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s/sites/primes/"/>
    </mc:Choice>
  </mc:AlternateContent>
  <xr:revisionPtr revIDLastSave="0" documentId="13_ncr:1_{F27352FB-539E-5D45-91AE-92AF092DD9C2}" xr6:coauthVersionLast="36" xr6:coauthVersionMax="36" xr10:uidLastSave="{00000000-0000-0000-0000-000000000000}"/>
  <bookViews>
    <workbookView xWindow="0" yWindow="660" windowWidth="11700" windowHeight="16800" activeTab="1" xr2:uid="{00000000-000D-0000-FFFF-FFFF00000000}"/>
  </bookViews>
  <sheets>
    <sheet name="Sheet5" sheetId="18" r:id="rId1"/>
    <sheet name="Prime Checker" sheetId="17" r:id="rId2"/>
    <sheet name="Tables and Invalidator" sheetId="8" r:id="rId3"/>
    <sheet name="Prime Table" sheetId="10" r:id="rId4"/>
    <sheet name="Prime bus Invalidation" sheetId="14" r:id="rId5"/>
    <sheet name="Calc" sheetId="3" r:id="rId6"/>
    <sheet name="Visual" sheetId="5" r:id="rId7"/>
    <sheet name="P under X -2" sheetId="12" r:id="rId8"/>
    <sheet name="Proof of p under X" sheetId="13" r:id="rId9"/>
    <sheet name="Lambda" sheetId="6" r:id="rId10"/>
    <sheet name="Proof" sheetId="7" r:id="rId11"/>
  </sheets>
  <definedNames>
    <definedName name="_xlnm._FilterDatabase" localSheetId="4" hidden="1">'Prime bus Invalidation'!$C$68:$P$68</definedName>
    <definedName name="_xlnm._FilterDatabase" localSheetId="6" hidden="1">Visual!$H$109:$L$605</definedName>
    <definedName name="solver_adj" localSheetId="8" hidden="1">'Proof of p under X'!$G$4</definedName>
    <definedName name="solver_adj" localSheetId="6" hidden="1">Visual!$E$104</definedName>
    <definedName name="solver_cvg" localSheetId="8" hidden="1">0.0001</definedName>
    <definedName name="solver_cvg" localSheetId="6" hidden="1">0.0001</definedName>
    <definedName name="solver_drv" localSheetId="8" hidden="1">1</definedName>
    <definedName name="solver_drv" localSheetId="6" hidden="1">1</definedName>
    <definedName name="solver_eng" localSheetId="8" hidden="1">1</definedName>
    <definedName name="solver_eng" localSheetId="6" hidden="1">1</definedName>
    <definedName name="solver_itr" localSheetId="8" hidden="1">2147483647</definedName>
    <definedName name="solver_itr" localSheetId="6" hidden="1">2147483647</definedName>
    <definedName name="solver_lhs1" localSheetId="6" hidden="1">Visual!$E$106</definedName>
    <definedName name="solver_lin" localSheetId="8" hidden="1">2</definedName>
    <definedName name="solver_lin" localSheetId="6" hidden="1">2</definedName>
    <definedName name="solver_mip" localSheetId="8" hidden="1">2147483647</definedName>
    <definedName name="solver_mip" localSheetId="6" hidden="1">2147483647</definedName>
    <definedName name="solver_mni" localSheetId="8" hidden="1">30</definedName>
    <definedName name="solver_mni" localSheetId="6" hidden="1">30</definedName>
    <definedName name="solver_mrt" localSheetId="8" hidden="1">0.075</definedName>
    <definedName name="solver_mrt" localSheetId="6" hidden="1">0.075</definedName>
    <definedName name="solver_msl" localSheetId="8" hidden="1">2</definedName>
    <definedName name="solver_msl" localSheetId="6" hidden="1">2</definedName>
    <definedName name="solver_neg" localSheetId="8" hidden="1">1</definedName>
    <definedName name="solver_neg" localSheetId="6" hidden="1">1</definedName>
    <definedName name="solver_nod" localSheetId="8" hidden="1">2147483647</definedName>
    <definedName name="solver_nod" localSheetId="6" hidden="1">2147483647</definedName>
    <definedName name="solver_num" localSheetId="8" hidden="1">0</definedName>
    <definedName name="solver_num" localSheetId="6" hidden="1">1</definedName>
    <definedName name="solver_opt" localSheetId="8" hidden="1">'Proof of p under X'!$G$15</definedName>
    <definedName name="solver_opt" localSheetId="6" hidden="1">Visual!$E$106</definedName>
    <definedName name="solver_pre" localSheetId="8" hidden="1">0.000001</definedName>
    <definedName name="solver_pre" localSheetId="6" hidden="1">0.000001</definedName>
    <definedName name="solver_rbv" localSheetId="8" hidden="1">1</definedName>
    <definedName name="solver_rbv" localSheetId="6" hidden="1">1</definedName>
    <definedName name="solver_rel1" localSheetId="6" hidden="1">2</definedName>
    <definedName name="solver_rhs1" localSheetId="6" hidden="1">360</definedName>
    <definedName name="solver_rlx" localSheetId="8" hidden="1">2</definedName>
    <definedName name="solver_rlx" localSheetId="6" hidden="1">2</definedName>
    <definedName name="solver_rsd" localSheetId="8" hidden="1">0</definedName>
    <definedName name="solver_rsd" localSheetId="6" hidden="1">0</definedName>
    <definedName name="solver_scl" localSheetId="8" hidden="1">1</definedName>
    <definedName name="solver_scl" localSheetId="6" hidden="1">1</definedName>
    <definedName name="solver_sho" localSheetId="8" hidden="1">2</definedName>
    <definedName name="solver_sho" localSheetId="6" hidden="1">2</definedName>
    <definedName name="solver_ssz" localSheetId="8" hidden="1">100</definedName>
    <definedName name="solver_ssz" localSheetId="6" hidden="1">100</definedName>
    <definedName name="solver_tim" localSheetId="8" hidden="1">2147483647</definedName>
    <definedName name="solver_tim" localSheetId="6" hidden="1">2147483647</definedName>
    <definedName name="solver_tol" localSheetId="8" hidden="1">0.01</definedName>
    <definedName name="solver_tol" localSheetId="6" hidden="1">0.01</definedName>
    <definedName name="solver_typ" localSheetId="8" hidden="1">3</definedName>
    <definedName name="solver_typ" localSheetId="6" hidden="1">1</definedName>
    <definedName name="solver_val" localSheetId="8" hidden="1">0</definedName>
    <definedName name="solver_val" localSheetId="6" hidden="1">0</definedName>
    <definedName name="solver_ver" localSheetId="8" hidden="1">2</definedName>
    <definedName name="solver_ver" localSheetId="6" hidden="1">2</definedName>
  </definedNames>
  <calcPr calcId="181029"/>
</workbook>
</file>

<file path=xl/calcChain.xml><?xml version="1.0" encoding="utf-8"?>
<calcChain xmlns="http://schemas.openxmlformats.org/spreadsheetml/2006/main">
  <c r="E29" i="8" l="1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29" i="8"/>
  <c r="F4" i="17"/>
  <c r="D8" i="17" s="1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3" i="17"/>
  <c r="E4" i="17"/>
  <c r="B10" i="17" s="1"/>
  <c r="O2" i="17"/>
  <c r="C2" i="8"/>
  <c r="F30" i="8" s="1"/>
  <c r="D2" i="8"/>
  <c r="G30" i="8" s="1"/>
  <c r="E2" i="8"/>
  <c r="H30" i="8" s="1"/>
  <c r="F2" i="8"/>
  <c r="I30" i="8" s="1"/>
  <c r="G2" i="8"/>
  <c r="J30" i="8" s="1"/>
  <c r="H2" i="8"/>
  <c r="K30" i="8" s="1"/>
  <c r="I2" i="8"/>
  <c r="L30" i="8" s="1"/>
  <c r="J2" i="8"/>
  <c r="M30" i="8" s="1"/>
  <c r="K2" i="8"/>
  <c r="N30" i="8" s="1"/>
  <c r="L2" i="8"/>
  <c r="O30" i="8" s="1"/>
  <c r="M2" i="8"/>
  <c r="P30" i="8" s="1"/>
  <c r="N2" i="8"/>
  <c r="Q30" i="8" s="1"/>
  <c r="O2" i="8"/>
  <c r="R30" i="8" s="1"/>
  <c r="P2" i="8"/>
  <c r="S30" i="8" s="1"/>
  <c r="Q2" i="8"/>
  <c r="T30" i="8" s="1"/>
  <c r="R2" i="8"/>
  <c r="U30" i="8" s="1"/>
  <c r="S2" i="8"/>
  <c r="V30" i="8" s="1"/>
  <c r="T2" i="8"/>
  <c r="W30" i="8" s="1"/>
  <c r="U2" i="8"/>
  <c r="X30" i="8" s="1"/>
  <c r="V2" i="8"/>
  <c r="Y30" i="8" s="1"/>
  <c r="W2" i="8"/>
  <c r="Z30" i="8" s="1"/>
  <c r="X2" i="8"/>
  <c r="AA30" i="8" s="1"/>
  <c r="Y2" i="8"/>
  <c r="AB30" i="8" s="1"/>
  <c r="Z2" i="8"/>
  <c r="AC30" i="8" s="1"/>
  <c r="AA2" i="8"/>
  <c r="AD30" i="8" s="1"/>
  <c r="AB2" i="8"/>
  <c r="AE30" i="8" s="1"/>
  <c r="AC2" i="8"/>
  <c r="AF30" i="8" s="1"/>
  <c r="AD2" i="8"/>
  <c r="AG30" i="8" s="1"/>
  <c r="AE2" i="8"/>
  <c r="AH30" i="8" s="1"/>
  <c r="AF2" i="8"/>
  <c r="AI30" i="8" s="1"/>
  <c r="AG2" i="8"/>
  <c r="AJ30" i="8" s="1"/>
  <c r="AH2" i="8"/>
  <c r="AK30" i="8" s="1"/>
  <c r="AI2" i="8"/>
  <c r="AL30" i="8" s="1"/>
  <c r="AJ2" i="8"/>
  <c r="AM30" i="8" s="1"/>
  <c r="AK2" i="8"/>
  <c r="AN30" i="8" s="1"/>
  <c r="AL2" i="8"/>
  <c r="C3" i="8"/>
  <c r="F31" i="8" s="1"/>
  <c r="D3" i="8"/>
  <c r="G31" i="8" s="1"/>
  <c r="E3" i="8"/>
  <c r="H31" i="8" s="1"/>
  <c r="F3" i="8"/>
  <c r="I31" i="8" s="1"/>
  <c r="G3" i="8"/>
  <c r="J31" i="8" s="1"/>
  <c r="H3" i="8"/>
  <c r="K31" i="8" s="1"/>
  <c r="I3" i="8"/>
  <c r="L31" i="8" s="1"/>
  <c r="J3" i="8"/>
  <c r="M31" i="8" s="1"/>
  <c r="K3" i="8"/>
  <c r="N31" i="8" s="1"/>
  <c r="L3" i="8"/>
  <c r="O31" i="8" s="1"/>
  <c r="M3" i="8"/>
  <c r="P31" i="8" s="1"/>
  <c r="N3" i="8"/>
  <c r="Q31" i="8" s="1"/>
  <c r="O3" i="8"/>
  <c r="R31" i="8" s="1"/>
  <c r="P3" i="8"/>
  <c r="S31" i="8" s="1"/>
  <c r="Q3" i="8"/>
  <c r="T31" i="8" s="1"/>
  <c r="R3" i="8"/>
  <c r="U31" i="8" s="1"/>
  <c r="S3" i="8"/>
  <c r="V31" i="8" s="1"/>
  <c r="T3" i="8"/>
  <c r="W31" i="8" s="1"/>
  <c r="U3" i="8"/>
  <c r="X31" i="8" s="1"/>
  <c r="V3" i="8"/>
  <c r="Y31" i="8" s="1"/>
  <c r="W3" i="8"/>
  <c r="Z31" i="8" s="1"/>
  <c r="X3" i="8"/>
  <c r="AA31" i="8" s="1"/>
  <c r="Y3" i="8"/>
  <c r="AB31" i="8" s="1"/>
  <c r="Z3" i="8"/>
  <c r="AC31" i="8" s="1"/>
  <c r="AA3" i="8"/>
  <c r="AD31" i="8" s="1"/>
  <c r="AB3" i="8"/>
  <c r="AE31" i="8" s="1"/>
  <c r="AC3" i="8"/>
  <c r="AF31" i="8" s="1"/>
  <c r="AD3" i="8"/>
  <c r="AG31" i="8" s="1"/>
  <c r="AE3" i="8"/>
  <c r="AH31" i="8" s="1"/>
  <c r="AF3" i="8"/>
  <c r="AI31" i="8" s="1"/>
  <c r="AG3" i="8"/>
  <c r="AJ31" i="8" s="1"/>
  <c r="AH3" i="8"/>
  <c r="AK31" i="8" s="1"/>
  <c r="AI3" i="8"/>
  <c r="AL31" i="8" s="1"/>
  <c r="AJ3" i="8"/>
  <c r="AM31" i="8" s="1"/>
  <c r="AK3" i="8"/>
  <c r="AN31" i="8" s="1"/>
  <c r="AL3" i="8"/>
  <c r="C4" i="8"/>
  <c r="F32" i="8" s="1"/>
  <c r="D4" i="8"/>
  <c r="G32" i="8" s="1"/>
  <c r="E4" i="8"/>
  <c r="H32" i="8" s="1"/>
  <c r="F4" i="8"/>
  <c r="I32" i="8" s="1"/>
  <c r="G4" i="8"/>
  <c r="J32" i="8" s="1"/>
  <c r="H4" i="8"/>
  <c r="K32" i="8" s="1"/>
  <c r="I4" i="8"/>
  <c r="L32" i="8" s="1"/>
  <c r="J4" i="8"/>
  <c r="M32" i="8" s="1"/>
  <c r="K4" i="8"/>
  <c r="N32" i="8" s="1"/>
  <c r="L4" i="8"/>
  <c r="O32" i="8" s="1"/>
  <c r="M4" i="8"/>
  <c r="P32" i="8" s="1"/>
  <c r="N4" i="8"/>
  <c r="Q32" i="8" s="1"/>
  <c r="O4" i="8"/>
  <c r="R32" i="8" s="1"/>
  <c r="P4" i="8"/>
  <c r="S32" i="8" s="1"/>
  <c r="Q4" i="8"/>
  <c r="T32" i="8" s="1"/>
  <c r="R4" i="8"/>
  <c r="U32" i="8" s="1"/>
  <c r="S4" i="8"/>
  <c r="V32" i="8" s="1"/>
  <c r="T4" i="8"/>
  <c r="W32" i="8" s="1"/>
  <c r="U4" i="8"/>
  <c r="X32" i="8" s="1"/>
  <c r="V4" i="8"/>
  <c r="Y32" i="8" s="1"/>
  <c r="W4" i="8"/>
  <c r="Z32" i="8" s="1"/>
  <c r="X4" i="8"/>
  <c r="AA32" i="8" s="1"/>
  <c r="Y4" i="8"/>
  <c r="AB32" i="8" s="1"/>
  <c r="Z4" i="8"/>
  <c r="AC32" i="8" s="1"/>
  <c r="AA4" i="8"/>
  <c r="AD32" i="8" s="1"/>
  <c r="AB4" i="8"/>
  <c r="AE32" i="8" s="1"/>
  <c r="AC4" i="8"/>
  <c r="AF32" i="8" s="1"/>
  <c r="AD4" i="8"/>
  <c r="AG32" i="8" s="1"/>
  <c r="AE4" i="8"/>
  <c r="AH32" i="8" s="1"/>
  <c r="AF4" i="8"/>
  <c r="AI32" i="8" s="1"/>
  <c r="AG4" i="8"/>
  <c r="AJ32" i="8" s="1"/>
  <c r="AH4" i="8"/>
  <c r="AK32" i="8" s="1"/>
  <c r="AI4" i="8"/>
  <c r="AL32" i="8" s="1"/>
  <c r="AJ4" i="8"/>
  <c r="AM32" i="8" s="1"/>
  <c r="AK4" i="8"/>
  <c r="AN32" i="8" s="1"/>
  <c r="AL4" i="8"/>
  <c r="C5" i="8"/>
  <c r="F33" i="8" s="1"/>
  <c r="D5" i="8"/>
  <c r="G33" i="8" s="1"/>
  <c r="E5" i="8"/>
  <c r="H33" i="8" s="1"/>
  <c r="F5" i="8"/>
  <c r="I33" i="8" s="1"/>
  <c r="G5" i="8"/>
  <c r="J33" i="8" s="1"/>
  <c r="H5" i="8"/>
  <c r="K33" i="8" s="1"/>
  <c r="I5" i="8"/>
  <c r="L33" i="8" s="1"/>
  <c r="J5" i="8"/>
  <c r="M33" i="8" s="1"/>
  <c r="K5" i="8"/>
  <c r="N33" i="8" s="1"/>
  <c r="L5" i="8"/>
  <c r="O33" i="8" s="1"/>
  <c r="M5" i="8"/>
  <c r="P33" i="8" s="1"/>
  <c r="N5" i="8"/>
  <c r="Q33" i="8" s="1"/>
  <c r="O5" i="8"/>
  <c r="R33" i="8" s="1"/>
  <c r="P5" i="8"/>
  <c r="S33" i="8" s="1"/>
  <c r="Q5" i="8"/>
  <c r="T33" i="8" s="1"/>
  <c r="R5" i="8"/>
  <c r="U33" i="8" s="1"/>
  <c r="S5" i="8"/>
  <c r="V33" i="8" s="1"/>
  <c r="T5" i="8"/>
  <c r="W33" i="8" s="1"/>
  <c r="U5" i="8"/>
  <c r="X33" i="8" s="1"/>
  <c r="V5" i="8"/>
  <c r="Y33" i="8" s="1"/>
  <c r="W5" i="8"/>
  <c r="Z33" i="8" s="1"/>
  <c r="X5" i="8"/>
  <c r="AA33" i="8" s="1"/>
  <c r="Y5" i="8"/>
  <c r="AB33" i="8" s="1"/>
  <c r="Z5" i="8"/>
  <c r="AC33" i="8" s="1"/>
  <c r="AA5" i="8"/>
  <c r="AD33" i="8" s="1"/>
  <c r="AB5" i="8"/>
  <c r="AE33" i="8" s="1"/>
  <c r="AC5" i="8"/>
  <c r="AF33" i="8" s="1"/>
  <c r="AD5" i="8"/>
  <c r="AG33" i="8" s="1"/>
  <c r="AE5" i="8"/>
  <c r="AH33" i="8" s="1"/>
  <c r="AF5" i="8"/>
  <c r="AI33" i="8" s="1"/>
  <c r="AG5" i="8"/>
  <c r="AJ33" i="8" s="1"/>
  <c r="AH5" i="8"/>
  <c r="AK33" i="8" s="1"/>
  <c r="AI5" i="8"/>
  <c r="AL33" i="8" s="1"/>
  <c r="AJ5" i="8"/>
  <c r="AM33" i="8" s="1"/>
  <c r="AK5" i="8"/>
  <c r="AN33" i="8" s="1"/>
  <c r="AL5" i="8"/>
  <c r="C6" i="8"/>
  <c r="F34" i="8" s="1"/>
  <c r="D6" i="8"/>
  <c r="G34" i="8" s="1"/>
  <c r="E6" i="8"/>
  <c r="H34" i="8" s="1"/>
  <c r="F6" i="8"/>
  <c r="I34" i="8" s="1"/>
  <c r="G6" i="8"/>
  <c r="J34" i="8" s="1"/>
  <c r="H6" i="8"/>
  <c r="K34" i="8" s="1"/>
  <c r="I6" i="8"/>
  <c r="L34" i="8" s="1"/>
  <c r="J6" i="8"/>
  <c r="M34" i="8" s="1"/>
  <c r="K6" i="8"/>
  <c r="N34" i="8" s="1"/>
  <c r="L6" i="8"/>
  <c r="O34" i="8" s="1"/>
  <c r="M6" i="8"/>
  <c r="P34" i="8" s="1"/>
  <c r="N6" i="8"/>
  <c r="Q34" i="8" s="1"/>
  <c r="O6" i="8"/>
  <c r="R34" i="8" s="1"/>
  <c r="P6" i="8"/>
  <c r="S34" i="8" s="1"/>
  <c r="Q6" i="8"/>
  <c r="T34" i="8" s="1"/>
  <c r="R6" i="8"/>
  <c r="U34" i="8" s="1"/>
  <c r="S6" i="8"/>
  <c r="V34" i="8" s="1"/>
  <c r="T6" i="8"/>
  <c r="W34" i="8" s="1"/>
  <c r="U6" i="8"/>
  <c r="X34" i="8" s="1"/>
  <c r="V6" i="8"/>
  <c r="Y34" i="8" s="1"/>
  <c r="W6" i="8"/>
  <c r="Z34" i="8" s="1"/>
  <c r="X6" i="8"/>
  <c r="AA34" i="8" s="1"/>
  <c r="Y6" i="8"/>
  <c r="AB34" i="8" s="1"/>
  <c r="Z6" i="8"/>
  <c r="AC34" i="8" s="1"/>
  <c r="AA6" i="8"/>
  <c r="AD34" i="8" s="1"/>
  <c r="AB6" i="8"/>
  <c r="AE34" i="8" s="1"/>
  <c r="AC6" i="8"/>
  <c r="AF34" i="8" s="1"/>
  <c r="AD6" i="8"/>
  <c r="AG34" i="8" s="1"/>
  <c r="AE6" i="8"/>
  <c r="AH34" i="8" s="1"/>
  <c r="AF6" i="8"/>
  <c r="AI34" i="8" s="1"/>
  <c r="AG6" i="8"/>
  <c r="AJ34" i="8" s="1"/>
  <c r="AH6" i="8"/>
  <c r="AK34" i="8" s="1"/>
  <c r="AI6" i="8"/>
  <c r="AL34" i="8" s="1"/>
  <c r="AJ6" i="8"/>
  <c r="AM34" i="8" s="1"/>
  <c r="AK6" i="8"/>
  <c r="AN34" i="8" s="1"/>
  <c r="AL6" i="8"/>
  <c r="C7" i="8"/>
  <c r="F35" i="8" s="1"/>
  <c r="D7" i="8"/>
  <c r="G35" i="8" s="1"/>
  <c r="E7" i="8"/>
  <c r="H35" i="8" s="1"/>
  <c r="F7" i="8"/>
  <c r="I35" i="8" s="1"/>
  <c r="G7" i="8"/>
  <c r="J35" i="8" s="1"/>
  <c r="H7" i="8"/>
  <c r="K35" i="8" s="1"/>
  <c r="I7" i="8"/>
  <c r="L35" i="8" s="1"/>
  <c r="J7" i="8"/>
  <c r="M35" i="8" s="1"/>
  <c r="K7" i="8"/>
  <c r="N35" i="8" s="1"/>
  <c r="L7" i="8"/>
  <c r="O35" i="8" s="1"/>
  <c r="M7" i="8"/>
  <c r="P35" i="8" s="1"/>
  <c r="N7" i="8"/>
  <c r="Q35" i="8" s="1"/>
  <c r="O7" i="8"/>
  <c r="R35" i="8" s="1"/>
  <c r="P7" i="8"/>
  <c r="S35" i="8" s="1"/>
  <c r="Q7" i="8"/>
  <c r="T35" i="8" s="1"/>
  <c r="R7" i="8"/>
  <c r="U35" i="8" s="1"/>
  <c r="S7" i="8"/>
  <c r="V35" i="8" s="1"/>
  <c r="T7" i="8"/>
  <c r="W35" i="8" s="1"/>
  <c r="U7" i="8"/>
  <c r="X35" i="8" s="1"/>
  <c r="V7" i="8"/>
  <c r="Y35" i="8" s="1"/>
  <c r="W7" i="8"/>
  <c r="Z35" i="8" s="1"/>
  <c r="X7" i="8"/>
  <c r="AA35" i="8" s="1"/>
  <c r="Y7" i="8"/>
  <c r="AB35" i="8" s="1"/>
  <c r="Z7" i="8"/>
  <c r="AC35" i="8" s="1"/>
  <c r="AA7" i="8"/>
  <c r="AD35" i="8" s="1"/>
  <c r="AB7" i="8"/>
  <c r="AE35" i="8" s="1"/>
  <c r="AC7" i="8"/>
  <c r="AF35" i="8" s="1"/>
  <c r="AD7" i="8"/>
  <c r="AG35" i="8" s="1"/>
  <c r="AE7" i="8"/>
  <c r="AH35" i="8" s="1"/>
  <c r="AF7" i="8"/>
  <c r="AI35" i="8" s="1"/>
  <c r="AG7" i="8"/>
  <c r="AJ35" i="8" s="1"/>
  <c r="AH7" i="8"/>
  <c r="AK35" i="8" s="1"/>
  <c r="AI7" i="8"/>
  <c r="AL35" i="8" s="1"/>
  <c r="AJ7" i="8"/>
  <c r="AM35" i="8" s="1"/>
  <c r="AK7" i="8"/>
  <c r="AN35" i="8" s="1"/>
  <c r="AL7" i="8"/>
  <c r="C8" i="8"/>
  <c r="F36" i="8" s="1"/>
  <c r="D8" i="8"/>
  <c r="G36" i="8" s="1"/>
  <c r="E8" i="8"/>
  <c r="H36" i="8" s="1"/>
  <c r="F8" i="8"/>
  <c r="I36" i="8" s="1"/>
  <c r="G8" i="8"/>
  <c r="J36" i="8" s="1"/>
  <c r="H8" i="8"/>
  <c r="K36" i="8" s="1"/>
  <c r="I8" i="8"/>
  <c r="L36" i="8" s="1"/>
  <c r="J8" i="8"/>
  <c r="M36" i="8" s="1"/>
  <c r="K8" i="8"/>
  <c r="N36" i="8" s="1"/>
  <c r="L8" i="8"/>
  <c r="O36" i="8" s="1"/>
  <c r="M8" i="8"/>
  <c r="P36" i="8" s="1"/>
  <c r="N8" i="8"/>
  <c r="Q36" i="8" s="1"/>
  <c r="O8" i="8"/>
  <c r="R36" i="8" s="1"/>
  <c r="P8" i="8"/>
  <c r="S36" i="8" s="1"/>
  <c r="Q8" i="8"/>
  <c r="T36" i="8" s="1"/>
  <c r="R8" i="8"/>
  <c r="U36" i="8" s="1"/>
  <c r="S8" i="8"/>
  <c r="V36" i="8" s="1"/>
  <c r="T8" i="8"/>
  <c r="W36" i="8" s="1"/>
  <c r="U8" i="8"/>
  <c r="X36" i="8" s="1"/>
  <c r="V8" i="8"/>
  <c r="Y36" i="8" s="1"/>
  <c r="W8" i="8"/>
  <c r="Z36" i="8" s="1"/>
  <c r="X8" i="8"/>
  <c r="AA36" i="8" s="1"/>
  <c r="Y8" i="8"/>
  <c r="AB36" i="8" s="1"/>
  <c r="Z8" i="8"/>
  <c r="AC36" i="8" s="1"/>
  <c r="AA8" i="8"/>
  <c r="AD36" i="8" s="1"/>
  <c r="AB8" i="8"/>
  <c r="AE36" i="8" s="1"/>
  <c r="AC8" i="8"/>
  <c r="AF36" i="8" s="1"/>
  <c r="AD8" i="8"/>
  <c r="AG36" i="8" s="1"/>
  <c r="AE8" i="8"/>
  <c r="AH36" i="8" s="1"/>
  <c r="AF8" i="8"/>
  <c r="AI36" i="8" s="1"/>
  <c r="AG8" i="8"/>
  <c r="AJ36" i="8" s="1"/>
  <c r="AH8" i="8"/>
  <c r="AK36" i="8" s="1"/>
  <c r="AI8" i="8"/>
  <c r="AL36" i="8" s="1"/>
  <c r="AJ8" i="8"/>
  <c r="AM36" i="8" s="1"/>
  <c r="AK8" i="8"/>
  <c r="AN36" i="8" s="1"/>
  <c r="AL8" i="8"/>
  <c r="C9" i="8"/>
  <c r="F37" i="8" s="1"/>
  <c r="D9" i="8"/>
  <c r="G37" i="8" s="1"/>
  <c r="E9" i="8"/>
  <c r="H37" i="8" s="1"/>
  <c r="F9" i="8"/>
  <c r="I37" i="8" s="1"/>
  <c r="G9" i="8"/>
  <c r="J37" i="8" s="1"/>
  <c r="H9" i="8"/>
  <c r="K37" i="8" s="1"/>
  <c r="I9" i="8"/>
  <c r="L37" i="8" s="1"/>
  <c r="J9" i="8"/>
  <c r="M37" i="8" s="1"/>
  <c r="K9" i="8"/>
  <c r="N37" i="8" s="1"/>
  <c r="L9" i="8"/>
  <c r="O37" i="8" s="1"/>
  <c r="M9" i="8"/>
  <c r="P37" i="8" s="1"/>
  <c r="N9" i="8"/>
  <c r="Q37" i="8" s="1"/>
  <c r="O9" i="8"/>
  <c r="R37" i="8" s="1"/>
  <c r="P9" i="8"/>
  <c r="S37" i="8" s="1"/>
  <c r="Q9" i="8"/>
  <c r="T37" i="8" s="1"/>
  <c r="R9" i="8"/>
  <c r="U37" i="8" s="1"/>
  <c r="S9" i="8"/>
  <c r="V37" i="8" s="1"/>
  <c r="T9" i="8"/>
  <c r="W37" i="8" s="1"/>
  <c r="U9" i="8"/>
  <c r="X37" i="8" s="1"/>
  <c r="V9" i="8"/>
  <c r="Y37" i="8" s="1"/>
  <c r="W9" i="8"/>
  <c r="Z37" i="8" s="1"/>
  <c r="X9" i="8"/>
  <c r="AA37" i="8" s="1"/>
  <c r="Y9" i="8"/>
  <c r="AB37" i="8" s="1"/>
  <c r="Z9" i="8"/>
  <c r="AC37" i="8" s="1"/>
  <c r="AA9" i="8"/>
  <c r="AD37" i="8" s="1"/>
  <c r="AB9" i="8"/>
  <c r="AE37" i="8" s="1"/>
  <c r="AC9" i="8"/>
  <c r="AF37" i="8" s="1"/>
  <c r="AD9" i="8"/>
  <c r="AG37" i="8" s="1"/>
  <c r="AE9" i="8"/>
  <c r="AH37" i="8" s="1"/>
  <c r="AF9" i="8"/>
  <c r="AI37" i="8" s="1"/>
  <c r="AG9" i="8"/>
  <c r="AJ37" i="8" s="1"/>
  <c r="AH9" i="8"/>
  <c r="AK37" i="8" s="1"/>
  <c r="AI9" i="8"/>
  <c r="AL37" i="8" s="1"/>
  <c r="AJ9" i="8"/>
  <c r="AM37" i="8" s="1"/>
  <c r="AK9" i="8"/>
  <c r="AN37" i="8" s="1"/>
  <c r="AL9" i="8"/>
  <c r="C10" i="8"/>
  <c r="F38" i="8" s="1"/>
  <c r="D10" i="8"/>
  <c r="G38" i="8" s="1"/>
  <c r="E10" i="8"/>
  <c r="H38" i="8" s="1"/>
  <c r="F10" i="8"/>
  <c r="I38" i="8" s="1"/>
  <c r="G10" i="8"/>
  <c r="J38" i="8" s="1"/>
  <c r="H10" i="8"/>
  <c r="K38" i="8" s="1"/>
  <c r="I10" i="8"/>
  <c r="L38" i="8" s="1"/>
  <c r="J10" i="8"/>
  <c r="M38" i="8" s="1"/>
  <c r="K10" i="8"/>
  <c r="N38" i="8" s="1"/>
  <c r="L10" i="8"/>
  <c r="O38" i="8" s="1"/>
  <c r="M10" i="8"/>
  <c r="P38" i="8" s="1"/>
  <c r="N10" i="8"/>
  <c r="Q38" i="8" s="1"/>
  <c r="O10" i="8"/>
  <c r="R38" i="8" s="1"/>
  <c r="P10" i="8"/>
  <c r="S38" i="8" s="1"/>
  <c r="Q10" i="8"/>
  <c r="T38" i="8" s="1"/>
  <c r="R10" i="8"/>
  <c r="U38" i="8" s="1"/>
  <c r="S10" i="8"/>
  <c r="V38" i="8" s="1"/>
  <c r="T10" i="8"/>
  <c r="W38" i="8" s="1"/>
  <c r="U10" i="8"/>
  <c r="X38" i="8" s="1"/>
  <c r="V10" i="8"/>
  <c r="Y38" i="8" s="1"/>
  <c r="W10" i="8"/>
  <c r="Z38" i="8" s="1"/>
  <c r="X10" i="8"/>
  <c r="AA38" i="8" s="1"/>
  <c r="Y10" i="8"/>
  <c r="AB38" i="8" s="1"/>
  <c r="Z10" i="8"/>
  <c r="AC38" i="8" s="1"/>
  <c r="AA10" i="8"/>
  <c r="AD38" i="8" s="1"/>
  <c r="AB10" i="8"/>
  <c r="AE38" i="8" s="1"/>
  <c r="AC10" i="8"/>
  <c r="AF38" i="8" s="1"/>
  <c r="AD10" i="8"/>
  <c r="AG38" i="8" s="1"/>
  <c r="AE10" i="8"/>
  <c r="AH38" i="8" s="1"/>
  <c r="AF10" i="8"/>
  <c r="AI38" i="8" s="1"/>
  <c r="AG10" i="8"/>
  <c r="AJ38" i="8" s="1"/>
  <c r="AH10" i="8"/>
  <c r="AK38" i="8" s="1"/>
  <c r="AI10" i="8"/>
  <c r="AL38" i="8" s="1"/>
  <c r="AJ10" i="8"/>
  <c r="AM38" i="8" s="1"/>
  <c r="AK10" i="8"/>
  <c r="AN38" i="8" s="1"/>
  <c r="AL10" i="8"/>
  <c r="C11" i="8"/>
  <c r="F39" i="8" s="1"/>
  <c r="D11" i="8"/>
  <c r="G39" i="8" s="1"/>
  <c r="E11" i="8"/>
  <c r="H39" i="8" s="1"/>
  <c r="F11" i="8"/>
  <c r="I39" i="8" s="1"/>
  <c r="G11" i="8"/>
  <c r="J39" i="8" s="1"/>
  <c r="H11" i="8"/>
  <c r="K39" i="8" s="1"/>
  <c r="I11" i="8"/>
  <c r="L39" i="8" s="1"/>
  <c r="J11" i="8"/>
  <c r="M39" i="8" s="1"/>
  <c r="K11" i="8"/>
  <c r="N39" i="8" s="1"/>
  <c r="L11" i="8"/>
  <c r="O39" i="8" s="1"/>
  <c r="M11" i="8"/>
  <c r="P39" i="8" s="1"/>
  <c r="N11" i="8"/>
  <c r="Q39" i="8" s="1"/>
  <c r="O11" i="8"/>
  <c r="R39" i="8" s="1"/>
  <c r="P11" i="8"/>
  <c r="S39" i="8" s="1"/>
  <c r="Q11" i="8"/>
  <c r="T39" i="8" s="1"/>
  <c r="R11" i="8"/>
  <c r="U39" i="8" s="1"/>
  <c r="S11" i="8"/>
  <c r="V39" i="8" s="1"/>
  <c r="T11" i="8"/>
  <c r="W39" i="8" s="1"/>
  <c r="U11" i="8"/>
  <c r="X39" i="8" s="1"/>
  <c r="V11" i="8"/>
  <c r="Y39" i="8" s="1"/>
  <c r="W11" i="8"/>
  <c r="Z39" i="8" s="1"/>
  <c r="X11" i="8"/>
  <c r="AA39" i="8" s="1"/>
  <c r="Y11" i="8"/>
  <c r="AB39" i="8" s="1"/>
  <c r="Z11" i="8"/>
  <c r="AC39" i="8" s="1"/>
  <c r="AA11" i="8"/>
  <c r="AD39" i="8" s="1"/>
  <c r="AB11" i="8"/>
  <c r="AE39" i="8" s="1"/>
  <c r="AC11" i="8"/>
  <c r="AF39" i="8" s="1"/>
  <c r="AD11" i="8"/>
  <c r="AG39" i="8" s="1"/>
  <c r="AE11" i="8"/>
  <c r="AH39" i="8" s="1"/>
  <c r="AF11" i="8"/>
  <c r="AI39" i="8" s="1"/>
  <c r="AG11" i="8"/>
  <c r="AJ39" i="8" s="1"/>
  <c r="AH11" i="8"/>
  <c r="AK39" i="8" s="1"/>
  <c r="AI11" i="8"/>
  <c r="AL39" i="8" s="1"/>
  <c r="AJ11" i="8"/>
  <c r="AM39" i="8" s="1"/>
  <c r="AK11" i="8"/>
  <c r="AN39" i="8" s="1"/>
  <c r="AL11" i="8"/>
  <c r="C12" i="8"/>
  <c r="F40" i="8" s="1"/>
  <c r="D12" i="8"/>
  <c r="G40" i="8" s="1"/>
  <c r="E12" i="8"/>
  <c r="H40" i="8" s="1"/>
  <c r="F12" i="8"/>
  <c r="I40" i="8" s="1"/>
  <c r="G12" i="8"/>
  <c r="J40" i="8" s="1"/>
  <c r="H12" i="8"/>
  <c r="K40" i="8" s="1"/>
  <c r="I12" i="8"/>
  <c r="L40" i="8" s="1"/>
  <c r="J12" i="8"/>
  <c r="M40" i="8" s="1"/>
  <c r="K12" i="8"/>
  <c r="N40" i="8" s="1"/>
  <c r="L12" i="8"/>
  <c r="O40" i="8" s="1"/>
  <c r="M12" i="8"/>
  <c r="P40" i="8" s="1"/>
  <c r="N12" i="8"/>
  <c r="Q40" i="8" s="1"/>
  <c r="O12" i="8"/>
  <c r="R40" i="8" s="1"/>
  <c r="P12" i="8"/>
  <c r="S40" i="8" s="1"/>
  <c r="Q12" i="8"/>
  <c r="T40" i="8" s="1"/>
  <c r="R12" i="8"/>
  <c r="U40" i="8" s="1"/>
  <c r="S12" i="8"/>
  <c r="V40" i="8" s="1"/>
  <c r="T12" i="8"/>
  <c r="W40" i="8" s="1"/>
  <c r="U12" i="8"/>
  <c r="X40" i="8" s="1"/>
  <c r="V12" i="8"/>
  <c r="Y40" i="8" s="1"/>
  <c r="W12" i="8"/>
  <c r="Z40" i="8" s="1"/>
  <c r="X12" i="8"/>
  <c r="AA40" i="8" s="1"/>
  <c r="Y12" i="8"/>
  <c r="AB40" i="8" s="1"/>
  <c r="Z12" i="8"/>
  <c r="AC40" i="8" s="1"/>
  <c r="AA12" i="8"/>
  <c r="AD40" i="8" s="1"/>
  <c r="AB12" i="8"/>
  <c r="AE40" i="8" s="1"/>
  <c r="AC12" i="8"/>
  <c r="AF40" i="8" s="1"/>
  <c r="AD12" i="8"/>
  <c r="AG40" i="8" s="1"/>
  <c r="AE12" i="8"/>
  <c r="AH40" i="8" s="1"/>
  <c r="AF12" i="8"/>
  <c r="AI40" i="8" s="1"/>
  <c r="AG12" i="8"/>
  <c r="AJ40" i="8" s="1"/>
  <c r="AH12" i="8"/>
  <c r="AK40" i="8" s="1"/>
  <c r="AI12" i="8"/>
  <c r="AL40" i="8" s="1"/>
  <c r="AJ12" i="8"/>
  <c r="AM40" i="8" s="1"/>
  <c r="AK12" i="8"/>
  <c r="AN40" i="8" s="1"/>
  <c r="AL12" i="8"/>
  <c r="C13" i="8"/>
  <c r="F41" i="8" s="1"/>
  <c r="D13" i="8"/>
  <c r="G41" i="8" s="1"/>
  <c r="E13" i="8"/>
  <c r="H41" i="8" s="1"/>
  <c r="F13" i="8"/>
  <c r="I41" i="8" s="1"/>
  <c r="G13" i="8"/>
  <c r="J41" i="8" s="1"/>
  <c r="H13" i="8"/>
  <c r="K41" i="8" s="1"/>
  <c r="I13" i="8"/>
  <c r="L41" i="8" s="1"/>
  <c r="J13" i="8"/>
  <c r="M41" i="8" s="1"/>
  <c r="K13" i="8"/>
  <c r="N41" i="8" s="1"/>
  <c r="L13" i="8"/>
  <c r="O41" i="8" s="1"/>
  <c r="M13" i="8"/>
  <c r="P41" i="8" s="1"/>
  <c r="N13" i="8"/>
  <c r="Q41" i="8" s="1"/>
  <c r="O13" i="8"/>
  <c r="R41" i="8" s="1"/>
  <c r="P13" i="8"/>
  <c r="S41" i="8" s="1"/>
  <c r="Q13" i="8"/>
  <c r="T41" i="8" s="1"/>
  <c r="R13" i="8"/>
  <c r="U41" i="8" s="1"/>
  <c r="S13" i="8"/>
  <c r="V41" i="8" s="1"/>
  <c r="T13" i="8"/>
  <c r="W41" i="8" s="1"/>
  <c r="U13" i="8"/>
  <c r="X41" i="8" s="1"/>
  <c r="V13" i="8"/>
  <c r="Y41" i="8" s="1"/>
  <c r="W13" i="8"/>
  <c r="Z41" i="8" s="1"/>
  <c r="X13" i="8"/>
  <c r="AA41" i="8" s="1"/>
  <c r="Y13" i="8"/>
  <c r="AB41" i="8" s="1"/>
  <c r="Z13" i="8"/>
  <c r="AC41" i="8" s="1"/>
  <c r="AA13" i="8"/>
  <c r="AD41" i="8" s="1"/>
  <c r="AB13" i="8"/>
  <c r="AE41" i="8" s="1"/>
  <c r="AC13" i="8"/>
  <c r="AF41" i="8" s="1"/>
  <c r="AD13" i="8"/>
  <c r="AG41" i="8" s="1"/>
  <c r="AE13" i="8"/>
  <c r="AH41" i="8" s="1"/>
  <c r="AF13" i="8"/>
  <c r="AI41" i="8" s="1"/>
  <c r="AG13" i="8"/>
  <c r="AJ41" i="8" s="1"/>
  <c r="AH13" i="8"/>
  <c r="AK41" i="8" s="1"/>
  <c r="AI13" i="8"/>
  <c r="AL41" i="8" s="1"/>
  <c r="AJ13" i="8"/>
  <c r="AM41" i="8" s="1"/>
  <c r="AK13" i="8"/>
  <c r="AN41" i="8" s="1"/>
  <c r="AL13" i="8"/>
  <c r="C14" i="8"/>
  <c r="F42" i="8" s="1"/>
  <c r="D14" i="8"/>
  <c r="G42" i="8" s="1"/>
  <c r="E14" i="8"/>
  <c r="H42" i="8" s="1"/>
  <c r="F14" i="8"/>
  <c r="I42" i="8" s="1"/>
  <c r="G14" i="8"/>
  <c r="J42" i="8" s="1"/>
  <c r="H14" i="8"/>
  <c r="K42" i="8" s="1"/>
  <c r="I14" i="8"/>
  <c r="L42" i="8" s="1"/>
  <c r="J14" i="8"/>
  <c r="M42" i="8" s="1"/>
  <c r="K14" i="8"/>
  <c r="N42" i="8" s="1"/>
  <c r="L14" i="8"/>
  <c r="O42" i="8" s="1"/>
  <c r="M14" i="8"/>
  <c r="P42" i="8" s="1"/>
  <c r="N14" i="8"/>
  <c r="Q42" i="8" s="1"/>
  <c r="O14" i="8"/>
  <c r="R42" i="8" s="1"/>
  <c r="P14" i="8"/>
  <c r="S42" i="8" s="1"/>
  <c r="Q14" i="8"/>
  <c r="T42" i="8" s="1"/>
  <c r="R14" i="8"/>
  <c r="U42" i="8" s="1"/>
  <c r="S14" i="8"/>
  <c r="V42" i="8" s="1"/>
  <c r="T14" i="8"/>
  <c r="W42" i="8" s="1"/>
  <c r="U14" i="8"/>
  <c r="X42" i="8" s="1"/>
  <c r="V14" i="8"/>
  <c r="Y42" i="8" s="1"/>
  <c r="W14" i="8"/>
  <c r="Z42" i="8" s="1"/>
  <c r="X14" i="8"/>
  <c r="AA42" i="8" s="1"/>
  <c r="Y14" i="8"/>
  <c r="AB42" i="8" s="1"/>
  <c r="Z14" i="8"/>
  <c r="AC42" i="8" s="1"/>
  <c r="AA14" i="8"/>
  <c r="AD42" i="8" s="1"/>
  <c r="AB14" i="8"/>
  <c r="AE42" i="8" s="1"/>
  <c r="AC14" i="8"/>
  <c r="AF42" i="8" s="1"/>
  <c r="AD14" i="8"/>
  <c r="AG42" i="8" s="1"/>
  <c r="AE14" i="8"/>
  <c r="AH42" i="8" s="1"/>
  <c r="AF14" i="8"/>
  <c r="AI42" i="8" s="1"/>
  <c r="AG14" i="8"/>
  <c r="AJ42" i="8" s="1"/>
  <c r="AH14" i="8"/>
  <c r="AK42" i="8" s="1"/>
  <c r="AI14" i="8"/>
  <c r="AL42" i="8" s="1"/>
  <c r="AJ14" i="8"/>
  <c r="AM42" i="8" s="1"/>
  <c r="AK14" i="8"/>
  <c r="AN42" i="8" s="1"/>
  <c r="AL14" i="8"/>
  <c r="C15" i="8"/>
  <c r="F43" i="8" s="1"/>
  <c r="D15" i="8"/>
  <c r="G43" i="8" s="1"/>
  <c r="E15" i="8"/>
  <c r="H43" i="8" s="1"/>
  <c r="F15" i="8"/>
  <c r="I43" i="8" s="1"/>
  <c r="G15" i="8"/>
  <c r="J43" i="8" s="1"/>
  <c r="H15" i="8"/>
  <c r="K43" i="8" s="1"/>
  <c r="I15" i="8"/>
  <c r="L43" i="8" s="1"/>
  <c r="J15" i="8"/>
  <c r="M43" i="8" s="1"/>
  <c r="K15" i="8"/>
  <c r="N43" i="8" s="1"/>
  <c r="L15" i="8"/>
  <c r="O43" i="8" s="1"/>
  <c r="M15" i="8"/>
  <c r="P43" i="8" s="1"/>
  <c r="N15" i="8"/>
  <c r="Q43" i="8" s="1"/>
  <c r="O15" i="8"/>
  <c r="R43" i="8" s="1"/>
  <c r="P15" i="8"/>
  <c r="S43" i="8" s="1"/>
  <c r="Q15" i="8"/>
  <c r="T43" i="8" s="1"/>
  <c r="R15" i="8"/>
  <c r="U43" i="8" s="1"/>
  <c r="S15" i="8"/>
  <c r="V43" i="8" s="1"/>
  <c r="T15" i="8"/>
  <c r="W43" i="8" s="1"/>
  <c r="U15" i="8"/>
  <c r="X43" i="8" s="1"/>
  <c r="V15" i="8"/>
  <c r="Y43" i="8" s="1"/>
  <c r="W15" i="8"/>
  <c r="Z43" i="8" s="1"/>
  <c r="X15" i="8"/>
  <c r="AA43" i="8" s="1"/>
  <c r="Y15" i="8"/>
  <c r="AB43" i="8" s="1"/>
  <c r="Z15" i="8"/>
  <c r="AC43" i="8" s="1"/>
  <c r="AA15" i="8"/>
  <c r="AD43" i="8" s="1"/>
  <c r="AB15" i="8"/>
  <c r="AE43" i="8" s="1"/>
  <c r="AC15" i="8"/>
  <c r="AF43" i="8" s="1"/>
  <c r="AD15" i="8"/>
  <c r="AG43" i="8" s="1"/>
  <c r="AE15" i="8"/>
  <c r="AH43" i="8" s="1"/>
  <c r="AF15" i="8"/>
  <c r="AI43" i="8" s="1"/>
  <c r="AG15" i="8"/>
  <c r="AJ43" i="8" s="1"/>
  <c r="AH15" i="8"/>
  <c r="AK43" i="8" s="1"/>
  <c r="AI15" i="8"/>
  <c r="AL43" i="8" s="1"/>
  <c r="AJ15" i="8"/>
  <c r="AM43" i="8" s="1"/>
  <c r="AK15" i="8"/>
  <c r="AN43" i="8" s="1"/>
  <c r="AL15" i="8"/>
  <c r="C16" i="8"/>
  <c r="F44" i="8" s="1"/>
  <c r="D16" i="8"/>
  <c r="G44" i="8" s="1"/>
  <c r="E16" i="8"/>
  <c r="H44" i="8" s="1"/>
  <c r="F16" i="8"/>
  <c r="I44" i="8" s="1"/>
  <c r="G16" i="8"/>
  <c r="J44" i="8" s="1"/>
  <c r="H16" i="8"/>
  <c r="K44" i="8" s="1"/>
  <c r="I16" i="8"/>
  <c r="L44" i="8" s="1"/>
  <c r="J16" i="8"/>
  <c r="M44" i="8" s="1"/>
  <c r="K16" i="8"/>
  <c r="N44" i="8" s="1"/>
  <c r="L16" i="8"/>
  <c r="O44" i="8" s="1"/>
  <c r="M16" i="8"/>
  <c r="P44" i="8" s="1"/>
  <c r="N16" i="8"/>
  <c r="Q44" i="8" s="1"/>
  <c r="O16" i="8"/>
  <c r="R44" i="8" s="1"/>
  <c r="P16" i="8"/>
  <c r="S44" i="8" s="1"/>
  <c r="Q16" i="8"/>
  <c r="T44" i="8" s="1"/>
  <c r="R16" i="8"/>
  <c r="U44" i="8" s="1"/>
  <c r="S16" i="8"/>
  <c r="V44" i="8" s="1"/>
  <c r="T16" i="8"/>
  <c r="W44" i="8" s="1"/>
  <c r="U16" i="8"/>
  <c r="X44" i="8" s="1"/>
  <c r="V16" i="8"/>
  <c r="Y44" i="8" s="1"/>
  <c r="W16" i="8"/>
  <c r="Z44" i="8" s="1"/>
  <c r="X16" i="8"/>
  <c r="AA44" i="8" s="1"/>
  <c r="Y16" i="8"/>
  <c r="AB44" i="8" s="1"/>
  <c r="Z16" i="8"/>
  <c r="AC44" i="8" s="1"/>
  <c r="AA16" i="8"/>
  <c r="AD44" i="8" s="1"/>
  <c r="AB16" i="8"/>
  <c r="AE44" i="8" s="1"/>
  <c r="AC16" i="8"/>
  <c r="AF44" i="8" s="1"/>
  <c r="AD16" i="8"/>
  <c r="AG44" i="8" s="1"/>
  <c r="AE16" i="8"/>
  <c r="AH44" i="8" s="1"/>
  <c r="AF16" i="8"/>
  <c r="AI44" i="8" s="1"/>
  <c r="AG16" i="8"/>
  <c r="AJ44" i="8" s="1"/>
  <c r="AH16" i="8"/>
  <c r="AK44" i="8" s="1"/>
  <c r="AI16" i="8"/>
  <c r="AL44" i="8" s="1"/>
  <c r="AJ16" i="8"/>
  <c r="AM44" i="8" s="1"/>
  <c r="AK16" i="8"/>
  <c r="AN44" i="8" s="1"/>
  <c r="AL16" i="8"/>
  <c r="C17" i="8"/>
  <c r="F45" i="8" s="1"/>
  <c r="D17" i="8"/>
  <c r="G45" i="8" s="1"/>
  <c r="E17" i="8"/>
  <c r="H45" i="8" s="1"/>
  <c r="F17" i="8"/>
  <c r="I45" i="8" s="1"/>
  <c r="G17" i="8"/>
  <c r="J45" i="8" s="1"/>
  <c r="H17" i="8"/>
  <c r="K45" i="8" s="1"/>
  <c r="I17" i="8"/>
  <c r="L45" i="8" s="1"/>
  <c r="J17" i="8"/>
  <c r="M45" i="8" s="1"/>
  <c r="K17" i="8"/>
  <c r="N45" i="8" s="1"/>
  <c r="L17" i="8"/>
  <c r="O45" i="8" s="1"/>
  <c r="M17" i="8"/>
  <c r="P45" i="8" s="1"/>
  <c r="N17" i="8"/>
  <c r="Q45" i="8" s="1"/>
  <c r="O17" i="8"/>
  <c r="R45" i="8" s="1"/>
  <c r="P17" i="8"/>
  <c r="S45" i="8" s="1"/>
  <c r="Q17" i="8"/>
  <c r="T45" i="8" s="1"/>
  <c r="R17" i="8"/>
  <c r="U45" i="8" s="1"/>
  <c r="S17" i="8"/>
  <c r="V45" i="8" s="1"/>
  <c r="T17" i="8"/>
  <c r="W45" i="8" s="1"/>
  <c r="U17" i="8"/>
  <c r="X45" i="8" s="1"/>
  <c r="V17" i="8"/>
  <c r="Y45" i="8" s="1"/>
  <c r="W17" i="8"/>
  <c r="Z45" i="8" s="1"/>
  <c r="X17" i="8"/>
  <c r="AA45" i="8" s="1"/>
  <c r="Y17" i="8"/>
  <c r="AB45" i="8" s="1"/>
  <c r="Z17" i="8"/>
  <c r="AC45" i="8" s="1"/>
  <c r="AA17" i="8"/>
  <c r="AD45" i="8" s="1"/>
  <c r="AB17" i="8"/>
  <c r="AE45" i="8" s="1"/>
  <c r="AC17" i="8"/>
  <c r="AF45" i="8" s="1"/>
  <c r="AD17" i="8"/>
  <c r="AG45" i="8" s="1"/>
  <c r="AE17" i="8"/>
  <c r="AH45" i="8" s="1"/>
  <c r="AF17" i="8"/>
  <c r="AI45" i="8" s="1"/>
  <c r="AG17" i="8"/>
  <c r="AJ45" i="8" s="1"/>
  <c r="AH17" i="8"/>
  <c r="AK45" i="8" s="1"/>
  <c r="AI17" i="8"/>
  <c r="AL45" i="8" s="1"/>
  <c r="AJ17" i="8"/>
  <c r="AM45" i="8" s="1"/>
  <c r="AK17" i="8"/>
  <c r="AN45" i="8" s="1"/>
  <c r="AL17" i="8"/>
  <c r="C18" i="8"/>
  <c r="F46" i="8" s="1"/>
  <c r="D18" i="8"/>
  <c r="G46" i="8" s="1"/>
  <c r="E18" i="8"/>
  <c r="H46" i="8" s="1"/>
  <c r="F18" i="8"/>
  <c r="I46" i="8" s="1"/>
  <c r="G18" i="8"/>
  <c r="J46" i="8" s="1"/>
  <c r="H18" i="8"/>
  <c r="K46" i="8" s="1"/>
  <c r="I18" i="8"/>
  <c r="L46" i="8" s="1"/>
  <c r="J18" i="8"/>
  <c r="M46" i="8" s="1"/>
  <c r="K18" i="8"/>
  <c r="N46" i="8" s="1"/>
  <c r="L18" i="8"/>
  <c r="O46" i="8" s="1"/>
  <c r="M18" i="8"/>
  <c r="P46" i="8" s="1"/>
  <c r="N18" i="8"/>
  <c r="Q46" i="8" s="1"/>
  <c r="O18" i="8"/>
  <c r="R46" i="8" s="1"/>
  <c r="P18" i="8"/>
  <c r="S46" i="8" s="1"/>
  <c r="Q18" i="8"/>
  <c r="T46" i="8" s="1"/>
  <c r="R18" i="8"/>
  <c r="U46" i="8" s="1"/>
  <c r="S18" i="8"/>
  <c r="V46" i="8" s="1"/>
  <c r="T18" i="8"/>
  <c r="W46" i="8" s="1"/>
  <c r="U18" i="8"/>
  <c r="X46" i="8" s="1"/>
  <c r="V18" i="8"/>
  <c r="Y46" i="8" s="1"/>
  <c r="W18" i="8"/>
  <c r="Z46" i="8" s="1"/>
  <c r="X18" i="8"/>
  <c r="AA46" i="8" s="1"/>
  <c r="Y18" i="8"/>
  <c r="AB46" i="8" s="1"/>
  <c r="Z18" i="8"/>
  <c r="AC46" i="8" s="1"/>
  <c r="AA18" i="8"/>
  <c r="AD46" i="8" s="1"/>
  <c r="AB18" i="8"/>
  <c r="AE46" i="8" s="1"/>
  <c r="AC18" i="8"/>
  <c r="AF46" i="8" s="1"/>
  <c r="AD18" i="8"/>
  <c r="AG46" i="8" s="1"/>
  <c r="AE18" i="8"/>
  <c r="AH46" i="8" s="1"/>
  <c r="AF18" i="8"/>
  <c r="AI46" i="8" s="1"/>
  <c r="AG18" i="8"/>
  <c r="AJ46" i="8" s="1"/>
  <c r="AH18" i="8"/>
  <c r="AK46" i="8" s="1"/>
  <c r="AI18" i="8"/>
  <c r="AL46" i="8" s="1"/>
  <c r="AJ18" i="8"/>
  <c r="AM46" i="8" s="1"/>
  <c r="AK18" i="8"/>
  <c r="AN46" i="8" s="1"/>
  <c r="AL18" i="8"/>
  <c r="C19" i="8"/>
  <c r="F47" i="8" s="1"/>
  <c r="D19" i="8"/>
  <c r="G47" i="8" s="1"/>
  <c r="E19" i="8"/>
  <c r="H47" i="8" s="1"/>
  <c r="F19" i="8"/>
  <c r="I47" i="8" s="1"/>
  <c r="G19" i="8"/>
  <c r="J47" i="8" s="1"/>
  <c r="H19" i="8"/>
  <c r="K47" i="8" s="1"/>
  <c r="I19" i="8"/>
  <c r="L47" i="8" s="1"/>
  <c r="J19" i="8"/>
  <c r="M47" i="8" s="1"/>
  <c r="K19" i="8"/>
  <c r="N47" i="8" s="1"/>
  <c r="L19" i="8"/>
  <c r="O47" i="8" s="1"/>
  <c r="M19" i="8"/>
  <c r="P47" i="8" s="1"/>
  <c r="N19" i="8"/>
  <c r="Q47" i="8" s="1"/>
  <c r="O19" i="8"/>
  <c r="R47" i="8" s="1"/>
  <c r="P19" i="8"/>
  <c r="S47" i="8" s="1"/>
  <c r="Q19" i="8"/>
  <c r="T47" i="8" s="1"/>
  <c r="R19" i="8"/>
  <c r="U47" i="8" s="1"/>
  <c r="S19" i="8"/>
  <c r="V47" i="8" s="1"/>
  <c r="T19" i="8"/>
  <c r="W47" i="8" s="1"/>
  <c r="U19" i="8"/>
  <c r="X47" i="8" s="1"/>
  <c r="V19" i="8"/>
  <c r="Y47" i="8" s="1"/>
  <c r="W19" i="8"/>
  <c r="Z47" i="8" s="1"/>
  <c r="X19" i="8"/>
  <c r="AA47" i="8" s="1"/>
  <c r="Y19" i="8"/>
  <c r="AB47" i="8" s="1"/>
  <c r="Z19" i="8"/>
  <c r="AC47" i="8" s="1"/>
  <c r="AA19" i="8"/>
  <c r="AD47" i="8" s="1"/>
  <c r="AB19" i="8"/>
  <c r="AE47" i="8" s="1"/>
  <c r="AC19" i="8"/>
  <c r="AF47" i="8" s="1"/>
  <c r="AD19" i="8"/>
  <c r="AG47" i="8" s="1"/>
  <c r="AE19" i="8"/>
  <c r="AH47" i="8" s="1"/>
  <c r="AF19" i="8"/>
  <c r="AI47" i="8" s="1"/>
  <c r="AG19" i="8"/>
  <c r="AJ47" i="8" s="1"/>
  <c r="AH19" i="8"/>
  <c r="AK47" i="8" s="1"/>
  <c r="AI19" i="8"/>
  <c r="AL47" i="8" s="1"/>
  <c r="AJ19" i="8"/>
  <c r="AM47" i="8" s="1"/>
  <c r="AK19" i="8"/>
  <c r="AN47" i="8" s="1"/>
  <c r="AL19" i="8"/>
  <c r="C20" i="8"/>
  <c r="F48" i="8" s="1"/>
  <c r="D20" i="8"/>
  <c r="G48" i="8" s="1"/>
  <c r="E20" i="8"/>
  <c r="H48" i="8" s="1"/>
  <c r="F20" i="8"/>
  <c r="I48" i="8" s="1"/>
  <c r="G20" i="8"/>
  <c r="J48" i="8" s="1"/>
  <c r="H20" i="8"/>
  <c r="K48" i="8" s="1"/>
  <c r="I20" i="8"/>
  <c r="L48" i="8" s="1"/>
  <c r="J20" i="8"/>
  <c r="M48" i="8" s="1"/>
  <c r="K20" i="8"/>
  <c r="N48" i="8" s="1"/>
  <c r="L20" i="8"/>
  <c r="O48" i="8" s="1"/>
  <c r="M20" i="8"/>
  <c r="P48" i="8" s="1"/>
  <c r="N20" i="8"/>
  <c r="Q48" i="8" s="1"/>
  <c r="O20" i="8"/>
  <c r="R48" i="8" s="1"/>
  <c r="P20" i="8"/>
  <c r="S48" i="8" s="1"/>
  <c r="Q20" i="8"/>
  <c r="T48" i="8" s="1"/>
  <c r="R20" i="8"/>
  <c r="U48" i="8" s="1"/>
  <c r="S20" i="8"/>
  <c r="V48" i="8" s="1"/>
  <c r="T20" i="8"/>
  <c r="W48" i="8" s="1"/>
  <c r="U20" i="8"/>
  <c r="X48" i="8" s="1"/>
  <c r="V20" i="8"/>
  <c r="Y48" i="8" s="1"/>
  <c r="W20" i="8"/>
  <c r="Z48" i="8" s="1"/>
  <c r="X20" i="8"/>
  <c r="AA48" i="8" s="1"/>
  <c r="Y20" i="8"/>
  <c r="AB48" i="8" s="1"/>
  <c r="Z20" i="8"/>
  <c r="AC48" i="8" s="1"/>
  <c r="AA20" i="8"/>
  <c r="AD48" i="8" s="1"/>
  <c r="AB20" i="8"/>
  <c r="AE48" i="8" s="1"/>
  <c r="AC20" i="8"/>
  <c r="AF48" i="8" s="1"/>
  <c r="AD20" i="8"/>
  <c r="AG48" i="8" s="1"/>
  <c r="AE20" i="8"/>
  <c r="AH48" i="8" s="1"/>
  <c r="AF20" i="8"/>
  <c r="AI48" i="8" s="1"/>
  <c r="AG20" i="8"/>
  <c r="AJ48" i="8" s="1"/>
  <c r="AH20" i="8"/>
  <c r="AK48" i="8" s="1"/>
  <c r="AI20" i="8"/>
  <c r="AL48" i="8" s="1"/>
  <c r="AJ20" i="8"/>
  <c r="AM48" i="8" s="1"/>
  <c r="AK20" i="8"/>
  <c r="AN48" i="8" s="1"/>
  <c r="AL20" i="8"/>
  <c r="C21" i="8"/>
  <c r="F49" i="8" s="1"/>
  <c r="D21" i="8"/>
  <c r="G49" i="8" s="1"/>
  <c r="E21" i="8"/>
  <c r="H49" i="8" s="1"/>
  <c r="F21" i="8"/>
  <c r="I49" i="8" s="1"/>
  <c r="G21" i="8"/>
  <c r="J49" i="8" s="1"/>
  <c r="H21" i="8"/>
  <c r="K49" i="8" s="1"/>
  <c r="I21" i="8"/>
  <c r="L49" i="8" s="1"/>
  <c r="J21" i="8"/>
  <c r="M49" i="8" s="1"/>
  <c r="K21" i="8"/>
  <c r="N49" i="8" s="1"/>
  <c r="L21" i="8"/>
  <c r="O49" i="8" s="1"/>
  <c r="M21" i="8"/>
  <c r="P49" i="8" s="1"/>
  <c r="N21" i="8"/>
  <c r="Q49" i="8" s="1"/>
  <c r="O21" i="8"/>
  <c r="R49" i="8" s="1"/>
  <c r="P21" i="8"/>
  <c r="S49" i="8" s="1"/>
  <c r="Q21" i="8"/>
  <c r="T49" i="8" s="1"/>
  <c r="R21" i="8"/>
  <c r="U49" i="8" s="1"/>
  <c r="S21" i="8"/>
  <c r="V49" i="8" s="1"/>
  <c r="T21" i="8"/>
  <c r="W49" i="8" s="1"/>
  <c r="U21" i="8"/>
  <c r="X49" i="8" s="1"/>
  <c r="V21" i="8"/>
  <c r="Y49" i="8" s="1"/>
  <c r="W21" i="8"/>
  <c r="Z49" i="8" s="1"/>
  <c r="X21" i="8"/>
  <c r="AA49" i="8" s="1"/>
  <c r="Y21" i="8"/>
  <c r="AB49" i="8" s="1"/>
  <c r="Z21" i="8"/>
  <c r="AC49" i="8" s="1"/>
  <c r="AA21" i="8"/>
  <c r="AD49" i="8" s="1"/>
  <c r="AB21" i="8"/>
  <c r="AE49" i="8" s="1"/>
  <c r="AC21" i="8"/>
  <c r="AF49" i="8" s="1"/>
  <c r="AD21" i="8"/>
  <c r="AG49" i="8" s="1"/>
  <c r="AE21" i="8"/>
  <c r="AH49" i="8" s="1"/>
  <c r="AF21" i="8"/>
  <c r="AI49" i="8" s="1"/>
  <c r="AG21" i="8"/>
  <c r="AJ49" i="8" s="1"/>
  <c r="AH21" i="8"/>
  <c r="AK49" i="8" s="1"/>
  <c r="AI21" i="8"/>
  <c r="AL49" i="8" s="1"/>
  <c r="AJ21" i="8"/>
  <c r="AM49" i="8" s="1"/>
  <c r="AK21" i="8"/>
  <c r="AN49" i="8" s="1"/>
  <c r="AL21" i="8"/>
  <c r="C22" i="8"/>
  <c r="F50" i="8" s="1"/>
  <c r="D22" i="8"/>
  <c r="G50" i="8" s="1"/>
  <c r="E22" i="8"/>
  <c r="H50" i="8" s="1"/>
  <c r="F22" i="8"/>
  <c r="I50" i="8" s="1"/>
  <c r="G22" i="8"/>
  <c r="J50" i="8" s="1"/>
  <c r="H22" i="8"/>
  <c r="K50" i="8" s="1"/>
  <c r="I22" i="8"/>
  <c r="L50" i="8" s="1"/>
  <c r="J22" i="8"/>
  <c r="M50" i="8" s="1"/>
  <c r="K22" i="8"/>
  <c r="N50" i="8" s="1"/>
  <c r="L22" i="8"/>
  <c r="O50" i="8" s="1"/>
  <c r="M22" i="8"/>
  <c r="P50" i="8" s="1"/>
  <c r="N22" i="8"/>
  <c r="Q50" i="8" s="1"/>
  <c r="O22" i="8"/>
  <c r="R50" i="8" s="1"/>
  <c r="P22" i="8"/>
  <c r="S50" i="8" s="1"/>
  <c r="Q22" i="8"/>
  <c r="T50" i="8" s="1"/>
  <c r="R22" i="8"/>
  <c r="U50" i="8" s="1"/>
  <c r="S22" i="8"/>
  <c r="V50" i="8" s="1"/>
  <c r="T22" i="8"/>
  <c r="W50" i="8" s="1"/>
  <c r="U22" i="8"/>
  <c r="X50" i="8" s="1"/>
  <c r="V22" i="8"/>
  <c r="Y50" i="8" s="1"/>
  <c r="W22" i="8"/>
  <c r="Z50" i="8" s="1"/>
  <c r="X22" i="8"/>
  <c r="AA50" i="8" s="1"/>
  <c r="Y22" i="8"/>
  <c r="AB50" i="8" s="1"/>
  <c r="Z22" i="8"/>
  <c r="AC50" i="8" s="1"/>
  <c r="AA22" i="8"/>
  <c r="AD50" i="8" s="1"/>
  <c r="AB22" i="8"/>
  <c r="AE50" i="8" s="1"/>
  <c r="AC22" i="8"/>
  <c r="AF50" i="8" s="1"/>
  <c r="AD22" i="8"/>
  <c r="AG50" i="8" s="1"/>
  <c r="AE22" i="8"/>
  <c r="AH50" i="8" s="1"/>
  <c r="AF22" i="8"/>
  <c r="AI50" i="8" s="1"/>
  <c r="AG22" i="8"/>
  <c r="AJ50" i="8" s="1"/>
  <c r="AH22" i="8"/>
  <c r="AK50" i="8" s="1"/>
  <c r="AI22" i="8"/>
  <c r="AL50" i="8" s="1"/>
  <c r="AJ22" i="8"/>
  <c r="AM50" i="8" s="1"/>
  <c r="AK22" i="8"/>
  <c r="AN50" i="8" s="1"/>
  <c r="AL22" i="8"/>
  <c r="C23" i="8"/>
  <c r="F51" i="8" s="1"/>
  <c r="D23" i="8"/>
  <c r="G51" i="8" s="1"/>
  <c r="E23" i="8"/>
  <c r="H51" i="8" s="1"/>
  <c r="F23" i="8"/>
  <c r="I51" i="8" s="1"/>
  <c r="G23" i="8"/>
  <c r="J51" i="8" s="1"/>
  <c r="H23" i="8"/>
  <c r="K51" i="8" s="1"/>
  <c r="I23" i="8"/>
  <c r="L51" i="8" s="1"/>
  <c r="J23" i="8"/>
  <c r="M51" i="8" s="1"/>
  <c r="K23" i="8"/>
  <c r="N51" i="8" s="1"/>
  <c r="L23" i="8"/>
  <c r="O51" i="8" s="1"/>
  <c r="M23" i="8"/>
  <c r="P51" i="8" s="1"/>
  <c r="N23" i="8"/>
  <c r="Q51" i="8" s="1"/>
  <c r="O23" i="8"/>
  <c r="R51" i="8" s="1"/>
  <c r="P23" i="8"/>
  <c r="S51" i="8" s="1"/>
  <c r="Q23" i="8"/>
  <c r="T51" i="8" s="1"/>
  <c r="R23" i="8"/>
  <c r="U51" i="8" s="1"/>
  <c r="S23" i="8"/>
  <c r="V51" i="8" s="1"/>
  <c r="T23" i="8"/>
  <c r="W51" i="8" s="1"/>
  <c r="U23" i="8"/>
  <c r="X51" i="8" s="1"/>
  <c r="V23" i="8"/>
  <c r="Y51" i="8" s="1"/>
  <c r="W23" i="8"/>
  <c r="Z51" i="8" s="1"/>
  <c r="X23" i="8"/>
  <c r="AA51" i="8" s="1"/>
  <c r="Y23" i="8"/>
  <c r="AB51" i="8" s="1"/>
  <c r="Z23" i="8"/>
  <c r="AC51" i="8" s="1"/>
  <c r="AA23" i="8"/>
  <c r="AD51" i="8" s="1"/>
  <c r="AB23" i="8"/>
  <c r="AE51" i="8" s="1"/>
  <c r="AC23" i="8"/>
  <c r="AF51" i="8" s="1"/>
  <c r="AD23" i="8"/>
  <c r="AG51" i="8" s="1"/>
  <c r="AE23" i="8"/>
  <c r="AH51" i="8" s="1"/>
  <c r="AF23" i="8"/>
  <c r="AI51" i="8" s="1"/>
  <c r="AG23" i="8"/>
  <c r="AJ51" i="8" s="1"/>
  <c r="AH23" i="8"/>
  <c r="AK51" i="8" s="1"/>
  <c r="AI23" i="8"/>
  <c r="AL51" i="8" s="1"/>
  <c r="AJ23" i="8"/>
  <c r="AM51" i="8" s="1"/>
  <c r="AK23" i="8"/>
  <c r="AN51" i="8" s="1"/>
  <c r="AL23" i="8"/>
  <c r="C24" i="8"/>
  <c r="F52" i="8" s="1"/>
  <c r="D24" i="8"/>
  <c r="G52" i="8" s="1"/>
  <c r="E24" i="8"/>
  <c r="H52" i="8" s="1"/>
  <c r="F24" i="8"/>
  <c r="I52" i="8" s="1"/>
  <c r="G24" i="8"/>
  <c r="J52" i="8" s="1"/>
  <c r="H24" i="8"/>
  <c r="K52" i="8" s="1"/>
  <c r="I24" i="8"/>
  <c r="L52" i="8" s="1"/>
  <c r="J24" i="8"/>
  <c r="M52" i="8" s="1"/>
  <c r="K24" i="8"/>
  <c r="N52" i="8" s="1"/>
  <c r="L24" i="8"/>
  <c r="O52" i="8" s="1"/>
  <c r="M24" i="8"/>
  <c r="P52" i="8" s="1"/>
  <c r="N24" i="8"/>
  <c r="Q52" i="8" s="1"/>
  <c r="O24" i="8"/>
  <c r="R52" i="8" s="1"/>
  <c r="P24" i="8"/>
  <c r="S52" i="8" s="1"/>
  <c r="Q24" i="8"/>
  <c r="T52" i="8" s="1"/>
  <c r="R24" i="8"/>
  <c r="U52" i="8" s="1"/>
  <c r="S24" i="8"/>
  <c r="V52" i="8" s="1"/>
  <c r="T24" i="8"/>
  <c r="W52" i="8" s="1"/>
  <c r="U24" i="8"/>
  <c r="X52" i="8" s="1"/>
  <c r="V24" i="8"/>
  <c r="Y52" i="8" s="1"/>
  <c r="W24" i="8"/>
  <c r="Z52" i="8" s="1"/>
  <c r="X24" i="8"/>
  <c r="AA52" i="8" s="1"/>
  <c r="Y24" i="8"/>
  <c r="AB52" i="8" s="1"/>
  <c r="Z24" i="8"/>
  <c r="AC52" i="8" s="1"/>
  <c r="AA24" i="8"/>
  <c r="AD52" i="8" s="1"/>
  <c r="AB24" i="8"/>
  <c r="AE52" i="8" s="1"/>
  <c r="AC24" i="8"/>
  <c r="AF52" i="8" s="1"/>
  <c r="AD24" i="8"/>
  <c r="AG52" i="8" s="1"/>
  <c r="AE24" i="8"/>
  <c r="AH52" i="8" s="1"/>
  <c r="AF24" i="8"/>
  <c r="AI52" i="8" s="1"/>
  <c r="AG24" i="8"/>
  <c r="AJ52" i="8" s="1"/>
  <c r="AH24" i="8"/>
  <c r="AK52" i="8" s="1"/>
  <c r="AI24" i="8"/>
  <c r="AL52" i="8" s="1"/>
  <c r="AJ24" i="8"/>
  <c r="AM52" i="8" s="1"/>
  <c r="AK24" i="8"/>
  <c r="AN52" i="8" s="1"/>
  <c r="AL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B3" i="8"/>
  <c r="B30" i="8" s="1"/>
  <c r="B4" i="8"/>
  <c r="B31" i="8" s="1"/>
  <c r="B5" i="8"/>
  <c r="B32" i="8" s="1"/>
  <c r="B6" i="8"/>
  <c r="B33" i="8" s="1"/>
  <c r="B7" i="8"/>
  <c r="B34" i="8" s="1"/>
  <c r="B8" i="8"/>
  <c r="B35" i="8" s="1"/>
  <c r="B9" i="8"/>
  <c r="E37" i="8" s="1"/>
  <c r="B10" i="8"/>
  <c r="E38" i="8" s="1"/>
  <c r="B11" i="8"/>
  <c r="E39" i="8" s="1"/>
  <c r="B12" i="8"/>
  <c r="E40" i="8" s="1"/>
  <c r="B13" i="8"/>
  <c r="E41" i="8" s="1"/>
  <c r="B14" i="8"/>
  <c r="E42" i="8" s="1"/>
  <c r="B15" i="8"/>
  <c r="E43" i="8" s="1"/>
  <c r="B16" i="8"/>
  <c r="E44" i="8" s="1"/>
  <c r="B17" i="8"/>
  <c r="E45" i="8" s="1"/>
  <c r="B18" i="8"/>
  <c r="E46" i="8" s="1"/>
  <c r="B19" i="8"/>
  <c r="E47" i="8" s="1"/>
  <c r="B20" i="8"/>
  <c r="E48" i="8" s="1"/>
  <c r="B21" i="8"/>
  <c r="E49" i="8" s="1"/>
  <c r="B22" i="8"/>
  <c r="E50" i="8" s="1"/>
  <c r="B23" i="8"/>
  <c r="E51" i="8" s="1"/>
  <c r="B24" i="8"/>
  <c r="E52" i="8" s="1"/>
  <c r="B25" i="8"/>
  <c r="B52" i="8" s="1"/>
  <c r="B2" i="8"/>
  <c r="B29" i="8" s="1"/>
  <c r="AA44" i="14"/>
  <c r="AA56" i="14" s="1"/>
  <c r="AB44" i="14"/>
  <c r="AB56" i="14" s="1"/>
  <c r="AC44" i="14"/>
  <c r="AC56" i="14" s="1"/>
  <c r="AD44" i="14"/>
  <c r="AD56" i="14" s="1"/>
  <c r="AA45" i="14"/>
  <c r="AA57" i="14" s="1"/>
  <c r="AB45" i="14"/>
  <c r="AB57" i="14" s="1"/>
  <c r="AC45" i="14"/>
  <c r="AC57" i="14" s="1"/>
  <c r="AD45" i="14"/>
  <c r="AD57" i="14" s="1"/>
  <c r="AA46" i="14"/>
  <c r="AA58" i="14" s="1"/>
  <c r="AB46" i="14"/>
  <c r="AB58" i="14" s="1"/>
  <c r="AC46" i="14"/>
  <c r="AC58" i="14" s="1"/>
  <c r="AD46" i="14"/>
  <c r="AD58" i="14" s="1"/>
  <c r="AA47" i="14"/>
  <c r="AA59" i="14" s="1"/>
  <c r="AB47" i="14"/>
  <c r="AB59" i="14" s="1"/>
  <c r="AC47" i="14"/>
  <c r="AC59" i="14" s="1"/>
  <c r="AD47" i="14"/>
  <c r="AD59" i="14" s="1"/>
  <c r="AA48" i="14"/>
  <c r="AA60" i="14" s="1"/>
  <c r="AB48" i="14"/>
  <c r="AB60" i="14" s="1"/>
  <c r="AC48" i="14"/>
  <c r="AC60" i="14" s="1"/>
  <c r="AD48" i="14"/>
  <c r="AD60" i="14" s="1"/>
  <c r="AA49" i="14"/>
  <c r="AA61" i="14" s="1"/>
  <c r="AB49" i="14"/>
  <c r="AB61" i="14" s="1"/>
  <c r="AC49" i="14"/>
  <c r="AC61" i="14" s="1"/>
  <c r="AD49" i="14"/>
  <c r="AD61" i="14" s="1"/>
  <c r="AA50" i="14"/>
  <c r="AA62" i="14" s="1"/>
  <c r="AB50" i="14"/>
  <c r="AB62" i="14" s="1"/>
  <c r="AC50" i="14"/>
  <c r="AC62" i="14" s="1"/>
  <c r="AD50" i="14"/>
  <c r="AD62" i="14" s="1"/>
  <c r="AA51" i="14"/>
  <c r="AA63" i="14" s="1"/>
  <c r="AB51" i="14"/>
  <c r="AB63" i="14" s="1"/>
  <c r="AC51" i="14"/>
  <c r="AC63" i="14" s="1"/>
  <c r="AD51" i="14"/>
  <c r="AD63" i="14" s="1"/>
  <c r="Z45" i="14"/>
  <c r="Z57" i="14" s="1"/>
  <c r="Z46" i="14"/>
  <c r="Z58" i="14" s="1"/>
  <c r="Z47" i="14"/>
  <c r="Z59" i="14" s="1"/>
  <c r="Z48" i="14"/>
  <c r="Z60" i="14" s="1"/>
  <c r="Z49" i="14"/>
  <c r="Z61" i="14" s="1"/>
  <c r="Z50" i="14"/>
  <c r="Z62" i="14" s="1"/>
  <c r="Z51" i="14"/>
  <c r="Z63" i="14" s="1"/>
  <c r="Z44" i="14"/>
  <c r="Z56" i="14" s="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B24" i="10"/>
  <c r="B20" i="10"/>
  <c r="B18" i="10"/>
  <c r="B14" i="10"/>
  <c r="B12" i="10"/>
  <c r="B8" i="10"/>
  <c r="B6" i="10"/>
  <c r="B2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F26" i="10"/>
  <c r="M2" i="12"/>
  <c r="M3" i="12"/>
  <c r="N2" i="12"/>
  <c r="M4" i="12"/>
  <c r="N4" i="12"/>
  <c r="M5" i="12"/>
  <c r="N5" i="12"/>
  <c r="M6" i="12"/>
  <c r="N6" i="12"/>
  <c r="M7" i="12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N405" i="12"/>
  <c r="N406" i="12"/>
  <c r="N407" i="12"/>
  <c r="N408" i="12"/>
  <c r="N409" i="12"/>
  <c r="N410" i="12"/>
  <c r="N411" i="12"/>
  <c r="N412" i="12"/>
  <c r="N413" i="12"/>
  <c r="N414" i="12"/>
  <c r="N415" i="12"/>
  <c r="N416" i="12"/>
  <c r="N417" i="12"/>
  <c r="N418" i="12"/>
  <c r="N419" i="12"/>
  <c r="N420" i="12"/>
  <c r="N421" i="12"/>
  <c r="N422" i="12"/>
  <c r="N423" i="12"/>
  <c r="N424" i="12"/>
  <c r="N425" i="12"/>
  <c r="N426" i="12"/>
  <c r="N427" i="12"/>
  <c r="N428" i="12"/>
  <c r="N429" i="12"/>
  <c r="N430" i="12"/>
  <c r="N431" i="12"/>
  <c r="N432" i="12"/>
  <c r="N433" i="12"/>
  <c r="N434" i="12"/>
  <c r="N435" i="12"/>
  <c r="N436" i="12"/>
  <c r="N437" i="12"/>
  <c r="N438" i="12"/>
  <c r="N439" i="12"/>
  <c r="N440" i="12"/>
  <c r="N441" i="12"/>
  <c r="N442" i="12"/>
  <c r="N443" i="12"/>
  <c r="N444" i="12"/>
  <c r="N445" i="12"/>
  <c r="N446" i="12"/>
  <c r="N447" i="12"/>
  <c r="N448" i="12"/>
  <c r="N449" i="12"/>
  <c r="N450" i="12"/>
  <c r="N451" i="12"/>
  <c r="N452" i="12"/>
  <c r="N453" i="12"/>
  <c r="N454" i="12"/>
  <c r="N455" i="12"/>
  <c r="N456" i="12"/>
  <c r="N457" i="12"/>
  <c r="N458" i="12"/>
  <c r="N459" i="12"/>
  <c r="N460" i="12"/>
  <c r="N461" i="12"/>
  <c r="N462" i="12"/>
  <c r="N463" i="12"/>
  <c r="N464" i="12"/>
  <c r="N465" i="12"/>
  <c r="N466" i="12"/>
  <c r="N467" i="12"/>
  <c r="N468" i="12"/>
  <c r="N469" i="12"/>
  <c r="N470" i="12"/>
  <c r="N471" i="12"/>
  <c r="N472" i="12"/>
  <c r="N473" i="12"/>
  <c r="N474" i="12"/>
  <c r="N475" i="12"/>
  <c r="N476" i="12"/>
  <c r="N477" i="12"/>
  <c r="N478" i="12"/>
  <c r="N479" i="12"/>
  <c r="N480" i="12"/>
  <c r="N481" i="12"/>
  <c r="N482" i="12"/>
  <c r="N483" i="12"/>
  <c r="N484" i="12"/>
  <c r="N485" i="12"/>
  <c r="N486" i="12"/>
  <c r="N487" i="12"/>
  <c r="N488" i="12"/>
  <c r="N489" i="12"/>
  <c r="N490" i="12"/>
  <c r="N491" i="12"/>
  <c r="N492" i="12"/>
  <c r="N493" i="12"/>
  <c r="N494" i="12"/>
  <c r="N495" i="12"/>
  <c r="N496" i="12"/>
  <c r="N497" i="12"/>
  <c r="N498" i="12"/>
  <c r="N499" i="12"/>
  <c r="N500" i="12"/>
  <c r="N501" i="12"/>
  <c r="N502" i="12"/>
  <c r="N503" i="12"/>
  <c r="N504" i="12"/>
  <c r="N505" i="12"/>
  <c r="N506" i="12"/>
  <c r="N507" i="12"/>
  <c r="N508" i="12"/>
  <c r="N509" i="12"/>
  <c r="N510" i="12"/>
  <c r="N511" i="12"/>
  <c r="N512" i="12"/>
  <c r="N513" i="12"/>
  <c r="N514" i="12"/>
  <c r="N515" i="12"/>
  <c r="N516" i="12"/>
  <c r="N517" i="12"/>
  <c r="N518" i="12"/>
  <c r="N519" i="12"/>
  <c r="N520" i="12"/>
  <c r="N521" i="12"/>
  <c r="N522" i="12"/>
  <c r="N523" i="12"/>
  <c r="N524" i="12"/>
  <c r="N525" i="12"/>
  <c r="N526" i="12"/>
  <c r="N527" i="12"/>
  <c r="N528" i="12"/>
  <c r="N529" i="12"/>
  <c r="N530" i="12"/>
  <c r="N531" i="12"/>
  <c r="N532" i="12"/>
  <c r="N533" i="12"/>
  <c r="N534" i="12"/>
  <c r="N535" i="12"/>
  <c r="N536" i="12"/>
  <c r="N537" i="12"/>
  <c r="N538" i="12"/>
  <c r="N539" i="12"/>
  <c r="N540" i="12"/>
  <c r="N541" i="12"/>
  <c r="N542" i="12"/>
  <c r="N543" i="12"/>
  <c r="N544" i="12"/>
  <c r="N545" i="12"/>
  <c r="N546" i="12"/>
  <c r="N547" i="12"/>
  <c r="N548" i="12"/>
  <c r="N549" i="12"/>
  <c r="N550" i="12"/>
  <c r="N551" i="12"/>
  <c r="N552" i="12"/>
  <c r="N553" i="12"/>
  <c r="N554" i="12"/>
  <c r="N555" i="12"/>
  <c r="N556" i="12"/>
  <c r="N557" i="12"/>
  <c r="N558" i="12"/>
  <c r="N559" i="12"/>
  <c r="N560" i="12"/>
  <c r="N561" i="12"/>
  <c r="N562" i="12"/>
  <c r="N563" i="12"/>
  <c r="N564" i="12"/>
  <c r="N565" i="12"/>
  <c r="N566" i="12"/>
  <c r="N567" i="12"/>
  <c r="N568" i="12"/>
  <c r="N569" i="12"/>
  <c r="N570" i="12"/>
  <c r="N571" i="12"/>
  <c r="N572" i="12"/>
  <c r="N573" i="12"/>
  <c r="N574" i="12"/>
  <c r="N575" i="12"/>
  <c r="N576" i="12"/>
  <c r="N577" i="12"/>
  <c r="N578" i="12"/>
  <c r="N579" i="12"/>
  <c r="N580" i="12"/>
  <c r="N581" i="12"/>
  <c r="N582" i="12"/>
  <c r="N583" i="12"/>
  <c r="N584" i="12"/>
  <c r="N585" i="12"/>
  <c r="N586" i="12"/>
  <c r="N587" i="12"/>
  <c r="N588" i="12"/>
  <c r="N589" i="12"/>
  <c r="N590" i="12"/>
  <c r="N591" i="12"/>
  <c r="N592" i="12"/>
  <c r="N593" i="12"/>
  <c r="N594" i="12"/>
  <c r="N595" i="12"/>
  <c r="N596" i="12"/>
  <c r="N597" i="12"/>
  <c r="N598" i="12"/>
  <c r="N599" i="12"/>
  <c r="N600" i="12"/>
  <c r="N601" i="12"/>
  <c r="N602" i="12"/>
  <c r="N603" i="12"/>
  <c r="N604" i="12"/>
  <c r="N605" i="12"/>
  <c r="N606" i="12"/>
  <c r="N607" i="12"/>
  <c r="N608" i="12"/>
  <c r="N609" i="12"/>
  <c r="N610" i="12"/>
  <c r="N611" i="12"/>
  <c r="N612" i="12"/>
  <c r="N613" i="12"/>
  <c r="N614" i="12"/>
  <c r="N615" i="12"/>
  <c r="N616" i="12"/>
  <c r="N617" i="12"/>
  <c r="N618" i="12"/>
  <c r="N619" i="12"/>
  <c r="N620" i="12"/>
  <c r="N621" i="12"/>
  <c r="N622" i="12"/>
  <c r="N623" i="12"/>
  <c r="N624" i="12"/>
  <c r="N625" i="12"/>
  <c r="N626" i="12"/>
  <c r="N627" i="12"/>
  <c r="N628" i="12"/>
  <c r="N629" i="12"/>
  <c r="N630" i="12"/>
  <c r="N631" i="12"/>
  <c r="N632" i="12"/>
  <c r="N633" i="12"/>
  <c r="N634" i="12"/>
  <c r="N635" i="12"/>
  <c r="N636" i="12"/>
  <c r="N637" i="12"/>
  <c r="N638" i="12"/>
  <c r="N639" i="12"/>
  <c r="N640" i="12"/>
  <c r="N641" i="12"/>
  <c r="N642" i="12"/>
  <c r="N643" i="12"/>
  <c r="N644" i="12"/>
  <c r="N645" i="12"/>
  <c r="N646" i="12"/>
  <c r="N647" i="12"/>
  <c r="N648" i="12"/>
  <c r="N649" i="12"/>
  <c r="N650" i="12"/>
  <c r="N651" i="12"/>
  <c r="N652" i="12"/>
  <c r="N653" i="12"/>
  <c r="N654" i="12"/>
  <c r="N655" i="12"/>
  <c r="N656" i="12"/>
  <c r="N657" i="12"/>
  <c r="N658" i="12"/>
  <c r="N659" i="12"/>
  <c r="N660" i="12"/>
  <c r="N661" i="12"/>
  <c r="N662" i="12"/>
  <c r="N663" i="12"/>
  <c r="N664" i="12"/>
  <c r="N665" i="12"/>
  <c r="N666" i="12"/>
  <c r="N667" i="12"/>
  <c r="N668" i="12"/>
  <c r="N669" i="12"/>
  <c r="N670" i="12"/>
  <c r="N671" i="12"/>
  <c r="N672" i="12"/>
  <c r="N673" i="12"/>
  <c r="N674" i="12"/>
  <c r="N675" i="12"/>
  <c r="N676" i="12"/>
  <c r="N677" i="12"/>
  <c r="N678" i="12"/>
  <c r="N679" i="12"/>
  <c r="N680" i="12"/>
  <c r="N681" i="12"/>
  <c r="N682" i="12"/>
  <c r="N683" i="12"/>
  <c r="N684" i="12"/>
  <c r="N685" i="12"/>
  <c r="N686" i="12"/>
  <c r="N687" i="12"/>
  <c r="N688" i="12"/>
  <c r="N689" i="12"/>
  <c r="N690" i="12"/>
  <c r="N691" i="12"/>
  <c r="N692" i="12"/>
  <c r="N693" i="12"/>
  <c r="N694" i="12"/>
  <c r="N695" i="12"/>
  <c r="N696" i="12"/>
  <c r="N697" i="12"/>
  <c r="N698" i="12"/>
  <c r="N699" i="12"/>
  <c r="N700" i="12"/>
  <c r="N701" i="12"/>
  <c r="N702" i="12"/>
  <c r="N703" i="12"/>
  <c r="N704" i="12"/>
  <c r="N705" i="12"/>
  <c r="N706" i="12"/>
  <c r="N707" i="12"/>
  <c r="N708" i="12"/>
  <c r="N709" i="12"/>
  <c r="N710" i="12"/>
  <c r="N711" i="12"/>
  <c r="N712" i="12"/>
  <c r="N713" i="12"/>
  <c r="N714" i="12"/>
  <c r="N715" i="12"/>
  <c r="N716" i="12"/>
  <c r="N717" i="12"/>
  <c r="N718" i="12"/>
  <c r="N719" i="12"/>
  <c r="N720" i="12"/>
  <c r="N721" i="12"/>
  <c r="N722" i="12"/>
  <c r="N723" i="12"/>
  <c r="N724" i="12"/>
  <c r="N725" i="12"/>
  <c r="N726" i="12"/>
  <c r="N727" i="12"/>
  <c r="N728" i="12"/>
  <c r="N729" i="12"/>
  <c r="N730" i="12"/>
  <c r="N731" i="12"/>
  <c r="N732" i="12"/>
  <c r="N733" i="12"/>
  <c r="N734" i="12"/>
  <c r="N735" i="12"/>
  <c r="N736" i="12"/>
  <c r="N737" i="12"/>
  <c r="N738" i="12"/>
  <c r="N739" i="12"/>
  <c r="N740" i="12"/>
  <c r="N741" i="12"/>
  <c r="N742" i="12"/>
  <c r="N743" i="12"/>
  <c r="N744" i="12"/>
  <c r="N745" i="12"/>
  <c r="N746" i="12"/>
  <c r="N747" i="12"/>
  <c r="N748" i="12"/>
  <c r="N749" i="12"/>
  <c r="N750" i="12"/>
  <c r="N751" i="12"/>
  <c r="N752" i="12"/>
  <c r="N753" i="12"/>
  <c r="N754" i="12"/>
  <c r="N755" i="12"/>
  <c r="N756" i="12"/>
  <c r="N757" i="12"/>
  <c r="N758" i="12"/>
  <c r="N759" i="12"/>
  <c r="N760" i="12"/>
  <c r="N761" i="12"/>
  <c r="N762" i="12"/>
  <c r="N763" i="12"/>
  <c r="N764" i="12"/>
  <c r="N765" i="12"/>
  <c r="N766" i="12"/>
  <c r="N767" i="12"/>
  <c r="N768" i="12"/>
  <c r="N769" i="12"/>
  <c r="N770" i="12"/>
  <c r="N771" i="12"/>
  <c r="N772" i="12"/>
  <c r="N773" i="12"/>
  <c r="N774" i="12"/>
  <c r="N775" i="12"/>
  <c r="N776" i="12"/>
  <c r="N777" i="12"/>
  <c r="N778" i="12"/>
  <c r="N779" i="12"/>
  <c r="N780" i="12"/>
  <c r="N781" i="12"/>
  <c r="N782" i="12"/>
  <c r="N783" i="12"/>
  <c r="N784" i="12"/>
  <c r="N785" i="12"/>
  <c r="N786" i="12"/>
  <c r="N787" i="12"/>
  <c r="N788" i="12"/>
  <c r="N789" i="12"/>
  <c r="N790" i="12"/>
  <c r="N791" i="12"/>
  <c r="N792" i="12"/>
  <c r="N793" i="12"/>
  <c r="N794" i="12"/>
  <c r="N795" i="12"/>
  <c r="N796" i="12"/>
  <c r="N797" i="12"/>
  <c r="N798" i="12"/>
  <c r="N799" i="12"/>
  <c r="N800" i="12"/>
  <c r="N801" i="12"/>
  <c r="N802" i="12"/>
  <c r="N803" i="12"/>
  <c r="N804" i="12"/>
  <c r="N805" i="12"/>
  <c r="N806" i="12"/>
  <c r="N807" i="12"/>
  <c r="N808" i="12"/>
  <c r="N809" i="12"/>
  <c r="N810" i="12"/>
  <c r="N811" i="12"/>
  <c r="N812" i="12"/>
  <c r="N813" i="12"/>
  <c r="N814" i="12"/>
  <c r="N815" i="12"/>
  <c r="N816" i="12"/>
  <c r="N817" i="12"/>
  <c r="N818" i="12"/>
  <c r="N819" i="12"/>
  <c r="N820" i="12"/>
  <c r="N821" i="12"/>
  <c r="N822" i="12"/>
  <c r="N823" i="12"/>
  <c r="N824" i="12"/>
  <c r="N825" i="12"/>
  <c r="N826" i="12"/>
  <c r="N827" i="12"/>
  <c r="N828" i="12"/>
  <c r="N829" i="12"/>
  <c r="N830" i="12"/>
  <c r="N831" i="12"/>
  <c r="N832" i="12"/>
  <c r="N833" i="12"/>
  <c r="N834" i="12"/>
  <c r="N835" i="12"/>
  <c r="N836" i="12"/>
  <c r="N837" i="12"/>
  <c r="N838" i="12"/>
  <c r="N839" i="12"/>
  <c r="N840" i="12"/>
  <c r="N841" i="12"/>
  <c r="N842" i="12"/>
  <c r="N843" i="12"/>
  <c r="N844" i="12"/>
  <c r="N845" i="12"/>
  <c r="N846" i="12"/>
  <c r="N847" i="12"/>
  <c r="N848" i="12"/>
  <c r="N849" i="12"/>
  <c r="N850" i="12"/>
  <c r="N851" i="12"/>
  <c r="N852" i="12"/>
  <c r="N853" i="12"/>
  <c r="N854" i="12"/>
  <c r="N855" i="12"/>
  <c r="N856" i="12"/>
  <c r="N857" i="12"/>
  <c r="N858" i="12"/>
  <c r="N859" i="12"/>
  <c r="N860" i="12"/>
  <c r="N861" i="12"/>
  <c r="N862" i="12"/>
  <c r="N863" i="12"/>
  <c r="N864" i="12"/>
  <c r="N865" i="12"/>
  <c r="N866" i="12"/>
  <c r="N867" i="12"/>
  <c r="N868" i="12"/>
  <c r="N869" i="12"/>
  <c r="N870" i="12"/>
  <c r="N871" i="12"/>
  <c r="N872" i="12"/>
  <c r="N873" i="12"/>
  <c r="N874" i="12"/>
  <c r="N875" i="12"/>
  <c r="N876" i="12"/>
  <c r="N877" i="12"/>
  <c r="N878" i="12"/>
  <c r="N879" i="12"/>
  <c r="N880" i="12"/>
  <c r="N881" i="12"/>
  <c r="N882" i="12"/>
  <c r="N883" i="12"/>
  <c r="N884" i="12"/>
  <c r="N885" i="12"/>
  <c r="N886" i="12"/>
  <c r="N887" i="12"/>
  <c r="N888" i="12"/>
  <c r="N889" i="12"/>
  <c r="N890" i="12"/>
  <c r="N891" i="12"/>
  <c r="N892" i="12"/>
  <c r="N893" i="12"/>
  <c r="N894" i="12"/>
  <c r="N895" i="12"/>
  <c r="N896" i="12"/>
  <c r="N897" i="12"/>
  <c r="N898" i="12"/>
  <c r="N899" i="12"/>
  <c r="N900" i="12"/>
  <c r="N901" i="12"/>
  <c r="N902" i="12"/>
  <c r="N903" i="12"/>
  <c r="N904" i="12"/>
  <c r="N905" i="12"/>
  <c r="N906" i="12"/>
  <c r="N907" i="12"/>
  <c r="N908" i="12"/>
  <c r="N909" i="12"/>
  <c r="N910" i="12"/>
  <c r="N911" i="12"/>
  <c r="N912" i="12"/>
  <c r="N913" i="12"/>
  <c r="N914" i="12"/>
  <c r="N915" i="12"/>
  <c r="N916" i="12"/>
  <c r="N917" i="12"/>
  <c r="N918" i="12"/>
  <c r="N919" i="12"/>
  <c r="N920" i="12"/>
  <c r="N921" i="12"/>
  <c r="N922" i="12"/>
  <c r="N923" i="12"/>
  <c r="N924" i="12"/>
  <c r="N925" i="12"/>
  <c r="N926" i="12"/>
  <c r="N927" i="12"/>
  <c r="N928" i="12"/>
  <c r="N929" i="12"/>
  <c r="N930" i="12"/>
  <c r="N931" i="12"/>
  <c r="N932" i="12"/>
  <c r="N933" i="12"/>
  <c r="N934" i="12"/>
  <c r="N935" i="12"/>
  <c r="N936" i="12"/>
  <c r="N937" i="12"/>
  <c r="N938" i="12"/>
  <c r="N939" i="12"/>
  <c r="N940" i="12"/>
  <c r="N941" i="12"/>
  <c r="N942" i="12"/>
  <c r="N943" i="12"/>
  <c r="N944" i="12"/>
  <c r="N945" i="12"/>
  <c r="N946" i="12"/>
  <c r="N947" i="12"/>
  <c r="N948" i="12"/>
  <c r="N949" i="12"/>
  <c r="N950" i="12"/>
  <c r="N951" i="12"/>
  <c r="N952" i="12"/>
  <c r="N953" i="12"/>
  <c r="N954" i="12"/>
  <c r="N955" i="12"/>
  <c r="N956" i="12"/>
  <c r="N957" i="12"/>
  <c r="N958" i="12"/>
  <c r="N959" i="12"/>
  <c r="N960" i="12"/>
  <c r="N961" i="12"/>
  <c r="N962" i="12"/>
  <c r="N963" i="12"/>
  <c r="N964" i="12"/>
  <c r="N965" i="12"/>
  <c r="N966" i="12"/>
  <c r="N967" i="12"/>
  <c r="N968" i="12"/>
  <c r="N969" i="12"/>
  <c r="N970" i="12"/>
  <c r="N971" i="12"/>
  <c r="N972" i="12"/>
  <c r="N973" i="12"/>
  <c r="N974" i="12"/>
  <c r="N975" i="12"/>
  <c r="N976" i="12"/>
  <c r="N977" i="12"/>
  <c r="N978" i="12"/>
  <c r="N979" i="12"/>
  <c r="N980" i="12"/>
  <c r="N981" i="12"/>
  <c r="N982" i="12"/>
  <c r="N983" i="12"/>
  <c r="N984" i="12"/>
  <c r="N985" i="12"/>
  <c r="N986" i="12"/>
  <c r="N987" i="12"/>
  <c r="N988" i="12"/>
  <c r="N989" i="12"/>
  <c r="N990" i="12"/>
  <c r="N991" i="12"/>
  <c r="N992" i="12"/>
  <c r="N993" i="12"/>
  <c r="N994" i="12"/>
  <c r="N995" i="12"/>
  <c r="N996" i="12"/>
  <c r="N997" i="12"/>
  <c r="N998" i="12"/>
  <c r="N999" i="12"/>
  <c r="N1000" i="12"/>
  <c r="N1001" i="12"/>
  <c r="N1002" i="12"/>
  <c r="N1003" i="12"/>
  <c r="N1004" i="12"/>
  <c r="N1005" i="12"/>
  <c r="N1006" i="12"/>
  <c r="N1007" i="12"/>
  <c r="N1008" i="12"/>
  <c r="N1009" i="12"/>
  <c r="N1010" i="12"/>
  <c r="N1011" i="12"/>
  <c r="N1012" i="12"/>
  <c r="N1013" i="12"/>
  <c r="N1014" i="12"/>
  <c r="N1015" i="12"/>
  <c r="N1016" i="12"/>
  <c r="N1017" i="12"/>
  <c r="N1018" i="12"/>
  <c r="N1019" i="12"/>
  <c r="N1020" i="12"/>
  <c r="N1021" i="12"/>
  <c r="N1022" i="12"/>
  <c r="N1023" i="12"/>
  <c r="N1024" i="12"/>
  <c r="N1025" i="12"/>
  <c r="N1026" i="12"/>
  <c r="N1027" i="12"/>
  <c r="N1028" i="12"/>
  <c r="N1029" i="12"/>
  <c r="N1030" i="12"/>
  <c r="N1031" i="12"/>
  <c r="N1032" i="12"/>
  <c r="N1033" i="12"/>
  <c r="N1034" i="12"/>
  <c r="N1035" i="12"/>
  <c r="N1036" i="12"/>
  <c r="N1037" i="12"/>
  <c r="N1038" i="12"/>
  <c r="N1039" i="12"/>
  <c r="N1040" i="12"/>
  <c r="N1041" i="12"/>
  <c r="N1042" i="12"/>
  <c r="N1043" i="12"/>
  <c r="N1044" i="12"/>
  <c r="N1045" i="12"/>
  <c r="N1046" i="12"/>
  <c r="N1047" i="12"/>
  <c r="N1048" i="12"/>
  <c r="N1049" i="12"/>
  <c r="N1050" i="12"/>
  <c r="N1051" i="12"/>
  <c r="N1052" i="12"/>
  <c r="N1053" i="12"/>
  <c r="N1054" i="12"/>
  <c r="N1055" i="12"/>
  <c r="N1056" i="12"/>
  <c r="N1057" i="12"/>
  <c r="N1058" i="12"/>
  <c r="N1059" i="12"/>
  <c r="N1060" i="12"/>
  <c r="N1061" i="12"/>
  <c r="N1062" i="12"/>
  <c r="N1063" i="12"/>
  <c r="N1064" i="12"/>
  <c r="N1065" i="12"/>
  <c r="N1066" i="12"/>
  <c r="N1067" i="12"/>
  <c r="N1068" i="12"/>
  <c r="N1069" i="12"/>
  <c r="N1070" i="12"/>
  <c r="N1071" i="12"/>
  <c r="N1072" i="12"/>
  <c r="N1073" i="12"/>
  <c r="N1074" i="12"/>
  <c r="N1075" i="12"/>
  <c r="N1076" i="12"/>
  <c r="N1077" i="12"/>
  <c r="N1078" i="12"/>
  <c r="N1079" i="12"/>
  <c r="N1080" i="12"/>
  <c r="N1081" i="12"/>
  <c r="N1082" i="12"/>
  <c r="N1083" i="12"/>
  <c r="N1084" i="12"/>
  <c r="N1085" i="12"/>
  <c r="N1086" i="12"/>
  <c r="N1087" i="12"/>
  <c r="N1088" i="12"/>
  <c r="N1089" i="12"/>
  <c r="N1090" i="12"/>
  <c r="N1091" i="12"/>
  <c r="N1092" i="12"/>
  <c r="N1093" i="12"/>
  <c r="N1094" i="12"/>
  <c r="N1095" i="12"/>
  <c r="N1096" i="12"/>
  <c r="N1097" i="12"/>
  <c r="N1098" i="12"/>
  <c r="N1099" i="12"/>
  <c r="N1100" i="12"/>
  <c r="N1101" i="12"/>
  <c r="N1102" i="12"/>
  <c r="N1103" i="12"/>
  <c r="N1104" i="12"/>
  <c r="N1105" i="12"/>
  <c r="N1106" i="12"/>
  <c r="N1107" i="12"/>
  <c r="N1108" i="12"/>
  <c r="N1109" i="12"/>
  <c r="N1110" i="12"/>
  <c r="N1111" i="12"/>
  <c r="N1112" i="12"/>
  <c r="N1113" i="12"/>
  <c r="N1114" i="12"/>
  <c r="N1115" i="12"/>
  <c r="N1116" i="12"/>
  <c r="N1117" i="12"/>
  <c r="N1118" i="12"/>
  <c r="N1119" i="12"/>
  <c r="N1120" i="12"/>
  <c r="N1121" i="12"/>
  <c r="N1122" i="12"/>
  <c r="N1123" i="12"/>
  <c r="N1124" i="12"/>
  <c r="N1125" i="12"/>
  <c r="N1126" i="12"/>
  <c r="N1127" i="12"/>
  <c r="N1128" i="12"/>
  <c r="N1129" i="12"/>
  <c r="N1130" i="12"/>
  <c r="N1131" i="12"/>
  <c r="N1132" i="12"/>
  <c r="N1133" i="12"/>
  <c r="N1134" i="12"/>
  <c r="N1135" i="12"/>
  <c r="N1136" i="12"/>
  <c r="N1137" i="12"/>
  <c r="N1138" i="12"/>
  <c r="N1139" i="12"/>
  <c r="N1140" i="12"/>
  <c r="N1141" i="12"/>
  <c r="N1142" i="12"/>
  <c r="N1143" i="12"/>
  <c r="N1144" i="12"/>
  <c r="N1145" i="12"/>
  <c r="N1146" i="12"/>
  <c r="N1147" i="12"/>
  <c r="N1148" i="12"/>
  <c r="N1149" i="12"/>
  <c r="N1150" i="12"/>
  <c r="N1151" i="12"/>
  <c r="N1152" i="12"/>
  <c r="N1153" i="12"/>
  <c r="N1154" i="12"/>
  <c r="N1155" i="12"/>
  <c r="N1156" i="12"/>
  <c r="N1157" i="12"/>
  <c r="N1158" i="12"/>
  <c r="N1159" i="12"/>
  <c r="N1160" i="12"/>
  <c r="N1161" i="12"/>
  <c r="N1162" i="12"/>
  <c r="N1163" i="12"/>
  <c r="N1164" i="12"/>
  <c r="N1165" i="12"/>
  <c r="N1166" i="12"/>
  <c r="N1167" i="12"/>
  <c r="N1168" i="12"/>
  <c r="N1169" i="12"/>
  <c r="N1170" i="12"/>
  <c r="N1171" i="12"/>
  <c r="N1172" i="12"/>
  <c r="N1173" i="12"/>
  <c r="N1174" i="12"/>
  <c r="N1175" i="12"/>
  <c r="N1176" i="12"/>
  <c r="N1177" i="12"/>
  <c r="N1178" i="12"/>
  <c r="N1179" i="12"/>
  <c r="N1180" i="12"/>
  <c r="N1181" i="12"/>
  <c r="N1182" i="12"/>
  <c r="N1183" i="12"/>
  <c r="N1184" i="12"/>
  <c r="N1185" i="12"/>
  <c r="N1186" i="12"/>
  <c r="N1187" i="12"/>
  <c r="N1188" i="12"/>
  <c r="N1189" i="12"/>
  <c r="N1190" i="12"/>
  <c r="N1191" i="12"/>
  <c r="N1192" i="12"/>
  <c r="N1193" i="12"/>
  <c r="N1194" i="12"/>
  <c r="N1195" i="12"/>
  <c r="N1196" i="12"/>
  <c r="N1197" i="12"/>
  <c r="N1198" i="12"/>
  <c r="N1199" i="12"/>
  <c r="N1200" i="12"/>
  <c r="N1201" i="12"/>
  <c r="N1202" i="12"/>
  <c r="N1203" i="12"/>
  <c r="N1204" i="12"/>
  <c r="N1205" i="12"/>
  <c r="N1206" i="12"/>
  <c r="N1207" i="12"/>
  <c r="N1208" i="12"/>
  <c r="N1209" i="12"/>
  <c r="N1210" i="12"/>
  <c r="N1211" i="12"/>
  <c r="N1212" i="12"/>
  <c r="N1213" i="12"/>
  <c r="N1214" i="12"/>
  <c r="N1215" i="12"/>
  <c r="N1216" i="12"/>
  <c r="N1217" i="12"/>
  <c r="N1218" i="12"/>
  <c r="N1219" i="12"/>
  <c r="N1220" i="12"/>
  <c r="N1221" i="12"/>
  <c r="N1222" i="12"/>
  <c r="N1223" i="12"/>
  <c r="N1224" i="12"/>
  <c r="N1225" i="12"/>
  <c r="N1226" i="12"/>
  <c r="N1227" i="12"/>
  <c r="N1228" i="12"/>
  <c r="N1229" i="12"/>
  <c r="N1230" i="12"/>
  <c r="N1231" i="12"/>
  <c r="N1232" i="12"/>
  <c r="N1233" i="12"/>
  <c r="N1234" i="12"/>
  <c r="N1235" i="12"/>
  <c r="N1236" i="12"/>
  <c r="N1237" i="12"/>
  <c r="N1238" i="12"/>
  <c r="N1239" i="12"/>
  <c r="N1240" i="12"/>
  <c r="N1241" i="12"/>
  <c r="N1242" i="12"/>
  <c r="N1243" i="12"/>
  <c r="N1244" i="12"/>
  <c r="N1245" i="12"/>
  <c r="N1246" i="12"/>
  <c r="N1247" i="12"/>
  <c r="N1248" i="12"/>
  <c r="N1249" i="12"/>
  <c r="N1250" i="12"/>
  <c r="N1251" i="12"/>
  <c r="N1252" i="12"/>
  <c r="N1253" i="12"/>
  <c r="N1254" i="12"/>
  <c r="N1255" i="12"/>
  <c r="N1256" i="12"/>
  <c r="N1257" i="12"/>
  <c r="N1258" i="12"/>
  <c r="N1259" i="12"/>
  <c r="N1260" i="12"/>
  <c r="N1261" i="12"/>
  <c r="N1262" i="12"/>
  <c r="N1263" i="12"/>
  <c r="N1264" i="12"/>
  <c r="N1265" i="12"/>
  <c r="N1266" i="12"/>
  <c r="N1267" i="12"/>
  <c r="N1268" i="12"/>
  <c r="N1269" i="12"/>
  <c r="N1270" i="12"/>
  <c r="N1271" i="12"/>
  <c r="N1272" i="12"/>
  <c r="N1273" i="12"/>
  <c r="N1274" i="12"/>
  <c r="N1275" i="12"/>
  <c r="N1276" i="12"/>
  <c r="N1277" i="12"/>
  <c r="N1278" i="12"/>
  <c r="N1279" i="12"/>
  <c r="N1280" i="12"/>
  <c r="N1281" i="12"/>
  <c r="N1282" i="12"/>
  <c r="N1283" i="12"/>
  <c r="N1284" i="12"/>
  <c r="N1285" i="12"/>
  <c r="N1286" i="12"/>
  <c r="N1287" i="12"/>
  <c r="N1288" i="12"/>
  <c r="N1289" i="12"/>
  <c r="N1290" i="12"/>
  <c r="N1291" i="12"/>
  <c r="N1292" i="12"/>
  <c r="N1293" i="12"/>
  <c r="N1294" i="12"/>
  <c r="N1295" i="12"/>
  <c r="N1296" i="12"/>
  <c r="N1297" i="12"/>
  <c r="N1298" i="12"/>
  <c r="N1299" i="12"/>
  <c r="N1300" i="12"/>
  <c r="N1301" i="12"/>
  <c r="N1302" i="12"/>
  <c r="N1303" i="12"/>
  <c r="N1304" i="12"/>
  <c r="N1305" i="12"/>
  <c r="N1306" i="12"/>
  <c r="N1307" i="12"/>
  <c r="N1308" i="12"/>
  <c r="N1309" i="12"/>
  <c r="N1310" i="12"/>
  <c r="N1311" i="12"/>
  <c r="N1312" i="12"/>
  <c r="N1313" i="12"/>
  <c r="N1314" i="12"/>
  <c r="N1315" i="12"/>
  <c r="N1316" i="12"/>
  <c r="N1317" i="12"/>
  <c r="N1318" i="12"/>
  <c r="N1319" i="12"/>
  <c r="N1320" i="12"/>
  <c r="N1321" i="12"/>
  <c r="N1322" i="12"/>
  <c r="N1323" i="12"/>
  <c r="N1324" i="12"/>
  <c r="N1325" i="12"/>
  <c r="N1326" i="12"/>
  <c r="N1327" i="12"/>
  <c r="N1328" i="12"/>
  <c r="N1329" i="12"/>
  <c r="N1330" i="12"/>
  <c r="N1331" i="12"/>
  <c r="N1332" i="12"/>
  <c r="N1333" i="12"/>
  <c r="N1334" i="12"/>
  <c r="N1335" i="12"/>
  <c r="N1336" i="12"/>
  <c r="N1337" i="12"/>
  <c r="N1338" i="12"/>
  <c r="N1339" i="12"/>
  <c r="N1340" i="12"/>
  <c r="N1341" i="12"/>
  <c r="N1342" i="12"/>
  <c r="N1343" i="12"/>
  <c r="N1344" i="12"/>
  <c r="N1345" i="12"/>
  <c r="N1346" i="12"/>
  <c r="N1347" i="12"/>
  <c r="N1348" i="12"/>
  <c r="N1349" i="12"/>
  <c r="N1350" i="12"/>
  <c r="N1351" i="12"/>
  <c r="N1352" i="12"/>
  <c r="N1353" i="12"/>
  <c r="N1354" i="12"/>
  <c r="N1355" i="12"/>
  <c r="N1356" i="12"/>
  <c r="N1357" i="12"/>
  <c r="N1358" i="12"/>
  <c r="N1359" i="12"/>
  <c r="N1360" i="12"/>
  <c r="N1361" i="12"/>
  <c r="N1362" i="12"/>
  <c r="N1363" i="12"/>
  <c r="N1364" i="12"/>
  <c r="N1365" i="12"/>
  <c r="N1366" i="12"/>
  <c r="N1367" i="12"/>
  <c r="N1368" i="12"/>
  <c r="N1369" i="12"/>
  <c r="N1370" i="12"/>
  <c r="N1371" i="12"/>
  <c r="N1372" i="12"/>
  <c r="N1373" i="12"/>
  <c r="N1374" i="12"/>
  <c r="N1375" i="12"/>
  <c r="N1376" i="12"/>
  <c r="N1377" i="12"/>
  <c r="N1378" i="12"/>
  <c r="N1379" i="12"/>
  <c r="N1380" i="12"/>
  <c r="N1381" i="12"/>
  <c r="N1382" i="12"/>
  <c r="N1383" i="12"/>
  <c r="N1384" i="12"/>
  <c r="N1385" i="12"/>
  <c r="N1386" i="12"/>
  <c r="N1387" i="12"/>
  <c r="N1388" i="12"/>
  <c r="N1389" i="12"/>
  <c r="N1390" i="12"/>
  <c r="N1391" i="12"/>
  <c r="N1392" i="12"/>
  <c r="N1393" i="12"/>
  <c r="N1394" i="12"/>
  <c r="N1395" i="12"/>
  <c r="N1396" i="12"/>
  <c r="N1397" i="12"/>
  <c r="N1398" i="12"/>
  <c r="N1399" i="12"/>
  <c r="N1400" i="12"/>
  <c r="N1401" i="12"/>
  <c r="N1402" i="12"/>
  <c r="N1403" i="12"/>
  <c r="N1404" i="12"/>
  <c r="N1405" i="12"/>
  <c r="N1406" i="12"/>
  <c r="N1407" i="12"/>
  <c r="N1408" i="12"/>
  <c r="N1409" i="12"/>
  <c r="N1410" i="12"/>
  <c r="N1411" i="12"/>
  <c r="N1412" i="12"/>
  <c r="N1413" i="12"/>
  <c r="N1414" i="12"/>
  <c r="N1415" i="12"/>
  <c r="N1416" i="12"/>
  <c r="N1417" i="12"/>
  <c r="N1418" i="12"/>
  <c r="N1419" i="12"/>
  <c r="N1420" i="12"/>
  <c r="N1421" i="12"/>
  <c r="N1422" i="12"/>
  <c r="N1423" i="12"/>
  <c r="N1424" i="12"/>
  <c r="N1425" i="12"/>
  <c r="N1426" i="12"/>
  <c r="N1427" i="12"/>
  <c r="N1428" i="12"/>
  <c r="N1429" i="12"/>
  <c r="N1430" i="12"/>
  <c r="N1431" i="12"/>
  <c r="N1432" i="12"/>
  <c r="N1433" i="12"/>
  <c r="N1434" i="12"/>
  <c r="N1435" i="12"/>
  <c r="N1436" i="12"/>
  <c r="N1437" i="12"/>
  <c r="N1438" i="12"/>
  <c r="N1439" i="12"/>
  <c r="N1440" i="12"/>
  <c r="N1441" i="12"/>
  <c r="N1442" i="12"/>
  <c r="N1443" i="12"/>
  <c r="N1444" i="12"/>
  <c r="N1445" i="12"/>
  <c r="N1446" i="12"/>
  <c r="N1447" i="12"/>
  <c r="N1448" i="12"/>
  <c r="N1449" i="12"/>
  <c r="N1450" i="12"/>
  <c r="N1451" i="12"/>
  <c r="N1452" i="12"/>
  <c r="N1453" i="12"/>
  <c r="N1454" i="12"/>
  <c r="N1455" i="12"/>
  <c r="N1456" i="12"/>
  <c r="N1457" i="12"/>
  <c r="N1458" i="12"/>
  <c r="N1459" i="12"/>
  <c r="N1460" i="12"/>
  <c r="N1461" i="12"/>
  <c r="N1462" i="12"/>
  <c r="N1463" i="12"/>
  <c r="N1464" i="12"/>
  <c r="N1465" i="12"/>
  <c r="N1466" i="12"/>
  <c r="N1467" i="12"/>
  <c r="N1468" i="12"/>
  <c r="N1469" i="12"/>
  <c r="N1470" i="12"/>
  <c r="N1471" i="12"/>
  <c r="N1472" i="12"/>
  <c r="N1473" i="12"/>
  <c r="N1474" i="12"/>
  <c r="N1475" i="12"/>
  <c r="N1476" i="12"/>
  <c r="N1477" i="12"/>
  <c r="N1478" i="12"/>
  <c r="N1479" i="12"/>
  <c r="N1480" i="12"/>
  <c r="N1481" i="12"/>
  <c r="N1482" i="12"/>
  <c r="N1483" i="12"/>
  <c r="N1484" i="12"/>
  <c r="N1485" i="12"/>
  <c r="N1486" i="12"/>
  <c r="N1487" i="12"/>
  <c r="N1488" i="12"/>
  <c r="N1489" i="12"/>
  <c r="N1490" i="12"/>
  <c r="N1491" i="12"/>
  <c r="N1492" i="12"/>
  <c r="N1493" i="12"/>
  <c r="N1494" i="12"/>
  <c r="N1495" i="12"/>
  <c r="N1496" i="12"/>
  <c r="N1497" i="12"/>
  <c r="N1498" i="12"/>
  <c r="N1499" i="12"/>
  <c r="N1500" i="12"/>
  <c r="N1501" i="12"/>
  <c r="N1502" i="12"/>
  <c r="N1503" i="12"/>
  <c r="N1504" i="12"/>
  <c r="N1505" i="12"/>
  <c r="N1506" i="12"/>
  <c r="N1507" i="12"/>
  <c r="N1508" i="12"/>
  <c r="N1509" i="12"/>
  <c r="N1510" i="12"/>
  <c r="N1511" i="12"/>
  <c r="N1512" i="12"/>
  <c r="N1513" i="12"/>
  <c r="N1514" i="12"/>
  <c r="N1515" i="12"/>
  <c r="N1516" i="12"/>
  <c r="N1517" i="12"/>
  <c r="N1518" i="12"/>
  <c r="N1519" i="12"/>
  <c r="N1520" i="12"/>
  <c r="N1521" i="12"/>
  <c r="N1522" i="12"/>
  <c r="N1523" i="12"/>
  <c r="N1524" i="12"/>
  <c r="N1525" i="12"/>
  <c r="N1526" i="12"/>
  <c r="N1527" i="12"/>
  <c r="N1528" i="12"/>
  <c r="N1529" i="12"/>
  <c r="N1530" i="12"/>
  <c r="N1531" i="12"/>
  <c r="N1532" i="12"/>
  <c r="N1533" i="12"/>
  <c r="N1534" i="12"/>
  <c r="N1535" i="12"/>
  <c r="N1536" i="12"/>
  <c r="N1537" i="12"/>
  <c r="N1538" i="12"/>
  <c r="N1539" i="12"/>
  <c r="N1540" i="12"/>
  <c r="N1541" i="12"/>
  <c r="N1542" i="12"/>
  <c r="N1543" i="12"/>
  <c r="N1544" i="12"/>
  <c r="N1545" i="12"/>
  <c r="N1546" i="12"/>
  <c r="N1547" i="12"/>
  <c r="N1548" i="12"/>
  <c r="N1549" i="12"/>
  <c r="N1550" i="12"/>
  <c r="N1551" i="12"/>
  <c r="N1552" i="12"/>
  <c r="N1553" i="12"/>
  <c r="N1554" i="12"/>
  <c r="N1555" i="12"/>
  <c r="N1556" i="12"/>
  <c r="N1557" i="12"/>
  <c r="N1558" i="12"/>
  <c r="N1559" i="12"/>
  <c r="N1560" i="12"/>
  <c r="N1561" i="12"/>
  <c r="N1562" i="12"/>
  <c r="N1563" i="12"/>
  <c r="N1564" i="12"/>
  <c r="N1565" i="12"/>
  <c r="N1566" i="12"/>
  <c r="N1567" i="12"/>
  <c r="N1568" i="12"/>
  <c r="N1569" i="12"/>
  <c r="N1570" i="12"/>
  <c r="N1571" i="12"/>
  <c r="N1572" i="12"/>
  <c r="N1573" i="12"/>
  <c r="N1574" i="12"/>
  <c r="N1575" i="12"/>
  <c r="N1576" i="12"/>
  <c r="N1577" i="12"/>
  <c r="N1578" i="12"/>
  <c r="N1579" i="12"/>
  <c r="N1580" i="12"/>
  <c r="N1581" i="12"/>
  <c r="N1582" i="12"/>
  <c r="N1583" i="12"/>
  <c r="N1584" i="12"/>
  <c r="N1585" i="12"/>
  <c r="N1586" i="12"/>
  <c r="N1587" i="12"/>
  <c r="N1588" i="12"/>
  <c r="N1589" i="12"/>
  <c r="N1590" i="12"/>
  <c r="N1591" i="12"/>
  <c r="N1592" i="12"/>
  <c r="N1593" i="12"/>
  <c r="N1594" i="12"/>
  <c r="N1595" i="12"/>
  <c r="N1596" i="12"/>
  <c r="N1597" i="12"/>
  <c r="N1598" i="12"/>
  <c r="N1599" i="12"/>
  <c r="N1600" i="12"/>
  <c r="N1601" i="12"/>
  <c r="N1602" i="12"/>
  <c r="N1603" i="12"/>
  <c r="N1604" i="12"/>
  <c r="N1605" i="12"/>
  <c r="N1606" i="12"/>
  <c r="N1607" i="12"/>
  <c r="N1608" i="12"/>
  <c r="N1609" i="12"/>
  <c r="N1610" i="12"/>
  <c r="N1611" i="12"/>
  <c r="N1612" i="12"/>
  <c r="N1613" i="12"/>
  <c r="N1614" i="12"/>
  <c r="N1615" i="12"/>
  <c r="N1616" i="12"/>
  <c r="N1617" i="12"/>
  <c r="N1618" i="12"/>
  <c r="N1619" i="12"/>
  <c r="N1620" i="12"/>
  <c r="N1621" i="12"/>
  <c r="N1622" i="12"/>
  <c r="N1623" i="12"/>
  <c r="N1624" i="12"/>
  <c r="N1625" i="12"/>
  <c r="N1626" i="12"/>
  <c r="N1627" i="12"/>
  <c r="N1628" i="12"/>
  <c r="N1629" i="12"/>
  <c r="N1630" i="12"/>
  <c r="N1631" i="12"/>
  <c r="N1632" i="12"/>
  <c r="N1633" i="12"/>
  <c r="N1634" i="12"/>
  <c r="N1635" i="12"/>
  <c r="N1636" i="12"/>
  <c r="N1637" i="12"/>
  <c r="N1638" i="12"/>
  <c r="N1639" i="12"/>
  <c r="N1640" i="12"/>
  <c r="N1641" i="12"/>
  <c r="N1642" i="12"/>
  <c r="N1643" i="12"/>
  <c r="N1644" i="12"/>
  <c r="N1645" i="12"/>
  <c r="N1646" i="12"/>
  <c r="N1647" i="12"/>
  <c r="N1648" i="12"/>
  <c r="N1649" i="12"/>
  <c r="N1650" i="12"/>
  <c r="N1651" i="12"/>
  <c r="N1652" i="12"/>
  <c r="N1653" i="12"/>
  <c r="N1654" i="12"/>
  <c r="N1655" i="12"/>
  <c r="N1656" i="12"/>
  <c r="N1657" i="12"/>
  <c r="N1658" i="12"/>
  <c r="N1659" i="12"/>
  <c r="N1660" i="12"/>
  <c r="N1661" i="12"/>
  <c r="N1662" i="12"/>
  <c r="N1663" i="12"/>
  <c r="N1664" i="12"/>
  <c r="N1665" i="12"/>
  <c r="N1666" i="12"/>
  <c r="N1667" i="12"/>
  <c r="N1668" i="12"/>
  <c r="N1669" i="12"/>
  <c r="N1670" i="12"/>
  <c r="N1671" i="12"/>
  <c r="N1672" i="12"/>
  <c r="N1673" i="12"/>
  <c r="N1674" i="12"/>
  <c r="N1675" i="12"/>
  <c r="N1676" i="12"/>
  <c r="N1677" i="12"/>
  <c r="N1678" i="12"/>
  <c r="N1679" i="12"/>
  <c r="N1680" i="12"/>
  <c r="N1681" i="12"/>
  <c r="N1682" i="12"/>
  <c r="N1683" i="12"/>
  <c r="N1684" i="12"/>
  <c r="N1685" i="12"/>
  <c r="N1686" i="12"/>
  <c r="N1687" i="12"/>
  <c r="N1688" i="12"/>
  <c r="N1689" i="12"/>
  <c r="N1690" i="12"/>
  <c r="N1691" i="12"/>
  <c r="N1692" i="12"/>
  <c r="N1693" i="12"/>
  <c r="N1694" i="12"/>
  <c r="N1695" i="12"/>
  <c r="N1696" i="12"/>
  <c r="N1697" i="12"/>
  <c r="N1698" i="12"/>
  <c r="N1699" i="12"/>
  <c r="N1700" i="12"/>
  <c r="N1701" i="12"/>
  <c r="N1702" i="12"/>
  <c r="N1703" i="12"/>
  <c r="N1704" i="12"/>
  <c r="N1705" i="12"/>
  <c r="N1706" i="12"/>
  <c r="N1707" i="12"/>
  <c r="N1708" i="12"/>
  <c r="N1709" i="12"/>
  <c r="N1710" i="12"/>
  <c r="N1711" i="12"/>
  <c r="N1712" i="12"/>
  <c r="N1713" i="12"/>
  <c r="N1714" i="12"/>
  <c r="N1715" i="12"/>
  <c r="N1716" i="12"/>
  <c r="N1717" i="12"/>
  <c r="N1718" i="12"/>
  <c r="N1719" i="12"/>
  <c r="N1720" i="12"/>
  <c r="N1721" i="12"/>
  <c r="N1722" i="12"/>
  <c r="N1723" i="12"/>
  <c r="N1724" i="12"/>
  <c r="N1725" i="12"/>
  <c r="N1726" i="12"/>
  <c r="N1727" i="12"/>
  <c r="N1728" i="12"/>
  <c r="N1729" i="12"/>
  <c r="N1730" i="12"/>
  <c r="N1731" i="12"/>
  <c r="N1732" i="12"/>
  <c r="N1733" i="12"/>
  <c r="N1734" i="12"/>
  <c r="N1735" i="12"/>
  <c r="N1736" i="12"/>
  <c r="N1737" i="12"/>
  <c r="N1738" i="12"/>
  <c r="N1739" i="12"/>
  <c r="N1740" i="12"/>
  <c r="N1741" i="12"/>
  <c r="N1742" i="12"/>
  <c r="N1743" i="12"/>
  <c r="N1744" i="12"/>
  <c r="N1745" i="12"/>
  <c r="N1746" i="12"/>
  <c r="N1747" i="12"/>
  <c r="N1748" i="12"/>
  <c r="N1749" i="12"/>
  <c r="N1750" i="12"/>
  <c r="N1751" i="12"/>
  <c r="N1752" i="12"/>
  <c r="N1753" i="12"/>
  <c r="N1754" i="12"/>
  <c r="N1755" i="12"/>
  <c r="N1756" i="12"/>
  <c r="N1757" i="12"/>
  <c r="N1758" i="12"/>
  <c r="N1759" i="12"/>
  <c r="N1760" i="12"/>
  <c r="N1761" i="12"/>
  <c r="N1762" i="12"/>
  <c r="N1763" i="12"/>
  <c r="N1764" i="12"/>
  <c r="N1765" i="12"/>
  <c r="N1766" i="12"/>
  <c r="N1767" i="12"/>
  <c r="N1768" i="12"/>
  <c r="N1769" i="12"/>
  <c r="N1770" i="12"/>
  <c r="N1771" i="12"/>
  <c r="N1772" i="12"/>
  <c r="N1773" i="12"/>
  <c r="N1774" i="12"/>
  <c r="N1775" i="12"/>
  <c r="N1776" i="12"/>
  <c r="N1777" i="12"/>
  <c r="N1778" i="12"/>
  <c r="N1779" i="12"/>
  <c r="N1780" i="12"/>
  <c r="N1781" i="12"/>
  <c r="N1782" i="12"/>
  <c r="N1783" i="12"/>
  <c r="N1784" i="12"/>
  <c r="N1785" i="12"/>
  <c r="N1786" i="12"/>
  <c r="N1787" i="12"/>
  <c r="N1788" i="12"/>
  <c r="N1789" i="12"/>
  <c r="N1790" i="12"/>
  <c r="N1791" i="12"/>
  <c r="N1792" i="12"/>
  <c r="N1793" i="12"/>
  <c r="N1794" i="12"/>
  <c r="N1795" i="12"/>
  <c r="N1796" i="12"/>
  <c r="N1797" i="12"/>
  <c r="N1798" i="12"/>
  <c r="N1799" i="12"/>
  <c r="N1800" i="12"/>
  <c r="N1801" i="12"/>
  <c r="N1802" i="12"/>
  <c r="N1803" i="12"/>
  <c r="N1804" i="12"/>
  <c r="N1805" i="12"/>
  <c r="N1806" i="12"/>
  <c r="N1807" i="12"/>
  <c r="N1808" i="12"/>
  <c r="N1809" i="12"/>
  <c r="N1810" i="12"/>
  <c r="N1811" i="12"/>
  <c r="N1812" i="12"/>
  <c r="N1813" i="12"/>
  <c r="N1814" i="12"/>
  <c r="N1815" i="12"/>
  <c r="N1816" i="12"/>
  <c r="N1817" i="12"/>
  <c r="N1818" i="12"/>
  <c r="N1819" i="12"/>
  <c r="N1820" i="12"/>
  <c r="N1821" i="12"/>
  <c r="N1822" i="12"/>
  <c r="N1823" i="12"/>
  <c r="N1824" i="12"/>
  <c r="N1825" i="12"/>
  <c r="N1826" i="12"/>
  <c r="N1827" i="12"/>
  <c r="N1828" i="12"/>
  <c r="N1829" i="12"/>
  <c r="N1830" i="12"/>
  <c r="N1831" i="12"/>
  <c r="N1832" i="12"/>
  <c r="N1833" i="12"/>
  <c r="N1834" i="12"/>
  <c r="N1835" i="12"/>
  <c r="N1836" i="12"/>
  <c r="N1837" i="12"/>
  <c r="N1838" i="12"/>
  <c r="N1839" i="12"/>
  <c r="N1840" i="12"/>
  <c r="N1841" i="12"/>
  <c r="N1842" i="12"/>
  <c r="N1843" i="12"/>
  <c r="N1844" i="12"/>
  <c r="N1845" i="12"/>
  <c r="N1846" i="12"/>
  <c r="N1847" i="12"/>
  <c r="N1848" i="12"/>
  <c r="N1849" i="12"/>
  <c r="N1850" i="12"/>
  <c r="N1851" i="12"/>
  <c r="N1852" i="12"/>
  <c r="N1853" i="12"/>
  <c r="N1854" i="12"/>
  <c r="N1855" i="12"/>
  <c r="N1856" i="12"/>
  <c r="N1857" i="12"/>
  <c r="N1858" i="12"/>
  <c r="N1859" i="12"/>
  <c r="N1860" i="12"/>
  <c r="N1861" i="12"/>
  <c r="N1862" i="12"/>
  <c r="N1863" i="12"/>
  <c r="N1864" i="12"/>
  <c r="N1865" i="12"/>
  <c r="N1866" i="12"/>
  <c r="N1867" i="12"/>
  <c r="N1868" i="12"/>
  <c r="N1869" i="12"/>
  <c r="N1870" i="12"/>
  <c r="N1871" i="12"/>
  <c r="N1872" i="12"/>
  <c r="N1873" i="12"/>
  <c r="N1874" i="12"/>
  <c r="N1875" i="12"/>
  <c r="N1876" i="12"/>
  <c r="N1877" i="12"/>
  <c r="N1878" i="12"/>
  <c r="N1879" i="12"/>
  <c r="N1880" i="12"/>
  <c r="N1881" i="12"/>
  <c r="N1882" i="12"/>
  <c r="N1883" i="12"/>
  <c r="N1884" i="12"/>
  <c r="N1885" i="12"/>
  <c r="N1886" i="12"/>
  <c r="N1887" i="12"/>
  <c r="N1888" i="12"/>
  <c r="N1889" i="12"/>
  <c r="N1890" i="12"/>
  <c r="N1891" i="12"/>
  <c r="N1892" i="12"/>
  <c r="N1893" i="12"/>
  <c r="N1894" i="12"/>
  <c r="N1895" i="12"/>
  <c r="N1896" i="12"/>
  <c r="N1897" i="12"/>
  <c r="N1898" i="12"/>
  <c r="N1899" i="12"/>
  <c r="N1900" i="12"/>
  <c r="N1901" i="12"/>
  <c r="N1902" i="12"/>
  <c r="N1903" i="12"/>
  <c r="N1904" i="12"/>
  <c r="N1905" i="12"/>
  <c r="N1906" i="12"/>
  <c r="N1907" i="12"/>
  <c r="N1908" i="12"/>
  <c r="N1909" i="12"/>
  <c r="N1910" i="12"/>
  <c r="N1911" i="12"/>
  <c r="N1912" i="12"/>
  <c r="N1913" i="12"/>
  <c r="N1914" i="12"/>
  <c r="N1915" i="12"/>
  <c r="N1916" i="12"/>
  <c r="N1917" i="12"/>
  <c r="N1918" i="12"/>
  <c r="N1919" i="12"/>
  <c r="N1920" i="12"/>
  <c r="N1921" i="12"/>
  <c r="N1922" i="12"/>
  <c r="N1923" i="12"/>
  <c r="N1924" i="12"/>
  <c r="N1925" i="12"/>
  <c r="N1926" i="12"/>
  <c r="N1927" i="12"/>
  <c r="N1928" i="12"/>
  <c r="N1929" i="12"/>
  <c r="N1930" i="12"/>
  <c r="N1931" i="12"/>
  <c r="N1932" i="12"/>
  <c r="N1933" i="12"/>
  <c r="N1934" i="12"/>
  <c r="N1935" i="12"/>
  <c r="N1936" i="12"/>
  <c r="N1937" i="12"/>
  <c r="N1938" i="12"/>
  <c r="N1939" i="12"/>
  <c r="N1940" i="12"/>
  <c r="N1941" i="12"/>
  <c r="N1942" i="12"/>
  <c r="N1943" i="12"/>
  <c r="N1944" i="12"/>
  <c r="N1945" i="12"/>
  <c r="N1946" i="12"/>
  <c r="N1947" i="12"/>
  <c r="N1948" i="12"/>
  <c r="N1949" i="12"/>
  <c r="N1950" i="12"/>
  <c r="N1951" i="12"/>
  <c r="N1952" i="12"/>
  <c r="N1953" i="12"/>
  <c r="N1954" i="12"/>
  <c r="N1955" i="12"/>
  <c r="N1956" i="12"/>
  <c r="N1957" i="12"/>
  <c r="N1958" i="12"/>
  <c r="N1959" i="12"/>
  <c r="N1960" i="12"/>
  <c r="N1961" i="12"/>
  <c r="N1962" i="12"/>
  <c r="N1963" i="12"/>
  <c r="N1964" i="12"/>
  <c r="N1965" i="12"/>
  <c r="N1966" i="12"/>
  <c r="N1967" i="12"/>
  <c r="N1968" i="12"/>
  <c r="N1969" i="12"/>
  <c r="N1970" i="12"/>
  <c r="N1971" i="12"/>
  <c r="N1972" i="12"/>
  <c r="N1973" i="12"/>
  <c r="N1974" i="12"/>
  <c r="N1975" i="12"/>
  <c r="N1976" i="12"/>
  <c r="N1977" i="12"/>
  <c r="N1978" i="12"/>
  <c r="N1979" i="12"/>
  <c r="N1980" i="12"/>
  <c r="N1981" i="12"/>
  <c r="N1982" i="12"/>
  <c r="N1983" i="12"/>
  <c r="N1984" i="12"/>
  <c r="N1985" i="12"/>
  <c r="N1986" i="12"/>
  <c r="N1987" i="12"/>
  <c r="N1988" i="12"/>
  <c r="N1989" i="12"/>
  <c r="N1990" i="12"/>
  <c r="N1991" i="12"/>
  <c r="N1992" i="12"/>
  <c r="N1993" i="12"/>
  <c r="N1994" i="12"/>
  <c r="N1995" i="12"/>
  <c r="N1996" i="12"/>
  <c r="N1997" i="12"/>
  <c r="N1998" i="12"/>
  <c r="N1999" i="12"/>
  <c r="N2000" i="12"/>
  <c r="N2001" i="12"/>
  <c r="N2002" i="12"/>
  <c r="N2003" i="12"/>
  <c r="N2004" i="12"/>
  <c r="N2005" i="12"/>
  <c r="N2006" i="12"/>
  <c r="N2007" i="12"/>
  <c r="N2008" i="12"/>
  <c r="N2009" i="12"/>
  <c r="N2010" i="12"/>
  <c r="N2011" i="12"/>
  <c r="N2012" i="12"/>
  <c r="N2013" i="12"/>
  <c r="N2014" i="12"/>
  <c r="N2015" i="12"/>
  <c r="N2016" i="12"/>
  <c r="N2017" i="12"/>
  <c r="N2018" i="12"/>
  <c r="N2019" i="12"/>
  <c r="N2020" i="12"/>
  <c r="N2021" i="12"/>
  <c r="N2022" i="12"/>
  <c r="N2023" i="12"/>
  <c r="N2024" i="12"/>
  <c r="N2025" i="12"/>
  <c r="N2026" i="12"/>
  <c r="N2027" i="12"/>
  <c r="N2028" i="12"/>
  <c r="N2029" i="12"/>
  <c r="N2030" i="12"/>
  <c r="N2031" i="12"/>
  <c r="N2032" i="12"/>
  <c r="N2033" i="12"/>
  <c r="N2034" i="12"/>
  <c r="N2035" i="12"/>
  <c r="N2036" i="12"/>
  <c r="N2037" i="12"/>
  <c r="N2038" i="12"/>
  <c r="N2039" i="12"/>
  <c r="N2040" i="12"/>
  <c r="N2041" i="12"/>
  <c r="N2042" i="12"/>
  <c r="N2043" i="12"/>
  <c r="N2044" i="12"/>
  <c r="N2045" i="12"/>
  <c r="N2046" i="12"/>
  <c r="N2047" i="12"/>
  <c r="N2048" i="12"/>
  <c r="N2049" i="12"/>
  <c r="N2050" i="12"/>
  <c r="N2051" i="12"/>
  <c r="N2052" i="12"/>
  <c r="N2053" i="12"/>
  <c r="N2054" i="12"/>
  <c r="N2055" i="12"/>
  <c r="N2056" i="12"/>
  <c r="N2057" i="12"/>
  <c r="N2058" i="12"/>
  <c r="N2059" i="12"/>
  <c r="N2060" i="12"/>
  <c r="N2061" i="12"/>
  <c r="N2062" i="12"/>
  <c r="N2063" i="12"/>
  <c r="N2064" i="12"/>
  <c r="N2065" i="12"/>
  <c r="N2066" i="12"/>
  <c r="N2067" i="12"/>
  <c r="N2068" i="12"/>
  <c r="N2069" i="12"/>
  <c r="N2070" i="12"/>
  <c r="N2071" i="12"/>
  <c r="N2072" i="12"/>
  <c r="N2073" i="12"/>
  <c r="N2074" i="12"/>
  <c r="N2075" i="12"/>
  <c r="N2076" i="12"/>
  <c r="N2077" i="12"/>
  <c r="N2078" i="12"/>
  <c r="N2079" i="12"/>
  <c r="N2080" i="12"/>
  <c r="N2081" i="12"/>
  <c r="N2082" i="12"/>
  <c r="N2083" i="12"/>
  <c r="N2084" i="12"/>
  <c r="N2085" i="12"/>
  <c r="N2086" i="12"/>
  <c r="N2087" i="12"/>
  <c r="N2088" i="12"/>
  <c r="N2089" i="12"/>
  <c r="N2090" i="12"/>
  <c r="N2091" i="12"/>
  <c r="N2092" i="12"/>
  <c r="N2093" i="12"/>
  <c r="N2094" i="12"/>
  <c r="N2095" i="12"/>
  <c r="N2096" i="12"/>
  <c r="N2097" i="12"/>
  <c r="N2098" i="12"/>
  <c r="N2099" i="12"/>
  <c r="N2100" i="12"/>
  <c r="N2101" i="12"/>
  <c r="N2102" i="12"/>
  <c r="N2103" i="12"/>
  <c r="N2104" i="12"/>
  <c r="N2105" i="12"/>
  <c r="N2106" i="12"/>
  <c r="N2107" i="12"/>
  <c r="N2108" i="12"/>
  <c r="N2109" i="12"/>
  <c r="N2110" i="12"/>
  <c r="N2111" i="12"/>
  <c r="N2112" i="12"/>
  <c r="N2113" i="12"/>
  <c r="N2114" i="12"/>
  <c r="N2115" i="12"/>
  <c r="N2116" i="12"/>
  <c r="N2117" i="12"/>
  <c r="N2118" i="12"/>
  <c r="N2119" i="12"/>
  <c r="N2120" i="12"/>
  <c r="N2121" i="12"/>
  <c r="N2122" i="12"/>
  <c r="N2123" i="12"/>
  <c r="N2124" i="12"/>
  <c r="N2125" i="12"/>
  <c r="N2126" i="12"/>
  <c r="N2127" i="12"/>
  <c r="N2128" i="12"/>
  <c r="N2129" i="12"/>
  <c r="N2130" i="12"/>
  <c r="N2131" i="12"/>
  <c r="N2132" i="12"/>
  <c r="N2133" i="12"/>
  <c r="N2134" i="12"/>
  <c r="N2135" i="12"/>
  <c r="N2136" i="12"/>
  <c r="N2137" i="12"/>
  <c r="N2138" i="12"/>
  <c r="N2139" i="12"/>
  <c r="N2140" i="12"/>
  <c r="N2141" i="12"/>
  <c r="N2142" i="12"/>
  <c r="N2143" i="12"/>
  <c r="N2144" i="12"/>
  <c r="N2145" i="12"/>
  <c r="N2146" i="12"/>
  <c r="N2147" i="12"/>
  <c r="N2148" i="12"/>
  <c r="N2149" i="12"/>
  <c r="N2150" i="12"/>
  <c r="N2151" i="12"/>
  <c r="N2152" i="12"/>
  <c r="N2153" i="12"/>
  <c r="N2154" i="12"/>
  <c r="N2155" i="12"/>
  <c r="N2156" i="12"/>
  <c r="N2157" i="12"/>
  <c r="N2158" i="12"/>
  <c r="N2159" i="12"/>
  <c r="N2160" i="12"/>
  <c r="N2161" i="12"/>
  <c r="N2162" i="12"/>
  <c r="N2163" i="12"/>
  <c r="N2164" i="12"/>
  <c r="N2165" i="12"/>
  <c r="N2166" i="12"/>
  <c r="N2167" i="12"/>
  <c r="N2168" i="12"/>
  <c r="N2169" i="12"/>
  <c r="N2170" i="12"/>
  <c r="N2171" i="12"/>
  <c r="N2172" i="12"/>
  <c r="N2173" i="12"/>
  <c r="N2174" i="12"/>
  <c r="N2175" i="12"/>
  <c r="N2176" i="12"/>
  <c r="N2177" i="12"/>
  <c r="N2178" i="12"/>
  <c r="N2179" i="12"/>
  <c r="N2180" i="12"/>
  <c r="N2181" i="12"/>
  <c r="N2182" i="12"/>
  <c r="N2183" i="12"/>
  <c r="N2184" i="12"/>
  <c r="N2185" i="12"/>
  <c r="N2186" i="12"/>
  <c r="N2187" i="12"/>
  <c r="N2188" i="12"/>
  <c r="N2189" i="12"/>
  <c r="N2190" i="12"/>
  <c r="N2191" i="12"/>
  <c r="N2192" i="12"/>
  <c r="N2193" i="12"/>
  <c r="N2194" i="12"/>
  <c r="N2195" i="12"/>
  <c r="N2196" i="12"/>
  <c r="N2197" i="12"/>
  <c r="N2198" i="12"/>
  <c r="N2199" i="12"/>
  <c r="N2200" i="12"/>
  <c r="N2201" i="12"/>
  <c r="N2202" i="12"/>
  <c r="N2203" i="12"/>
  <c r="N2204" i="12"/>
  <c r="N2205" i="12"/>
  <c r="N2206" i="12"/>
  <c r="N2207" i="12"/>
  <c r="N2208" i="12"/>
  <c r="N2209" i="12"/>
  <c r="N2210" i="12"/>
  <c r="N2211" i="12"/>
  <c r="N2212" i="12"/>
  <c r="N2213" i="12"/>
  <c r="N2214" i="12"/>
  <c r="N2215" i="12"/>
  <c r="N2216" i="12"/>
  <c r="N2217" i="12"/>
  <c r="N2218" i="12"/>
  <c r="N2219" i="12"/>
  <c r="N2220" i="12"/>
  <c r="N2221" i="12"/>
  <c r="N2222" i="12"/>
  <c r="N2223" i="12"/>
  <c r="N2224" i="12"/>
  <c r="N2225" i="12"/>
  <c r="N2226" i="12"/>
  <c r="N2227" i="12"/>
  <c r="N2228" i="12"/>
  <c r="N2229" i="12"/>
  <c r="N2230" i="12"/>
  <c r="N2231" i="12"/>
  <c r="N2232" i="12"/>
  <c r="N2233" i="12"/>
  <c r="N2234" i="12"/>
  <c r="N2235" i="12"/>
  <c r="N2236" i="12"/>
  <c r="N2237" i="12"/>
  <c r="N2238" i="12"/>
  <c r="N2239" i="12"/>
  <c r="N2240" i="12"/>
  <c r="N2241" i="12"/>
  <c r="N2242" i="12"/>
  <c r="N2243" i="12"/>
  <c r="N2244" i="12"/>
  <c r="N2245" i="12"/>
  <c r="N2246" i="12"/>
  <c r="N2247" i="12"/>
  <c r="N2248" i="12"/>
  <c r="N2249" i="12"/>
  <c r="N2250" i="12"/>
  <c r="N2251" i="12"/>
  <c r="N2252" i="12"/>
  <c r="N2253" i="12"/>
  <c r="N2254" i="12"/>
  <c r="N2255" i="12"/>
  <c r="N2256" i="12"/>
  <c r="N2257" i="12"/>
  <c r="N2258" i="12"/>
  <c r="N2259" i="12"/>
  <c r="N2260" i="12"/>
  <c r="N2261" i="12"/>
  <c r="N2262" i="12"/>
  <c r="N2263" i="12"/>
  <c r="N2264" i="12"/>
  <c r="N2265" i="12"/>
  <c r="N2266" i="12"/>
  <c r="N2267" i="12"/>
  <c r="N2268" i="12"/>
  <c r="N2269" i="12"/>
  <c r="N2270" i="12"/>
  <c r="N2271" i="12"/>
  <c r="N2272" i="12"/>
  <c r="N2273" i="12"/>
  <c r="N2274" i="12"/>
  <c r="N2275" i="12"/>
  <c r="N2276" i="12"/>
  <c r="N2277" i="12"/>
  <c r="N2278" i="12"/>
  <c r="N2279" i="12"/>
  <c r="N2280" i="12"/>
  <c r="N2281" i="12"/>
  <c r="N2282" i="12"/>
  <c r="N2283" i="12"/>
  <c r="N2284" i="12"/>
  <c r="N2285" i="12"/>
  <c r="N2286" i="12"/>
  <c r="N2287" i="12"/>
  <c r="N2288" i="12"/>
  <c r="N2289" i="12"/>
  <c r="N2290" i="12"/>
  <c r="N2291" i="12"/>
  <c r="N2292" i="12"/>
  <c r="N2293" i="12"/>
  <c r="N2294" i="12"/>
  <c r="N2295" i="12"/>
  <c r="N2296" i="12"/>
  <c r="N2297" i="12"/>
  <c r="N2298" i="12"/>
  <c r="N2299" i="12"/>
  <c r="N2300" i="12"/>
  <c r="N2301" i="12"/>
  <c r="N2302" i="12"/>
  <c r="N2303" i="12"/>
  <c r="N2304" i="12"/>
  <c r="N2305" i="12"/>
  <c r="N2306" i="12"/>
  <c r="N2307" i="12"/>
  <c r="N2308" i="12"/>
  <c r="N2309" i="12"/>
  <c r="N2310" i="12"/>
  <c r="N2311" i="12"/>
  <c r="N2312" i="12"/>
  <c r="N2313" i="12"/>
  <c r="N2314" i="12"/>
  <c r="N2315" i="12"/>
  <c r="N2316" i="12"/>
  <c r="N2317" i="12"/>
  <c r="N2318" i="12"/>
  <c r="N2319" i="12"/>
  <c r="N2320" i="12"/>
  <c r="N2321" i="12"/>
  <c r="N2322" i="12"/>
  <c r="N2323" i="12"/>
  <c r="N2324" i="12"/>
  <c r="N2325" i="12"/>
  <c r="N2326" i="12"/>
  <c r="N2327" i="12"/>
  <c r="N2328" i="12"/>
  <c r="N2329" i="12"/>
  <c r="N2330" i="12"/>
  <c r="N2331" i="12"/>
  <c r="N2332" i="12"/>
  <c r="N2333" i="12"/>
  <c r="N2334" i="12"/>
  <c r="N2335" i="12"/>
  <c r="N2336" i="12"/>
  <c r="N2337" i="12"/>
  <c r="N2338" i="12"/>
  <c r="N2339" i="12"/>
  <c r="N2340" i="12"/>
  <c r="N2341" i="12"/>
  <c r="N2342" i="12"/>
  <c r="N2343" i="12"/>
  <c r="N2344" i="12"/>
  <c r="N2345" i="12"/>
  <c r="N2346" i="12"/>
  <c r="N2347" i="12"/>
  <c r="N2348" i="12"/>
  <c r="N2349" i="12"/>
  <c r="N2350" i="12"/>
  <c r="N2351" i="12"/>
  <c r="N2352" i="12"/>
  <c r="N2353" i="12"/>
  <c r="N2354" i="12"/>
  <c r="N2355" i="12"/>
  <c r="N2356" i="12"/>
  <c r="N2357" i="12"/>
  <c r="N2358" i="12"/>
  <c r="N2359" i="12"/>
  <c r="N2360" i="12"/>
  <c r="N2361" i="12"/>
  <c r="N2362" i="12"/>
  <c r="N2363" i="12"/>
  <c r="N2364" i="12"/>
  <c r="N2365" i="12"/>
  <c r="N2366" i="12"/>
  <c r="N2367" i="12"/>
  <c r="N2368" i="12"/>
  <c r="N2369" i="12"/>
  <c r="N2370" i="12"/>
  <c r="N2371" i="12"/>
  <c r="N2372" i="12"/>
  <c r="N2373" i="12"/>
  <c r="N2374" i="12"/>
  <c r="N2375" i="12"/>
  <c r="N2376" i="12"/>
  <c r="N2377" i="12"/>
  <c r="N2378" i="12"/>
  <c r="N2379" i="12"/>
  <c r="N2380" i="12"/>
  <c r="N2381" i="12"/>
  <c r="N2382" i="12"/>
  <c r="N2383" i="12"/>
  <c r="N2384" i="12"/>
  <c r="N2385" i="12"/>
  <c r="N2386" i="12"/>
  <c r="N2387" i="12"/>
  <c r="N2388" i="12"/>
  <c r="N2389" i="12"/>
  <c r="N2390" i="12"/>
  <c r="N2391" i="12"/>
  <c r="N2392" i="12"/>
  <c r="N2393" i="12"/>
  <c r="N2394" i="12"/>
  <c r="N2395" i="12"/>
  <c r="N2396" i="12"/>
  <c r="N2397" i="12"/>
  <c r="N2398" i="12"/>
  <c r="N2399" i="12"/>
  <c r="N2400" i="12"/>
  <c r="N2401" i="12"/>
  <c r="N2402" i="12"/>
  <c r="N2403" i="12"/>
  <c r="N2404" i="12"/>
  <c r="N2405" i="12"/>
  <c r="N2406" i="12"/>
  <c r="N2407" i="12"/>
  <c r="N2408" i="12"/>
  <c r="N2409" i="12"/>
  <c r="N2410" i="12"/>
  <c r="N2411" i="12"/>
  <c r="N2412" i="12"/>
  <c r="N2413" i="12"/>
  <c r="N2414" i="12"/>
  <c r="N2415" i="12"/>
  <c r="N2416" i="12"/>
  <c r="N2417" i="12"/>
  <c r="N2418" i="12"/>
  <c r="N2419" i="12"/>
  <c r="N2420" i="12"/>
  <c r="N2421" i="12"/>
  <c r="N2422" i="12"/>
  <c r="N2423" i="12"/>
  <c r="N2424" i="12"/>
  <c r="N2425" i="12"/>
  <c r="N2426" i="12"/>
  <c r="N2427" i="12"/>
  <c r="N2428" i="12"/>
  <c r="N2429" i="12"/>
  <c r="N2430" i="12"/>
  <c r="N2431" i="12"/>
  <c r="N2432" i="12"/>
  <c r="N2433" i="12"/>
  <c r="N2434" i="12"/>
  <c r="N2435" i="12"/>
  <c r="N2436" i="12"/>
  <c r="N2437" i="12"/>
  <c r="N2438" i="12"/>
  <c r="N2439" i="12"/>
  <c r="N2440" i="12"/>
  <c r="N2441" i="12"/>
  <c r="N2442" i="12"/>
  <c r="N2443" i="12"/>
  <c r="N2444" i="12"/>
  <c r="N2445" i="12"/>
  <c r="N2446" i="12"/>
  <c r="N2447" i="12"/>
  <c r="N2448" i="12"/>
  <c r="N2449" i="12"/>
  <c r="N2450" i="12"/>
  <c r="N2451" i="12"/>
  <c r="N2452" i="12"/>
  <c r="N2453" i="12"/>
  <c r="N2454" i="12"/>
  <c r="N2455" i="12"/>
  <c r="N2456" i="12"/>
  <c r="N2457" i="12"/>
  <c r="N2458" i="12"/>
  <c r="N2459" i="12"/>
  <c r="N2460" i="12"/>
  <c r="N2461" i="12"/>
  <c r="N2462" i="12"/>
  <c r="N2463" i="12"/>
  <c r="N2464" i="12"/>
  <c r="N2465" i="12"/>
  <c r="N2466" i="12"/>
  <c r="N2467" i="12"/>
  <c r="N2468" i="12"/>
  <c r="N2469" i="12"/>
  <c r="N2470" i="12"/>
  <c r="N2471" i="12"/>
  <c r="N2472" i="12"/>
  <c r="N2473" i="12"/>
  <c r="N2474" i="12"/>
  <c r="N2475" i="12"/>
  <c r="N2476" i="12"/>
  <c r="N2477" i="12"/>
  <c r="N2478" i="12"/>
  <c r="N2479" i="12"/>
  <c r="N2480" i="12"/>
  <c r="N2481" i="12"/>
  <c r="N2482" i="12"/>
  <c r="N2483" i="12"/>
  <c r="N2484" i="12"/>
  <c r="N2485" i="12"/>
  <c r="N2486" i="12"/>
  <c r="N2487" i="12"/>
  <c r="N2488" i="12"/>
  <c r="N2489" i="12"/>
  <c r="N2490" i="12"/>
  <c r="N2491" i="12"/>
  <c r="N2492" i="12"/>
  <c r="N2493" i="12"/>
  <c r="N2494" i="12"/>
  <c r="N2495" i="12"/>
  <c r="N2496" i="12"/>
  <c r="N2497" i="12"/>
  <c r="N2498" i="12"/>
  <c r="N2499" i="12"/>
  <c r="N2500" i="12"/>
  <c r="N2501" i="12"/>
  <c r="N2502" i="12"/>
  <c r="N2503" i="12"/>
  <c r="N2504" i="12"/>
  <c r="N2505" i="12"/>
  <c r="N2506" i="12"/>
  <c r="N2507" i="12"/>
  <c r="N2508" i="12"/>
  <c r="N2509" i="12"/>
  <c r="N2510" i="12"/>
  <c r="N2511" i="12"/>
  <c r="N2512" i="12"/>
  <c r="N2513" i="12"/>
  <c r="N2514" i="12"/>
  <c r="N2515" i="12"/>
  <c r="N2516" i="12"/>
  <c r="N2517" i="12"/>
  <c r="N2518" i="12"/>
  <c r="N2519" i="12"/>
  <c r="N2520" i="12"/>
  <c r="N2521" i="12"/>
  <c r="N2522" i="12"/>
  <c r="N2523" i="12"/>
  <c r="N2524" i="12"/>
  <c r="N2525" i="12"/>
  <c r="N2526" i="12"/>
  <c r="N2527" i="12"/>
  <c r="N2528" i="12"/>
  <c r="N2529" i="12"/>
  <c r="N2530" i="12"/>
  <c r="N2531" i="12"/>
  <c r="N2532" i="12"/>
  <c r="N2533" i="12"/>
  <c r="N2534" i="12"/>
  <c r="N2535" i="12"/>
  <c r="N2536" i="12"/>
  <c r="N2537" i="12"/>
  <c r="N2538" i="12"/>
  <c r="N2539" i="12"/>
  <c r="N2540" i="12"/>
  <c r="N2541" i="12"/>
  <c r="N2542" i="12"/>
  <c r="N2543" i="12"/>
  <c r="N2544" i="12"/>
  <c r="N2545" i="12"/>
  <c r="N2546" i="12"/>
  <c r="N2547" i="12"/>
  <c r="N2548" i="12"/>
  <c r="N2549" i="12"/>
  <c r="N2550" i="12"/>
  <c r="N2551" i="12"/>
  <c r="N2552" i="12"/>
  <c r="N2553" i="12"/>
  <c r="N2554" i="12"/>
  <c r="N2555" i="12"/>
  <c r="N2556" i="12"/>
  <c r="N2557" i="12"/>
  <c r="N2558" i="12"/>
  <c r="N2559" i="12"/>
  <c r="N2560" i="12"/>
  <c r="N2561" i="12"/>
  <c r="N2562" i="12"/>
  <c r="N2563" i="12"/>
  <c r="N2564" i="12"/>
  <c r="N2565" i="12"/>
  <c r="N2566" i="12"/>
  <c r="N2567" i="12"/>
  <c r="N2568" i="12"/>
  <c r="N2569" i="12"/>
  <c r="N2570" i="12"/>
  <c r="N2571" i="12"/>
  <c r="N2572" i="12"/>
  <c r="N2573" i="12"/>
  <c r="N2574" i="12"/>
  <c r="N2575" i="12"/>
  <c r="N2576" i="12"/>
  <c r="N2577" i="12"/>
  <c r="N2578" i="12"/>
  <c r="N2579" i="12"/>
  <c r="N2580" i="12"/>
  <c r="N2581" i="12"/>
  <c r="N2582" i="12"/>
  <c r="N2583" i="12"/>
  <c r="N2584" i="12"/>
  <c r="N2585" i="12"/>
  <c r="N2586" i="12"/>
  <c r="N2587" i="12"/>
  <c r="N2588" i="12"/>
  <c r="N2589" i="12"/>
  <c r="N2590" i="12"/>
  <c r="N2591" i="12"/>
  <c r="N2592" i="12"/>
  <c r="N2593" i="12"/>
  <c r="N2594" i="12"/>
  <c r="N2595" i="12"/>
  <c r="N2596" i="12"/>
  <c r="N2597" i="12"/>
  <c r="N2598" i="12"/>
  <c r="N2599" i="12"/>
  <c r="N2600" i="12"/>
  <c r="N2601" i="12"/>
  <c r="N2602" i="12"/>
  <c r="N2603" i="12"/>
  <c r="N2604" i="12"/>
  <c r="N2605" i="12"/>
  <c r="N2606" i="12"/>
  <c r="N2607" i="12"/>
  <c r="N2608" i="12"/>
  <c r="N2609" i="12"/>
  <c r="N2610" i="12"/>
  <c r="N2611" i="12"/>
  <c r="N2612" i="12"/>
  <c r="N2613" i="12"/>
  <c r="N2614" i="12"/>
  <c r="N2615" i="12"/>
  <c r="N2616" i="12"/>
  <c r="N2617" i="12"/>
  <c r="N2618" i="12"/>
  <c r="N2619" i="12"/>
  <c r="N2620" i="12"/>
  <c r="N2621" i="12"/>
  <c r="N2622" i="12"/>
  <c r="N2623" i="12"/>
  <c r="N2624" i="12"/>
  <c r="N2625" i="12"/>
  <c r="N2626" i="12"/>
  <c r="N2627" i="12"/>
  <c r="N2628" i="12"/>
  <c r="N2629" i="12"/>
  <c r="N2630" i="12"/>
  <c r="N2631" i="12"/>
  <c r="N2632" i="12"/>
  <c r="N2633" i="12"/>
  <c r="N2634" i="12"/>
  <c r="N2635" i="12"/>
  <c r="N2636" i="12"/>
  <c r="N2637" i="12"/>
  <c r="N2638" i="12"/>
  <c r="N2639" i="12"/>
  <c r="N2640" i="12"/>
  <c r="N2641" i="12"/>
  <c r="N2642" i="12"/>
  <c r="N2643" i="12"/>
  <c r="N2644" i="12"/>
  <c r="N2645" i="12"/>
  <c r="N2646" i="12"/>
  <c r="N2647" i="12"/>
  <c r="N2648" i="12"/>
  <c r="N2649" i="12"/>
  <c r="N2650" i="12"/>
  <c r="N2651" i="12"/>
  <c r="N2652" i="12"/>
  <c r="N2653" i="12"/>
  <c r="N2654" i="12"/>
  <c r="N2655" i="12"/>
  <c r="N2656" i="12"/>
  <c r="N2657" i="12"/>
  <c r="N2658" i="12"/>
  <c r="N2659" i="12"/>
  <c r="N2660" i="12"/>
  <c r="N2661" i="12"/>
  <c r="N2662" i="12"/>
  <c r="N2663" i="12"/>
  <c r="N2664" i="12"/>
  <c r="N2665" i="12"/>
  <c r="N2666" i="12"/>
  <c r="N2667" i="12"/>
  <c r="N2668" i="12"/>
  <c r="N2669" i="12"/>
  <c r="N2670" i="12"/>
  <c r="N2671" i="12"/>
  <c r="N2672" i="12"/>
  <c r="N2673" i="12"/>
  <c r="N2674" i="12"/>
  <c r="N2675" i="12"/>
  <c r="N2676" i="12"/>
  <c r="N2677" i="12"/>
  <c r="N2678" i="12"/>
  <c r="N2679" i="12"/>
  <c r="N2680" i="12"/>
  <c r="N2681" i="12"/>
  <c r="N2682" i="12"/>
  <c r="N2683" i="12"/>
  <c r="N2684" i="12"/>
  <c r="N2685" i="12"/>
  <c r="N2686" i="12"/>
  <c r="N2687" i="12"/>
  <c r="N2688" i="12"/>
  <c r="N2689" i="12"/>
  <c r="N2690" i="12"/>
  <c r="N2691" i="12"/>
  <c r="N2692" i="12"/>
  <c r="N2693" i="12"/>
  <c r="N2694" i="12"/>
  <c r="N2695" i="12"/>
  <c r="N2696" i="12"/>
  <c r="N2697" i="12"/>
  <c r="N2698" i="12"/>
  <c r="N2699" i="12"/>
  <c r="N2700" i="12"/>
  <c r="N2701" i="12"/>
  <c r="N2702" i="12"/>
  <c r="N2703" i="12"/>
  <c r="N2704" i="12"/>
  <c r="N2705" i="12"/>
  <c r="N2706" i="12"/>
  <c r="N2707" i="12"/>
  <c r="N2708" i="12"/>
  <c r="N2709" i="12"/>
  <c r="N2710" i="12"/>
  <c r="N2711" i="12"/>
  <c r="N2712" i="12"/>
  <c r="N2713" i="12"/>
  <c r="N2714" i="12"/>
  <c r="N2715" i="12"/>
  <c r="N2716" i="12"/>
  <c r="N2717" i="12"/>
  <c r="N2718" i="12"/>
  <c r="N2719" i="12"/>
  <c r="N2720" i="12"/>
  <c r="N2721" i="12"/>
  <c r="N2722" i="12"/>
  <c r="N2723" i="12"/>
  <c r="N2724" i="12"/>
  <c r="N2725" i="12"/>
  <c r="N2726" i="12"/>
  <c r="N2727" i="12"/>
  <c r="N2728" i="12"/>
  <c r="N2729" i="12"/>
  <c r="N2730" i="12"/>
  <c r="N2731" i="12"/>
  <c r="N2732" i="12"/>
  <c r="N2733" i="12"/>
  <c r="N2734" i="12"/>
  <c r="N2735" i="12"/>
  <c r="N2736" i="12"/>
  <c r="N2737" i="12"/>
  <c r="N2738" i="12"/>
  <c r="N2739" i="12"/>
  <c r="N2740" i="12"/>
  <c r="N2741" i="12"/>
  <c r="N2742" i="12"/>
  <c r="N2743" i="12"/>
  <c r="N2744" i="12"/>
  <c r="N2745" i="12"/>
  <c r="N2746" i="12"/>
  <c r="N2747" i="12"/>
  <c r="N2748" i="12"/>
  <c r="N2749" i="12"/>
  <c r="N2750" i="12"/>
  <c r="N2751" i="12"/>
  <c r="N2752" i="12"/>
  <c r="N2753" i="12"/>
  <c r="N2754" i="12"/>
  <c r="N2755" i="12"/>
  <c r="N2756" i="12"/>
  <c r="N2757" i="12"/>
  <c r="N2758" i="12"/>
  <c r="N2759" i="12"/>
  <c r="N2760" i="12"/>
  <c r="N2761" i="12"/>
  <c r="N2762" i="12"/>
  <c r="N2763" i="12"/>
  <c r="N2764" i="12"/>
  <c r="N2765" i="12"/>
  <c r="N2766" i="12"/>
  <c r="N2767" i="12"/>
  <c r="N2768" i="12"/>
  <c r="N2769" i="12"/>
  <c r="N2770" i="12"/>
  <c r="N2771" i="12"/>
  <c r="N2772" i="12"/>
  <c r="N2773" i="12"/>
  <c r="N2774" i="12"/>
  <c r="N2775" i="12"/>
  <c r="N2776" i="12"/>
  <c r="N2777" i="12"/>
  <c r="N2778" i="12"/>
  <c r="N2779" i="12"/>
  <c r="N2780" i="12"/>
  <c r="N2781" i="12"/>
  <c r="N2782" i="12"/>
  <c r="N2783" i="12"/>
  <c r="N2784" i="12"/>
  <c r="N2785" i="12"/>
  <c r="N2786" i="12"/>
  <c r="N2787" i="12"/>
  <c r="N2788" i="12"/>
  <c r="N2789" i="12"/>
  <c r="N2790" i="12"/>
  <c r="N2791" i="12"/>
  <c r="N2792" i="12"/>
  <c r="N2793" i="12"/>
  <c r="N2794" i="12"/>
  <c r="N2795" i="12"/>
  <c r="N2796" i="12"/>
  <c r="N2797" i="12"/>
  <c r="N2798" i="12"/>
  <c r="N2799" i="12"/>
  <c r="N2800" i="12"/>
  <c r="N2801" i="12"/>
  <c r="N2802" i="12"/>
  <c r="N2803" i="12"/>
  <c r="N2804" i="12"/>
  <c r="N2805" i="12"/>
  <c r="N2806" i="12"/>
  <c r="N2807" i="12"/>
  <c r="N2808" i="12"/>
  <c r="N2809" i="12"/>
  <c r="N2810" i="12"/>
  <c r="N2811" i="12"/>
  <c r="N2812" i="12"/>
  <c r="N2813" i="12"/>
  <c r="N2814" i="12"/>
  <c r="N2815" i="12"/>
  <c r="N2816" i="12"/>
  <c r="N2817" i="12"/>
  <c r="N2818" i="12"/>
  <c r="N2819" i="12"/>
  <c r="N2820" i="12"/>
  <c r="N2821" i="12"/>
  <c r="N2822" i="12"/>
  <c r="N2823" i="12"/>
  <c r="N2824" i="12"/>
  <c r="N2825" i="12"/>
  <c r="N2826" i="12"/>
  <c r="N2827" i="12"/>
  <c r="N2828" i="12"/>
  <c r="N2829" i="12"/>
  <c r="N2830" i="12"/>
  <c r="N2831" i="12"/>
  <c r="N2832" i="12"/>
  <c r="N2833" i="12"/>
  <c r="N2834" i="12"/>
  <c r="N2835" i="12"/>
  <c r="N2836" i="12"/>
  <c r="N2837" i="12"/>
  <c r="N2838" i="12"/>
  <c r="N2839" i="12"/>
  <c r="N2840" i="12"/>
  <c r="N2841" i="12"/>
  <c r="N2842" i="12"/>
  <c r="N2843" i="12"/>
  <c r="N2844" i="12"/>
  <c r="N2845" i="12"/>
  <c r="N2846" i="12"/>
  <c r="N2847" i="12"/>
  <c r="N2848" i="12"/>
  <c r="N2849" i="12"/>
  <c r="N2850" i="12"/>
  <c r="N2851" i="12"/>
  <c r="N2852" i="12"/>
  <c r="N2853" i="12"/>
  <c r="N2854" i="12"/>
  <c r="N2855" i="12"/>
  <c r="N2856" i="12"/>
  <c r="N2857" i="12"/>
  <c r="N2858" i="12"/>
  <c r="N2859" i="12"/>
  <c r="N2860" i="12"/>
  <c r="N2861" i="12"/>
  <c r="N2862" i="12"/>
  <c r="N2863" i="12"/>
  <c r="N2864" i="12"/>
  <c r="N2865" i="12"/>
  <c r="N2866" i="12"/>
  <c r="N2867" i="12"/>
  <c r="N2868" i="12"/>
  <c r="N2869" i="12"/>
  <c r="N2870" i="12"/>
  <c r="N2871" i="12"/>
  <c r="N2872" i="12"/>
  <c r="N2873" i="12"/>
  <c r="N2874" i="12"/>
  <c r="N2875" i="12"/>
  <c r="N2876" i="12"/>
  <c r="N2877" i="12"/>
  <c r="N2878" i="12"/>
  <c r="N2879" i="12"/>
  <c r="N2880" i="12"/>
  <c r="N2881" i="12"/>
  <c r="N2882" i="12"/>
  <c r="N2883" i="12"/>
  <c r="N2884" i="12"/>
  <c r="N2885" i="12"/>
  <c r="N2886" i="12"/>
  <c r="N2887" i="12"/>
  <c r="N2888" i="12"/>
  <c r="N2889" i="12"/>
  <c r="N2890" i="12"/>
  <c r="N2891" i="12"/>
  <c r="N2892" i="12"/>
  <c r="N2893" i="12"/>
  <c r="N2894" i="12"/>
  <c r="N2895" i="12"/>
  <c r="N2896" i="12"/>
  <c r="N2897" i="12"/>
  <c r="N2898" i="12"/>
  <c r="N2899" i="12"/>
  <c r="N2900" i="12"/>
  <c r="N2901" i="12"/>
  <c r="N2902" i="12"/>
  <c r="N2903" i="12"/>
  <c r="N2904" i="12"/>
  <c r="N2905" i="12"/>
  <c r="N2906" i="12"/>
  <c r="N2907" i="12"/>
  <c r="N2908" i="12"/>
  <c r="N2909" i="12"/>
  <c r="N2910" i="12"/>
  <c r="N2911" i="12"/>
  <c r="N2912" i="12"/>
  <c r="N2913" i="12"/>
  <c r="N2914" i="12"/>
  <c r="N2915" i="12"/>
  <c r="N2916" i="12"/>
  <c r="N2917" i="12"/>
  <c r="N2918" i="12"/>
  <c r="N2919" i="12"/>
  <c r="N2920" i="12"/>
  <c r="N2921" i="12"/>
  <c r="N2922" i="12"/>
  <c r="N2923" i="12"/>
  <c r="N2924" i="12"/>
  <c r="N2925" i="12"/>
  <c r="N2926" i="12"/>
  <c r="N2927" i="12"/>
  <c r="N2928" i="12"/>
  <c r="N2929" i="12"/>
  <c r="N2930" i="12"/>
  <c r="N2931" i="12"/>
  <c r="N2932" i="12"/>
  <c r="N2933" i="12"/>
  <c r="N2934" i="12"/>
  <c r="N2935" i="12"/>
  <c r="N2936" i="12"/>
  <c r="N2937" i="12"/>
  <c r="N2938" i="12"/>
  <c r="N2939" i="12"/>
  <c r="N2940" i="12"/>
  <c r="N2941" i="12"/>
  <c r="N2942" i="12"/>
  <c r="N2943" i="12"/>
  <c r="N2944" i="12"/>
  <c r="N2945" i="12"/>
  <c r="N2946" i="12"/>
  <c r="N2947" i="12"/>
  <c r="N2948" i="12"/>
  <c r="N2949" i="12"/>
  <c r="N2950" i="12"/>
  <c r="N2951" i="12"/>
  <c r="N2952" i="12"/>
  <c r="N2953" i="12"/>
  <c r="N2954" i="12"/>
  <c r="N2955" i="12"/>
  <c r="N2956" i="12"/>
  <c r="N2957" i="12"/>
  <c r="N2958" i="12"/>
  <c r="N2959" i="12"/>
  <c r="N2960" i="12"/>
  <c r="N2961" i="12"/>
  <c r="N2962" i="12"/>
  <c r="N2963" i="12"/>
  <c r="N2964" i="12"/>
  <c r="N2965" i="12"/>
  <c r="N2966" i="12"/>
  <c r="N2967" i="12"/>
  <c r="N2968" i="12"/>
  <c r="N2969" i="12"/>
  <c r="N2970" i="12"/>
  <c r="N2971" i="12"/>
  <c r="N2972" i="12"/>
  <c r="N2973" i="12"/>
  <c r="N2974" i="12"/>
  <c r="N2975" i="12"/>
  <c r="N2976" i="12"/>
  <c r="N2977" i="12"/>
  <c r="N2978" i="12"/>
  <c r="N2979" i="12"/>
  <c r="N2980" i="12"/>
  <c r="N2981" i="12"/>
  <c r="N2982" i="12"/>
  <c r="N2983" i="12"/>
  <c r="N2984" i="12"/>
  <c r="N2985" i="12"/>
  <c r="N2986" i="12"/>
  <c r="N2987" i="12"/>
  <c r="N2988" i="12"/>
  <c r="N2989" i="12"/>
  <c r="N2990" i="12"/>
  <c r="N2991" i="12"/>
  <c r="N2992" i="12"/>
  <c r="N2993" i="12"/>
  <c r="N2994" i="12"/>
  <c r="N2995" i="12"/>
  <c r="N2996" i="12"/>
  <c r="N2997" i="12"/>
  <c r="N2998" i="12"/>
  <c r="N2999" i="12"/>
  <c r="N3000" i="12"/>
  <c r="N3001" i="12"/>
  <c r="N3002" i="12"/>
  <c r="N3003" i="12"/>
  <c r="N3004" i="12"/>
  <c r="N3005" i="12"/>
  <c r="N3006" i="12"/>
  <c r="N3007" i="12"/>
  <c r="N3008" i="12"/>
  <c r="N3009" i="12"/>
  <c r="N3010" i="12"/>
  <c r="N3011" i="12"/>
  <c r="N3012" i="12"/>
  <c r="N3013" i="12"/>
  <c r="N3014" i="12"/>
  <c r="N3015" i="12"/>
  <c r="N3016" i="12"/>
  <c r="N3017" i="12"/>
  <c r="N3018" i="12"/>
  <c r="N3019" i="12"/>
  <c r="N3020" i="12"/>
  <c r="N3021" i="12"/>
  <c r="N3022" i="12"/>
  <c r="N3023" i="12"/>
  <c r="N3024" i="12"/>
  <c r="N3025" i="12"/>
  <c r="N3026" i="12"/>
  <c r="N3027" i="12"/>
  <c r="N3028" i="12"/>
  <c r="N3029" i="12"/>
  <c r="N3030" i="12"/>
  <c r="N3031" i="12"/>
  <c r="N3032" i="12"/>
  <c r="N3033" i="12"/>
  <c r="N3034" i="12"/>
  <c r="N3035" i="12"/>
  <c r="N3036" i="12"/>
  <c r="N3037" i="12"/>
  <c r="N3038" i="12"/>
  <c r="N3039" i="12"/>
  <c r="N3040" i="12"/>
  <c r="N3041" i="12"/>
  <c r="N3042" i="12"/>
  <c r="N3043" i="12"/>
  <c r="N3044" i="12"/>
  <c r="N3045" i="12"/>
  <c r="N3046" i="12"/>
  <c r="N3047" i="12"/>
  <c r="N3048" i="12"/>
  <c r="N3049" i="12"/>
  <c r="N3050" i="12"/>
  <c r="N3051" i="12"/>
  <c r="N3052" i="12"/>
  <c r="N3053" i="12"/>
  <c r="N3054" i="12"/>
  <c r="N3055" i="12"/>
  <c r="N3056" i="12"/>
  <c r="N3057" i="12"/>
  <c r="N3058" i="12"/>
  <c r="N3059" i="12"/>
  <c r="N3060" i="12"/>
  <c r="N3061" i="12"/>
  <c r="N3062" i="12"/>
  <c r="N3063" i="12"/>
  <c r="N3064" i="12"/>
  <c r="N3065" i="12"/>
  <c r="N3066" i="12"/>
  <c r="N3067" i="12"/>
  <c r="N3068" i="12"/>
  <c r="N3069" i="12"/>
  <c r="N3070" i="12"/>
  <c r="N3071" i="12"/>
  <c r="N3072" i="12"/>
  <c r="N3073" i="12"/>
  <c r="N3074" i="12"/>
  <c r="N3075" i="12"/>
  <c r="N3076" i="12"/>
  <c r="N3077" i="12"/>
  <c r="N3078" i="12"/>
  <c r="N3079" i="12"/>
  <c r="N3080" i="12"/>
  <c r="N3081" i="12"/>
  <c r="N3082" i="12"/>
  <c r="N3083" i="12"/>
  <c r="N3084" i="12"/>
  <c r="N3085" i="12"/>
  <c r="N3086" i="12"/>
  <c r="N3087" i="12"/>
  <c r="N3088" i="12"/>
  <c r="N3089" i="12"/>
  <c r="N3090" i="12"/>
  <c r="N3091" i="12"/>
  <c r="N3092" i="12"/>
  <c r="N3093" i="12"/>
  <c r="N3094" i="12"/>
  <c r="N3095" i="12"/>
  <c r="N3096" i="12"/>
  <c r="N3097" i="12"/>
  <c r="N3098" i="12"/>
  <c r="N3099" i="12"/>
  <c r="N3100" i="12"/>
  <c r="N3101" i="12"/>
  <c r="N3102" i="12"/>
  <c r="N3103" i="12"/>
  <c r="N3104" i="12"/>
  <c r="N3105" i="12"/>
  <c r="N3106" i="12"/>
  <c r="N3107" i="12"/>
  <c r="N3108" i="12"/>
  <c r="N3109" i="12"/>
  <c r="N3110" i="12"/>
  <c r="N3111" i="12"/>
  <c r="N3112" i="12"/>
  <c r="N3113" i="12"/>
  <c r="N3114" i="12"/>
  <c r="N3115" i="12"/>
  <c r="N3116" i="12"/>
  <c r="N3117" i="12"/>
  <c r="N3118" i="12"/>
  <c r="N3119" i="12"/>
  <c r="N3120" i="12"/>
  <c r="N3121" i="12"/>
  <c r="N3122" i="12"/>
  <c r="N3123" i="12"/>
  <c r="N3124" i="12"/>
  <c r="N3125" i="12"/>
  <c r="N3126" i="12"/>
  <c r="N3127" i="12"/>
  <c r="N3128" i="12"/>
  <c r="N3129" i="12"/>
  <c r="N3130" i="12"/>
  <c r="N3131" i="12"/>
  <c r="N3132" i="12"/>
  <c r="N3133" i="12"/>
  <c r="N3134" i="12"/>
  <c r="N3135" i="12"/>
  <c r="N3136" i="12"/>
  <c r="N3137" i="12"/>
  <c r="N3138" i="12"/>
  <c r="N3139" i="12"/>
  <c r="N3140" i="12"/>
  <c r="N3141" i="12"/>
  <c r="N3142" i="12"/>
  <c r="N3143" i="12"/>
  <c r="N3144" i="12"/>
  <c r="N3145" i="12"/>
  <c r="N3146" i="12"/>
  <c r="N3147" i="12"/>
  <c r="N3148" i="12"/>
  <c r="N3149" i="12"/>
  <c r="N3150" i="12"/>
  <c r="N3151" i="12"/>
  <c r="N3152" i="12"/>
  <c r="N3153" i="12"/>
  <c r="N3154" i="12"/>
  <c r="N3155" i="12"/>
  <c r="N3156" i="12"/>
  <c r="N3157" i="12"/>
  <c r="N3158" i="12"/>
  <c r="N3159" i="12"/>
  <c r="N3160" i="12"/>
  <c r="N3161" i="12"/>
  <c r="N3162" i="12"/>
  <c r="N3163" i="12"/>
  <c r="N3164" i="12"/>
  <c r="N3165" i="12"/>
  <c r="N3166" i="12"/>
  <c r="N3167" i="12"/>
  <c r="N3168" i="12"/>
  <c r="N3169" i="12"/>
  <c r="N3170" i="12"/>
  <c r="N3171" i="12"/>
  <c r="N3172" i="12"/>
  <c r="N3173" i="12"/>
  <c r="N3174" i="12"/>
  <c r="N3175" i="12"/>
  <c r="N3176" i="12"/>
  <c r="N3177" i="12"/>
  <c r="N3178" i="12"/>
  <c r="N3179" i="12"/>
  <c r="N3180" i="12"/>
  <c r="N3181" i="12"/>
  <c r="N3182" i="12"/>
  <c r="N3183" i="12"/>
  <c r="N3184" i="12"/>
  <c r="N3185" i="12"/>
  <c r="N3186" i="12"/>
  <c r="N3187" i="12"/>
  <c r="N3188" i="12"/>
  <c r="N3189" i="12"/>
  <c r="N3190" i="12"/>
  <c r="N3191" i="12"/>
  <c r="N3192" i="12"/>
  <c r="N3193" i="12"/>
  <c r="N3194" i="12"/>
  <c r="N3195" i="12"/>
  <c r="N3196" i="12"/>
  <c r="N3197" i="12"/>
  <c r="N3198" i="12"/>
  <c r="N3199" i="12"/>
  <c r="N3200" i="12"/>
  <c r="N3201" i="12"/>
  <c r="N3202" i="12"/>
  <c r="N3203" i="12"/>
  <c r="N3204" i="12"/>
  <c r="N3205" i="12"/>
  <c r="N3206" i="12"/>
  <c r="N3207" i="12"/>
  <c r="N3208" i="12"/>
  <c r="N3209" i="12"/>
  <c r="N3210" i="12"/>
  <c r="N3211" i="12"/>
  <c r="N3212" i="12"/>
  <c r="N3213" i="12"/>
  <c r="N3214" i="12"/>
  <c r="N3215" i="12"/>
  <c r="N3216" i="12"/>
  <c r="N3217" i="12"/>
  <c r="N3218" i="12"/>
  <c r="N3219" i="12"/>
  <c r="N3220" i="12"/>
  <c r="N3221" i="12"/>
  <c r="N3222" i="12"/>
  <c r="N3223" i="12"/>
  <c r="N3224" i="12"/>
  <c r="N3225" i="12"/>
  <c r="N3226" i="12"/>
  <c r="N3227" i="12"/>
  <c r="N3228" i="12"/>
  <c r="N3229" i="12"/>
  <c r="N3230" i="12"/>
  <c r="N3231" i="12"/>
  <c r="N3232" i="12"/>
  <c r="N3233" i="12"/>
  <c r="N3234" i="12"/>
  <c r="N3235" i="12"/>
  <c r="N3236" i="12"/>
  <c r="N3237" i="12"/>
  <c r="N3238" i="12"/>
  <c r="N3239" i="12"/>
  <c r="N3240" i="12"/>
  <c r="N3241" i="12"/>
  <c r="N3242" i="12"/>
  <c r="N3243" i="12"/>
  <c r="N3244" i="12"/>
  <c r="N3245" i="12"/>
  <c r="N3246" i="12"/>
  <c r="N3247" i="12"/>
  <c r="N3248" i="12"/>
  <c r="N3249" i="12"/>
  <c r="N3250" i="12"/>
  <c r="N3251" i="12"/>
  <c r="N3252" i="12"/>
  <c r="N3253" i="12"/>
  <c r="N3254" i="12"/>
  <c r="N3255" i="12"/>
  <c r="N3256" i="12"/>
  <c r="N3257" i="12"/>
  <c r="N3258" i="12"/>
  <c r="N3259" i="12"/>
  <c r="N3260" i="12"/>
  <c r="N3261" i="12"/>
  <c r="N3262" i="12"/>
  <c r="N3263" i="12"/>
  <c r="N3264" i="12"/>
  <c r="N3265" i="12"/>
  <c r="N3266" i="12"/>
  <c r="N3267" i="12"/>
  <c r="N3268" i="12"/>
  <c r="N3269" i="12"/>
  <c r="N3270" i="12"/>
  <c r="N3271" i="12"/>
  <c r="N3272" i="12"/>
  <c r="N3273" i="12"/>
  <c r="N3274" i="12"/>
  <c r="N3275" i="12"/>
  <c r="N3276" i="12"/>
  <c r="N3277" i="12"/>
  <c r="N3278" i="12"/>
  <c r="N3279" i="12"/>
  <c r="N3280" i="12"/>
  <c r="N3281" i="12"/>
  <c r="N3282" i="12"/>
  <c r="N3283" i="12"/>
  <c r="N3284" i="12"/>
  <c r="N3285" i="12"/>
  <c r="N3286" i="12"/>
  <c r="N3287" i="12"/>
  <c r="N3288" i="12"/>
  <c r="N3289" i="12"/>
  <c r="N3290" i="12"/>
  <c r="N3291" i="12"/>
  <c r="N3292" i="12"/>
  <c r="N3293" i="12"/>
  <c r="N3294" i="12"/>
  <c r="N3295" i="12"/>
  <c r="N3296" i="12"/>
  <c r="N3297" i="12"/>
  <c r="N3298" i="12"/>
  <c r="N3299" i="12"/>
  <c r="N3300" i="12"/>
  <c r="N3301" i="12"/>
  <c r="N3302" i="12"/>
  <c r="N3303" i="12"/>
  <c r="N3304" i="12"/>
  <c r="N3305" i="12"/>
  <c r="N3306" i="12"/>
  <c r="N3307" i="12"/>
  <c r="N3308" i="12"/>
  <c r="N3309" i="12"/>
  <c r="N3310" i="12"/>
  <c r="N3311" i="12"/>
  <c r="N3312" i="12"/>
  <c r="N3313" i="12"/>
  <c r="N3314" i="12"/>
  <c r="N3315" i="12"/>
  <c r="N3316" i="12"/>
  <c r="N3317" i="12"/>
  <c r="N3318" i="12"/>
  <c r="N3319" i="12"/>
  <c r="N3320" i="12"/>
  <c r="N3321" i="12"/>
  <c r="N3322" i="12"/>
  <c r="N3323" i="12"/>
  <c r="N3324" i="12"/>
  <c r="N3325" i="12"/>
  <c r="N3326" i="12"/>
  <c r="N3327" i="12"/>
  <c r="N3328" i="12"/>
  <c r="N3329" i="12"/>
  <c r="N3330" i="12"/>
  <c r="N3331" i="12"/>
  <c r="N3332" i="12"/>
  <c r="N3333" i="12"/>
  <c r="N3334" i="12"/>
  <c r="N3335" i="12"/>
  <c r="N3336" i="12"/>
  <c r="N3337" i="12"/>
  <c r="N3338" i="12"/>
  <c r="N3339" i="12"/>
  <c r="N3340" i="12"/>
  <c r="N3341" i="12"/>
  <c r="N3342" i="12"/>
  <c r="N3343" i="12"/>
  <c r="N3344" i="12"/>
  <c r="N3345" i="12"/>
  <c r="N3346" i="12"/>
  <c r="N3347" i="12"/>
  <c r="N3348" i="12"/>
  <c r="N3349" i="12"/>
  <c r="N3350" i="12"/>
  <c r="N3351" i="12"/>
  <c r="N3352" i="12"/>
  <c r="N3353" i="12"/>
  <c r="N3354" i="12"/>
  <c r="N3355" i="12"/>
  <c r="N3356" i="12"/>
  <c r="N3357" i="12"/>
  <c r="N3358" i="12"/>
  <c r="N3359" i="12"/>
  <c r="N3360" i="12"/>
  <c r="N3361" i="12"/>
  <c r="N3362" i="12"/>
  <c r="N3363" i="12"/>
  <c r="N3364" i="12"/>
  <c r="N3365" i="12"/>
  <c r="N3366" i="12"/>
  <c r="N3367" i="12"/>
  <c r="N3368" i="12"/>
  <c r="N3369" i="12"/>
  <c r="N3370" i="12"/>
  <c r="N3371" i="12"/>
  <c r="N3372" i="12"/>
  <c r="N3373" i="12"/>
  <c r="N3374" i="12"/>
  <c r="N3375" i="12"/>
  <c r="N3376" i="12"/>
  <c r="N3377" i="12"/>
  <c r="N3378" i="12"/>
  <c r="N3379" i="12"/>
  <c r="N3380" i="12"/>
  <c r="N3381" i="12"/>
  <c r="N3382" i="12"/>
  <c r="N3383" i="12"/>
  <c r="N3384" i="12"/>
  <c r="N3385" i="12"/>
  <c r="N3386" i="12"/>
  <c r="N3387" i="12"/>
  <c r="N3388" i="12"/>
  <c r="N3389" i="12"/>
  <c r="N3390" i="12"/>
  <c r="N3391" i="12"/>
  <c r="N3392" i="12"/>
  <c r="N3393" i="12"/>
  <c r="N3394" i="12"/>
  <c r="N3395" i="12"/>
  <c r="N3396" i="12"/>
  <c r="N3397" i="12"/>
  <c r="N3398" i="12"/>
  <c r="N3399" i="12"/>
  <c r="N3400" i="12"/>
  <c r="N3401" i="12"/>
  <c r="N3402" i="12"/>
  <c r="N3403" i="12"/>
  <c r="N3404" i="12"/>
  <c r="N3405" i="12"/>
  <c r="N3406" i="12"/>
  <c r="N3407" i="12"/>
  <c r="N3408" i="12"/>
  <c r="N3409" i="12"/>
  <c r="N3410" i="12"/>
  <c r="N3411" i="12"/>
  <c r="N3412" i="12"/>
  <c r="N3413" i="12"/>
  <c r="N3414" i="12"/>
  <c r="N3415" i="12"/>
  <c r="N3416" i="12"/>
  <c r="N3417" i="12"/>
  <c r="N3418" i="12"/>
  <c r="N3419" i="12"/>
  <c r="N3420" i="12"/>
  <c r="N3421" i="12"/>
  <c r="N3422" i="12"/>
  <c r="N3423" i="12"/>
  <c r="N3424" i="12"/>
  <c r="N3425" i="12"/>
  <c r="N3426" i="12"/>
  <c r="N3427" i="12"/>
  <c r="N3428" i="12"/>
  <c r="N3429" i="12"/>
  <c r="N3430" i="12"/>
  <c r="N3431" i="12"/>
  <c r="N3432" i="12"/>
  <c r="N3433" i="12"/>
  <c r="N3434" i="12"/>
  <c r="N3435" i="12"/>
  <c r="N3436" i="12"/>
  <c r="N3437" i="12"/>
  <c r="N3438" i="12"/>
  <c r="N3439" i="12"/>
  <c r="N3440" i="12"/>
  <c r="N3441" i="12"/>
  <c r="N3442" i="12"/>
  <c r="N3443" i="12"/>
  <c r="N3444" i="12"/>
  <c r="N3445" i="12"/>
  <c r="N3446" i="12"/>
  <c r="N3447" i="12"/>
  <c r="N3448" i="12"/>
  <c r="N3449" i="12"/>
  <c r="N3450" i="12"/>
  <c r="N3451" i="12"/>
  <c r="N3452" i="12"/>
  <c r="N3453" i="12"/>
  <c r="N3454" i="12"/>
  <c r="N3455" i="12"/>
  <c r="N3456" i="12"/>
  <c r="N3457" i="12"/>
  <c r="N3458" i="12"/>
  <c r="N3459" i="12"/>
  <c r="N3460" i="12"/>
  <c r="N3461" i="12"/>
  <c r="N3462" i="12"/>
  <c r="N3463" i="12"/>
  <c r="N3464" i="12"/>
  <c r="N3465" i="12"/>
  <c r="N3466" i="12"/>
  <c r="N3467" i="12"/>
  <c r="N3468" i="12"/>
  <c r="N3469" i="12"/>
  <c r="N3470" i="12"/>
  <c r="N3471" i="12"/>
  <c r="N3472" i="12"/>
  <c r="N3473" i="12"/>
  <c r="N3474" i="12"/>
  <c r="N3475" i="12"/>
  <c r="N3476" i="12"/>
  <c r="N3477" i="12"/>
  <c r="N3478" i="12"/>
  <c r="N3479" i="12"/>
  <c r="N3480" i="12"/>
  <c r="N3481" i="12"/>
  <c r="N3482" i="12"/>
  <c r="N3483" i="12"/>
  <c r="N3484" i="12"/>
  <c r="N3485" i="12"/>
  <c r="N3486" i="12"/>
  <c r="N3487" i="12"/>
  <c r="N3488" i="12"/>
  <c r="N3489" i="12"/>
  <c r="N3490" i="12"/>
  <c r="N3491" i="12"/>
  <c r="N3492" i="12"/>
  <c r="N3493" i="12"/>
  <c r="N3494" i="12"/>
  <c r="N3495" i="12"/>
  <c r="N3496" i="12"/>
  <c r="N3497" i="12"/>
  <c r="N3498" i="12"/>
  <c r="N3499" i="12"/>
  <c r="N3500" i="12"/>
  <c r="N3501" i="12"/>
  <c r="N3502" i="12"/>
  <c r="N3503" i="12"/>
  <c r="N3504" i="12"/>
  <c r="N3505" i="12"/>
  <c r="N3506" i="12"/>
  <c r="N3507" i="12"/>
  <c r="N3508" i="12"/>
  <c r="N3509" i="12"/>
  <c r="N3510" i="12"/>
  <c r="N3511" i="12"/>
  <c r="N3512" i="12"/>
  <c r="N3513" i="12"/>
  <c r="N3514" i="12"/>
  <c r="N3515" i="12"/>
  <c r="N3516" i="12"/>
  <c r="N3517" i="12"/>
  <c r="N3518" i="12"/>
  <c r="N3519" i="12"/>
  <c r="N3520" i="12"/>
  <c r="N3521" i="12"/>
  <c r="N3522" i="12"/>
  <c r="N3523" i="12"/>
  <c r="N3524" i="12"/>
  <c r="N3525" i="12"/>
  <c r="N3526" i="12"/>
  <c r="N3527" i="12"/>
  <c r="N3528" i="12"/>
  <c r="N3529" i="12"/>
  <c r="N3530" i="12"/>
  <c r="N3531" i="12"/>
  <c r="N3532" i="12"/>
  <c r="N3533" i="12"/>
  <c r="N3534" i="12"/>
  <c r="N3535" i="12"/>
  <c r="N3536" i="12"/>
  <c r="N3537" i="12"/>
  <c r="N3538" i="12"/>
  <c r="N3539" i="12"/>
  <c r="N3540" i="12"/>
  <c r="N3541" i="12"/>
  <c r="N3542" i="12"/>
  <c r="N3543" i="12"/>
  <c r="N3544" i="12"/>
  <c r="N3545" i="12"/>
  <c r="N3546" i="12"/>
  <c r="N3547" i="12"/>
  <c r="N3548" i="12"/>
  <c r="N3549" i="12"/>
  <c r="N3550" i="12"/>
  <c r="N3551" i="12"/>
  <c r="N3552" i="12"/>
  <c r="N3553" i="12"/>
  <c r="N3554" i="12"/>
  <c r="N3555" i="12"/>
  <c r="N3556" i="12"/>
  <c r="N3557" i="12"/>
  <c r="N3558" i="12"/>
  <c r="N3559" i="12"/>
  <c r="N3560" i="12"/>
  <c r="N3561" i="12"/>
  <c r="N3562" i="12"/>
  <c r="N3563" i="12"/>
  <c r="N3564" i="12"/>
  <c r="N3565" i="12"/>
  <c r="N3566" i="12"/>
  <c r="N3567" i="12"/>
  <c r="N3568" i="12"/>
  <c r="N3569" i="12"/>
  <c r="N3570" i="12"/>
  <c r="N3571" i="12"/>
  <c r="N3572" i="12"/>
  <c r="N3573" i="12"/>
  <c r="N3574" i="12"/>
  <c r="N3575" i="12"/>
  <c r="N3576" i="12"/>
  <c r="N3577" i="12"/>
  <c r="N3578" i="12"/>
  <c r="N3579" i="12"/>
  <c r="N3580" i="12"/>
  <c r="N3581" i="12"/>
  <c r="N3582" i="12"/>
  <c r="N3583" i="12"/>
  <c r="N3584" i="12"/>
  <c r="N3585" i="12"/>
  <c r="N3586" i="12"/>
  <c r="N3587" i="12"/>
  <c r="N3588" i="12"/>
  <c r="N3589" i="12"/>
  <c r="N3590" i="12"/>
  <c r="N3591" i="12"/>
  <c r="N3592" i="12"/>
  <c r="N3593" i="12"/>
  <c r="N3594" i="12"/>
  <c r="N3595" i="12"/>
  <c r="N3596" i="12"/>
  <c r="N3597" i="12"/>
  <c r="N3598" i="12"/>
  <c r="N3599" i="12"/>
  <c r="N3600" i="12"/>
  <c r="N3601" i="12"/>
  <c r="N3602" i="12"/>
  <c r="N3603" i="12"/>
  <c r="N3604" i="12"/>
  <c r="N3605" i="12"/>
  <c r="N3606" i="12"/>
  <c r="N3607" i="12"/>
  <c r="N3608" i="12"/>
  <c r="N3609" i="12"/>
  <c r="N3610" i="12"/>
  <c r="N3611" i="12"/>
  <c r="N3612" i="12"/>
  <c r="N3613" i="12"/>
  <c r="N3614" i="12"/>
  <c r="N3615" i="12"/>
  <c r="N3616" i="12"/>
  <c r="N3617" i="12"/>
  <c r="N3618" i="12"/>
  <c r="N3619" i="12"/>
  <c r="N3620" i="12"/>
  <c r="N3621" i="12"/>
  <c r="N3622" i="12"/>
  <c r="N3623" i="12"/>
  <c r="N3624" i="12"/>
  <c r="N3625" i="12"/>
  <c r="N3626" i="12"/>
  <c r="N3627" i="12"/>
  <c r="N3628" i="12"/>
  <c r="N3629" i="12"/>
  <c r="N3630" i="12"/>
  <c r="N3631" i="12"/>
  <c r="N3632" i="12"/>
  <c r="N3633" i="12"/>
  <c r="N3634" i="12"/>
  <c r="N3635" i="12"/>
  <c r="N3636" i="12"/>
  <c r="N3637" i="12"/>
  <c r="N3638" i="12"/>
  <c r="N3639" i="12"/>
  <c r="N3640" i="12"/>
  <c r="N3641" i="12"/>
  <c r="N3642" i="12"/>
  <c r="N3643" i="12"/>
  <c r="N3644" i="12"/>
  <c r="N3645" i="12"/>
  <c r="N3646" i="12"/>
  <c r="N3647" i="12"/>
  <c r="N3648" i="12"/>
  <c r="N3649" i="12"/>
  <c r="N3650" i="12"/>
  <c r="N3651" i="12"/>
  <c r="N3652" i="12"/>
  <c r="N3653" i="12"/>
  <c r="N3654" i="12"/>
  <c r="N3655" i="12"/>
  <c r="N3656" i="12"/>
  <c r="N3657" i="12"/>
  <c r="N3658" i="12"/>
  <c r="N3659" i="12"/>
  <c r="N3660" i="12"/>
  <c r="N3661" i="12"/>
  <c r="N3662" i="12"/>
  <c r="N3663" i="12"/>
  <c r="N3664" i="12"/>
  <c r="N3665" i="12"/>
  <c r="N3666" i="12"/>
  <c r="N3667" i="12"/>
  <c r="N3668" i="12"/>
  <c r="N3669" i="12"/>
  <c r="N3670" i="12"/>
  <c r="N3671" i="12"/>
  <c r="N3672" i="12"/>
  <c r="N3673" i="12"/>
  <c r="N3674" i="12"/>
  <c r="N3675" i="12"/>
  <c r="N3676" i="12"/>
  <c r="N3677" i="12"/>
  <c r="N3678" i="12"/>
  <c r="N3679" i="12"/>
  <c r="N3680" i="12"/>
  <c r="N3681" i="12"/>
  <c r="N3682" i="12"/>
  <c r="N3683" i="12"/>
  <c r="N3684" i="12"/>
  <c r="N3685" i="12"/>
  <c r="N3686" i="12"/>
  <c r="N3687" i="12"/>
  <c r="N3688" i="12"/>
  <c r="N3689" i="12"/>
  <c r="N3690" i="12"/>
  <c r="N3691" i="12"/>
  <c r="N3692" i="12"/>
  <c r="N3693" i="12"/>
  <c r="N3694" i="12"/>
  <c r="N3695" i="12"/>
  <c r="N3696" i="12"/>
  <c r="N3697" i="12"/>
  <c r="N3698" i="12"/>
  <c r="N3699" i="12"/>
  <c r="N3700" i="12"/>
  <c r="N3701" i="12"/>
  <c r="N3702" i="12"/>
  <c r="N3703" i="12"/>
  <c r="N3704" i="12"/>
  <c r="N3705" i="12"/>
  <c r="N3706" i="12"/>
  <c r="N3707" i="12"/>
  <c r="N3708" i="12"/>
  <c r="N3709" i="12"/>
  <c r="N3710" i="12"/>
  <c r="N3711" i="12"/>
  <c r="N3712" i="12"/>
  <c r="N3713" i="12"/>
  <c r="N3714" i="12"/>
  <c r="N3715" i="12"/>
  <c r="N3716" i="12"/>
  <c r="N3717" i="12"/>
  <c r="N3718" i="12"/>
  <c r="N3719" i="12"/>
  <c r="N3720" i="12"/>
  <c r="N3721" i="12"/>
  <c r="N3722" i="12"/>
  <c r="N3723" i="12"/>
  <c r="N3724" i="12"/>
  <c r="N3725" i="12"/>
  <c r="N3726" i="12"/>
  <c r="N3727" i="12"/>
  <c r="N3728" i="12"/>
  <c r="N3729" i="12"/>
  <c r="N3730" i="12"/>
  <c r="N3731" i="12"/>
  <c r="N3732" i="12"/>
  <c r="N3733" i="12"/>
  <c r="N3734" i="12"/>
  <c r="N3735" i="12"/>
  <c r="N3736" i="12"/>
  <c r="N3737" i="12"/>
  <c r="N3738" i="12"/>
  <c r="N3739" i="12"/>
  <c r="N3740" i="12"/>
  <c r="N3741" i="12"/>
  <c r="N3742" i="12"/>
  <c r="N3743" i="12"/>
  <c r="N3744" i="12"/>
  <c r="N3745" i="12"/>
  <c r="N3746" i="12"/>
  <c r="N3747" i="12"/>
  <c r="N3748" i="12"/>
  <c r="N3749" i="12"/>
  <c r="N3750" i="12"/>
  <c r="N3751" i="12"/>
  <c r="N3752" i="12"/>
  <c r="N3753" i="12"/>
  <c r="N3754" i="12"/>
  <c r="N3755" i="12"/>
  <c r="N3756" i="12"/>
  <c r="N3757" i="12"/>
  <c r="N3758" i="12"/>
  <c r="N3759" i="12"/>
  <c r="N3760" i="12"/>
  <c r="N3761" i="12"/>
  <c r="N3762" i="12"/>
  <c r="N3763" i="12"/>
  <c r="N3764" i="12"/>
  <c r="N3765" i="12"/>
  <c r="N3766" i="12"/>
  <c r="N3767" i="12"/>
  <c r="N3768" i="12"/>
  <c r="N3769" i="12"/>
  <c r="N3770" i="12"/>
  <c r="N3771" i="12"/>
  <c r="N3772" i="12"/>
  <c r="N3773" i="12"/>
  <c r="N3774" i="12"/>
  <c r="N3775" i="12"/>
  <c r="N3776" i="12"/>
  <c r="N3777" i="12"/>
  <c r="N3778" i="12"/>
  <c r="N3779" i="12"/>
  <c r="N3780" i="12"/>
  <c r="N3781" i="12"/>
  <c r="N3782" i="12"/>
  <c r="N3783" i="12"/>
  <c r="N3784" i="12"/>
  <c r="N3785" i="12"/>
  <c r="N3786" i="12"/>
  <c r="N3787" i="12"/>
  <c r="N3788" i="12"/>
  <c r="N3789" i="12"/>
  <c r="N3790" i="12"/>
  <c r="N3791" i="12"/>
  <c r="N3792" i="12"/>
  <c r="N3793" i="12"/>
  <c r="N3794" i="12"/>
  <c r="N3795" i="12"/>
  <c r="N3796" i="12"/>
  <c r="N3797" i="12"/>
  <c r="N3798" i="12"/>
  <c r="N3799" i="12"/>
  <c r="N3800" i="12"/>
  <c r="N3801" i="12"/>
  <c r="N3802" i="12"/>
  <c r="N3803" i="12"/>
  <c r="N3804" i="12"/>
  <c r="N3805" i="12"/>
  <c r="N3806" i="12"/>
  <c r="N3807" i="12"/>
  <c r="N3808" i="12"/>
  <c r="N3809" i="12"/>
  <c r="N3810" i="12"/>
  <c r="N3811" i="12"/>
  <c r="N3812" i="12"/>
  <c r="N3813" i="12"/>
  <c r="N3814" i="12"/>
  <c r="N3815" i="12"/>
  <c r="N3816" i="12"/>
  <c r="N3817" i="12"/>
  <c r="N3818" i="12"/>
  <c r="N3819" i="12"/>
  <c r="N3820" i="12"/>
  <c r="N3821" i="12"/>
  <c r="N3822" i="12"/>
  <c r="N3823" i="12"/>
  <c r="N3824" i="12"/>
  <c r="N3825" i="12"/>
  <c r="N3826" i="12"/>
  <c r="N3827" i="12"/>
  <c r="N3828" i="12"/>
  <c r="N3829" i="12"/>
  <c r="N3830" i="12"/>
  <c r="N3831" i="12"/>
  <c r="N3832" i="12"/>
  <c r="N3833" i="12"/>
  <c r="N3834" i="12"/>
  <c r="N3835" i="12"/>
  <c r="N3836" i="12"/>
  <c r="N3837" i="12"/>
  <c r="N3838" i="12"/>
  <c r="N3839" i="12"/>
  <c r="N3840" i="12"/>
  <c r="N3841" i="12"/>
  <c r="N3842" i="12"/>
  <c r="N3843" i="12"/>
  <c r="N3844" i="12"/>
  <c r="N3845" i="12"/>
  <c r="N3846" i="12"/>
  <c r="N3847" i="12"/>
  <c r="N3848" i="12"/>
  <c r="N3849" i="12"/>
  <c r="N3850" i="12"/>
  <c r="N3851" i="12"/>
  <c r="N3852" i="12"/>
  <c r="N3853" i="12"/>
  <c r="N3854" i="12"/>
  <c r="N3855" i="12"/>
  <c r="N3856" i="12"/>
  <c r="N3857" i="12"/>
  <c r="N3858" i="12"/>
  <c r="N3859" i="12"/>
  <c r="N3860" i="12"/>
  <c r="N3861" i="12"/>
  <c r="N3862" i="12"/>
  <c r="N3863" i="12"/>
  <c r="N3864" i="12"/>
  <c r="N3865" i="12"/>
  <c r="N3866" i="12"/>
  <c r="N3867" i="12"/>
  <c r="N3868" i="12"/>
  <c r="N3869" i="12"/>
  <c r="N3870" i="12"/>
  <c r="N3871" i="12"/>
  <c r="N3872" i="12"/>
  <c r="N3873" i="12"/>
  <c r="N3874" i="12"/>
  <c r="N3875" i="12"/>
  <c r="N3876" i="12"/>
  <c r="N3877" i="12"/>
  <c r="N3878" i="12"/>
  <c r="N3879" i="12"/>
  <c r="N3880" i="12"/>
  <c r="N3881" i="12"/>
  <c r="N3882" i="12"/>
  <c r="N3883" i="12"/>
  <c r="N3884" i="12"/>
  <c r="N3885" i="12"/>
  <c r="N3886" i="12"/>
  <c r="N3887" i="12"/>
  <c r="N3888" i="12"/>
  <c r="N3889" i="12"/>
  <c r="N3890" i="12"/>
  <c r="N3891" i="12"/>
  <c r="N3892" i="12"/>
  <c r="N3893" i="12"/>
  <c r="N3894" i="12"/>
  <c r="N3895" i="12"/>
  <c r="N3896" i="12"/>
  <c r="N3897" i="12"/>
  <c r="N3898" i="12"/>
  <c r="N3899" i="12"/>
  <c r="N3900" i="12"/>
  <c r="N3901" i="12"/>
  <c r="N3902" i="12"/>
  <c r="N3903" i="12"/>
  <c r="N3904" i="12"/>
  <c r="N3905" i="12"/>
  <c r="N3906" i="12"/>
  <c r="N3907" i="12"/>
  <c r="N3908" i="12"/>
  <c r="N3909" i="12"/>
  <c r="N3910" i="12"/>
  <c r="N3911" i="12"/>
  <c r="N3912" i="12"/>
  <c r="N3913" i="12"/>
  <c r="N3914" i="12"/>
  <c r="N3915" i="12"/>
  <c r="N3916" i="12"/>
  <c r="N3917" i="12"/>
  <c r="N3918" i="12"/>
  <c r="N3919" i="12"/>
  <c r="N3920" i="12"/>
  <c r="N3921" i="12"/>
  <c r="N3922" i="12"/>
  <c r="N3923" i="12"/>
  <c r="N3924" i="12"/>
  <c r="N3925" i="12"/>
  <c r="N3926" i="12"/>
  <c r="N3927" i="12"/>
  <c r="N3928" i="12"/>
  <c r="N3929" i="12"/>
  <c r="N3930" i="12"/>
  <c r="N3931" i="12"/>
  <c r="N3932" i="12"/>
  <c r="N3933" i="12"/>
  <c r="N3934" i="12"/>
  <c r="N3935" i="12"/>
  <c r="N3936" i="12"/>
  <c r="N3937" i="12"/>
  <c r="N3938" i="12"/>
  <c r="N3939" i="12"/>
  <c r="N3940" i="12"/>
  <c r="N3941" i="12"/>
  <c r="N3942" i="12"/>
  <c r="N3943" i="12"/>
  <c r="N3944" i="12"/>
  <c r="N3945" i="12"/>
  <c r="N3946" i="12"/>
  <c r="N3947" i="12"/>
  <c r="N3948" i="12"/>
  <c r="N3949" i="12"/>
  <c r="N3950" i="12"/>
  <c r="N3951" i="12"/>
  <c r="N3952" i="12"/>
  <c r="N3953" i="12"/>
  <c r="N3954" i="12"/>
  <c r="N3955" i="12"/>
  <c r="N3956" i="12"/>
  <c r="N3957" i="12"/>
  <c r="N3958" i="12"/>
  <c r="N3959" i="12"/>
  <c r="N3960" i="12"/>
  <c r="N3961" i="12"/>
  <c r="N3962" i="12"/>
  <c r="N3963" i="12"/>
  <c r="N3964" i="12"/>
  <c r="N3965" i="12"/>
  <c r="N3966" i="12"/>
  <c r="N3967" i="12"/>
  <c r="N3968" i="12"/>
  <c r="N3969" i="12"/>
  <c r="N3970" i="12"/>
  <c r="N3971" i="12"/>
  <c r="N3972" i="12"/>
  <c r="N3973" i="12"/>
  <c r="N3974" i="12"/>
  <c r="N3975" i="12"/>
  <c r="N3976" i="12"/>
  <c r="N3977" i="12"/>
  <c r="N3978" i="12"/>
  <c r="N3979" i="12"/>
  <c r="N3980" i="12"/>
  <c r="N3981" i="12"/>
  <c r="N3982" i="12"/>
  <c r="N3983" i="12"/>
  <c r="N3984" i="12"/>
  <c r="N3985" i="12"/>
  <c r="N3986" i="12"/>
  <c r="N3987" i="12"/>
  <c r="N3988" i="12"/>
  <c r="N3989" i="12"/>
  <c r="N3990" i="12"/>
  <c r="N3991" i="12"/>
  <c r="N3992" i="12"/>
  <c r="N3993" i="12"/>
  <c r="N3994" i="12"/>
  <c r="N3995" i="12"/>
  <c r="N3996" i="12"/>
  <c r="N3997" i="12"/>
  <c r="N3998" i="12"/>
  <c r="N3999" i="12"/>
  <c r="N4000" i="12"/>
  <c r="N4001" i="12"/>
  <c r="N4002" i="12"/>
  <c r="N4003" i="12"/>
  <c r="N4004" i="12"/>
  <c r="N4005" i="12"/>
  <c r="N4006" i="12"/>
  <c r="N4007" i="12"/>
  <c r="N4008" i="12"/>
  <c r="N4009" i="12"/>
  <c r="N4010" i="12"/>
  <c r="N4011" i="12"/>
  <c r="N4012" i="12"/>
  <c r="N4013" i="12"/>
  <c r="N4014" i="12"/>
  <c r="N4015" i="12"/>
  <c r="N4016" i="12"/>
  <c r="N4017" i="12"/>
  <c r="N4018" i="12"/>
  <c r="N4019" i="12"/>
  <c r="N4020" i="12"/>
  <c r="N4021" i="12"/>
  <c r="N4022" i="12"/>
  <c r="N4023" i="12"/>
  <c r="N4024" i="12"/>
  <c r="N4025" i="12"/>
  <c r="N4026" i="12"/>
  <c r="N4027" i="12"/>
  <c r="N4028" i="12"/>
  <c r="N4029" i="12"/>
  <c r="N4030" i="12"/>
  <c r="N4031" i="12"/>
  <c r="N4032" i="12"/>
  <c r="N4033" i="12"/>
  <c r="N4034" i="12"/>
  <c r="N4035" i="12"/>
  <c r="N4036" i="12"/>
  <c r="N4037" i="12"/>
  <c r="N4038" i="12"/>
  <c r="N4039" i="12"/>
  <c r="N4040" i="12"/>
  <c r="N4041" i="12"/>
  <c r="N4042" i="12"/>
  <c r="N4043" i="12"/>
  <c r="N4044" i="12"/>
  <c r="N4045" i="12"/>
  <c r="N4046" i="12"/>
  <c r="N4047" i="12"/>
  <c r="N4048" i="12"/>
  <c r="N4049" i="12"/>
  <c r="N4050" i="12"/>
  <c r="N4051" i="12"/>
  <c r="N4052" i="12"/>
  <c r="N4053" i="12"/>
  <c r="N4054" i="12"/>
  <c r="N4055" i="12"/>
  <c r="N4056" i="12"/>
  <c r="N4057" i="12"/>
  <c r="N4058" i="12"/>
  <c r="N4059" i="12"/>
  <c r="N4060" i="12"/>
  <c r="N4061" i="12"/>
  <c r="N4062" i="12"/>
  <c r="N4063" i="12"/>
  <c r="N4064" i="12"/>
  <c r="N4065" i="12"/>
  <c r="N4066" i="12"/>
  <c r="N4067" i="12"/>
  <c r="N4068" i="12"/>
  <c r="N4069" i="12"/>
  <c r="N4070" i="12"/>
  <c r="N4071" i="12"/>
  <c r="N4072" i="12"/>
  <c r="N4073" i="12"/>
  <c r="N4074" i="12"/>
  <c r="N4075" i="12"/>
  <c r="N4076" i="12"/>
  <c r="N4077" i="12"/>
  <c r="N4078" i="12"/>
  <c r="N4079" i="12"/>
  <c r="N4080" i="12"/>
  <c r="N4081" i="12"/>
  <c r="N4082" i="12"/>
  <c r="N4083" i="12"/>
  <c r="N4084" i="12"/>
  <c r="N4085" i="12"/>
  <c r="N4086" i="12"/>
  <c r="N4087" i="12"/>
  <c r="N4088" i="12"/>
  <c r="N4089" i="12"/>
  <c r="N4090" i="12"/>
  <c r="N4091" i="12"/>
  <c r="N4092" i="12"/>
  <c r="N4093" i="12"/>
  <c r="N4094" i="12"/>
  <c r="N4095" i="12"/>
  <c r="N4096" i="12"/>
  <c r="N4097" i="12"/>
  <c r="N4098" i="12"/>
  <c r="N4099" i="12"/>
  <c r="N4100" i="12"/>
  <c r="N4101" i="12"/>
  <c r="N4102" i="12"/>
  <c r="N4103" i="12"/>
  <c r="N4104" i="12"/>
  <c r="N4105" i="12"/>
  <c r="N4106" i="12"/>
  <c r="N4107" i="12"/>
  <c r="N4108" i="12"/>
  <c r="N4109" i="12"/>
  <c r="N4110" i="12"/>
  <c r="N4111" i="12"/>
  <c r="N4112" i="12"/>
  <c r="N4113" i="12"/>
  <c r="N4114" i="12"/>
  <c r="N4115" i="12"/>
  <c r="N4116" i="12"/>
  <c r="N4117" i="12"/>
  <c r="N4118" i="12"/>
  <c r="N4119" i="12"/>
  <c r="N4120" i="12"/>
  <c r="N4121" i="12"/>
  <c r="N4122" i="12"/>
  <c r="N4123" i="12"/>
  <c r="N4124" i="12"/>
  <c r="N4125" i="12"/>
  <c r="N4126" i="12"/>
  <c r="N4127" i="12"/>
  <c r="N4128" i="12"/>
  <c r="N4129" i="12"/>
  <c r="N4130" i="12"/>
  <c r="N4131" i="12"/>
  <c r="N4132" i="12"/>
  <c r="N4133" i="12"/>
  <c r="N4134" i="12"/>
  <c r="N4135" i="12"/>
  <c r="N4136" i="12"/>
  <c r="N4137" i="12"/>
  <c r="N4138" i="12"/>
  <c r="N4139" i="12"/>
  <c r="N4140" i="12"/>
  <c r="N4141" i="12"/>
  <c r="N4142" i="12"/>
  <c r="N4143" i="12"/>
  <c r="N4144" i="12"/>
  <c r="N4145" i="12"/>
  <c r="N4146" i="12"/>
  <c r="N4147" i="12"/>
  <c r="N4148" i="12"/>
  <c r="N4149" i="12"/>
  <c r="N4150" i="12"/>
  <c r="N4151" i="12"/>
  <c r="N4152" i="12"/>
  <c r="N4153" i="12"/>
  <c r="N4154" i="12"/>
  <c r="N4155" i="12"/>
  <c r="N4156" i="12"/>
  <c r="N4157" i="12"/>
  <c r="N4158" i="12"/>
  <c r="N4159" i="12"/>
  <c r="N4160" i="12"/>
  <c r="N4161" i="12"/>
  <c r="N4162" i="12"/>
  <c r="N4163" i="12"/>
  <c r="N4164" i="12"/>
  <c r="N4165" i="12"/>
  <c r="N4166" i="12"/>
  <c r="N4167" i="12"/>
  <c r="N4168" i="12"/>
  <c r="N4169" i="12"/>
  <c r="N4170" i="12"/>
  <c r="N4171" i="12"/>
  <c r="N4172" i="12"/>
  <c r="N4173" i="12"/>
  <c r="N4174" i="12"/>
  <c r="N4175" i="12"/>
  <c r="N4176" i="12"/>
  <c r="N4177" i="12"/>
  <c r="N4178" i="12"/>
  <c r="N4179" i="12"/>
  <c r="N4180" i="12"/>
  <c r="N4181" i="12"/>
  <c r="N4182" i="12"/>
  <c r="N4183" i="12"/>
  <c r="N4184" i="12"/>
  <c r="N4185" i="12"/>
  <c r="N4186" i="12"/>
  <c r="N4187" i="12"/>
  <c r="N4188" i="12"/>
  <c r="N4189" i="12"/>
  <c r="N4190" i="12"/>
  <c r="N4191" i="12"/>
  <c r="N4192" i="12"/>
  <c r="N4193" i="12"/>
  <c r="N4194" i="12"/>
  <c r="N4195" i="12"/>
  <c r="N4196" i="12"/>
  <c r="N4197" i="12"/>
  <c r="N4198" i="12"/>
  <c r="N4199" i="12"/>
  <c r="N4200" i="12"/>
  <c r="N4201" i="12"/>
  <c r="N4202" i="12"/>
  <c r="N4203" i="12"/>
  <c r="N4204" i="12"/>
  <c r="N4205" i="12"/>
  <c r="N4206" i="12"/>
  <c r="N4207" i="12"/>
  <c r="N4208" i="12"/>
  <c r="N4209" i="12"/>
  <c r="N4210" i="12"/>
  <c r="N4211" i="12"/>
  <c r="N4212" i="12"/>
  <c r="N4213" i="12"/>
  <c r="N4214" i="12"/>
  <c r="N4215" i="12"/>
  <c r="N4216" i="12"/>
  <c r="N4217" i="12"/>
  <c r="N4218" i="12"/>
  <c r="N4219" i="12"/>
  <c r="N4220" i="12"/>
  <c r="N4221" i="12"/>
  <c r="N4222" i="12"/>
  <c r="N4223" i="12"/>
  <c r="N4224" i="12"/>
  <c r="N4225" i="12"/>
  <c r="N4226" i="12"/>
  <c r="N4227" i="12"/>
  <c r="N4228" i="12"/>
  <c r="N4229" i="12"/>
  <c r="N4230" i="12"/>
  <c r="N4231" i="12"/>
  <c r="N4232" i="12"/>
  <c r="N4233" i="12"/>
  <c r="N4234" i="12"/>
  <c r="N4235" i="12"/>
  <c r="N4236" i="12"/>
  <c r="N4237" i="12"/>
  <c r="N4238" i="12"/>
  <c r="N4239" i="12"/>
  <c r="N4240" i="12"/>
  <c r="N4241" i="12"/>
  <c r="N4242" i="12"/>
  <c r="N4243" i="12"/>
  <c r="N4244" i="12"/>
  <c r="N4245" i="12"/>
  <c r="N4246" i="12"/>
  <c r="N4247" i="12"/>
  <c r="N4248" i="12"/>
  <c r="N4249" i="12"/>
  <c r="N4250" i="12"/>
  <c r="N4251" i="12"/>
  <c r="N4252" i="12"/>
  <c r="N4253" i="12"/>
  <c r="N4254" i="12"/>
  <c r="N4255" i="12"/>
  <c r="N4256" i="12"/>
  <c r="N4257" i="12"/>
  <c r="N4258" i="12"/>
  <c r="N4259" i="12"/>
  <c r="N4260" i="12"/>
  <c r="N4261" i="12"/>
  <c r="N4262" i="12"/>
  <c r="N4263" i="12"/>
  <c r="N4264" i="12"/>
  <c r="N4265" i="12"/>
  <c r="N4266" i="12"/>
  <c r="N4267" i="12"/>
  <c r="N4268" i="12"/>
  <c r="N4269" i="12"/>
  <c r="N4270" i="12"/>
  <c r="N4271" i="12"/>
  <c r="N4272" i="12"/>
  <c r="N4273" i="12"/>
  <c r="N4274" i="12"/>
  <c r="N4275" i="12"/>
  <c r="N4276" i="12"/>
  <c r="N4277" i="12"/>
  <c r="N4278" i="12"/>
  <c r="N4279" i="12"/>
  <c r="N4280" i="12"/>
  <c r="N4281" i="12"/>
  <c r="N4282" i="12"/>
  <c r="N4283" i="12"/>
  <c r="N4284" i="12"/>
  <c r="N4285" i="12"/>
  <c r="N4286" i="12"/>
  <c r="N4287" i="12"/>
  <c r="N4288" i="12"/>
  <c r="N4289" i="12"/>
  <c r="N4290" i="12"/>
  <c r="N4291" i="12"/>
  <c r="N4292" i="12"/>
  <c r="N4293" i="12"/>
  <c r="N4294" i="12"/>
  <c r="N4295" i="12"/>
  <c r="N4296" i="12"/>
  <c r="N4297" i="12"/>
  <c r="N4298" i="12"/>
  <c r="N4299" i="12"/>
  <c r="N4300" i="12"/>
  <c r="N4301" i="12"/>
  <c r="N4302" i="12"/>
  <c r="N4303" i="12"/>
  <c r="N4304" i="12"/>
  <c r="N4305" i="12"/>
  <c r="N4306" i="12"/>
  <c r="N4307" i="12"/>
  <c r="N4308" i="12"/>
  <c r="N4309" i="12"/>
  <c r="N4310" i="12"/>
  <c r="N4311" i="12"/>
  <c r="N4312" i="12"/>
  <c r="N4313" i="12"/>
  <c r="N4314" i="12"/>
  <c r="N4315" i="12"/>
  <c r="N4316" i="12"/>
  <c r="N4317" i="12"/>
  <c r="N4318" i="12"/>
  <c r="N4319" i="12"/>
  <c r="N4320" i="12"/>
  <c r="N4321" i="12"/>
  <c r="N4322" i="12"/>
  <c r="N4323" i="12"/>
  <c r="N4324" i="12"/>
  <c r="N4325" i="12"/>
  <c r="N4326" i="12"/>
  <c r="N4327" i="12"/>
  <c r="N4328" i="12"/>
  <c r="N4329" i="12"/>
  <c r="N4330" i="12"/>
  <c r="N4331" i="12"/>
  <c r="N4332" i="12"/>
  <c r="N4333" i="12"/>
  <c r="N4334" i="12"/>
  <c r="N4335" i="12"/>
  <c r="N4336" i="12"/>
  <c r="N4337" i="12"/>
  <c r="N4338" i="12"/>
  <c r="N4339" i="12"/>
  <c r="N4340" i="12"/>
  <c r="N4341" i="12"/>
  <c r="N4342" i="12"/>
  <c r="N4343" i="12"/>
  <c r="N4344" i="12"/>
  <c r="N4345" i="12"/>
  <c r="N4346" i="12"/>
  <c r="N4347" i="12"/>
  <c r="N4348" i="12"/>
  <c r="N4349" i="12"/>
  <c r="N4350" i="12"/>
  <c r="N4351" i="12"/>
  <c r="N4352" i="12"/>
  <c r="N4353" i="12"/>
  <c r="N4354" i="12"/>
  <c r="N4355" i="12"/>
  <c r="N4356" i="12"/>
  <c r="N4357" i="12"/>
  <c r="N4358" i="12"/>
  <c r="N4359" i="12"/>
  <c r="N4360" i="12"/>
  <c r="N4361" i="12"/>
  <c r="N4362" i="12"/>
  <c r="N4363" i="12"/>
  <c r="N4364" i="12"/>
  <c r="N4365" i="12"/>
  <c r="N4366" i="12"/>
  <c r="N4367" i="12"/>
  <c r="N4368" i="12"/>
  <c r="N4369" i="12"/>
  <c r="N4370" i="12"/>
  <c r="N4371" i="12"/>
  <c r="N4372" i="12"/>
  <c r="N4373" i="12"/>
  <c r="N4374" i="12"/>
  <c r="N4375" i="12"/>
  <c r="N4376" i="12"/>
  <c r="N4377" i="12"/>
  <c r="N4378" i="12"/>
  <c r="N4379" i="12"/>
  <c r="N4380" i="12"/>
  <c r="N4381" i="12"/>
  <c r="N4382" i="12"/>
  <c r="N4383" i="12"/>
  <c r="N4384" i="12"/>
  <c r="N4385" i="12"/>
  <c r="N4386" i="12"/>
  <c r="N4387" i="12"/>
  <c r="N4388" i="12"/>
  <c r="N4389" i="12"/>
  <c r="N4390" i="12"/>
  <c r="N4391" i="12"/>
  <c r="N4392" i="12"/>
  <c r="N4393" i="12"/>
  <c r="N4394" i="12"/>
  <c r="N4395" i="12"/>
  <c r="N4396" i="12"/>
  <c r="N4397" i="12"/>
  <c r="N4398" i="12"/>
  <c r="N4399" i="12"/>
  <c r="N4400" i="12"/>
  <c r="N4401" i="12"/>
  <c r="N4402" i="12"/>
  <c r="N4403" i="12"/>
  <c r="N4404" i="12"/>
  <c r="N4405" i="12"/>
  <c r="N4406" i="12"/>
  <c r="N4407" i="12"/>
  <c r="N4408" i="12"/>
  <c r="N4409" i="12"/>
  <c r="N4410" i="12"/>
  <c r="N4411" i="12"/>
  <c r="N4412" i="12"/>
  <c r="N4413" i="12"/>
  <c r="N4414" i="12"/>
  <c r="N4415" i="12"/>
  <c r="N4416" i="12"/>
  <c r="N4417" i="12"/>
  <c r="N4418" i="12"/>
  <c r="N4419" i="12"/>
  <c r="N4420" i="12"/>
  <c r="N4421" i="12"/>
  <c r="N4422" i="12"/>
  <c r="N4423" i="12"/>
  <c r="N4424" i="12"/>
  <c r="N4425" i="12"/>
  <c r="N4426" i="12"/>
  <c r="N4427" i="12"/>
  <c r="N4428" i="12"/>
  <c r="N4429" i="12"/>
  <c r="N4430" i="12"/>
  <c r="N4431" i="12"/>
  <c r="N4432" i="12"/>
  <c r="N4433" i="12"/>
  <c r="N4434" i="12"/>
  <c r="N4435" i="12"/>
  <c r="N4436" i="12"/>
  <c r="N4437" i="12"/>
  <c r="N4438" i="12"/>
  <c r="N4439" i="12"/>
  <c r="N4440" i="12"/>
  <c r="N4441" i="12"/>
  <c r="N4442" i="12"/>
  <c r="N4443" i="12"/>
  <c r="N4444" i="12"/>
  <c r="N4445" i="12"/>
  <c r="N4446" i="12"/>
  <c r="N4447" i="12"/>
  <c r="N4448" i="12"/>
  <c r="N4449" i="12"/>
  <c r="N4450" i="12"/>
  <c r="N4451" i="12"/>
  <c r="N4452" i="12"/>
  <c r="N4453" i="12"/>
  <c r="N4454" i="12"/>
  <c r="N4455" i="12"/>
  <c r="N4456" i="12"/>
  <c r="N4457" i="12"/>
  <c r="N4458" i="12"/>
  <c r="N4459" i="12"/>
  <c r="N4460" i="12"/>
  <c r="N4461" i="12"/>
  <c r="N4462" i="12"/>
  <c r="N4463" i="12"/>
  <c r="N4464" i="12"/>
  <c r="N4465" i="12"/>
  <c r="N4466" i="12"/>
  <c r="N4467" i="12"/>
  <c r="N4468" i="12"/>
  <c r="N4469" i="12"/>
  <c r="N4470" i="12"/>
  <c r="N4471" i="12"/>
  <c r="N4472" i="12"/>
  <c r="N4473" i="12"/>
  <c r="N4474" i="12"/>
  <c r="N4475" i="12"/>
  <c r="N4476" i="12"/>
  <c r="N4477" i="12"/>
  <c r="N4478" i="12"/>
  <c r="N4479" i="12"/>
  <c r="N4480" i="12"/>
  <c r="N4481" i="12"/>
  <c r="N4482" i="12"/>
  <c r="N4483" i="12"/>
  <c r="N4484" i="12"/>
  <c r="N4485" i="12"/>
  <c r="N4486" i="12"/>
  <c r="N4487" i="12"/>
  <c r="N4488" i="12"/>
  <c r="N4489" i="12"/>
  <c r="N4490" i="12"/>
  <c r="N4491" i="12"/>
  <c r="N4492" i="12"/>
  <c r="N4493" i="12"/>
  <c r="N4494" i="12"/>
  <c r="N4495" i="12"/>
  <c r="N4496" i="12"/>
  <c r="N4497" i="12"/>
  <c r="N4498" i="12"/>
  <c r="N4499" i="12"/>
  <c r="N4500" i="12"/>
  <c r="N4501" i="12"/>
  <c r="N4502" i="12"/>
  <c r="N4503" i="12"/>
  <c r="N4504" i="12"/>
  <c r="N4505" i="12"/>
  <c r="N4506" i="12"/>
  <c r="N4507" i="12"/>
  <c r="N4508" i="12"/>
  <c r="N4509" i="12"/>
  <c r="N4510" i="12"/>
  <c r="N4511" i="12"/>
  <c r="N4512" i="12"/>
  <c r="N4513" i="12"/>
  <c r="N4514" i="12"/>
  <c r="N4515" i="12"/>
  <c r="N4516" i="12"/>
  <c r="N4517" i="12"/>
  <c r="N4518" i="12"/>
  <c r="N4519" i="12"/>
  <c r="N4520" i="12"/>
  <c r="N4521" i="12"/>
  <c r="N4522" i="12"/>
  <c r="N4523" i="12"/>
  <c r="N4524" i="12"/>
  <c r="N4525" i="12"/>
  <c r="N4526" i="12"/>
  <c r="N4527" i="12"/>
  <c r="N4528" i="12"/>
  <c r="N4529" i="12"/>
  <c r="N4530" i="12"/>
  <c r="N4531" i="12"/>
  <c r="N4532" i="12"/>
  <c r="N4533" i="12"/>
  <c r="N4534" i="12"/>
  <c r="N4535" i="12"/>
  <c r="N4536" i="12"/>
  <c r="N4537" i="12"/>
  <c r="N4538" i="12"/>
  <c r="N4539" i="12"/>
  <c r="N4540" i="12"/>
  <c r="N4541" i="12"/>
  <c r="N4542" i="12"/>
  <c r="N4543" i="12"/>
  <c r="N4544" i="12"/>
  <c r="N4545" i="12"/>
  <c r="N4546" i="12"/>
  <c r="N4547" i="12"/>
  <c r="N4548" i="12"/>
  <c r="N4549" i="12"/>
  <c r="N4550" i="12"/>
  <c r="N4551" i="12"/>
  <c r="N4552" i="12"/>
  <c r="N4553" i="12"/>
  <c r="N4554" i="12"/>
  <c r="N4555" i="12"/>
  <c r="N4556" i="12"/>
  <c r="N4557" i="12"/>
  <c r="N4558" i="12"/>
  <c r="N4559" i="12"/>
  <c r="N4560" i="12"/>
  <c r="N4561" i="12"/>
  <c r="N4562" i="12"/>
  <c r="N4563" i="12"/>
  <c r="N4564" i="12"/>
  <c r="N4565" i="12"/>
  <c r="N4566" i="12"/>
  <c r="N4567" i="12"/>
  <c r="N4568" i="12"/>
  <c r="N4569" i="12"/>
  <c r="N4570" i="12"/>
  <c r="N4571" i="12"/>
  <c r="N4572" i="12"/>
  <c r="N4573" i="12"/>
  <c r="N4574" i="12"/>
  <c r="N4575" i="12"/>
  <c r="N4576" i="12"/>
  <c r="N4577" i="12"/>
  <c r="N4578" i="12"/>
  <c r="N4579" i="12"/>
  <c r="N4580" i="12"/>
  <c r="N4581" i="12"/>
  <c r="N4582" i="12"/>
  <c r="N4583" i="12"/>
  <c r="N4584" i="12"/>
  <c r="N4585" i="12"/>
  <c r="N4586" i="12"/>
  <c r="N4587" i="12"/>
  <c r="N4588" i="12"/>
  <c r="N4589" i="12"/>
  <c r="N4590" i="12"/>
  <c r="N4591" i="12"/>
  <c r="N4592" i="12"/>
  <c r="N4593" i="12"/>
  <c r="N4594" i="12"/>
  <c r="N4595" i="12"/>
  <c r="N4596" i="12"/>
  <c r="N4597" i="12"/>
  <c r="N4598" i="12"/>
  <c r="N4599" i="12"/>
  <c r="N4600" i="12"/>
  <c r="N4601" i="12"/>
  <c r="N4602" i="12"/>
  <c r="N4603" i="12"/>
  <c r="N4604" i="12"/>
  <c r="N4605" i="12"/>
  <c r="N4606" i="12"/>
  <c r="N4607" i="12"/>
  <c r="N4608" i="12"/>
  <c r="N4609" i="12"/>
  <c r="N4610" i="12"/>
  <c r="N4611" i="12"/>
  <c r="N4612" i="12"/>
  <c r="N4613" i="12"/>
  <c r="N4614" i="12"/>
  <c r="N4615" i="12"/>
  <c r="N4616" i="12"/>
  <c r="N4617" i="12"/>
  <c r="N4618" i="12"/>
  <c r="N4619" i="12"/>
  <c r="N4620" i="12"/>
  <c r="N4621" i="12"/>
  <c r="N4622" i="12"/>
  <c r="N4623" i="12"/>
  <c r="N4624" i="12"/>
  <c r="N4625" i="12"/>
  <c r="N4626" i="12"/>
  <c r="N4627" i="12"/>
  <c r="N4628" i="12"/>
  <c r="N4629" i="12"/>
  <c r="N4630" i="12"/>
  <c r="N4631" i="12"/>
  <c r="N4632" i="12"/>
  <c r="N4633" i="12"/>
  <c r="N4634" i="12"/>
  <c r="N4635" i="12"/>
  <c r="N4636" i="12"/>
  <c r="N4637" i="12"/>
  <c r="N4638" i="12"/>
  <c r="N4639" i="12"/>
  <c r="N4640" i="12"/>
  <c r="N4641" i="12"/>
  <c r="N4642" i="12"/>
  <c r="N4643" i="12"/>
  <c r="N4644" i="12"/>
  <c r="N4645" i="12"/>
  <c r="N4646" i="12"/>
  <c r="N4647" i="12"/>
  <c r="N4648" i="12"/>
  <c r="N4649" i="12"/>
  <c r="N4650" i="12"/>
  <c r="N4651" i="12"/>
  <c r="N4652" i="12"/>
  <c r="N4653" i="12"/>
  <c r="N4654" i="12"/>
  <c r="N4655" i="12"/>
  <c r="N4656" i="12"/>
  <c r="N4657" i="12"/>
  <c r="N4658" i="12"/>
  <c r="N4659" i="12"/>
  <c r="N4660" i="12"/>
  <c r="N4661" i="12"/>
  <c r="N4662" i="12"/>
  <c r="N4663" i="12"/>
  <c r="N4664" i="12"/>
  <c r="N4665" i="12"/>
  <c r="N4666" i="12"/>
  <c r="N4667" i="12"/>
  <c r="N4668" i="12"/>
  <c r="N4669" i="12"/>
  <c r="N4670" i="12"/>
  <c r="N4671" i="12"/>
  <c r="N4672" i="12"/>
  <c r="N4673" i="12"/>
  <c r="N4674" i="12"/>
  <c r="N4675" i="12"/>
  <c r="N4676" i="12"/>
  <c r="N4677" i="12"/>
  <c r="N4678" i="12"/>
  <c r="N4679" i="12"/>
  <c r="N4680" i="12"/>
  <c r="N4681" i="12"/>
  <c r="N4682" i="12"/>
  <c r="N4683" i="12"/>
  <c r="N4684" i="12"/>
  <c r="N4685" i="12"/>
  <c r="N4686" i="12"/>
  <c r="N4687" i="12"/>
  <c r="N4688" i="12"/>
  <c r="N4689" i="12"/>
  <c r="N4690" i="12"/>
  <c r="N4691" i="12"/>
  <c r="N4692" i="12"/>
  <c r="N4693" i="12"/>
  <c r="N4694" i="12"/>
  <c r="N4695" i="12"/>
  <c r="N4696" i="12"/>
  <c r="N4697" i="12"/>
  <c r="N4698" i="12"/>
  <c r="N4699" i="12"/>
  <c r="N4700" i="12"/>
  <c r="N4701" i="12"/>
  <c r="N4702" i="12"/>
  <c r="N4703" i="12"/>
  <c r="N4704" i="12"/>
  <c r="N4705" i="12"/>
  <c r="N4706" i="12"/>
  <c r="N4707" i="12"/>
  <c r="N4708" i="12"/>
  <c r="N4709" i="12"/>
  <c r="N4710" i="12"/>
  <c r="N4711" i="12"/>
  <c r="N4712" i="12"/>
  <c r="N4713" i="12"/>
  <c r="N4714" i="12"/>
  <c r="N4715" i="12"/>
  <c r="N4716" i="12"/>
  <c r="N4717" i="12"/>
  <c r="N4718" i="12"/>
  <c r="N4719" i="12"/>
  <c r="N4720" i="12"/>
  <c r="N4721" i="12"/>
  <c r="N4722" i="12"/>
  <c r="N4723" i="12"/>
  <c r="N4724" i="12"/>
  <c r="N4725" i="12"/>
  <c r="N4726" i="12"/>
  <c r="N4727" i="12"/>
  <c r="N4728" i="12"/>
  <c r="N4729" i="12"/>
  <c r="N4730" i="12"/>
  <c r="N4731" i="12"/>
  <c r="N4732" i="12"/>
  <c r="N4733" i="12"/>
  <c r="N4734" i="12"/>
  <c r="N4735" i="12"/>
  <c r="N4736" i="12"/>
  <c r="N4737" i="12"/>
  <c r="N4738" i="12"/>
  <c r="N4739" i="12"/>
  <c r="N4740" i="12"/>
  <c r="N4741" i="12"/>
  <c r="N4742" i="12"/>
  <c r="N4743" i="12"/>
  <c r="N4744" i="12"/>
  <c r="N4745" i="12"/>
  <c r="N4746" i="12"/>
  <c r="N4747" i="12"/>
  <c r="N4748" i="12"/>
  <c r="N4749" i="12"/>
  <c r="N4750" i="12"/>
  <c r="N4751" i="12"/>
  <c r="N4752" i="12"/>
  <c r="N4753" i="12"/>
  <c r="N4754" i="12"/>
  <c r="N4755" i="12"/>
  <c r="N4756" i="12"/>
  <c r="N4757" i="12"/>
  <c r="N4758" i="12"/>
  <c r="N4759" i="12"/>
  <c r="N4760" i="12"/>
  <c r="N4761" i="12"/>
  <c r="N4762" i="12"/>
  <c r="N4763" i="12"/>
  <c r="N4764" i="12"/>
  <c r="N4765" i="12"/>
  <c r="N4766" i="12"/>
  <c r="N4767" i="12"/>
  <c r="N4768" i="12"/>
  <c r="N4769" i="12"/>
  <c r="N4770" i="12"/>
  <c r="N4771" i="12"/>
  <c r="N4772" i="12"/>
  <c r="N4773" i="12"/>
  <c r="N4774" i="12"/>
  <c r="N4775" i="12"/>
  <c r="N4776" i="12"/>
  <c r="N4777" i="12"/>
  <c r="N4778" i="12"/>
  <c r="N4779" i="12"/>
  <c r="N4780" i="12"/>
  <c r="N4781" i="12"/>
  <c r="N4782" i="12"/>
  <c r="N4783" i="12"/>
  <c r="N4784" i="12"/>
  <c r="N4785" i="12"/>
  <c r="N4786" i="12"/>
  <c r="N4787" i="12"/>
  <c r="N4788" i="12"/>
  <c r="N4789" i="12"/>
  <c r="N4790" i="12"/>
  <c r="N4791" i="12"/>
  <c r="N4792" i="12"/>
  <c r="N4793" i="12"/>
  <c r="N4794" i="12"/>
  <c r="N4795" i="12"/>
  <c r="N4796" i="12"/>
  <c r="N4797" i="12"/>
  <c r="N4798" i="12"/>
  <c r="N4799" i="12"/>
  <c r="N4800" i="12"/>
  <c r="N4801" i="12"/>
  <c r="N4802" i="12"/>
  <c r="N4803" i="12"/>
  <c r="N4804" i="12"/>
  <c r="N4805" i="12"/>
  <c r="N4806" i="12"/>
  <c r="N4807" i="12"/>
  <c r="N4808" i="12"/>
  <c r="N4809" i="12"/>
  <c r="N4810" i="12"/>
  <c r="N4811" i="12"/>
  <c r="N4812" i="12"/>
  <c r="N4813" i="12"/>
  <c r="N4814" i="12"/>
  <c r="N4815" i="12"/>
  <c r="N4816" i="12"/>
  <c r="N4817" i="12"/>
  <c r="N4818" i="12"/>
  <c r="N4819" i="12"/>
  <c r="N4820" i="12"/>
  <c r="N4821" i="12"/>
  <c r="N4822" i="12"/>
  <c r="N4823" i="12"/>
  <c r="N4824" i="12"/>
  <c r="N4825" i="12"/>
  <c r="N4826" i="12"/>
  <c r="N4827" i="12"/>
  <c r="N4828" i="12"/>
  <c r="N4829" i="12"/>
  <c r="N4830" i="12"/>
  <c r="N4831" i="12"/>
  <c r="N4832" i="12"/>
  <c r="N4833" i="12"/>
  <c r="N4834" i="12"/>
  <c r="N4835" i="12"/>
  <c r="N4836" i="12"/>
  <c r="N4837" i="12"/>
  <c r="N4838" i="12"/>
  <c r="N4839" i="12"/>
  <c r="N4840" i="12"/>
  <c r="N4841" i="12"/>
  <c r="N4842" i="12"/>
  <c r="N4843" i="12"/>
  <c r="N4844" i="12"/>
  <c r="N4845" i="12"/>
  <c r="N4846" i="12"/>
  <c r="N4847" i="12"/>
  <c r="N4848" i="12"/>
  <c r="N4849" i="12"/>
  <c r="N4850" i="12"/>
  <c r="N4851" i="12"/>
  <c r="N4852" i="12"/>
  <c r="N4853" i="12"/>
  <c r="N4854" i="12"/>
  <c r="N4855" i="12"/>
  <c r="N4856" i="12"/>
  <c r="N4857" i="12"/>
  <c r="N4858" i="12"/>
  <c r="N4859" i="12"/>
  <c r="N4860" i="12"/>
  <c r="N4861" i="12"/>
  <c r="N4862" i="12"/>
  <c r="N4863" i="12"/>
  <c r="N4864" i="12"/>
  <c r="N4865" i="12"/>
  <c r="N4866" i="12"/>
  <c r="N4867" i="12"/>
  <c r="N4868" i="12"/>
  <c r="N4869" i="12"/>
  <c r="N4870" i="12"/>
  <c r="N4871" i="12"/>
  <c r="N4872" i="12"/>
  <c r="N4873" i="12"/>
  <c r="N4874" i="12"/>
  <c r="N4875" i="12"/>
  <c r="N4876" i="12"/>
  <c r="N4877" i="12"/>
  <c r="N4878" i="12"/>
  <c r="N4879" i="12"/>
  <c r="N4880" i="12"/>
  <c r="N4881" i="12"/>
  <c r="N4882" i="12"/>
  <c r="N4883" i="12"/>
  <c r="N4884" i="12"/>
  <c r="N4885" i="12"/>
  <c r="N4886" i="12"/>
  <c r="N4887" i="12"/>
  <c r="N4888" i="12"/>
  <c r="N4889" i="12"/>
  <c r="N4890" i="12"/>
  <c r="N4891" i="12"/>
  <c r="N4892" i="12"/>
  <c r="N4893" i="12"/>
  <c r="N4894" i="12"/>
  <c r="N4895" i="12"/>
  <c r="N4896" i="12"/>
  <c r="N4897" i="12"/>
  <c r="N4898" i="12"/>
  <c r="N4899" i="12"/>
  <c r="N4900" i="12"/>
  <c r="N4901" i="12"/>
  <c r="N4902" i="12"/>
  <c r="N4903" i="12"/>
  <c r="N4904" i="12"/>
  <c r="N4905" i="12"/>
  <c r="N4906" i="12"/>
  <c r="N4907" i="12"/>
  <c r="N4908" i="12"/>
  <c r="N4909" i="12"/>
  <c r="N4910" i="12"/>
  <c r="N4911" i="12"/>
  <c r="N4912" i="12"/>
  <c r="N4913" i="12"/>
  <c r="N4914" i="12"/>
  <c r="N4915" i="12"/>
  <c r="N4916" i="12"/>
  <c r="N4917" i="12"/>
  <c r="N4918" i="12"/>
  <c r="N4919" i="12"/>
  <c r="N4920" i="12"/>
  <c r="N4921" i="12"/>
  <c r="N4922" i="12"/>
  <c r="N4923" i="12"/>
  <c r="N4924" i="12"/>
  <c r="N4925" i="12"/>
  <c r="N4926" i="12"/>
  <c r="N4927" i="12"/>
  <c r="N4928" i="12"/>
  <c r="N4929" i="12"/>
  <c r="N4930" i="12"/>
  <c r="N4931" i="12"/>
  <c r="N4932" i="12"/>
  <c r="N4933" i="12"/>
  <c r="N4934" i="12"/>
  <c r="N4935" i="12"/>
  <c r="N4936" i="12"/>
  <c r="N4937" i="12"/>
  <c r="N4938" i="12"/>
  <c r="N4939" i="12"/>
  <c r="N4940" i="12"/>
  <c r="N4941" i="12"/>
  <c r="N4942" i="12"/>
  <c r="N4943" i="12"/>
  <c r="N4944" i="12"/>
  <c r="N4945" i="12"/>
  <c r="N4946" i="12"/>
  <c r="N4947" i="12"/>
  <c r="N4948" i="12"/>
  <c r="N4949" i="12"/>
  <c r="N4950" i="12"/>
  <c r="N4951" i="12"/>
  <c r="N4952" i="12"/>
  <c r="N4953" i="12"/>
  <c r="N4954" i="12"/>
  <c r="N4955" i="12"/>
  <c r="N4956" i="12"/>
  <c r="N4957" i="12"/>
  <c r="N4958" i="12"/>
  <c r="N4959" i="12"/>
  <c r="N4960" i="12"/>
  <c r="N4961" i="12"/>
  <c r="N4962" i="12"/>
  <c r="N4963" i="12"/>
  <c r="N4964" i="12"/>
  <c r="N4965" i="12"/>
  <c r="N4966" i="12"/>
  <c r="N4967" i="12"/>
  <c r="N4968" i="12"/>
  <c r="N4969" i="12"/>
  <c r="N4970" i="12"/>
  <c r="N4971" i="12"/>
  <c r="N4972" i="12"/>
  <c r="N4973" i="12"/>
  <c r="N4974" i="12"/>
  <c r="N4975" i="12"/>
  <c r="N4976" i="12"/>
  <c r="N4977" i="12"/>
  <c r="N4978" i="12"/>
  <c r="N4979" i="12"/>
  <c r="N4980" i="12"/>
  <c r="N4981" i="12"/>
  <c r="N4982" i="12"/>
  <c r="N4983" i="12"/>
  <c r="N4984" i="12"/>
  <c r="N4985" i="12"/>
  <c r="N4986" i="12"/>
  <c r="N4987" i="12"/>
  <c r="N4988" i="12"/>
  <c r="N4989" i="12"/>
  <c r="N4990" i="12"/>
  <c r="N4991" i="12"/>
  <c r="N4992" i="12"/>
  <c r="N4993" i="12"/>
  <c r="N4994" i="12"/>
  <c r="N4995" i="12"/>
  <c r="N4996" i="12"/>
  <c r="N4997" i="12"/>
  <c r="N4998" i="12"/>
  <c r="N4999" i="12"/>
  <c r="N5000" i="12"/>
  <c r="N5001" i="12"/>
  <c r="N5002" i="12"/>
  <c r="N5003" i="12"/>
  <c r="N5004" i="12"/>
  <c r="N5005" i="12"/>
  <c r="N5006" i="12"/>
  <c r="N5007" i="12"/>
  <c r="N5008" i="12"/>
  <c r="N5009" i="12"/>
  <c r="N5010" i="12"/>
  <c r="N5011" i="12"/>
  <c r="N5012" i="12"/>
  <c r="N5013" i="12"/>
  <c r="N5014" i="12"/>
  <c r="N5015" i="12"/>
  <c r="N5016" i="12"/>
  <c r="N5017" i="12"/>
  <c r="N5018" i="12"/>
  <c r="N5019" i="12"/>
  <c r="N5020" i="12"/>
  <c r="N5021" i="12"/>
  <c r="N5022" i="12"/>
  <c r="N5023" i="12"/>
  <c r="N5024" i="12"/>
  <c r="N5025" i="12"/>
  <c r="N5026" i="12"/>
  <c r="N5027" i="12"/>
  <c r="N5028" i="12"/>
  <c r="N5029" i="12"/>
  <c r="N5030" i="12"/>
  <c r="N5031" i="12"/>
  <c r="N5032" i="12"/>
  <c r="N5033" i="12"/>
  <c r="N5034" i="12"/>
  <c r="N5035" i="12"/>
  <c r="N5036" i="12"/>
  <c r="N5037" i="12"/>
  <c r="N5038" i="12"/>
  <c r="N5039" i="12"/>
  <c r="N5040" i="12"/>
  <c r="N5041" i="12"/>
  <c r="N5042" i="12"/>
  <c r="N5043" i="12"/>
  <c r="N5044" i="12"/>
  <c r="N5045" i="12"/>
  <c r="N5046" i="12"/>
  <c r="N5047" i="12"/>
  <c r="N5048" i="12"/>
  <c r="N5049" i="12"/>
  <c r="N5050" i="12"/>
  <c r="N5051" i="12"/>
  <c r="N5052" i="12"/>
  <c r="N5053" i="12"/>
  <c r="N5054" i="12"/>
  <c r="N5055" i="12"/>
  <c r="N5056" i="12"/>
  <c r="N5057" i="12"/>
  <c r="N5058" i="12"/>
  <c r="N5059" i="12"/>
  <c r="N5060" i="12"/>
  <c r="N5061" i="12"/>
  <c r="N5062" i="12"/>
  <c r="N5063" i="12"/>
  <c r="N5064" i="12"/>
  <c r="N5065" i="12"/>
  <c r="N5066" i="12"/>
  <c r="N5067" i="12"/>
  <c r="N5068" i="12"/>
  <c r="N5069" i="12"/>
  <c r="N5070" i="12"/>
  <c r="N5071" i="12"/>
  <c r="N5072" i="12"/>
  <c r="N5073" i="12"/>
  <c r="N5074" i="12"/>
  <c r="N5075" i="12"/>
  <c r="N5076" i="12"/>
  <c r="N5077" i="12"/>
  <c r="N5078" i="12"/>
  <c r="N5079" i="12"/>
  <c r="N5080" i="12"/>
  <c r="N5081" i="12"/>
  <c r="N5082" i="12"/>
  <c r="N5083" i="12"/>
  <c r="N5084" i="12"/>
  <c r="N5085" i="12"/>
  <c r="N5086" i="12"/>
  <c r="N5087" i="12"/>
  <c r="N5088" i="12"/>
  <c r="N5089" i="12"/>
  <c r="N5090" i="12"/>
  <c r="N5091" i="12"/>
  <c r="N5092" i="12"/>
  <c r="N5093" i="12"/>
  <c r="N5094" i="12"/>
  <c r="N5095" i="12"/>
  <c r="N5096" i="12"/>
  <c r="N5097" i="12"/>
  <c r="N5098" i="12"/>
  <c r="N5099" i="12"/>
  <c r="N5100" i="12"/>
  <c r="N5101" i="12"/>
  <c r="N5102" i="12"/>
  <c r="N5103" i="12"/>
  <c r="N5104" i="12"/>
  <c r="N5105" i="12"/>
  <c r="N5106" i="12"/>
  <c r="N5107" i="12"/>
  <c r="N5108" i="12"/>
  <c r="N5109" i="12"/>
  <c r="N5110" i="12"/>
  <c r="N5111" i="12"/>
  <c r="N5112" i="12"/>
  <c r="N5113" i="12"/>
  <c r="N5114" i="12"/>
  <c r="N5115" i="12"/>
  <c r="N5116" i="12"/>
  <c r="N5117" i="12"/>
  <c r="N5118" i="12"/>
  <c r="N5119" i="12"/>
  <c r="N5120" i="12"/>
  <c r="N5121" i="12"/>
  <c r="N5122" i="12"/>
  <c r="N5123" i="12"/>
  <c r="N5124" i="12"/>
  <c r="N5125" i="12"/>
  <c r="N5126" i="12"/>
  <c r="N5127" i="12"/>
  <c r="N5128" i="12"/>
  <c r="N5129" i="12"/>
  <c r="N5130" i="12"/>
  <c r="N5131" i="12"/>
  <c r="N5132" i="12"/>
  <c r="N5133" i="12"/>
  <c r="N5134" i="12"/>
  <c r="N5135" i="12"/>
  <c r="N5136" i="12"/>
  <c r="N5137" i="12"/>
  <c r="N5138" i="12"/>
  <c r="N5139" i="12"/>
  <c r="N5140" i="12"/>
  <c r="N5141" i="12"/>
  <c r="N5142" i="12"/>
  <c r="N5143" i="12"/>
  <c r="N5144" i="12"/>
  <c r="N5145" i="12"/>
  <c r="N5146" i="12"/>
  <c r="N5147" i="12"/>
  <c r="N5148" i="12"/>
  <c r="N5149" i="12"/>
  <c r="N5150" i="12"/>
  <c r="N5151" i="12"/>
  <c r="N5152" i="12"/>
  <c r="N5153" i="12"/>
  <c r="N5154" i="12"/>
  <c r="N5155" i="12"/>
  <c r="N5156" i="12"/>
  <c r="N5157" i="12"/>
  <c r="N5158" i="12"/>
  <c r="N5159" i="12"/>
  <c r="N5160" i="12"/>
  <c r="N5161" i="12"/>
  <c r="N5162" i="12"/>
  <c r="N5163" i="12"/>
  <c r="N5164" i="12"/>
  <c r="N5165" i="12"/>
  <c r="N5166" i="12"/>
  <c r="N5167" i="12"/>
  <c r="N5168" i="12"/>
  <c r="N5169" i="12"/>
  <c r="N5170" i="12"/>
  <c r="N5171" i="12"/>
  <c r="N5172" i="12"/>
  <c r="N5173" i="12"/>
  <c r="N5174" i="12"/>
  <c r="N5175" i="12"/>
  <c r="N5176" i="12"/>
  <c r="N5177" i="12"/>
  <c r="N5178" i="12"/>
  <c r="N5179" i="12"/>
  <c r="N5180" i="12"/>
  <c r="N5181" i="12"/>
  <c r="N5182" i="12"/>
  <c r="N5183" i="12"/>
  <c r="N5184" i="12"/>
  <c r="N5185" i="12"/>
  <c r="N5186" i="12"/>
  <c r="N5187" i="12"/>
  <c r="N5188" i="12"/>
  <c r="N5189" i="12"/>
  <c r="N5190" i="12"/>
  <c r="N5191" i="12"/>
  <c r="N5192" i="12"/>
  <c r="N5193" i="12"/>
  <c r="N5194" i="12"/>
  <c r="N5195" i="12"/>
  <c r="N5196" i="12"/>
  <c r="N5197" i="12"/>
  <c r="N5198" i="12"/>
  <c r="N5199" i="12"/>
  <c r="N5200" i="12"/>
  <c r="N5201" i="12"/>
  <c r="N5202" i="12"/>
  <c r="N5203" i="12"/>
  <c r="N5204" i="12"/>
  <c r="N5205" i="12"/>
  <c r="N5206" i="12"/>
  <c r="N5207" i="12"/>
  <c r="N5208" i="12"/>
  <c r="N5209" i="12"/>
  <c r="N5210" i="12"/>
  <c r="N5211" i="12"/>
  <c r="N5212" i="12"/>
  <c r="N5213" i="12"/>
  <c r="N5214" i="12"/>
  <c r="N5215" i="12"/>
  <c r="N5216" i="12"/>
  <c r="N5217" i="12"/>
  <c r="N5218" i="12"/>
  <c r="N5219" i="12"/>
  <c r="N5220" i="12"/>
  <c r="N5221" i="12"/>
  <c r="N5222" i="12"/>
  <c r="N5223" i="12"/>
  <c r="N5224" i="12"/>
  <c r="N5225" i="12"/>
  <c r="N5226" i="12"/>
  <c r="N5227" i="12"/>
  <c r="N5228" i="12"/>
  <c r="N5229" i="12"/>
  <c r="N5230" i="12"/>
  <c r="N5231" i="12"/>
  <c r="N5232" i="12"/>
  <c r="N5233" i="12"/>
  <c r="N5234" i="12"/>
  <c r="N5235" i="12"/>
  <c r="N5236" i="12"/>
  <c r="N5237" i="12"/>
  <c r="N5238" i="12"/>
  <c r="N5239" i="12"/>
  <c r="N5240" i="12"/>
  <c r="N5241" i="12"/>
  <c r="N5242" i="12"/>
  <c r="N5243" i="12"/>
  <c r="N5244" i="12"/>
  <c r="N5245" i="12"/>
  <c r="N5246" i="12"/>
  <c r="N5247" i="12"/>
  <c r="N5248" i="12"/>
  <c r="N5249" i="12"/>
  <c r="N5250" i="12"/>
  <c r="N5251" i="12"/>
  <c r="N5252" i="12"/>
  <c r="N5253" i="12"/>
  <c r="N5254" i="12"/>
  <c r="N5255" i="12"/>
  <c r="N5256" i="12"/>
  <c r="N5257" i="12"/>
  <c r="N5258" i="12"/>
  <c r="N5259" i="12"/>
  <c r="N5260" i="12"/>
  <c r="N5261" i="12"/>
  <c r="N5262" i="12"/>
  <c r="N5263" i="12"/>
  <c r="N5264" i="12"/>
  <c r="N5265" i="12"/>
  <c r="N5266" i="12"/>
  <c r="N5267" i="12"/>
  <c r="N5268" i="12"/>
  <c r="N5269" i="12"/>
  <c r="N5270" i="12"/>
  <c r="N5271" i="12"/>
  <c r="N5272" i="12"/>
  <c r="N5273" i="12"/>
  <c r="N5274" i="12"/>
  <c r="N5275" i="12"/>
  <c r="N5276" i="12"/>
  <c r="N5277" i="12"/>
  <c r="N5278" i="12"/>
  <c r="N5279" i="12"/>
  <c r="N5280" i="12"/>
  <c r="N5281" i="12"/>
  <c r="N5282" i="12"/>
  <c r="N5283" i="12"/>
  <c r="N5284" i="12"/>
  <c r="N5285" i="12"/>
  <c r="N5286" i="12"/>
  <c r="N5287" i="12"/>
  <c r="N5288" i="12"/>
  <c r="N5289" i="12"/>
  <c r="N5290" i="12"/>
  <c r="N5291" i="12"/>
  <c r="N5292" i="12"/>
  <c r="N5293" i="12"/>
  <c r="N5294" i="12"/>
  <c r="N5295" i="12"/>
  <c r="N5296" i="12"/>
  <c r="N5297" i="12"/>
  <c r="N5298" i="12"/>
  <c r="N5299" i="12"/>
  <c r="N5300" i="12"/>
  <c r="N5301" i="12"/>
  <c r="N5302" i="12"/>
  <c r="N5303" i="12"/>
  <c r="N5304" i="12"/>
  <c r="N5305" i="12"/>
  <c r="N5306" i="12"/>
  <c r="N5307" i="12"/>
  <c r="N5308" i="12"/>
  <c r="N5309" i="12"/>
  <c r="N5310" i="12"/>
  <c r="N5311" i="12"/>
  <c r="N5312" i="12"/>
  <c r="N5313" i="12"/>
  <c r="N5314" i="12"/>
  <c r="N5315" i="12"/>
  <c r="N5316" i="12"/>
  <c r="N5317" i="12"/>
  <c r="N5318" i="12"/>
  <c r="N5319" i="12"/>
  <c r="N5320" i="12"/>
  <c r="N5321" i="12"/>
  <c r="N5322" i="12"/>
  <c r="N5323" i="12"/>
  <c r="N5324" i="12"/>
  <c r="N5325" i="12"/>
  <c r="N5326" i="12"/>
  <c r="N5327" i="12"/>
  <c r="N5328" i="12"/>
  <c r="N5329" i="12"/>
  <c r="N5330" i="12"/>
  <c r="N5331" i="12"/>
  <c r="N5332" i="12"/>
  <c r="N5333" i="12"/>
  <c r="N5334" i="12"/>
  <c r="N5335" i="12"/>
  <c r="N5336" i="12"/>
  <c r="N5337" i="12"/>
  <c r="N5338" i="12"/>
  <c r="N5339" i="12"/>
  <c r="N5340" i="12"/>
  <c r="N5341" i="12"/>
  <c r="N5342" i="12"/>
  <c r="N5343" i="12"/>
  <c r="N5344" i="12"/>
  <c r="N5345" i="12"/>
  <c r="N5346" i="12"/>
  <c r="N5347" i="12"/>
  <c r="N5348" i="12"/>
  <c r="N5349" i="12"/>
  <c r="N5350" i="12"/>
  <c r="N5351" i="12"/>
  <c r="N5352" i="12"/>
  <c r="N5353" i="12"/>
  <c r="N5354" i="12"/>
  <c r="N5355" i="12"/>
  <c r="N5356" i="12"/>
  <c r="N5357" i="12"/>
  <c r="N5358" i="12"/>
  <c r="N5359" i="12"/>
  <c r="N5360" i="12"/>
  <c r="N5361" i="12"/>
  <c r="N5362" i="12"/>
  <c r="N5363" i="12"/>
  <c r="N5364" i="12"/>
  <c r="N5365" i="12"/>
  <c r="N5366" i="12"/>
  <c r="N5367" i="12"/>
  <c r="N5368" i="12"/>
  <c r="N5369" i="12"/>
  <c r="N5370" i="12"/>
  <c r="N5371" i="12"/>
  <c r="N5372" i="12"/>
  <c r="N5373" i="12"/>
  <c r="N5374" i="12"/>
  <c r="N5375" i="12"/>
  <c r="N5376" i="12"/>
  <c r="N5377" i="12"/>
  <c r="N5378" i="12"/>
  <c r="N5379" i="12"/>
  <c r="N5380" i="12"/>
  <c r="N5381" i="12"/>
  <c r="N5382" i="12"/>
  <c r="N5383" i="12"/>
  <c r="N5384" i="12"/>
  <c r="N5385" i="12"/>
  <c r="N5386" i="12"/>
  <c r="N5387" i="12"/>
  <c r="N5388" i="12"/>
  <c r="N5389" i="12"/>
  <c r="N5390" i="12"/>
  <c r="N5391" i="12"/>
  <c r="N5392" i="12"/>
  <c r="N5393" i="12"/>
  <c r="N5394" i="12"/>
  <c r="N5395" i="12"/>
  <c r="N5396" i="12"/>
  <c r="N5397" i="12"/>
  <c r="N5398" i="12"/>
  <c r="N5399" i="12"/>
  <c r="N5400" i="12"/>
  <c r="N5401" i="12"/>
  <c r="N5402" i="12"/>
  <c r="N5403" i="12"/>
  <c r="N5404" i="12"/>
  <c r="N5405" i="12"/>
  <c r="N5406" i="12"/>
  <c r="N5407" i="12"/>
  <c r="N5408" i="12"/>
  <c r="N5409" i="12"/>
  <c r="N5410" i="12"/>
  <c r="N5411" i="12"/>
  <c r="N5412" i="12"/>
  <c r="N5413" i="12"/>
  <c r="N5414" i="12"/>
  <c r="N5415" i="12"/>
  <c r="N5416" i="12"/>
  <c r="N5417" i="12"/>
  <c r="N5418" i="12"/>
  <c r="N5419" i="12"/>
  <c r="N5420" i="12"/>
  <c r="N5421" i="12"/>
  <c r="N5422" i="12"/>
  <c r="N5423" i="12"/>
  <c r="N5424" i="12"/>
  <c r="N5425" i="12"/>
  <c r="N5426" i="12"/>
  <c r="N5427" i="12"/>
  <c r="N5428" i="12"/>
  <c r="N5429" i="12"/>
  <c r="N5430" i="12"/>
  <c r="N5431" i="12"/>
  <c r="N5432" i="12"/>
  <c r="N5433" i="12"/>
  <c r="N5434" i="12"/>
  <c r="N5435" i="12"/>
  <c r="N5436" i="12"/>
  <c r="N5437" i="12"/>
  <c r="N5438" i="12"/>
  <c r="N5439" i="12"/>
  <c r="N5440" i="12"/>
  <c r="N5441" i="12"/>
  <c r="N5442" i="12"/>
  <c r="N5443" i="12"/>
  <c r="N5444" i="12"/>
  <c r="N5445" i="12"/>
  <c r="N5446" i="12"/>
  <c r="N5447" i="12"/>
  <c r="N5448" i="12"/>
  <c r="N5449" i="12"/>
  <c r="N5450" i="12"/>
  <c r="N5451" i="12"/>
  <c r="N5452" i="12"/>
  <c r="N5453" i="12"/>
  <c r="N5454" i="12"/>
  <c r="N5455" i="12"/>
  <c r="N5456" i="12"/>
  <c r="N5457" i="12"/>
  <c r="N5458" i="12"/>
  <c r="N5459" i="12"/>
  <c r="N5460" i="12"/>
  <c r="N5461" i="12"/>
  <c r="N5462" i="12"/>
  <c r="N5463" i="12"/>
  <c r="N5464" i="12"/>
  <c r="N5465" i="12"/>
  <c r="N5466" i="12"/>
  <c r="N5467" i="12"/>
  <c r="N5468" i="12"/>
  <c r="N5469" i="12"/>
  <c r="N5470" i="12"/>
  <c r="N5471" i="12"/>
  <c r="N5472" i="12"/>
  <c r="N5473" i="12"/>
  <c r="N5474" i="12"/>
  <c r="N5475" i="12"/>
  <c r="N5476" i="12"/>
  <c r="N5477" i="12"/>
  <c r="N5478" i="12"/>
  <c r="N5479" i="12"/>
  <c r="N5480" i="12"/>
  <c r="N5481" i="12"/>
  <c r="N5482" i="12"/>
  <c r="N5483" i="12"/>
  <c r="N5484" i="12"/>
  <c r="N5485" i="12"/>
  <c r="N5486" i="12"/>
  <c r="N5487" i="12"/>
  <c r="N5488" i="12"/>
  <c r="N5489" i="12"/>
  <c r="N5490" i="12"/>
  <c r="N5491" i="12"/>
  <c r="N5492" i="12"/>
  <c r="N5493" i="12"/>
  <c r="N5494" i="12"/>
  <c r="N5495" i="12"/>
  <c r="N5496" i="12"/>
  <c r="N5497" i="12"/>
  <c r="N5498" i="12"/>
  <c r="N5499" i="12"/>
  <c r="N5500" i="12"/>
  <c r="N5501" i="12"/>
  <c r="N5502" i="12"/>
  <c r="N5503" i="12"/>
  <c r="N5504" i="12"/>
  <c r="N5505" i="12"/>
  <c r="N5506" i="12"/>
  <c r="N5507" i="12"/>
  <c r="N5508" i="12"/>
  <c r="N5509" i="12"/>
  <c r="N5510" i="12"/>
  <c r="N5511" i="12"/>
  <c r="N5512" i="12"/>
  <c r="N5513" i="12"/>
  <c r="N5514" i="12"/>
  <c r="N5515" i="12"/>
  <c r="N5516" i="12"/>
  <c r="N5517" i="12"/>
  <c r="N5518" i="12"/>
  <c r="N5519" i="12"/>
  <c r="N5520" i="12"/>
  <c r="N5521" i="12"/>
  <c r="N5522" i="12"/>
  <c r="N5523" i="12"/>
  <c r="N5524" i="12"/>
  <c r="N5525" i="12"/>
  <c r="N5526" i="12"/>
  <c r="N5527" i="12"/>
  <c r="N5528" i="12"/>
  <c r="N5529" i="12"/>
  <c r="N5530" i="12"/>
  <c r="N5531" i="12"/>
  <c r="N5532" i="12"/>
  <c r="N5533" i="12"/>
  <c r="N5534" i="12"/>
  <c r="N5535" i="12"/>
  <c r="N5536" i="12"/>
  <c r="N5537" i="12"/>
  <c r="N5538" i="12"/>
  <c r="N5539" i="12"/>
  <c r="N5540" i="12"/>
  <c r="N5541" i="12"/>
  <c r="N5542" i="12"/>
  <c r="N5543" i="12"/>
  <c r="N5544" i="12"/>
  <c r="N5545" i="12"/>
  <c r="N5546" i="12"/>
  <c r="N5547" i="12"/>
  <c r="N5548" i="12"/>
  <c r="N5549" i="12"/>
  <c r="N5550" i="12"/>
  <c r="N5551" i="12"/>
  <c r="N5552" i="12"/>
  <c r="N5553" i="12"/>
  <c r="N5554" i="12"/>
  <c r="N5555" i="12"/>
  <c r="N5556" i="12"/>
  <c r="N5557" i="12"/>
  <c r="N5558" i="12"/>
  <c r="N5559" i="12"/>
  <c r="N5560" i="12"/>
  <c r="N5561" i="12"/>
  <c r="N5562" i="12"/>
  <c r="N5563" i="12"/>
  <c r="N5564" i="12"/>
  <c r="N5565" i="12"/>
  <c r="N5566" i="12"/>
  <c r="N5567" i="12"/>
  <c r="N5568" i="12"/>
  <c r="N5569" i="12"/>
  <c r="N5570" i="12"/>
  <c r="N5571" i="12"/>
  <c r="N5572" i="12"/>
  <c r="N5573" i="12"/>
  <c r="N5574" i="12"/>
  <c r="N5575" i="12"/>
  <c r="N5576" i="12"/>
  <c r="N5577" i="12"/>
  <c r="N5578" i="12"/>
  <c r="N5579" i="12"/>
  <c r="N5580" i="12"/>
  <c r="N5581" i="12"/>
  <c r="N5582" i="12"/>
  <c r="N5583" i="12"/>
  <c r="N5584" i="12"/>
  <c r="N5585" i="12"/>
  <c r="N5586" i="12"/>
  <c r="N5587" i="12"/>
  <c r="N5588" i="12"/>
  <c r="N5589" i="12"/>
  <c r="N5590" i="12"/>
  <c r="N5591" i="12"/>
  <c r="N5592" i="12"/>
  <c r="N5593" i="12"/>
  <c r="N5594" i="12"/>
  <c r="N5595" i="12"/>
  <c r="N5596" i="12"/>
  <c r="N5597" i="12"/>
  <c r="N5598" i="12"/>
  <c r="N5599" i="12"/>
  <c r="N5600" i="12"/>
  <c r="N5601" i="12"/>
  <c r="N5602" i="12"/>
  <c r="N5603" i="12"/>
  <c r="N5604" i="12"/>
  <c r="N5605" i="12"/>
  <c r="N5606" i="12"/>
  <c r="N5607" i="12"/>
  <c r="N5608" i="12"/>
  <c r="N5609" i="12"/>
  <c r="N5610" i="12"/>
  <c r="N5611" i="12"/>
  <c r="N5612" i="12"/>
  <c r="N5613" i="12"/>
  <c r="N5614" i="12"/>
  <c r="N5615" i="12"/>
  <c r="N5616" i="12"/>
  <c r="N5617" i="12"/>
  <c r="N5618" i="12"/>
  <c r="N5619" i="12"/>
  <c r="N5620" i="12"/>
  <c r="N5621" i="12"/>
  <c r="N5622" i="12"/>
  <c r="N5623" i="12"/>
  <c r="N5624" i="12"/>
  <c r="N5625" i="12"/>
  <c r="N5626" i="12"/>
  <c r="N5627" i="12"/>
  <c r="N5628" i="12"/>
  <c r="N5629" i="12"/>
  <c r="N5630" i="12"/>
  <c r="N5631" i="12"/>
  <c r="N5632" i="12"/>
  <c r="N5633" i="12"/>
  <c r="N5634" i="12"/>
  <c r="N5635" i="12"/>
  <c r="N5636" i="12"/>
  <c r="N5637" i="12"/>
  <c r="N5638" i="12"/>
  <c r="N5639" i="12"/>
  <c r="N5640" i="12"/>
  <c r="N5641" i="12"/>
  <c r="N5642" i="12"/>
  <c r="N5643" i="12"/>
  <c r="N5644" i="12"/>
  <c r="N5645" i="12"/>
  <c r="N5646" i="12"/>
  <c r="N5647" i="12"/>
  <c r="N5648" i="12"/>
  <c r="N5649" i="12"/>
  <c r="N5650" i="12"/>
  <c r="N5651" i="12"/>
  <c r="N5652" i="12"/>
  <c r="N5653" i="12"/>
  <c r="N5654" i="12"/>
  <c r="N5655" i="12"/>
  <c r="N5656" i="12"/>
  <c r="N5657" i="12"/>
  <c r="N5658" i="12"/>
  <c r="N5659" i="12"/>
  <c r="N5660" i="12"/>
  <c r="N5661" i="12"/>
  <c r="N5662" i="12"/>
  <c r="N5663" i="12"/>
  <c r="N5664" i="12"/>
  <c r="N5665" i="12"/>
  <c r="N5666" i="12"/>
  <c r="N5667" i="12"/>
  <c r="N5668" i="12"/>
  <c r="N5669" i="12"/>
  <c r="N5670" i="12"/>
  <c r="N5671" i="12"/>
  <c r="N5672" i="12"/>
  <c r="N5673" i="12"/>
  <c r="N5674" i="12"/>
  <c r="N5675" i="12"/>
  <c r="N5676" i="12"/>
  <c r="N5677" i="12"/>
  <c r="N5678" i="12"/>
  <c r="N5679" i="12"/>
  <c r="N5680" i="12"/>
  <c r="N5681" i="12"/>
  <c r="N5682" i="12"/>
  <c r="N5683" i="12"/>
  <c r="N5684" i="12"/>
  <c r="N5685" i="12"/>
  <c r="N5686" i="12"/>
  <c r="N5687" i="12"/>
  <c r="N5688" i="12"/>
  <c r="N5689" i="12"/>
  <c r="N5690" i="12"/>
  <c r="N5691" i="12"/>
  <c r="N5692" i="12"/>
  <c r="N5693" i="12"/>
  <c r="N5694" i="12"/>
  <c r="N5695" i="12"/>
  <c r="N5696" i="12"/>
  <c r="N5697" i="12"/>
  <c r="N5698" i="12"/>
  <c r="N5699" i="12"/>
  <c r="N5700" i="12"/>
  <c r="N5701" i="12"/>
  <c r="N5702" i="12"/>
  <c r="N5703" i="12"/>
  <c r="N5704" i="12"/>
  <c r="N5705" i="12"/>
  <c r="N5706" i="12"/>
  <c r="N5707" i="12"/>
  <c r="N5708" i="12"/>
  <c r="N5709" i="12"/>
  <c r="N5710" i="12"/>
  <c r="N5711" i="12"/>
  <c r="N5712" i="12"/>
  <c r="N5713" i="12"/>
  <c r="N5714" i="12"/>
  <c r="N5715" i="12"/>
  <c r="N5716" i="12"/>
  <c r="N5717" i="12"/>
  <c r="N5718" i="12"/>
  <c r="N5719" i="12"/>
  <c r="N5720" i="12"/>
  <c r="N5721" i="12"/>
  <c r="N5722" i="12"/>
  <c r="N5723" i="12"/>
  <c r="N5724" i="12"/>
  <c r="N5725" i="12"/>
  <c r="N5726" i="12"/>
  <c r="N5727" i="12"/>
  <c r="N5728" i="12"/>
  <c r="N5729" i="12"/>
  <c r="N5730" i="12"/>
  <c r="N5731" i="12"/>
  <c r="N5732" i="12"/>
  <c r="N5733" i="12"/>
  <c r="N5734" i="12"/>
  <c r="N5735" i="12"/>
  <c r="N5736" i="12"/>
  <c r="N5737" i="12"/>
  <c r="N5738" i="12"/>
  <c r="N5739" i="12"/>
  <c r="N5740" i="12"/>
  <c r="N5741" i="12"/>
  <c r="N5742" i="12"/>
  <c r="N5743" i="12"/>
  <c r="N5744" i="12"/>
  <c r="N5745" i="12"/>
  <c r="N5746" i="12"/>
  <c r="N5747" i="12"/>
  <c r="N5748" i="12"/>
  <c r="N5749" i="12"/>
  <c r="N5750" i="12"/>
  <c r="N5751" i="12"/>
  <c r="N5752" i="12"/>
  <c r="N5753" i="12"/>
  <c r="N5754" i="12"/>
  <c r="N5755" i="12"/>
  <c r="N5756" i="12"/>
  <c r="N5757" i="12"/>
  <c r="N5758" i="12"/>
  <c r="N5759" i="12"/>
  <c r="N5760" i="12"/>
  <c r="N5761" i="12"/>
  <c r="N5762" i="12"/>
  <c r="N5763" i="12"/>
  <c r="N5764" i="12"/>
  <c r="N5765" i="12"/>
  <c r="N5766" i="12"/>
  <c r="N5767" i="12"/>
  <c r="N5768" i="12"/>
  <c r="N5769" i="12"/>
  <c r="N5770" i="12"/>
  <c r="N5771" i="12"/>
  <c r="N5772" i="12"/>
  <c r="N5773" i="12"/>
  <c r="N5774" i="12"/>
  <c r="N5775" i="12"/>
  <c r="N5776" i="12"/>
  <c r="N5777" i="12"/>
  <c r="N5778" i="12"/>
  <c r="N5779" i="12"/>
  <c r="N5780" i="12"/>
  <c r="N5781" i="12"/>
  <c r="N5782" i="12"/>
  <c r="N5783" i="12"/>
  <c r="N5784" i="12"/>
  <c r="N5785" i="12"/>
  <c r="N5786" i="12"/>
  <c r="N5787" i="12"/>
  <c r="N5788" i="12"/>
  <c r="N5789" i="12"/>
  <c r="N5790" i="12"/>
  <c r="N5791" i="12"/>
  <c r="N5792" i="12"/>
  <c r="N5793" i="12"/>
  <c r="N5794" i="12"/>
  <c r="N5795" i="12"/>
  <c r="N5796" i="12"/>
  <c r="N5797" i="12"/>
  <c r="N5798" i="12"/>
  <c r="N5799" i="12"/>
  <c r="N5800" i="12"/>
  <c r="N5801" i="12"/>
  <c r="N5802" i="12"/>
  <c r="N5803" i="12"/>
  <c r="N5804" i="12"/>
  <c r="N5805" i="12"/>
  <c r="N5806" i="12"/>
  <c r="N5807" i="12"/>
  <c r="N5808" i="12"/>
  <c r="N5809" i="12"/>
  <c r="N5810" i="12"/>
  <c r="N5811" i="12"/>
  <c r="N5812" i="12"/>
  <c r="N5813" i="12"/>
  <c r="N5814" i="12"/>
  <c r="N5815" i="12"/>
  <c r="N5816" i="12"/>
  <c r="N5817" i="12"/>
  <c r="N5818" i="12"/>
  <c r="N5819" i="12"/>
  <c r="N5820" i="12"/>
  <c r="N5821" i="12"/>
  <c r="N5822" i="12"/>
  <c r="N5823" i="12"/>
  <c r="N5824" i="12"/>
  <c r="N5825" i="12"/>
  <c r="N5826" i="12"/>
  <c r="N5827" i="12"/>
  <c r="N5828" i="12"/>
  <c r="N5829" i="12"/>
  <c r="N5830" i="12"/>
  <c r="N5831" i="12"/>
  <c r="N5832" i="12"/>
  <c r="N5833" i="12"/>
  <c r="N5834" i="12"/>
  <c r="N5835" i="12"/>
  <c r="N5836" i="12"/>
  <c r="N5837" i="12"/>
  <c r="N5838" i="12"/>
  <c r="N5839" i="12"/>
  <c r="N5840" i="12"/>
  <c r="N5841" i="12"/>
  <c r="N5842" i="12"/>
  <c r="N5843" i="12"/>
  <c r="N5844" i="12"/>
  <c r="N5845" i="12"/>
  <c r="N5846" i="12"/>
  <c r="N5847" i="12"/>
  <c r="N5848" i="12"/>
  <c r="N5849" i="12"/>
  <c r="N5850" i="12"/>
  <c r="N5851" i="12"/>
  <c r="N5852" i="12"/>
  <c r="N5853" i="12"/>
  <c r="N5854" i="12"/>
  <c r="N5855" i="12"/>
  <c r="N5856" i="12"/>
  <c r="N5857" i="12"/>
  <c r="N5858" i="12"/>
  <c r="N5859" i="12"/>
  <c r="N5860" i="12"/>
  <c r="N5861" i="12"/>
  <c r="N5862" i="12"/>
  <c r="N5863" i="12"/>
  <c r="N5864" i="12"/>
  <c r="N5865" i="12"/>
  <c r="N5866" i="12"/>
  <c r="N5867" i="12"/>
  <c r="N5868" i="12"/>
  <c r="N5869" i="12"/>
  <c r="N5870" i="12"/>
  <c r="N5871" i="12"/>
  <c r="N5872" i="12"/>
  <c r="N5873" i="12"/>
  <c r="N5874" i="12"/>
  <c r="N5875" i="12"/>
  <c r="N5876" i="12"/>
  <c r="N5877" i="12"/>
  <c r="N5878" i="12"/>
  <c r="N5879" i="12"/>
  <c r="N5880" i="12"/>
  <c r="N5881" i="12"/>
  <c r="N5882" i="12"/>
  <c r="N5883" i="12"/>
  <c r="N5884" i="12"/>
  <c r="N5885" i="12"/>
  <c r="N5886" i="12"/>
  <c r="N5887" i="12"/>
  <c r="N5888" i="12"/>
  <c r="N5889" i="12"/>
  <c r="N5890" i="12"/>
  <c r="N5891" i="12"/>
  <c r="N5892" i="12"/>
  <c r="N5893" i="12"/>
  <c r="N5894" i="12"/>
  <c r="N5895" i="12"/>
  <c r="N5896" i="12"/>
  <c r="N5897" i="12"/>
  <c r="N5898" i="12"/>
  <c r="N5899" i="12"/>
  <c r="N5900" i="12"/>
  <c r="N5901" i="12"/>
  <c r="N5902" i="12"/>
  <c r="N5903" i="12"/>
  <c r="N5904" i="12"/>
  <c r="N5905" i="12"/>
  <c r="N5906" i="12"/>
  <c r="N5907" i="12"/>
  <c r="N5908" i="12"/>
  <c r="N5909" i="12"/>
  <c r="N5910" i="12"/>
  <c r="N5911" i="12"/>
  <c r="N5912" i="12"/>
  <c r="N5913" i="12"/>
  <c r="N5914" i="12"/>
  <c r="N5915" i="12"/>
  <c r="N5916" i="12"/>
  <c r="N5917" i="12"/>
  <c r="N5918" i="12"/>
  <c r="N5919" i="12"/>
  <c r="N5920" i="12"/>
  <c r="N5921" i="12"/>
  <c r="N5922" i="12"/>
  <c r="N5923" i="12"/>
  <c r="N5924" i="12"/>
  <c r="N5925" i="12"/>
  <c r="N5926" i="12"/>
  <c r="N5927" i="12"/>
  <c r="N5928" i="12"/>
  <c r="N5929" i="12"/>
  <c r="N5930" i="12"/>
  <c r="N5931" i="12"/>
  <c r="N5932" i="12"/>
  <c r="N5933" i="12"/>
  <c r="N5934" i="12"/>
  <c r="N5935" i="12"/>
  <c r="N5936" i="12"/>
  <c r="N5937" i="12"/>
  <c r="N5938" i="12"/>
  <c r="N5939" i="12"/>
  <c r="N5940" i="12"/>
  <c r="N5941" i="12"/>
  <c r="N5942" i="12"/>
  <c r="N5943" i="12"/>
  <c r="N5944" i="12"/>
  <c r="N5945" i="12"/>
  <c r="N5946" i="12"/>
  <c r="N5947" i="12"/>
  <c r="N5948" i="12"/>
  <c r="N5949" i="12"/>
  <c r="N5950" i="12"/>
  <c r="N5951" i="12"/>
  <c r="N5952" i="12"/>
  <c r="N5953" i="12"/>
  <c r="N5954" i="12"/>
  <c r="N5955" i="12"/>
  <c r="N5956" i="12"/>
  <c r="N5957" i="12"/>
  <c r="N5958" i="12"/>
  <c r="N5959" i="12"/>
  <c r="N5960" i="12"/>
  <c r="N5961" i="12"/>
  <c r="N5962" i="12"/>
  <c r="N5963" i="12"/>
  <c r="N5964" i="12"/>
  <c r="N5965" i="12"/>
  <c r="N5966" i="12"/>
  <c r="N5967" i="12"/>
  <c r="N5968" i="12"/>
  <c r="N5969" i="12"/>
  <c r="N5970" i="12"/>
  <c r="N5971" i="12"/>
  <c r="N5972" i="12"/>
  <c r="N5973" i="12"/>
  <c r="N5974" i="12"/>
  <c r="N5975" i="12"/>
  <c r="N5976" i="12"/>
  <c r="N5977" i="12"/>
  <c r="N5978" i="12"/>
  <c r="N5979" i="12"/>
  <c r="N5980" i="12"/>
  <c r="N5981" i="12"/>
  <c r="N5982" i="12"/>
  <c r="N5983" i="12"/>
  <c r="N5984" i="12"/>
  <c r="N5985" i="12"/>
  <c r="N5986" i="12"/>
  <c r="N5987" i="12"/>
  <c r="N5988" i="12"/>
  <c r="N5989" i="12"/>
  <c r="N5990" i="12"/>
  <c r="N5991" i="12"/>
  <c r="N5992" i="12"/>
  <c r="N5993" i="12"/>
  <c r="N5994" i="12"/>
  <c r="N5995" i="12"/>
  <c r="N5996" i="12"/>
  <c r="N5997" i="12"/>
  <c r="N5998" i="12"/>
  <c r="N5999" i="12"/>
  <c r="N6000" i="12"/>
  <c r="N6001" i="12"/>
  <c r="N6002" i="12"/>
  <c r="N6003" i="12"/>
  <c r="N6004" i="12"/>
  <c r="N6005" i="12"/>
  <c r="N6006" i="12"/>
  <c r="N6007" i="12"/>
  <c r="N6008" i="12"/>
  <c r="N6009" i="12"/>
  <c r="N6010" i="12"/>
  <c r="N6011" i="12"/>
  <c r="N6012" i="12"/>
  <c r="N6013" i="12"/>
  <c r="N6014" i="12"/>
  <c r="N6015" i="12"/>
  <c r="N6016" i="12"/>
  <c r="N6017" i="12"/>
  <c r="N6018" i="12"/>
  <c r="N6019" i="12"/>
  <c r="N6020" i="12"/>
  <c r="N6021" i="12"/>
  <c r="N6022" i="12"/>
  <c r="N6023" i="12"/>
  <c r="N6024" i="12"/>
  <c r="N6025" i="12"/>
  <c r="N6026" i="12"/>
  <c r="N6027" i="12"/>
  <c r="N6028" i="12"/>
  <c r="N6029" i="12"/>
  <c r="N6030" i="12"/>
  <c r="N6031" i="12"/>
  <c r="N6032" i="12"/>
  <c r="N6033" i="12"/>
  <c r="N6034" i="12"/>
  <c r="N6035" i="12"/>
  <c r="N6036" i="12"/>
  <c r="N6037" i="12"/>
  <c r="N6038" i="12"/>
  <c r="N6039" i="12"/>
  <c r="N6040" i="12"/>
  <c r="N6041" i="12"/>
  <c r="N6042" i="12"/>
  <c r="N6043" i="12"/>
  <c r="N6044" i="12"/>
  <c r="N6045" i="12"/>
  <c r="N6046" i="12"/>
  <c r="N6047" i="12"/>
  <c r="N6048" i="12"/>
  <c r="N6049" i="12"/>
  <c r="N6050" i="12"/>
  <c r="N6051" i="12"/>
  <c r="N6052" i="12"/>
  <c r="N6053" i="12"/>
  <c r="N6054" i="12"/>
  <c r="N6055" i="12"/>
  <c r="N6056" i="12"/>
  <c r="N6057" i="12"/>
  <c r="N6058" i="12"/>
  <c r="N6059" i="12"/>
  <c r="N6060" i="12"/>
  <c r="N6061" i="12"/>
  <c r="N6062" i="12"/>
  <c r="N6063" i="12"/>
  <c r="N6064" i="12"/>
  <c r="N6065" i="12"/>
  <c r="N6066" i="12"/>
  <c r="N6067" i="12"/>
  <c r="N6068" i="12"/>
  <c r="N6069" i="12"/>
  <c r="N6070" i="12"/>
  <c r="N6071" i="12"/>
  <c r="N6072" i="12"/>
  <c r="N6073" i="12"/>
  <c r="N6074" i="12"/>
  <c r="N6075" i="12"/>
  <c r="N6076" i="12"/>
  <c r="N6077" i="12"/>
  <c r="N6078" i="12"/>
  <c r="N6079" i="12"/>
  <c r="N6080" i="12"/>
  <c r="N6081" i="12"/>
  <c r="N6082" i="12"/>
  <c r="N6083" i="12"/>
  <c r="N6084" i="12"/>
  <c r="N6085" i="12"/>
  <c r="N6086" i="12"/>
  <c r="N6087" i="12"/>
  <c r="N6088" i="12"/>
  <c r="N6089" i="12"/>
  <c r="N6090" i="12"/>
  <c r="N6091" i="12"/>
  <c r="N6092" i="12"/>
  <c r="N6093" i="12"/>
  <c r="N6094" i="12"/>
  <c r="N6095" i="12"/>
  <c r="N6096" i="12"/>
  <c r="N6097" i="12"/>
  <c r="N6098" i="12"/>
  <c r="N6099" i="12"/>
  <c r="N6100" i="12"/>
  <c r="N6101" i="12"/>
  <c r="N6102" i="12"/>
  <c r="N6103" i="12"/>
  <c r="N6104" i="12"/>
  <c r="N6105" i="12"/>
  <c r="N6106" i="12"/>
  <c r="N6107" i="12"/>
  <c r="N6108" i="12"/>
  <c r="N6109" i="12"/>
  <c r="N6110" i="12"/>
  <c r="N6111" i="12"/>
  <c r="N6112" i="12"/>
  <c r="N6113" i="12"/>
  <c r="N6114" i="12"/>
  <c r="N6115" i="12"/>
  <c r="N6116" i="12"/>
  <c r="N6117" i="12"/>
  <c r="N6118" i="12"/>
  <c r="N6119" i="12"/>
  <c r="N6120" i="12"/>
  <c r="N6121" i="12"/>
  <c r="N6122" i="12"/>
  <c r="N6123" i="12"/>
  <c r="N6124" i="12"/>
  <c r="N6125" i="12"/>
  <c r="N6126" i="12"/>
  <c r="N6127" i="12"/>
  <c r="N6128" i="12"/>
  <c r="N6129" i="12"/>
  <c r="N6130" i="12"/>
  <c r="N6131" i="12"/>
  <c r="N6132" i="12"/>
  <c r="N6133" i="12"/>
  <c r="N6134" i="12"/>
  <c r="N6135" i="12"/>
  <c r="N6136" i="12"/>
  <c r="N6137" i="12"/>
  <c r="N6138" i="12"/>
  <c r="N6139" i="12"/>
  <c r="N6140" i="12"/>
  <c r="N6141" i="12"/>
  <c r="N6142" i="12"/>
  <c r="N6143" i="12"/>
  <c r="N6144" i="12"/>
  <c r="N6145" i="12"/>
  <c r="N6146" i="12"/>
  <c r="N6147" i="12"/>
  <c r="N6148" i="12"/>
  <c r="N6149" i="12"/>
  <c r="N6150" i="12"/>
  <c r="N6151" i="12"/>
  <c r="N6152" i="12"/>
  <c r="N6153" i="12"/>
  <c r="N6154" i="12"/>
  <c r="N6155" i="12"/>
  <c r="N6156" i="12"/>
  <c r="N6157" i="12"/>
  <c r="N6158" i="12"/>
  <c r="N6159" i="12"/>
  <c r="N6160" i="12"/>
  <c r="N6161" i="12"/>
  <c r="N6162" i="12"/>
  <c r="N6163" i="12"/>
  <c r="N6164" i="12"/>
  <c r="N6165" i="12"/>
  <c r="N6166" i="12"/>
  <c r="N6167" i="12"/>
  <c r="N6168" i="12"/>
  <c r="N6169" i="12"/>
  <c r="N6170" i="12"/>
  <c r="N6171" i="12"/>
  <c r="N6172" i="12"/>
  <c r="N6173" i="12"/>
  <c r="N6174" i="12"/>
  <c r="N6175" i="12"/>
  <c r="N6176" i="12"/>
  <c r="N6177" i="12"/>
  <c r="N6178" i="12"/>
  <c r="N6179" i="12"/>
  <c r="N6180" i="12"/>
  <c r="N6181" i="12"/>
  <c r="N6182" i="12"/>
  <c r="N6183" i="12"/>
  <c r="N6184" i="12"/>
  <c r="N6185" i="12"/>
  <c r="N6186" i="12"/>
  <c r="N6187" i="12"/>
  <c r="N6188" i="12"/>
  <c r="N6189" i="12"/>
  <c r="N6190" i="12"/>
  <c r="N6191" i="12"/>
  <c r="N6192" i="12"/>
  <c r="N6193" i="12"/>
  <c r="N6194" i="12"/>
  <c r="N6195" i="12"/>
  <c r="N6196" i="12"/>
  <c r="N6197" i="12"/>
  <c r="N6198" i="12"/>
  <c r="N6199" i="12"/>
  <c r="N6200" i="12"/>
  <c r="N6201" i="12"/>
  <c r="N6202" i="12"/>
  <c r="N6203" i="12"/>
  <c r="N6204" i="12"/>
  <c r="N6205" i="12"/>
  <c r="N6206" i="12"/>
  <c r="N6207" i="12"/>
  <c r="N6208" i="12"/>
  <c r="N6209" i="12"/>
  <c r="N6210" i="12"/>
  <c r="N6211" i="12"/>
  <c r="N6212" i="12"/>
  <c r="N6213" i="12"/>
  <c r="N6214" i="12"/>
  <c r="N6215" i="12"/>
  <c r="N6216" i="12"/>
  <c r="N6217" i="12"/>
  <c r="N6218" i="12"/>
  <c r="N6219" i="12"/>
  <c r="N6220" i="12"/>
  <c r="N6221" i="12"/>
  <c r="N6222" i="12"/>
  <c r="N6223" i="12"/>
  <c r="N6224" i="12"/>
  <c r="N6225" i="12"/>
  <c r="N6226" i="12"/>
  <c r="N6227" i="12"/>
  <c r="N6228" i="12"/>
  <c r="N6229" i="12"/>
  <c r="N6230" i="12"/>
  <c r="N6231" i="12"/>
  <c r="N6232" i="12"/>
  <c r="N6233" i="12"/>
  <c r="N6234" i="12"/>
  <c r="N6235" i="12"/>
  <c r="N6236" i="12"/>
  <c r="N6237" i="12"/>
  <c r="N6238" i="12"/>
  <c r="N6239" i="12"/>
  <c r="N6240" i="12"/>
  <c r="N6241" i="12"/>
  <c r="N6242" i="12"/>
  <c r="N6243" i="12"/>
  <c r="N6244" i="12"/>
  <c r="N6245" i="12"/>
  <c r="N6246" i="12"/>
  <c r="N6247" i="12"/>
  <c r="N6248" i="12"/>
  <c r="N6249" i="12"/>
  <c r="N6250" i="12"/>
  <c r="N6251" i="12"/>
  <c r="N6252" i="12"/>
  <c r="N6253" i="12"/>
  <c r="N6254" i="12"/>
  <c r="N6255" i="12"/>
  <c r="N6256" i="12"/>
  <c r="N6257" i="12"/>
  <c r="N6258" i="12"/>
  <c r="N6259" i="12"/>
  <c r="N6260" i="12"/>
  <c r="N6261" i="12"/>
  <c r="N6262" i="12"/>
  <c r="N6263" i="12"/>
  <c r="N6264" i="12"/>
  <c r="N6265" i="12"/>
  <c r="N6266" i="12"/>
  <c r="N6267" i="12"/>
  <c r="N6268" i="12"/>
  <c r="N6269" i="12"/>
  <c r="N6270" i="12"/>
  <c r="N6271" i="12"/>
  <c r="N6272" i="12"/>
  <c r="N6273" i="12"/>
  <c r="N6274" i="12"/>
  <c r="N6275" i="12"/>
  <c r="N6276" i="12"/>
  <c r="N6277" i="12"/>
  <c r="N6278" i="12"/>
  <c r="N6279" i="12"/>
  <c r="N6280" i="12"/>
  <c r="N6281" i="12"/>
  <c r="N6282" i="12"/>
  <c r="N6283" i="12"/>
  <c r="N6284" i="12"/>
  <c r="N6285" i="12"/>
  <c r="N6286" i="12"/>
  <c r="N6287" i="12"/>
  <c r="N6288" i="12"/>
  <c r="N6289" i="12"/>
  <c r="N6290" i="12"/>
  <c r="N6291" i="12"/>
  <c r="N6292" i="12"/>
  <c r="N6293" i="12"/>
  <c r="N6294" i="12"/>
  <c r="N6295" i="12"/>
  <c r="N6296" i="12"/>
  <c r="N6297" i="12"/>
  <c r="N6298" i="12"/>
  <c r="N6299" i="12"/>
  <c r="N6300" i="12"/>
  <c r="N6301" i="12"/>
  <c r="N6302" i="12"/>
  <c r="N6303" i="12"/>
  <c r="N6304" i="12"/>
  <c r="N6305" i="12"/>
  <c r="N6306" i="12"/>
  <c r="N6307" i="12"/>
  <c r="N6308" i="12"/>
  <c r="N6309" i="12"/>
  <c r="N6310" i="12"/>
  <c r="N6311" i="12"/>
  <c r="N6312" i="12"/>
  <c r="N6313" i="12"/>
  <c r="N6314" i="12"/>
  <c r="N6315" i="12"/>
  <c r="N6316" i="12"/>
  <c r="N6317" i="12"/>
  <c r="N6318" i="12"/>
  <c r="N6319" i="12"/>
  <c r="N6320" i="12"/>
  <c r="N6321" i="12"/>
  <c r="N6322" i="12"/>
  <c r="N6323" i="12"/>
  <c r="N6324" i="12"/>
  <c r="N6325" i="12"/>
  <c r="N6326" i="12"/>
  <c r="N6327" i="12"/>
  <c r="N6328" i="12"/>
  <c r="N6329" i="12"/>
  <c r="N6330" i="12"/>
  <c r="N6331" i="12"/>
  <c r="N6332" i="12"/>
  <c r="N6333" i="12"/>
  <c r="N6334" i="12"/>
  <c r="N6335" i="12"/>
  <c r="N6336" i="12"/>
  <c r="N6337" i="12"/>
  <c r="N6338" i="12"/>
  <c r="N6339" i="12"/>
  <c r="N6340" i="12"/>
  <c r="N6341" i="12"/>
  <c r="N6342" i="12"/>
  <c r="N6343" i="12"/>
  <c r="N6344" i="12"/>
  <c r="N6345" i="12"/>
  <c r="N6346" i="12"/>
  <c r="N6347" i="12"/>
  <c r="N6348" i="12"/>
  <c r="N6349" i="12"/>
  <c r="N6350" i="12"/>
  <c r="N6351" i="12"/>
  <c r="N6352" i="12"/>
  <c r="N6353" i="12"/>
  <c r="N6354" i="12"/>
  <c r="N6355" i="12"/>
  <c r="N6356" i="12"/>
  <c r="N6357" i="12"/>
  <c r="N6358" i="12"/>
  <c r="N6359" i="12"/>
  <c r="N6360" i="12"/>
  <c r="N6361" i="12"/>
  <c r="N6362" i="12"/>
  <c r="N6363" i="12"/>
  <c r="N6364" i="12"/>
  <c r="N6365" i="12"/>
  <c r="N6366" i="12"/>
  <c r="N6367" i="12"/>
  <c r="N6368" i="12"/>
  <c r="N6369" i="12"/>
  <c r="N6370" i="12"/>
  <c r="N6371" i="12"/>
  <c r="N6372" i="12"/>
  <c r="N6373" i="12"/>
  <c r="N6374" i="12"/>
  <c r="N6375" i="12"/>
  <c r="N6376" i="12"/>
  <c r="N6377" i="12"/>
  <c r="N6378" i="12"/>
  <c r="N6379" i="12"/>
  <c r="N6380" i="12"/>
  <c r="N6381" i="12"/>
  <c r="N6382" i="12"/>
  <c r="N6383" i="12"/>
  <c r="N6384" i="12"/>
  <c r="N6385" i="12"/>
  <c r="N6386" i="12"/>
  <c r="N6387" i="12"/>
  <c r="N6388" i="12"/>
  <c r="N6389" i="12"/>
  <c r="N6390" i="12"/>
  <c r="N6391" i="12"/>
  <c r="N6392" i="12"/>
  <c r="N6393" i="12"/>
  <c r="N6394" i="12"/>
  <c r="N6395" i="12"/>
  <c r="N6396" i="12"/>
  <c r="N6397" i="12"/>
  <c r="N6398" i="12"/>
  <c r="N6399" i="12"/>
  <c r="N6400" i="12"/>
  <c r="N6401" i="12"/>
  <c r="N6402" i="12"/>
  <c r="N6403" i="12"/>
  <c r="N6404" i="12"/>
  <c r="N6405" i="12"/>
  <c r="N6406" i="12"/>
  <c r="N6407" i="12"/>
  <c r="N6408" i="12"/>
  <c r="N6409" i="12"/>
  <c r="N6410" i="12"/>
  <c r="N6411" i="12"/>
  <c r="N6412" i="12"/>
  <c r="N6413" i="12"/>
  <c r="N6414" i="12"/>
  <c r="N6415" i="12"/>
  <c r="N6416" i="12"/>
  <c r="N6417" i="12"/>
  <c r="N6418" i="12"/>
  <c r="N6419" i="12"/>
  <c r="N6420" i="12"/>
  <c r="N6421" i="12"/>
  <c r="N6422" i="12"/>
  <c r="N6423" i="12"/>
  <c r="N6424" i="12"/>
  <c r="N6425" i="12"/>
  <c r="N6426" i="12"/>
  <c r="N6427" i="12"/>
  <c r="N6428" i="12"/>
  <c r="N6429" i="12"/>
  <c r="N6430" i="12"/>
  <c r="N6431" i="12"/>
  <c r="N6432" i="12"/>
  <c r="N6433" i="12"/>
  <c r="N6434" i="12"/>
  <c r="N6435" i="12"/>
  <c r="N6436" i="12"/>
  <c r="N6437" i="12"/>
  <c r="N6438" i="12"/>
  <c r="N6439" i="12"/>
  <c r="N6440" i="12"/>
  <c r="N6441" i="12"/>
  <c r="N6442" i="12"/>
  <c r="N6443" i="12"/>
  <c r="N6444" i="12"/>
  <c r="N6445" i="12"/>
  <c r="N6446" i="12"/>
  <c r="N6447" i="12"/>
  <c r="N6448" i="12"/>
  <c r="N6449" i="12"/>
  <c r="N6450" i="12"/>
  <c r="N6451" i="12"/>
  <c r="N6452" i="12"/>
  <c r="N6453" i="12"/>
  <c r="N6454" i="12"/>
  <c r="N6455" i="12"/>
  <c r="N6456" i="12"/>
  <c r="N6457" i="12"/>
  <c r="N6458" i="12"/>
  <c r="N6459" i="12"/>
  <c r="N6460" i="12"/>
  <c r="N6461" i="12"/>
  <c r="N6462" i="12"/>
  <c r="N6463" i="12"/>
  <c r="N6464" i="12"/>
  <c r="N6465" i="12"/>
  <c r="N6466" i="12"/>
  <c r="N6467" i="12"/>
  <c r="N6468" i="12"/>
  <c r="N6469" i="12"/>
  <c r="N6470" i="12"/>
  <c r="N6471" i="12"/>
  <c r="N6472" i="12"/>
  <c r="N6473" i="12"/>
  <c r="N6474" i="12"/>
  <c r="N6475" i="12"/>
  <c r="N6476" i="12"/>
  <c r="N6477" i="12"/>
  <c r="N6478" i="12"/>
  <c r="N6479" i="12"/>
  <c r="N6480" i="12"/>
  <c r="N6481" i="12"/>
  <c r="N6482" i="12"/>
  <c r="N6483" i="12"/>
  <c r="N6484" i="12"/>
  <c r="N6485" i="12"/>
  <c r="N6486" i="12"/>
  <c r="N6487" i="12"/>
  <c r="N6488" i="12"/>
  <c r="N6489" i="12"/>
  <c r="N6490" i="12"/>
  <c r="N6491" i="12"/>
  <c r="N6492" i="12"/>
  <c r="N6493" i="12"/>
  <c r="N6494" i="12"/>
  <c r="N6495" i="12"/>
  <c r="N6496" i="12"/>
  <c r="N6497" i="12"/>
  <c r="N6498" i="12"/>
  <c r="N6499" i="12"/>
  <c r="N6500" i="12"/>
  <c r="N6501" i="12"/>
  <c r="N6502" i="12"/>
  <c r="N6503" i="12"/>
  <c r="N6504" i="12"/>
  <c r="N6505" i="12"/>
  <c r="N6506" i="12"/>
  <c r="N6507" i="12"/>
  <c r="N6508" i="12"/>
  <c r="N6509" i="12"/>
  <c r="N6510" i="12"/>
  <c r="N6511" i="12"/>
  <c r="N6512" i="12"/>
  <c r="N6513" i="12"/>
  <c r="N6514" i="12"/>
  <c r="N6515" i="12"/>
  <c r="N6516" i="12"/>
  <c r="N6517" i="12"/>
  <c r="N6518" i="12"/>
  <c r="N6519" i="12"/>
  <c r="N6520" i="12"/>
  <c r="N6521" i="12"/>
  <c r="N6522" i="12"/>
  <c r="N6523" i="12"/>
  <c r="N6524" i="12"/>
  <c r="N6525" i="12"/>
  <c r="N6526" i="12"/>
  <c r="N6527" i="12"/>
  <c r="N6528" i="12"/>
  <c r="N6529" i="12"/>
  <c r="N6530" i="12"/>
  <c r="N6531" i="12"/>
  <c r="N6532" i="12"/>
  <c r="N6533" i="12"/>
  <c r="N6534" i="12"/>
  <c r="N6535" i="12"/>
  <c r="N6536" i="12"/>
  <c r="N6537" i="12"/>
  <c r="N6538" i="12"/>
  <c r="N6539" i="12"/>
  <c r="N6540" i="12"/>
  <c r="N6541" i="12"/>
  <c r="N6542" i="12"/>
  <c r="N6543" i="12"/>
  <c r="N6544" i="12"/>
  <c r="N6545" i="12"/>
  <c r="N6546" i="12"/>
  <c r="N6547" i="12"/>
  <c r="N6548" i="12"/>
  <c r="N6549" i="12"/>
  <c r="N6550" i="12"/>
  <c r="N6551" i="12"/>
  <c r="N6552" i="12"/>
  <c r="N6553" i="12"/>
  <c r="N6554" i="12"/>
  <c r="N6555" i="12"/>
  <c r="N6556" i="12"/>
  <c r="N6557" i="12"/>
  <c r="N6558" i="12"/>
  <c r="N6559" i="12"/>
  <c r="N6560" i="12"/>
  <c r="N6561" i="12"/>
  <c r="N6562" i="12"/>
  <c r="N6563" i="12"/>
  <c r="N6564" i="12"/>
  <c r="N6565" i="12"/>
  <c r="N6566" i="12"/>
  <c r="N6567" i="12"/>
  <c r="N6568" i="12"/>
  <c r="N6569" i="12"/>
  <c r="N6570" i="12"/>
  <c r="N6571" i="12"/>
  <c r="N6572" i="12"/>
  <c r="N6573" i="12"/>
  <c r="N6574" i="12"/>
  <c r="N6575" i="12"/>
  <c r="N6576" i="12"/>
  <c r="N6577" i="12"/>
  <c r="N6578" i="12"/>
  <c r="N6579" i="12"/>
  <c r="N6580" i="12"/>
  <c r="N6581" i="12"/>
  <c r="N6582" i="12"/>
  <c r="N6583" i="12"/>
  <c r="N6584" i="12"/>
  <c r="N6585" i="12"/>
  <c r="N6586" i="12"/>
  <c r="N6587" i="12"/>
  <c r="N6588" i="12"/>
  <c r="N6589" i="12"/>
  <c r="N6590" i="12"/>
  <c r="N6591" i="12"/>
  <c r="N6592" i="12"/>
  <c r="N6593" i="12"/>
  <c r="N6594" i="12"/>
  <c r="N6595" i="12"/>
  <c r="N6596" i="12"/>
  <c r="N6597" i="12"/>
  <c r="N6598" i="12"/>
  <c r="N6599" i="12"/>
  <c r="N6600" i="12"/>
  <c r="N6601" i="12"/>
  <c r="N6602" i="12"/>
  <c r="N6603" i="12"/>
  <c r="N6604" i="12"/>
  <c r="N6605" i="12"/>
  <c r="N6606" i="12"/>
  <c r="N6607" i="12"/>
  <c r="N6608" i="12"/>
  <c r="N6609" i="12"/>
  <c r="N6610" i="12"/>
  <c r="N6611" i="12"/>
  <c r="N6612" i="12"/>
  <c r="N6613" i="12"/>
  <c r="N6614" i="12"/>
  <c r="N6615" i="12"/>
  <c r="N6616" i="12"/>
  <c r="N6617" i="12"/>
  <c r="N6618" i="12"/>
  <c r="N6619" i="12"/>
  <c r="N6620" i="12"/>
  <c r="N6621" i="12"/>
  <c r="N6622" i="12"/>
  <c r="N6623" i="12"/>
  <c r="N6624" i="12"/>
  <c r="N6625" i="12"/>
  <c r="N6626" i="12"/>
  <c r="N6627" i="12"/>
  <c r="N6628" i="12"/>
  <c r="N6629" i="12"/>
  <c r="N6630" i="12"/>
  <c r="N6631" i="12"/>
  <c r="N6632" i="12"/>
  <c r="N6633" i="12"/>
  <c r="N6634" i="12"/>
  <c r="N6635" i="12"/>
  <c r="N6636" i="12"/>
  <c r="N6637" i="12"/>
  <c r="N6638" i="12"/>
  <c r="N6639" i="12"/>
  <c r="N6640" i="12"/>
  <c r="N6641" i="12"/>
  <c r="N6642" i="12"/>
  <c r="N6643" i="12"/>
  <c r="N6644" i="12"/>
  <c r="N6645" i="12"/>
  <c r="N6646" i="12"/>
  <c r="N6647" i="12"/>
  <c r="N6648" i="12"/>
  <c r="N6649" i="12"/>
  <c r="N6650" i="12"/>
  <c r="N6651" i="12"/>
  <c r="N6652" i="12"/>
  <c r="N6653" i="12"/>
  <c r="N6654" i="12"/>
  <c r="N6655" i="12"/>
  <c r="N6656" i="12"/>
  <c r="N6657" i="12"/>
  <c r="N6658" i="12"/>
  <c r="N6659" i="12"/>
  <c r="N6660" i="12"/>
  <c r="N6661" i="12"/>
  <c r="N6662" i="12"/>
  <c r="N6663" i="12"/>
  <c r="N6664" i="12"/>
  <c r="N6665" i="12"/>
  <c r="N6666" i="12"/>
  <c r="N6667" i="12"/>
  <c r="N6668" i="12"/>
  <c r="N6669" i="12"/>
  <c r="N6670" i="12"/>
  <c r="N6671" i="12"/>
  <c r="N6672" i="12"/>
  <c r="N6673" i="12"/>
  <c r="N6674" i="12"/>
  <c r="N6675" i="12"/>
  <c r="N6676" i="12"/>
  <c r="N6677" i="12"/>
  <c r="N6678" i="12"/>
  <c r="N6679" i="12"/>
  <c r="N6680" i="12"/>
  <c r="N6681" i="12"/>
  <c r="N6682" i="12"/>
  <c r="N6683" i="12"/>
  <c r="N6684" i="12"/>
  <c r="N6685" i="12"/>
  <c r="N6686" i="12"/>
  <c r="N6687" i="12"/>
  <c r="N6688" i="12"/>
  <c r="N6689" i="12"/>
  <c r="N6690" i="12"/>
  <c r="N6691" i="12"/>
  <c r="N6692" i="12"/>
  <c r="N6693" i="12"/>
  <c r="N6694" i="12"/>
  <c r="N6695" i="12"/>
  <c r="N6696" i="12"/>
  <c r="N6697" i="12"/>
  <c r="N6698" i="12"/>
  <c r="N6699" i="12"/>
  <c r="N6700" i="12"/>
  <c r="N6701" i="12"/>
  <c r="N6702" i="12"/>
  <c r="N6703" i="12"/>
  <c r="N6704" i="12"/>
  <c r="N6705" i="12"/>
  <c r="N6706" i="12"/>
  <c r="N6707" i="12"/>
  <c r="N6708" i="12"/>
  <c r="N6709" i="12"/>
  <c r="N6710" i="12"/>
  <c r="N6711" i="12"/>
  <c r="N6712" i="12"/>
  <c r="N6713" i="12"/>
  <c r="N6714" i="12"/>
  <c r="N6715" i="12"/>
  <c r="N6716" i="12"/>
  <c r="N6717" i="12"/>
  <c r="N6718" i="12"/>
  <c r="N6719" i="12"/>
  <c r="N6720" i="12"/>
  <c r="N6721" i="12"/>
  <c r="N6722" i="12"/>
  <c r="N6723" i="12"/>
  <c r="N6724" i="12"/>
  <c r="N6725" i="12"/>
  <c r="N6726" i="12"/>
  <c r="N6727" i="12"/>
  <c r="N6728" i="12"/>
  <c r="N6729" i="12"/>
  <c r="N6730" i="12"/>
  <c r="N6731" i="12"/>
  <c r="N6732" i="12"/>
  <c r="N6733" i="12"/>
  <c r="N6734" i="12"/>
  <c r="N6735" i="12"/>
  <c r="N6736" i="12"/>
  <c r="N6737" i="12"/>
  <c r="N6738" i="12"/>
  <c r="N6739" i="12"/>
  <c r="N6740" i="12"/>
  <c r="N6741" i="12"/>
  <c r="N6742" i="12"/>
  <c r="N6743" i="12"/>
  <c r="N6744" i="12"/>
  <c r="N6745" i="12"/>
  <c r="N6746" i="12"/>
  <c r="N6747" i="12"/>
  <c r="N6748" i="12"/>
  <c r="N6749" i="12"/>
  <c r="N6750" i="12"/>
  <c r="N6751" i="12"/>
  <c r="N6752" i="12"/>
  <c r="N6753" i="12"/>
  <c r="N6754" i="12"/>
  <c r="N6755" i="12"/>
  <c r="N6756" i="12"/>
  <c r="N6757" i="12"/>
  <c r="N6758" i="12"/>
  <c r="N6759" i="12"/>
  <c r="N6760" i="12"/>
  <c r="N6761" i="12"/>
  <c r="N6762" i="12"/>
  <c r="N6763" i="12"/>
  <c r="N6764" i="12"/>
  <c r="N6765" i="12"/>
  <c r="N6766" i="12"/>
  <c r="N6767" i="12"/>
  <c r="N6768" i="12"/>
  <c r="N6769" i="12"/>
  <c r="N6770" i="12"/>
  <c r="N6771" i="12"/>
  <c r="N6772" i="12"/>
  <c r="N6773" i="12"/>
  <c r="N6774" i="12"/>
  <c r="N6775" i="12"/>
  <c r="N6776" i="12"/>
  <c r="N6777" i="12"/>
  <c r="N6778" i="12"/>
  <c r="N6779" i="12"/>
  <c r="N6780" i="12"/>
  <c r="N6781" i="12"/>
  <c r="N6782" i="12"/>
  <c r="N6783" i="12"/>
  <c r="N6784" i="12"/>
  <c r="N6785" i="12"/>
  <c r="N6786" i="12"/>
  <c r="N6787" i="12"/>
  <c r="N6788" i="12"/>
  <c r="N6789" i="12"/>
  <c r="N6790" i="12"/>
  <c r="N6791" i="12"/>
  <c r="N6792" i="12"/>
  <c r="N6793" i="12"/>
  <c r="N6794" i="12"/>
  <c r="N6795" i="12"/>
  <c r="N6796" i="12"/>
  <c r="N6797" i="12"/>
  <c r="N6798" i="12"/>
  <c r="N6799" i="12"/>
  <c r="N6800" i="12"/>
  <c r="N6801" i="12"/>
  <c r="N6802" i="12"/>
  <c r="N6803" i="12"/>
  <c r="N6804" i="12"/>
  <c r="N6805" i="12"/>
  <c r="N6806" i="12"/>
  <c r="N6807" i="12"/>
  <c r="N6808" i="12"/>
  <c r="N6809" i="12"/>
  <c r="N6810" i="12"/>
  <c r="N6811" i="12"/>
  <c r="N6812" i="12"/>
  <c r="N6813" i="12"/>
  <c r="N6814" i="12"/>
  <c r="N6815" i="12"/>
  <c r="N6816" i="12"/>
  <c r="N6817" i="12"/>
  <c r="N6818" i="12"/>
  <c r="N6819" i="12"/>
  <c r="N6820" i="12"/>
  <c r="N6821" i="12"/>
  <c r="N6822" i="12"/>
  <c r="N6823" i="12"/>
  <c r="N6824" i="12"/>
  <c r="N6825" i="12"/>
  <c r="N6826" i="12"/>
  <c r="N6827" i="12"/>
  <c r="N6828" i="12"/>
  <c r="N6829" i="12"/>
  <c r="N6830" i="12"/>
  <c r="N6831" i="12"/>
  <c r="N6832" i="12"/>
  <c r="N6833" i="12"/>
  <c r="N6834" i="12"/>
  <c r="N6835" i="12"/>
  <c r="N6836" i="12"/>
  <c r="N6837" i="12"/>
  <c r="N6838" i="12"/>
  <c r="N6839" i="12"/>
  <c r="N6840" i="12"/>
  <c r="N6841" i="12"/>
  <c r="N6842" i="12"/>
  <c r="N6843" i="12"/>
  <c r="N6844" i="12"/>
  <c r="N6845" i="12"/>
  <c r="N6846" i="12"/>
  <c r="N6847" i="12"/>
  <c r="N6848" i="12"/>
  <c r="N6849" i="12"/>
  <c r="N6850" i="12"/>
  <c r="N6851" i="12"/>
  <c r="N6852" i="12"/>
  <c r="N6853" i="12"/>
  <c r="N6854" i="12"/>
  <c r="N6855" i="12"/>
  <c r="N6856" i="12"/>
  <c r="N6857" i="12"/>
  <c r="N6858" i="12"/>
  <c r="N6859" i="12"/>
  <c r="N6860" i="12"/>
  <c r="N6861" i="12"/>
  <c r="N6862" i="12"/>
  <c r="N6863" i="12"/>
  <c r="N6864" i="12"/>
  <c r="N6865" i="12"/>
  <c r="N6866" i="12"/>
  <c r="N6867" i="12"/>
  <c r="N6868" i="12"/>
  <c r="N6869" i="12"/>
  <c r="N6870" i="12"/>
  <c r="N6871" i="12"/>
  <c r="N6872" i="12"/>
  <c r="N6873" i="12"/>
  <c r="N6874" i="12"/>
  <c r="N6875" i="12"/>
  <c r="N6876" i="12"/>
  <c r="N6877" i="12"/>
  <c r="N6878" i="12"/>
  <c r="N6879" i="12"/>
  <c r="N6880" i="12"/>
  <c r="N6881" i="12"/>
  <c r="N6882" i="12"/>
  <c r="N6883" i="12"/>
  <c r="N6884" i="12"/>
  <c r="N6885" i="12"/>
  <c r="N6886" i="12"/>
  <c r="N6887" i="12"/>
  <c r="N6888" i="12"/>
  <c r="N6889" i="12"/>
  <c r="N6890" i="12"/>
  <c r="N6891" i="12"/>
  <c r="N6892" i="12"/>
  <c r="N6893" i="12"/>
  <c r="N6894" i="12"/>
  <c r="N6895" i="12"/>
  <c r="N6896" i="12"/>
  <c r="N6897" i="12"/>
  <c r="N6898" i="12"/>
  <c r="N6899" i="12"/>
  <c r="N6900" i="12"/>
  <c r="N6901" i="12"/>
  <c r="N6902" i="12"/>
  <c r="N6903" i="12"/>
  <c r="N6904" i="12"/>
  <c r="N6905" i="12"/>
  <c r="N6906" i="12"/>
  <c r="N6907" i="12"/>
  <c r="N6908" i="12"/>
  <c r="N6909" i="12"/>
  <c r="N6910" i="12"/>
  <c r="N6911" i="12"/>
  <c r="N6912" i="12"/>
  <c r="N6913" i="12"/>
  <c r="N6914" i="12"/>
  <c r="N6915" i="12"/>
  <c r="N6916" i="12"/>
  <c r="N6917" i="12"/>
  <c r="N6918" i="12"/>
  <c r="N6919" i="12"/>
  <c r="N6920" i="12"/>
  <c r="N6921" i="12"/>
  <c r="N6922" i="12"/>
  <c r="N6923" i="12"/>
  <c r="N6924" i="12"/>
  <c r="N6925" i="12"/>
  <c r="N6926" i="12"/>
  <c r="N6927" i="12"/>
  <c r="N6928" i="12"/>
  <c r="N6929" i="12"/>
  <c r="N6930" i="12"/>
  <c r="N6931" i="12"/>
  <c r="N6932" i="12"/>
  <c r="N6933" i="12"/>
  <c r="N6934" i="12"/>
  <c r="N6935" i="12"/>
  <c r="N6936" i="12"/>
  <c r="N6937" i="12"/>
  <c r="N6938" i="12"/>
  <c r="N6939" i="12"/>
  <c r="N6940" i="12"/>
  <c r="N6941" i="12"/>
  <c r="N6942" i="12"/>
  <c r="N6943" i="12"/>
  <c r="N6944" i="12"/>
  <c r="N6945" i="12"/>
  <c r="N6946" i="12"/>
  <c r="N6947" i="12"/>
  <c r="N6948" i="12"/>
  <c r="N6949" i="12"/>
  <c r="N6950" i="12"/>
  <c r="N6951" i="12"/>
  <c r="N6952" i="12"/>
  <c r="N6953" i="12"/>
  <c r="N6954" i="12"/>
  <c r="N6955" i="12"/>
  <c r="N6956" i="12"/>
  <c r="N6957" i="12"/>
  <c r="N6958" i="12"/>
  <c r="N6959" i="12"/>
  <c r="N6960" i="12"/>
  <c r="N6961" i="12"/>
  <c r="N6962" i="12"/>
  <c r="N6963" i="12"/>
  <c r="N6964" i="12"/>
  <c r="N6965" i="12"/>
  <c r="N6966" i="12"/>
  <c r="N6967" i="12"/>
  <c r="N6968" i="12"/>
  <c r="N6969" i="12"/>
  <c r="N6970" i="12"/>
  <c r="N6971" i="12"/>
  <c r="N6972" i="12"/>
  <c r="N6973" i="12"/>
  <c r="N6974" i="12"/>
  <c r="N6975" i="12"/>
  <c r="N6976" i="12"/>
  <c r="N6977" i="12"/>
  <c r="N6978" i="12"/>
  <c r="N6979" i="12"/>
  <c r="N6980" i="12"/>
  <c r="N6981" i="12"/>
  <c r="N6982" i="12"/>
  <c r="N6983" i="12"/>
  <c r="N6984" i="12"/>
  <c r="N6985" i="12"/>
  <c r="N6986" i="12"/>
  <c r="N6987" i="12"/>
  <c r="N6988" i="12"/>
  <c r="N6989" i="12"/>
  <c r="N6990" i="12"/>
  <c r="N6991" i="12"/>
  <c r="N6992" i="12"/>
  <c r="N6993" i="12"/>
  <c r="N6994" i="12"/>
  <c r="N6995" i="12"/>
  <c r="N6996" i="12"/>
  <c r="N6997" i="12"/>
  <c r="N6998" i="12"/>
  <c r="N6999" i="12"/>
  <c r="N7000" i="12"/>
  <c r="N7001" i="12"/>
  <c r="N7002" i="12"/>
  <c r="N7003" i="12"/>
  <c r="N7004" i="12"/>
  <c r="N7005" i="12"/>
  <c r="N7006" i="12"/>
  <c r="N7007" i="12"/>
  <c r="N7008" i="12"/>
  <c r="N7009" i="12"/>
  <c r="N7010" i="12"/>
  <c r="N7011" i="12"/>
  <c r="N7012" i="12"/>
  <c r="N7013" i="12"/>
  <c r="N7014" i="12"/>
  <c r="N7015" i="12"/>
  <c r="N7016" i="12"/>
  <c r="N7017" i="12"/>
  <c r="N7018" i="12"/>
  <c r="N7019" i="12"/>
  <c r="N7020" i="12"/>
  <c r="N7021" i="12"/>
  <c r="N7022" i="12"/>
  <c r="N7023" i="12"/>
  <c r="N7024" i="12"/>
  <c r="N7025" i="12"/>
  <c r="N7026" i="12"/>
  <c r="N7027" i="12"/>
  <c r="N7028" i="12"/>
  <c r="N7029" i="12"/>
  <c r="N7030" i="12"/>
  <c r="N7031" i="12"/>
  <c r="N7032" i="12"/>
  <c r="N7033" i="12"/>
  <c r="N7034" i="12"/>
  <c r="N7035" i="12"/>
  <c r="N7036" i="12"/>
  <c r="N7037" i="12"/>
  <c r="N7038" i="12"/>
  <c r="N7039" i="12"/>
  <c r="N7040" i="12"/>
  <c r="N7041" i="12"/>
  <c r="N7042" i="12"/>
  <c r="N7043" i="12"/>
  <c r="N7044" i="12"/>
  <c r="N7045" i="12"/>
  <c r="N7046" i="12"/>
  <c r="N7047" i="12"/>
  <c r="N7048" i="12"/>
  <c r="N7049" i="12"/>
  <c r="N7050" i="12"/>
  <c r="N7051" i="12"/>
  <c r="N7052" i="12"/>
  <c r="N7053" i="12"/>
  <c r="N7054" i="12"/>
  <c r="N7055" i="12"/>
  <c r="N7056" i="12"/>
  <c r="N7057" i="12"/>
  <c r="N7058" i="12"/>
  <c r="N7059" i="12"/>
  <c r="N7060" i="12"/>
  <c r="N7061" i="12"/>
  <c r="N7062" i="12"/>
  <c r="N7063" i="12"/>
  <c r="N7064" i="12"/>
  <c r="N7065" i="12"/>
  <c r="N7066" i="12"/>
  <c r="N7067" i="12"/>
  <c r="N7068" i="12"/>
  <c r="N7069" i="12"/>
  <c r="N7070" i="12"/>
  <c r="N7071" i="12"/>
  <c r="N7072" i="12"/>
  <c r="N7073" i="12"/>
  <c r="N7074" i="12"/>
  <c r="N7075" i="12"/>
  <c r="N7076" i="12"/>
  <c r="N7077" i="12"/>
  <c r="N7078" i="12"/>
  <c r="N7079" i="12"/>
  <c r="N7080" i="12"/>
  <c r="N7081" i="12"/>
  <c r="N7082" i="12"/>
  <c r="N7083" i="12"/>
  <c r="N7084" i="12"/>
  <c r="N7085" i="12"/>
  <c r="N7086" i="12"/>
  <c r="N7087" i="12"/>
  <c r="N7088" i="12"/>
  <c r="N7089" i="12"/>
  <c r="N7090" i="12"/>
  <c r="N7091" i="12"/>
  <c r="N7092" i="12"/>
  <c r="N7093" i="12"/>
  <c r="N7094" i="12"/>
  <c r="N7095" i="12"/>
  <c r="N7096" i="12"/>
  <c r="N7097" i="12"/>
  <c r="N7098" i="12"/>
  <c r="N7099" i="12"/>
  <c r="N7100" i="12"/>
  <c r="N7101" i="12"/>
  <c r="N7102" i="12"/>
  <c r="N7103" i="12"/>
  <c r="N7104" i="12"/>
  <c r="N7105" i="12"/>
  <c r="N7106" i="12"/>
  <c r="N7107" i="12"/>
  <c r="N7108" i="12"/>
  <c r="N7109" i="12"/>
  <c r="N7110" i="12"/>
  <c r="N7111" i="12"/>
  <c r="N7112" i="12"/>
  <c r="N7113" i="12"/>
  <c r="N7114" i="12"/>
  <c r="N7115" i="12"/>
  <c r="N7116" i="12"/>
  <c r="N7117" i="12"/>
  <c r="N7118" i="12"/>
  <c r="N7119" i="12"/>
  <c r="N7120" i="12"/>
  <c r="N7121" i="12"/>
  <c r="N7122" i="12"/>
  <c r="N7123" i="12"/>
  <c r="N7124" i="12"/>
  <c r="N7125" i="12"/>
  <c r="N7126" i="12"/>
  <c r="N7127" i="12"/>
  <c r="N7128" i="12"/>
  <c r="N7129" i="12"/>
  <c r="N7130" i="12"/>
  <c r="N7131" i="12"/>
  <c r="N7132" i="12"/>
  <c r="N7133" i="12"/>
  <c r="N7134" i="12"/>
  <c r="N7135" i="12"/>
  <c r="N7136" i="12"/>
  <c r="N7137" i="12"/>
  <c r="N7138" i="12"/>
  <c r="N7139" i="12"/>
  <c r="N7140" i="12"/>
  <c r="N7141" i="12"/>
  <c r="N7142" i="12"/>
  <c r="N7143" i="12"/>
  <c r="N7144" i="12"/>
  <c r="N7145" i="12"/>
  <c r="N7146" i="12"/>
  <c r="N7147" i="12"/>
  <c r="N7148" i="12"/>
  <c r="N7149" i="12"/>
  <c r="N7150" i="12"/>
  <c r="N7151" i="12"/>
  <c r="N7152" i="12"/>
  <c r="N7153" i="12"/>
  <c r="N7154" i="12"/>
  <c r="N7155" i="12"/>
  <c r="N7156" i="12"/>
  <c r="N7157" i="12"/>
  <c r="N7158" i="12"/>
  <c r="N7159" i="12"/>
  <c r="N7160" i="12"/>
  <c r="N7161" i="12"/>
  <c r="N7162" i="12"/>
  <c r="N7163" i="12"/>
  <c r="N7164" i="12"/>
  <c r="N7165" i="12"/>
  <c r="N7166" i="12"/>
  <c r="N7167" i="12"/>
  <c r="N7168" i="12"/>
  <c r="N7169" i="12"/>
  <c r="N7170" i="12"/>
  <c r="N7171" i="12"/>
  <c r="N7172" i="12"/>
  <c r="N7173" i="12"/>
  <c r="N7174" i="12"/>
  <c r="N7175" i="12"/>
  <c r="N7176" i="12"/>
  <c r="N7177" i="12"/>
  <c r="N7178" i="12"/>
  <c r="N7179" i="12"/>
  <c r="N7180" i="12"/>
  <c r="N7181" i="12"/>
  <c r="N7182" i="12"/>
  <c r="N7183" i="12"/>
  <c r="N7184" i="12"/>
  <c r="N7185" i="12"/>
  <c r="N7186" i="12"/>
  <c r="N7187" i="12"/>
  <c r="N7188" i="12"/>
  <c r="N7189" i="12"/>
  <c r="N7190" i="12"/>
  <c r="N7191" i="12"/>
  <c r="N7192" i="12"/>
  <c r="N7193" i="12"/>
  <c r="N7194" i="12"/>
  <c r="N7195" i="12"/>
  <c r="N7196" i="12"/>
  <c r="N7197" i="12"/>
  <c r="N7198" i="12"/>
  <c r="N7199" i="12"/>
  <c r="N7200" i="12"/>
  <c r="N7201" i="12"/>
  <c r="N7202" i="12"/>
  <c r="N7203" i="12"/>
  <c r="N7204" i="12"/>
  <c r="N7205" i="12"/>
  <c r="N7206" i="12"/>
  <c r="N7207" i="12"/>
  <c r="N7208" i="12"/>
  <c r="N7209" i="12"/>
  <c r="N7210" i="12"/>
  <c r="N7211" i="12"/>
  <c r="N7212" i="12"/>
  <c r="N7213" i="12"/>
  <c r="N7214" i="12"/>
  <c r="N7215" i="12"/>
  <c r="N7216" i="12"/>
  <c r="N7217" i="12"/>
  <c r="N7218" i="12"/>
  <c r="N7219" i="12"/>
  <c r="N7220" i="12"/>
  <c r="N7221" i="12"/>
  <c r="N7222" i="12"/>
  <c r="N7223" i="12"/>
  <c r="N7224" i="12"/>
  <c r="N7225" i="12"/>
  <c r="N7226" i="12"/>
  <c r="N7227" i="12"/>
  <c r="N7228" i="12"/>
  <c r="N7229" i="12"/>
  <c r="N7230" i="12"/>
  <c r="N7231" i="12"/>
  <c r="N7232" i="12"/>
  <c r="N7233" i="12"/>
  <c r="N7234" i="12"/>
  <c r="N7235" i="12"/>
  <c r="N7236" i="12"/>
  <c r="N7237" i="12"/>
  <c r="N7238" i="12"/>
  <c r="N7239" i="12"/>
  <c r="N7240" i="12"/>
  <c r="N7241" i="12"/>
  <c r="N7242" i="12"/>
  <c r="N7243" i="12"/>
  <c r="N7244" i="12"/>
  <c r="N7245" i="12"/>
  <c r="N7246" i="12"/>
  <c r="N7247" i="12"/>
  <c r="N7248" i="12"/>
  <c r="N7249" i="12"/>
  <c r="N7250" i="12"/>
  <c r="N7251" i="12"/>
  <c r="N7252" i="12"/>
  <c r="N7253" i="12"/>
  <c r="N7254" i="12"/>
  <c r="N7255" i="12"/>
  <c r="N7256" i="12"/>
  <c r="N7257" i="12"/>
  <c r="N7258" i="12"/>
  <c r="N7259" i="12"/>
  <c r="N7260" i="12"/>
  <c r="N7261" i="12"/>
  <c r="N7262" i="12"/>
  <c r="N7263" i="12"/>
  <c r="N7264" i="12"/>
  <c r="N7265" i="12"/>
  <c r="N7266" i="12"/>
  <c r="N7267" i="12"/>
  <c r="N7268" i="12"/>
  <c r="N7269" i="12"/>
  <c r="N7270" i="12"/>
  <c r="N7271" i="12"/>
  <c r="N7272" i="12"/>
  <c r="N7273" i="12"/>
  <c r="N7274" i="12"/>
  <c r="N7275" i="12"/>
  <c r="N7276" i="12"/>
  <c r="N7277" i="12"/>
  <c r="N7278" i="12"/>
  <c r="N7279" i="12"/>
  <c r="N7280" i="12"/>
  <c r="N7281" i="12"/>
  <c r="N7282" i="12"/>
  <c r="N7283" i="12"/>
  <c r="N7284" i="12"/>
  <c r="N7285" i="12"/>
  <c r="N7286" i="12"/>
  <c r="N7287" i="12"/>
  <c r="N7288" i="12"/>
  <c r="N7289" i="12"/>
  <c r="N7290" i="12"/>
  <c r="N7291" i="12"/>
  <c r="N7292" i="12"/>
  <c r="N7293" i="12"/>
  <c r="N7294" i="12"/>
  <c r="N7295" i="12"/>
  <c r="N7296" i="12"/>
  <c r="N7297" i="12"/>
  <c r="N7298" i="12"/>
  <c r="N7299" i="12"/>
  <c r="N7300" i="12"/>
  <c r="N7301" i="12"/>
  <c r="N7302" i="12"/>
  <c r="N7303" i="12"/>
  <c r="N7304" i="12"/>
  <c r="N7305" i="12"/>
  <c r="N7306" i="12"/>
  <c r="N7307" i="12"/>
  <c r="N7308" i="12"/>
  <c r="N7309" i="12"/>
  <c r="N7310" i="12"/>
  <c r="N7311" i="12"/>
  <c r="N7312" i="12"/>
  <c r="N7313" i="12"/>
  <c r="N7314" i="12"/>
  <c r="N7315" i="12"/>
  <c r="N7316" i="12"/>
  <c r="N7317" i="12"/>
  <c r="N7318" i="12"/>
  <c r="N7319" i="12"/>
  <c r="N7320" i="12"/>
  <c r="N7321" i="12"/>
  <c r="N7322" i="12"/>
  <c r="N7323" i="12"/>
  <c r="N7324" i="12"/>
  <c r="N7325" i="12"/>
  <c r="N7326" i="12"/>
  <c r="N7327" i="12"/>
  <c r="N7328" i="12"/>
  <c r="N7329" i="12"/>
  <c r="N7330" i="12"/>
  <c r="N7331" i="12"/>
  <c r="N7332" i="12"/>
  <c r="N7333" i="12"/>
  <c r="N7334" i="12"/>
  <c r="N7335" i="12"/>
  <c r="N7336" i="12"/>
  <c r="N7337" i="12"/>
  <c r="N7338" i="12"/>
  <c r="N7339" i="12"/>
  <c r="N7340" i="12"/>
  <c r="N7341" i="12"/>
  <c r="N7342" i="12"/>
  <c r="N7343" i="12"/>
  <c r="N7344" i="12"/>
  <c r="N7345" i="12"/>
  <c r="N7346" i="12"/>
  <c r="N7347" i="12"/>
  <c r="N7348" i="12"/>
  <c r="N7349" i="12"/>
  <c r="N7350" i="12"/>
  <c r="N7351" i="12"/>
  <c r="N7352" i="12"/>
  <c r="N7353" i="12"/>
  <c r="N7354" i="12"/>
  <c r="N7355" i="12"/>
  <c r="N7356" i="12"/>
  <c r="N7357" i="12"/>
  <c r="N7358" i="12"/>
  <c r="N7359" i="12"/>
  <c r="N7360" i="12"/>
  <c r="N7361" i="12"/>
  <c r="N7362" i="12"/>
  <c r="N7363" i="12"/>
  <c r="N7364" i="12"/>
  <c r="N7365" i="12"/>
  <c r="N7366" i="12"/>
  <c r="N7367" i="12"/>
  <c r="N7368" i="12"/>
  <c r="N7369" i="12"/>
  <c r="N7370" i="12"/>
  <c r="N7371" i="12"/>
  <c r="N7372" i="12"/>
  <c r="N7373" i="12"/>
  <c r="N7374" i="12"/>
  <c r="N7375" i="12"/>
  <c r="N7376" i="12"/>
  <c r="N7377" i="12"/>
  <c r="N7378" i="12"/>
  <c r="N7379" i="12"/>
  <c r="N7380" i="12"/>
  <c r="N7381" i="12"/>
  <c r="N7382" i="12"/>
  <c r="N7383" i="12"/>
  <c r="N7384" i="12"/>
  <c r="N7385" i="12"/>
  <c r="N7386" i="12"/>
  <c r="N7387" i="12"/>
  <c r="N7388" i="12"/>
  <c r="N7389" i="12"/>
  <c r="N7390" i="12"/>
  <c r="N7391" i="12"/>
  <c r="N7392" i="12"/>
  <c r="N7393" i="12"/>
  <c r="N7394" i="12"/>
  <c r="N7395" i="12"/>
  <c r="N7396" i="12"/>
  <c r="N7397" i="12"/>
  <c r="N7398" i="12"/>
  <c r="N7399" i="12"/>
  <c r="N7400" i="12"/>
  <c r="N7401" i="12"/>
  <c r="N7402" i="12"/>
  <c r="N7403" i="12"/>
  <c r="N7404" i="12"/>
  <c r="N7405" i="12"/>
  <c r="N7406" i="12"/>
  <c r="N7407" i="12"/>
  <c r="N7408" i="12"/>
  <c r="N7409" i="12"/>
  <c r="N7410" i="12"/>
  <c r="N7411" i="12"/>
  <c r="N7412" i="12"/>
  <c r="N7413" i="12"/>
  <c r="N7414" i="12"/>
  <c r="N7415" i="12"/>
  <c r="N7416" i="12"/>
  <c r="N7417" i="12"/>
  <c r="N7418" i="12"/>
  <c r="N7419" i="12"/>
  <c r="N7420" i="12"/>
  <c r="N7421" i="12"/>
  <c r="N7422" i="12"/>
  <c r="N7423" i="12"/>
  <c r="N7424" i="12"/>
  <c r="N7425" i="12"/>
  <c r="N7426" i="12"/>
  <c r="N7427" i="12"/>
  <c r="N7428" i="12"/>
  <c r="N7429" i="12"/>
  <c r="N7430" i="12"/>
  <c r="N7431" i="12"/>
  <c r="N7432" i="12"/>
  <c r="N7433" i="12"/>
  <c r="N7434" i="12"/>
  <c r="N7435" i="12"/>
  <c r="N7436" i="12"/>
  <c r="N7437" i="12"/>
  <c r="N7438" i="12"/>
  <c r="N7439" i="12"/>
  <c r="N7440" i="12"/>
  <c r="N7441" i="12"/>
  <c r="N7442" i="12"/>
  <c r="N7443" i="12"/>
  <c r="N7444" i="12"/>
  <c r="N7445" i="12"/>
  <c r="N7446" i="12"/>
  <c r="N7447" i="12"/>
  <c r="N7448" i="12"/>
  <c r="N7449" i="12"/>
  <c r="N7450" i="12"/>
  <c r="N7451" i="12"/>
  <c r="N7452" i="12"/>
  <c r="N7453" i="12"/>
  <c r="N7454" i="12"/>
  <c r="N7455" i="12"/>
  <c r="N7456" i="12"/>
  <c r="N7457" i="12"/>
  <c r="N7458" i="12"/>
  <c r="N7459" i="12"/>
  <c r="N7460" i="12"/>
  <c r="N7461" i="12"/>
  <c r="N7462" i="12"/>
  <c r="N7463" i="12"/>
  <c r="N7464" i="12"/>
  <c r="N7465" i="12"/>
  <c r="N7466" i="12"/>
  <c r="N7467" i="12"/>
  <c r="N7468" i="12"/>
  <c r="N7469" i="12"/>
  <c r="N7470" i="12"/>
  <c r="N7471" i="12"/>
  <c r="N7472" i="12"/>
  <c r="N7473" i="12"/>
  <c r="N7474" i="12"/>
  <c r="N7475" i="12"/>
  <c r="N7476" i="12"/>
  <c r="N7477" i="12"/>
  <c r="N7478" i="12"/>
  <c r="N7479" i="12"/>
  <c r="N7480" i="12"/>
  <c r="N7481" i="12"/>
  <c r="N7482" i="12"/>
  <c r="N7483" i="12"/>
  <c r="N7484" i="12"/>
  <c r="N7485" i="12"/>
  <c r="N7486" i="12"/>
  <c r="N7487" i="12"/>
  <c r="N7488" i="12"/>
  <c r="N7489" i="12"/>
  <c r="N7490" i="12"/>
  <c r="N7491" i="12"/>
  <c r="N7492" i="12"/>
  <c r="N7493" i="12"/>
  <c r="N7494" i="12"/>
  <c r="N7495" i="12"/>
  <c r="N7496" i="12"/>
  <c r="N7497" i="12"/>
  <c r="N7498" i="12"/>
  <c r="N7499" i="12"/>
  <c r="N7500" i="12"/>
  <c r="N7501" i="12"/>
  <c r="N7502" i="12"/>
  <c r="N7503" i="12"/>
  <c r="N7504" i="12"/>
  <c r="N7505" i="12"/>
  <c r="N7506" i="12"/>
  <c r="N7507" i="12"/>
  <c r="N7508" i="12"/>
  <c r="N7509" i="12"/>
  <c r="N7510" i="12"/>
  <c r="N7511" i="12"/>
  <c r="N7512" i="12"/>
  <c r="N7513" i="12"/>
  <c r="N7514" i="12"/>
  <c r="N7515" i="12"/>
  <c r="N7516" i="12"/>
  <c r="N7517" i="12"/>
  <c r="N7518" i="12"/>
  <c r="N7519" i="12"/>
  <c r="N7520" i="12"/>
  <c r="N7521" i="12"/>
  <c r="N7522" i="12"/>
  <c r="N7523" i="12"/>
  <c r="N7524" i="12"/>
  <c r="N7525" i="12"/>
  <c r="N7526" i="12"/>
  <c r="N7527" i="12"/>
  <c r="N7528" i="12"/>
  <c r="N7529" i="12"/>
  <c r="N7530" i="12"/>
  <c r="N7531" i="12"/>
  <c r="N7532" i="12"/>
  <c r="N7533" i="12"/>
  <c r="N7534" i="12"/>
  <c r="N7535" i="12"/>
  <c r="N7536" i="12"/>
  <c r="N7537" i="12"/>
  <c r="N7538" i="12"/>
  <c r="N7539" i="12"/>
  <c r="N7540" i="12"/>
  <c r="N7541" i="12"/>
  <c r="N7542" i="12"/>
  <c r="N7543" i="12"/>
  <c r="N7544" i="12"/>
  <c r="N7545" i="12"/>
  <c r="N7546" i="12"/>
  <c r="N7547" i="12"/>
  <c r="N7548" i="12"/>
  <c r="N7549" i="12"/>
  <c r="N7550" i="12"/>
  <c r="N7551" i="12"/>
  <c r="N7552" i="12"/>
  <c r="N7553" i="12"/>
  <c r="N7554" i="12"/>
  <c r="N7555" i="12"/>
  <c r="N7556" i="12"/>
  <c r="N7557" i="12"/>
  <c r="N7558" i="12"/>
  <c r="N7559" i="12"/>
  <c r="N7560" i="12"/>
  <c r="N7561" i="12"/>
  <c r="N7562" i="12"/>
  <c r="N7563" i="12"/>
  <c r="N7564" i="12"/>
  <c r="N7565" i="12"/>
  <c r="N7566" i="12"/>
  <c r="N7567" i="12"/>
  <c r="N7568" i="12"/>
  <c r="N7569" i="12"/>
  <c r="N7570" i="12"/>
  <c r="N7571" i="12"/>
  <c r="N7572" i="12"/>
  <c r="N7573" i="12"/>
  <c r="N7574" i="12"/>
  <c r="N7575" i="12"/>
  <c r="N7576" i="12"/>
  <c r="N7577" i="12"/>
  <c r="N7578" i="12"/>
  <c r="N7579" i="12"/>
  <c r="N7580" i="12"/>
  <c r="N7581" i="12"/>
  <c r="N7582" i="12"/>
  <c r="N7583" i="12"/>
  <c r="N7584" i="12"/>
  <c r="N7585" i="12"/>
  <c r="N7586" i="12"/>
  <c r="N7587" i="12"/>
  <c r="N7588" i="12"/>
  <c r="N7589" i="12"/>
  <c r="N7590" i="12"/>
  <c r="N7591" i="12"/>
  <c r="N7592" i="12"/>
  <c r="N7593" i="12"/>
  <c r="N7594" i="12"/>
  <c r="N7595" i="12"/>
  <c r="N7596" i="12"/>
  <c r="N7597" i="12"/>
  <c r="N7598" i="12"/>
  <c r="N7599" i="12"/>
  <c r="N7600" i="12"/>
  <c r="N7601" i="12"/>
  <c r="N7602" i="12"/>
  <c r="N7603" i="12"/>
  <c r="N7604" i="12"/>
  <c r="N7605" i="12"/>
  <c r="N7606" i="12"/>
  <c r="N7607" i="12"/>
  <c r="N7608" i="12"/>
  <c r="N7609" i="12"/>
  <c r="N7610" i="12"/>
  <c r="N7611" i="12"/>
  <c r="N7612" i="12"/>
  <c r="N7613" i="12"/>
  <c r="N7614" i="12"/>
  <c r="N7615" i="12"/>
  <c r="N7616" i="12"/>
  <c r="N7617" i="12"/>
  <c r="N7618" i="12"/>
  <c r="N7619" i="12"/>
  <c r="N7620" i="12"/>
  <c r="N7621" i="12"/>
  <c r="N7622" i="12"/>
  <c r="N7623" i="12"/>
  <c r="N7624" i="12"/>
  <c r="N7625" i="12"/>
  <c r="N7626" i="12"/>
  <c r="N7627" i="12"/>
  <c r="N7628" i="12"/>
  <c r="N7629" i="12"/>
  <c r="N7630" i="12"/>
  <c r="N7631" i="12"/>
  <c r="N7632" i="12"/>
  <c r="N7633" i="12"/>
  <c r="N7634" i="12"/>
  <c r="N7635" i="12"/>
  <c r="N7636" i="12"/>
  <c r="N7637" i="12"/>
  <c r="N7638" i="12"/>
  <c r="N7639" i="12"/>
  <c r="N7640" i="12"/>
  <c r="N7641" i="12"/>
  <c r="N7642" i="12"/>
  <c r="N7643" i="12"/>
  <c r="N7644" i="12"/>
  <c r="N7645" i="12"/>
  <c r="N7646" i="12"/>
  <c r="N7647" i="12"/>
  <c r="N7648" i="12"/>
  <c r="N7649" i="12"/>
  <c r="N7650" i="12"/>
  <c r="N7651" i="12"/>
  <c r="N7652" i="12"/>
  <c r="N7653" i="12"/>
  <c r="N7654" i="12"/>
  <c r="N7655" i="12"/>
  <c r="N7656" i="12"/>
  <c r="N7657" i="12"/>
  <c r="N7658" i="12"/>
  <c r="N7659" i="12"/>
  <c r="N7660" i="12"/>
  <c r="N7661" i="12"/>
  <c r="N7662" i="12"/>
  <c r="N7663" i="12"/>
  <c r="N7664" i="12"/>
  <c r="N7665" i="12"/>
  <c r="N7666" i="12"/>
  <c r="N7667" i="12"/>
  <c r="N7668" i="12"/>
  <c r="N7669" i="12"/>
  <c r="N7670" i="12"/>
  <c r="N7671" i="12"/>
  <c r="N7672" i="12"/>
  <c r="N7673" i="12"/>
  <c r="N7674" i="12"/>
  <c r="N7675" i="12"/>
  <c r="N7676" i="12"/>
  <c r="N7677" i="12"/>
  <c r="N7678" i="12"/>
  <c r="N7679" i="12"/>
  <c r="N7680" i="12"/>
  <c r="N7681" i="12"/>
  <c r="N7682" i="12"/>
  <c r="N7683" i="12"/>
  <c r="N7684" i="12"/>
  <c r="N7685" i="12"/>
  <c r="N7686" i="12"/>
  <c r="N7687" i="12"/>
  <c r="N7688" i="12"/>
  <c r="N7689" i="12"/>
  <c r="N7690" i="12"/>
  <c r="N7691" i="12"/>
  <c r="N7692" i="12"/>
  <c r="N7693" i="12"/>
  <c r="N7694" i="12"/>
  <c r="N7695" i="12"/>
  <c r="N7696" i="12"/>
  <c r="N7697" i="12"/>
  <c r="N7698" i="12"/>
  <c r="N7699" i="12"/>
  <c r="N7700" i="12"/>
  <c r="N7701" i="12"/>
  <c r="N7702" i="12"/>
  <c r="N7703" i="12"/>
  <c r="N7704" i="12"/>
  <c r="N7705" i="12"/>
  <c r="N7706" i="12"/>
  <c r="N7707" i="12"/>
  <c r="N7708" i="12"/>
  <c r="N7709" i="12"/>
  <c r="N7710" i="12"/>
  <c r="N7711" i="12"/>
  <c r="N7712" i="12"/>
  <c r="N7713" i="12"/>
  <c r="N7714" i="12"/>
  <c r="N7715" i="12"/>
  <c r="N7716" i="12"/>
  <c r="N7717" i="12"/>
  <c r="N7718" i="12"/>
  <c r="N7719" i="12"/>
  <c r="N7720" i="12"/>
  <c r="N7721" i="12"/>
  <c r="N7722" i="12"/>
  <c r="N7723" i="12"/>
  <c r="N7724" i="12"/>
  <c r="N7725" i="12"/>
  <c r="N7726" i="12"/>
  <c r="N7727" i="12"/>
  <c r="N7728" i="12"/>
  <c r="N7729" i="12"/>
  <c r="N7730" i="12"/>
  <c r="N7731" i="12"/>
  <c r="N7732" i="12"/>
  <c r="N7733" i="12"/>
  <c r="N7734" i="12"/>
  <c r="N7735" i="12"/>
  <c r="N7736" i="12"/>
  <c r="N7737" i="12"/>
  <c r="N7738" i="12"/>
  <c r="N7739" i="12"/>
  <c r="N7740" i="12"/>
  <c r="N7741" i="12"/>
  <c r="N7742" i="12"/>
  <c r="N7743" i="12"/>
  <c r="N7744" i="12"/>
  <c r="N7745" i="12"/>
  <c r="N7746" i="12"/>
  <c r="N7747" i="12"/>
  <c r="N7748" i="12"/>
  <c r="N7749" i="12"/>
  <c r="N7750" i="12"/>
  <c r="N7751" i="12"/>
  <c r="N7752" i="12"/>
  <c r="N7753" i="12"/>
  <c r="N7754" i="12"/>
  <c r="N7755" i="12"/>
  <c r="N7756" i="12"/>
  <c r="N7757" i="12"/>
  <c r="N7758" i="12"/>
  <c r="N7759" i="12"/>
  <c r="N7760" i="12"/>
  <c r="N7761" i="12"/>
  <c r="N7762" i="12"/>
  <c r="N7763" i="12"/>
  <c r="N7764" i="12"/>
  <c r="N7765" i="12"/>
  <c r="N7766" i="12"/>
  <c r="N7767" i="12"/>
  <c r="N7768" i="12"/>
  <c r="N7769" i="12"/>
  <c r="N7770" i="12"/>
  <c r="N7771" i="12"/>
  <c r="N7772" i="12"/>
  <c r="N7773" i="12"/>
  <c r="N7774" i="12"/>
  <c r="N7775" i="12"/>
  <c r="N7776" i="12"/>
  <c r="N7777" i="12"/>
  <c r="N7778" i="12"/>
  <c r="N7779" i="12"/>
  <c r="N7780" i="12"/>
  <c r="N7781" i="12"/>
  <c r="N7782" i="12"/>
  <c r="N7783" i="12"/>
  <c r="N7784" i="12"/>
  <c r="N7785" i="12"/>
  <c r="N7786" i="12"/>
  <c r="N7787" i="12"/>
  <c r="N7788" i="12"/>
  <c r="N7789" i="12"/>
  <c r="N7790" i="12"/>
  <c r="N7791" i="12"/>
  <c r="N7792" i="12"/>
  <c r="N7793" i="12"/>
  <c r="N7794" i="12"/>
  <c r="N7795" i="12"/>
  <c r="N7796" i="12"/>
  <c r="N7797" i="12"/>
  <c r="N7798" i="12"/>
  <c r="N7799" i="12"/>
  <c r="N7800" i="12"/>
  <c r="N7801" i="12"/>
  <c r="N7802" i="12"/>
  <c r="N7803" i="12"/>
  <c r="N7804" i="12"/>
  <c r="N7805" i="12"/>
  <c r="N7806" i="12"/>
  <c r="N7807" i="12"/>
  <c r="N7808" i="12"/>
  <c r="N7809" i="12"/>
  <c r="N7810" i="12"/>
  <c r="N7811" i="12"/>
  <c r="N7812" i="12"/>
  <c r="N7813" i="12"/>
  <c r="N7814" i="12"/>
  <c r="N7815" i="12"/>
  <c r="N7816" i="12"/>
  <c r="N7817" i="12"/>
  <c r="N7818" i="12"/>
  <c r="N7819" i="12"/>
  <c r="N7820" i="12"/>
  <c r="N7821" i="12"/>
  <c r="N7822" i="12"/>
  <c r="N7823" i="12"/>
  <c r="N7824" i="12"/>
  <c r="N7825" i="12"/>
  <c r="N7826" i="12"/>
  <c r="N7827" i="12"/>
  <c r="N7828" i="12"/>
  <c r="N7829" i="12"/>
  <c r="N7830" i="12"/>
  <c r="N7831" i="12"/>
  <c r="N7832" i="12"/>
  <c r="N7833" i="12"/>
  <c r="N7834" i="12"/>
  <c r="N7835" i="12"/>
  <c r="N7836" i="12"/>
  <c r="N7837" i="12"/>
  <c r="N7838" i="12"/>
  <c r="N7839" i="12"/>
  <c r="N7840" i="12"/>
  <c r="N7841" i="12"/>
  <c r="N7842" i="12"/>
  <c r="N7843" i="12"/>
  <c r="N7844" i="12"/>
  <c r="N7845" i="12"/>
  <c r="N7846" i="12"/>
  <c r="N7847" i="12"/>
  <c r="N7848" i="12"/>
  <c r="N7849" i="12"/>
  <c r="N7850" i="12"/>
  <c r="N7851" i="12"/>
  <c r="N7852" i="12"/>
  <c r="N7853" i="12"/>
  <c r="N7854" i="12"/>
  <c r="N7855" i="12"/>
  <c r="N7856" i="12"/>
  <c r="N7857" i="12"/>
  <c r="N7858" i="12"/>
  <c r="N7859" i="12"/>
  <c r="N7860" i="12"/>
  <c r="N7861" i="12"/>
  <c r="N7862" i="12"/>
  <c r="N7863" i="12"/>
  <c r="N7864" i="12"/>
  <c r="N7865" i="12"/>
  <c r="N7866" i="12"/>
  <c r="N7867" i="12"/>
  <c r="N7868" i="12"/>
  <c r="N7869" i="12"/>
  <c r="N7870" i="12"/>
  <c r="N7871" i="12"/>
  <c r="N7872" i="12"/>
  <c r="N7873" i="12"/>
  <c r="N7874" i="12"/>
  <c r="N7875" i="12"/>
  <c r="N7876" i="12"/>
  <c r="N7877" i="12"/>
  <c r="N7878" i="12"/>
  <c r="N7879" i="12"/>
  <c r="N7880" i="12"/>
  <c r="N7881" i="12"/>
  <c r="N7882" i="12"/>
  <c r="N7883" i="12"/>
  <c r="N7884" i="12"/>
  <c r="N7885" i="12"/>
  <c r="N7886" i="12"/>
  <c r="N7887" i="12"/>
  <c r="N7888" i="12"/>
  <c r="N7889" i="12"/>
  <c r="N7890" i="12"/>
  <c r="N7891" i="12"/>
  <c r="N7892" i="12"/>
  <c r="N7893" i="12"/>
  <c r="N7894" i="12"/>
  <c r="N7895" i="12"/>
  <c r="N7896" i="12"/>
  <c r="N7897" i="12"/>
  <c r="N7898" i="12"/>
  <c r="N7899" i="12"/>
  <c r="N7900" i="12"/>
  <c r="N7901" i="12"/>
  <c r="N7902" i="12"/>
  <c r="N7903" i="12"/>
  <c r="N7904" i="12"/>
  <c r="N7905" i="12"/>
  <c r="N7906" i="12"/>
  <c r="N7907" i="12"/>
  <c r="N7908" i="12"/>
  <c r="N7909" i="12"/>
  <c r="N7910" i="12"/>
  <c r="N7911" i="12"/>
  <c r="N7912" i="12"/>
  <c r="N7913" i="12"/>
  <c r="N7914" i="12"/>
  <c r="N7915" i="12"/>
  <c r="N7916" i="12"/>
  <c r="N7917" i="12"/>
  <c r="N7918" i="12"/>
  <c r="N7919" i="12"/>
  <c r="N7920" i="12"/>
  <c r="N7921" i="12"/>
  <c r="N7922" i="12"/>
  <c r="N7923" i="12"/>
  <c r="N7924" i="12"/>
  <c r="N7925" i="12"/>
  <c r="N7926" i="12"/>
  <c r="N7927" i="12"/>
  <c r="N7928" i="12"/>
  <c r="N7929" i="12"/>
  <c r="N7930" i="12"/>
  <c r="N7931" i="12"/>
  <c r="N7932" i="12"/>
  <c r="N7933" i="12"/>
  <c r="N7934" i="12"/>
  <c r="N7935" i="12"/>
  <c r="N7936" i="12"/>
  <c r="N7937" i="12"/>
  <c r="N7938" i="12"/>
  <c r="N7939" i="12"/>
  <c r="N7940" i="12"/>
  <c r="N7941" i="12"/>
  <c r="N7942" i="12"/>
  <c r="N7943" i="12"/>
  <c r="N7944" i="12"/>
  <c r="N7945" i="12"/>
  <c r="N7946" i="12"/>
  <c r="N7947" i="12"/>
  <c r="N7948" i="12"/>
  <c r="N7949" i="12"/>
  <c r="N7950" i="12"/>
  <c r="N7951" i="12"/>
  <c r="N7952" i="12"/>
  <c r="N7953" i="12"/>
  <c r="N7954" i="12"/>
  <c r="N7955" i="12"/>
  <c r="N7956" i="12"/>
  <c r="N7957" i="12"/>
  <c r="N7958" i="12"/>
  <c r="N7959" i="12"/>
  <c r="N7960" i="12"/>
  <c r="N7961" i="12"/>
  <c r="N7962" i="12"/>
  <c r="N7963" i="12"/>
  <c r="N7964" i="12"/>
  <c r="N7965" i="12"/>
  <c r="N7966" i="12"/>
  <c r="N7967" i="12"/>
  <c r="N7968" i="12"/>
  <c r="N7969" i="12"/>
  <c r="N7970" i="12"/>
  <c r="N7971" i="12"/>
  <c r="N7972" i="12"/>
  <c r="N7973" i="12"/>
  <c r="N7974" i="12"/>
  <c r="N7975" i="12"/>
  <c r="N7976" i="12"/>
  <c r="N7977" i="12"/>
  <c r="N7978" i="12"/>
  <c r="N7979" i="12"/>
  <c r="N7980" i="12"/>
  <c r="N7981" i="12"/>
  <c r="N7982" i="12"/>
  <c r="N7983" i="12"/>
  <c r="N7984" i="12"/>
  <c r="N7985" i="12"/>
  <c r="N7986" i="12"/>
  <c r="N7987" i="12"/>
  <c r="N7988" i="12"/>
  <c r="N7989" i="12"/>
  <c r="N7990" i="12"/>
  <c r="N7991" i="12"/>
  <c r="N7992" i="12"/>
  <c r="N7993" i="12"/>
  <c r="N7994" i="12"/>
  <c r="N7995" i="12"/>
  <c r="N7996" i="12"/>
  <c r="N7997" i="12"/>
  <c r="N7998" i="12"/>
  <c r="N7999" i="12"/>
  <c r="N8000" i="12"/>
  <c r="N8001" i="12"/>
  <c r="N8002" i="12"/>
  <c r="N8003" i="12"/>
  <c r="N8004" i="12"/>
  <c r="N8005" i="12"/>
  <c r="N8006" i="12"/>
  <c r="N8007" i="12"/>
  <c r="N8008" i="12"/>
  <c r="N8009" i="12"/>
  <c r="N8010" i="12"/>
  <c r="N8011" i="12"/>
  <c r="N8012" i="12"/>
  <c r="N8013" i="12"/>
  <c r="N8014" i="12"/>
  <c r="N8015" i="12"/>
  <c r="N8016" i="12"/>
  <c r="N8017" i="12"/>
  <c r="N8018" i="12"/>
  <c r="N8019" i="12"/>
  <c r="N8020" i="12"/>
  <c r="N8021" i="12"/>
  <c r="N8022" i="12"/>
  <c r="N8023" i="12"/>
  <c r="N8024" i="12"/>
  <c r="N8025" i="12"/>
  <c r="N8026" i="12"/>
  <c r="N8027" i="12"/>
  <c r="N8028" i="12"/>
  <c r="N8029" i="12"/>
  <c r="N8030" i="12"/>
  <c r="N8031" i="12"/>
  <c r="N8032" i="12"/>
  <c r="N8033" i="12"/>
  <c r="N8034" i="12"/>
  <c r="N8035" i="12"/>
  <c r="N8036" i="12"/>
  <c r="N8037" i="12"/>
  <c r="N8038" i="12"/>
  <c r="N8039" i="12"/>
  <c r="N8040" i="12"/>
  <c r="N8041" i="12"/>
  <c r="N8042" i="12"/>
  <c r="N8043" i="12"/>
  <c r="N8044" i="12"/>
  <c r="N8045" i="12"/>
  <c r="N8046" i="12"/>
  <c r="N8047" i="12"/>
  <c r="N8048" i="12"/>
  <c r="N8049" i="12"/>
  <c r="N8050" i="12"/>
  <c r="N8051" i="12"/>
  <c r="N8052" i="12"/>
  <c r="N8053" i="12"/>
  <c r="N8054" i="12"/>
  <c r="N8055" i="12"/>
  <c r="N8056" i="12"/>
  <c r="N8057" i="12"/>
  <c r="N8058" i="12"/>
  <c r="N8059" i="12"/>
  <c r="N8060" i="12"/>
  <c r="N8061" i="12"/>
  <c r="N8062" i="12"/>
  <c r="N8063" i="12"/>
  <c r="N8064" i="12"/>
  <c r="N8065" i="12"/>
  <c r="N8066" i="12"/>
  <c r="N8067" i="12"/>
  <c r="N8068" i="12"/>
  <c r="N8069" i="12"/>
  <c r="N8070" i="12"/>
  <c r="N8071" i="12"/>
  <c r="N8072" i="12"/>
  <c r="N8073" i="12"/>
  <c r="N8074" i="12"/>
  <c r="N8075" i="12"/>
  <c r="N8076" i="12"/>
  <c r="N8077" i="12"/>
  <c r="N8078" i="12"/>
  <c r="N8079" i="12"/>
  <c r="N8080" i="12"/>
  <c r="N8081" i="12"/>
  <c r="N8082" i="12"/>
  <c r="N8083" i="12"/>
  <c r="N8084" i="12"/>
  <c r="N8085" i="12"/>
  <c r="N8086" i="12"/>
  <c r="N8087" i="12"/>
  <c r="N8088" i="12"/>
  <c r="N8089" i="12"/>
  <c r="N8090" i="12"/>
  <c r="N8091" i="12"/>
  <c r="N8092" i="12"/>
  <c r="N8093" i="12"/>
  <c r="N8094" i="12"/>
  <c r="N8095" i="12"/>
  <c r="N8096" i="12"/>
  <c r="N8097" i="12"/>
  <c r="N8098" i="12"/>
  <c r="N8099" i="12"/>
  <c r="N8100" i="12"/>
  <c r="N8101" i="12"/>
  <c r="N8102" i="12"/>
  <c r="N8103" i="12"/>
  <c r="N8104" i="12"/>
  <c r="N8105" i="12"/>
  <c r="N8106" i="12"/>
  <c r="N8107" i="12"/>
  <c r="N8108" i="12"/>
  <c r="N8109" i="12"/>
  <c r="N8110" i="12"/>
  <c r="N8111" i="12"/>
  <c r="N8112" i="12"/>
  <c r="N8113" i="12"/>
  <c r="N8114" i="12"/>
  <c r="N8115" i="12"/>
  <c r="N8116" i="12"/>
  <c r="N8117" i="12"/>
  <c r="N8118" i="12"/>
  <c r="N8119" i="12"/>
  <c r="N8120" i="12"/>
  <c r="N8121" i="12"/>
  <c r="N8122" i="12"/>
  <c r="N8123" i="12"/>
  <c r="N8124" i="12"/>
  <c r="N8125" i="12"/>
  <c r="N8126" i="12"/>
  <c r="N8127" i="12"/>
  <c r="N8128" i="12"/>
  <c r="N8129" i="12"/>
  <c r="N8130" i="12"/>
  <c r="N8131" i="12"/>
  <c r="N8132" i="12"/>
  <c r="N8133" i="12"/>
  <c r="N8134" i="12"/>
  <c r="N8135" i="12"/>
  <c r="N8136" i="12"/>
  <c r="N8137" i="12"/>
  <c r="N8138" i="12"/>
  <c r="N8139" i="12"/>
  <c r="N8140" i="12"/>
  <c r="N8141" i="12"/>
  <c r="N8142" i="12"/>
  <c r="N8143" i="12"/>
  <c r="N8144" i="12"/>
  <c r="N8145" i="12"/>
  <c r="N8146" i="12"/>
  <c r="N8147" i="12"/>
  <c r="N8148" i="12"/>
  <c r="N8149" i="12"/>
  <c r="N8150" i="12"/>
  <c r="N8151" i="12"/>
  <c r="N8152" i="12"/>
  <c r="N8153" i="12"/>
  <c r="N8154" i="12"/>
  <c r="N8155" i="12"/>
  <c r="N8156" i="12"/>
  <c r="N8157" i="12"/>
  <c r="N8158" i="12"/>
  <c r="N8159" i="12"/>
  <c r="N8160" i="12"/>
  <c r="N8161" i="12"/>
  <c r="N8162" i="12"/>
  <c r="N8163" i="12"/>
  <c r="N8164" i="12"/>
  <c r="N8165" i="12"/>
  <c r="N8166" i="12"/>
  <c r="N8167" i="12"/>
  <c r="N8168" i="12"/>
  <c r="N8169" i="12"/>
  <c r="N8170" i="12"/>
  <c r="N8171" i="12"/>
  <c r="N8172" i="12"/>
  <c r="N8173" i="12"/>
  <c r="N8174" i="12"/>
  <c r="N8175" i="12"/>
  <c r="N8176" i="12"/>
  <c r="N8177" i="12"/>
  <c r="N8178" i="12"/>
  <c r="N8179" i="12"/>
  <c r="N8180" i="12"/>
  <c r="N8181" i="12"/>
  <c r="N8182" i="12"/>
  <c r="N8183" i="12"/>
  <c r="N8184" i="12"/>
  <c r="N8185" i="12"/>
  <c r="N8186" i="12"/>
  <c r="N8187" i="12"/>
  <c r="N8188" i="12"/>
  <c r="N8189" i="12"/>
  <c r="N8190" i="12"/>
  <c r="N8191" i="12"/>
  <c r="N8192" i="12"/>
  <c r="N8193" i="12"/>
  <c r="N8194" i="12"/>
  <c r="N8195" i="12"/>
  <c r="N8196" i="12"/>
  <c r="N8197" i="12"/>
  <c r="N8198" i="12"/>
  <c r="N8199" i="12"/>
  <c r="N8200" i="12"/>
  <c r="N8201" i="12"/>
  <c r="N8202" i="12"/>
  <c r="N8203" i="12"/>
  <c r="N8204" i="12"/>
  <c r="N8205" i="12"/>
  <c r="N8206" i="12"/>
  <c r="N8207" i="12"/>
  <c r="N8208" i="12"/>
  <c r="N8209" i="12"/>
  <c r="N8210" i="12"/>
  <c r="N8211" i="12"/>
  <c r="N8212" i="12"/>
  <c r="N8213" i="12"/>
  <c r="N8214" i="12"/>
  <c r="N8215" i="12"/>
  <c r="N8216" i="12"/>
  <c r="N8217" i="12"/>
  <c r="N8218" i="12"/>
  <c r="N8219" i="12"/>
  <c r="N8220" i="12"/>
  <c r="N8221" i="12"/>
  <c r="N8222" i="12"/>
  <c r="N8223" i="12"/>
  <c r="N8224" i="12"/>
  <c r="N8225" i="12"/>
  <c r="N8226" i="12"/>
  <c r="N8227" i="12"/>
  <c r="N8228" i="12"/>
  <c r="N8229" i="12"/>
  <c r="N8230" i="12"/>
  <c r="N8231" i="12"/>
  <c r="N8232" i="12"/>
  <c r="N8233" i="12"/>
  <c r="N8234" i="12"/>
  <c r="N8235" i="12"/>
  <c r="N8236" i="12"/>
  <c r="N8237" i="12"/>
  <c r="N8238" i="12"/>
  <c r="N8239" i="12"/>
  <c r="N8240" i="12"/>
  <c r="N8241" i="12"/>
  <c r="N8242" i="12"/>
  <c r="N8243" i="12"/>
  <c r="N8244" i="12"/>
  <c r="N8245" i="12"/>
  <c r="N8246" i="12"/>
  <c r="N8247" i="12"/>
  <c r="N8248" i="12"/>
  <c r="N8249" i="12"/>
  <c r="N8250" i="12"/>
  <c r="N8251" i="12"/>
  <c r="N8252" i="12"/>
  <c r="N8253" i="12"/>
  <c r="N8254" i="12"/>
  <c r="N8255" i="12"/>
  <c r="N8256" i="12"/>
  <c r="N8257" i="12"/>
  <c r="N8258" i="12"/>
  <c r="N8259" i="12"/>
  <c r="N8260" i="12"/>
  <c r="N8261" i="12"/>
  <c r="N8262" i="12"/>
  <c r="N8263" i="12"/>
  <c r="N8264" i="12"/>
  <c r="N8265" i="12"/>
  <c r="N8266" i="12"/>
  <c r="N8267" i="12"/>
  <c r="N8268" i="12"/>
  <c r="N8269" i="12"/>
  <c r="N8270" i="12"/>
  <c r="N8271" i="12"/>
  <c r="N8272" i="12"/>
  <c r="N8273" i="12"/>
  <c r="N8274" i="12"/>
  <c r="N8275" i="12"/>
  <c r="N8276" i="12"/>
  <c r="N8277" i="12"/>
  <c r="N8278" i="12"/>
  <c r="N8279" i="12"/>
  <c r="N8280" i="12"/>
  <c r="N8281" i="12"/>
  <c r="N8282" i="12"/>
  <c r="N8283" i="12"/>
  <c r="N8284" i="12"/>
  <c r="N8285" i="12"/>
  <c r="N8286" i="12"/>
  <c r="N8287" i="12"/>
  <c r="N8288" i="12"/>
  <c r="N8289" i="12"/>
  <c r="N8290" i="12"/>
  <c r="N8291" i="12"/>
  <c r="N8292" i="12"/>
  <c r="N8293" i="12"/>
  <c r="N8294" i="12"/>
  <c r="N8295" i="12"/>
  <c r="N8296" i="12"/>
  <c r="N8297" i="12"/>
  <c r="N8298" i="12"/>
  <c r="N8299" i="12"/>
  <c r="N8300" i="12"/>
  <c r="N8301" i="12"/>
  <c r="N8302" i="12"/>
  <c r="N8303" i="12"/>
  <c r="N8304" i="12"/>
  <c r="N8305" i="12"/>
  <c r="N8306" i="12"/>
  <c r="N8307" i="12"/>
  <c r="N8308" i="12"/>
  <c r="N8309" i="12"/>
  <c r="N8310" i="12"/>
  <c r="N8311" i="12"/>
  <c r="N8312" i="12"/>
  <c r="N8313" i="12"/>
  <c r="N8314" i="12"/>
  <c r="N8315" i="12"/>
  <c r="N8316" i="12"/>
  <c r="N8317" i="12"/>
  <c r="N8318" i="12"/>
  <c r="N8319" i="12"/>
  <c r="N8320" i="12"/>
  <c r="N8321" i="12"/>
  <c r="N8322" i="12"/>
  <c r="N8323" i="12"/>
  <c r="N8324" i="12"/>
  <c r="N8325" i="12"/>
  <c r="N8326" i="12"/>
  <c r="N8327" i="12"/>
  <c r="N8328" i="12"/>
  <c r="N8329" i="12"/>
  <c r="N8330" i="12"/>
  <c r="N8331" i="12"/>
  <c r="N8332" i="12"/>
  <c r="N8333" i="12"/>
  <c r="N8334" i="12"/>
  <c r="N8335" i="12"/>
  <c r="N8336" i="12"/>
  <c r="N8337" i="12"/>
  <c r="N8338" i="12"/>
  <c r="N8339" i="12"/>
  <c r="N8340" i="12"/>
  <c r="N8341" i="12"/>
  <c r="N8342" i="12"/>
  <c r="N8343" i="12"/>
  <c r="N8344" i="12"/>
  <c r="N8345" i="12"/>
  <c r="N8346" i="12"/>
  <c r="N8347" i="12"/>
  <c r="N8348" i="12"/>
  <c r="N8349" i="12"/>
  <c r="N8350" i="12"/>
  <c r="N8351" i="12"/>
  <c r="N8352" i="12"/>
  <c r="N8353" i="12"/>
  <c r="N8354" i="12"/>
  <c r="N8355" i="12"/>
  <c r="N8356" i="12"/>
  <c r="N8357" i="12"/>
  <c r="N8358" i="12"/>
  <c r="N8359" i="12"/>
  <c r="N8360" i="12"/>
  <c r="N8361" i="12"/>
  <c r="N8362" i="12"/>
  <c r="N8363" i="12"/>
  <c r="N8364" i="12"/>
  <c r="N8365" i="12"/>
  <c r="N8366" i="12"/>
  <c r="N8367" i="12"/>
  <c r="N8368" i="12"/>
  <c r="N8369" i="12"/>
  <c r="N8370" i="12"/>
  <c r="N8371" i="12"/>
  <c r="N8372" i="12"/>
  <c r="N8373" i="12"/>
  <c r="N8374" i="12"/>
  <c r="N8375" i="12"/>
  <c r="N8376" i="12"/>
  <c r="N8377" i="12"/>
  <c r="N8378" i="12"/>
  <c r="N8379" i="12"/>
  <c r="N8380" i="12"/>
  <c r="N8381" i="12"/>
  <c r="N8382" i="12"/>
  <c r="N8383" i="12"/>
  <c r="N8384" i="12"/>
  <c r="N8385" i="12"/>
  <c r="N8386" i="12"/>
  <c r="N8387" i="12"/>
  <c r="N8388" i="12"/>
  <c r="N8389" i="12"/>
  <c r="N8390" i="12"/>
  <c r="N8391" i="12"/>
  <c r="N8392" i="12"/>
  <c r="N8393" i="12"/>
  <c r="N8394" i="12"/>
  <c r="N8395" i="12"/>
  <c r="N8396" i="12"/>
  <c r="N8397" i="12"/>
  <c r="N8398" i="12"/>
  <c r="N8399" i="12"/>
  <c r="N8400" i="12"/>
  <c r="N8401" i="12"/>
  <c r="N8402" i="12"/>
  <c r="N8403" i="12"/>
  <c r="N8404" i="12"/>
  <c r="N8405" i="12"/>
  <c r="N8406" i="12"/>
  <c r="N8407" i="12"/>
  <c r="N8408" i="12"/>
  <c r="N8409" i="12"/>
  <c r="N8410" i="12"/>
  <c r="N8411" i="12"/>
  <c r="N8412" i="12"/>
  <c r="N8413" i="12"/>
  <c r="N8414" i="12"/>
  <c r="N8415" i="12"/>
  <c r="N8416" i="12"/>
  <c r="N8417" i="12"/>
  <c r="N8418" i="12"/>
  <c r="N8419" i="12"/>
  <c r="N8420" i="12"/>
  <c r="N8421" i="12"/>
  <c r="N8422" i="12"/>
  <c r="N8423" i="12"/>
  <c r="N8424" i="12"/>
  <c r="N8425" i="12"/>
  <c r="N8426" i="12"/>
  <c r="N8427" i="12"/>
  <c r="N8428" i="12"/>
  <c r="N8429" i="12"/>
  <c r="N8430" i="12"/>
  <c r="N8431" i="12"/>
  <c r="N8432" i="12"/>
  <c r="N8433" i="12"/>
  <c r="N8434" i="12"/>
  <c r="N8435" i="12"/>
  <c r="N8436" i="12"/>
  <c r="N8437" i="12"/>
  <c r="N8438" i="12"/>
  <c r="N8439" i="12"/>
  <c r="N8440" i="12"/>
  <c r="N8441" i="12"/>
  <c r="N8442" i="12"/>
  <c r="N8443" i="12"/>
  <c r="N8444" i="12"/>
  <c r="N8445" i="12"/>
  <c r="N8446" i="12"/>
  <c r="N8447" i="12"/>
  <c r="N8448" i="12"/>
  <c r="N8449" i="12"/>
  <c r="N8450" i="12"/>
  <c r="N8451" i="12"/>
  <c r="N8452" i="12"/>
  <c r="N8453" i="12"/>
  <c r="N8454" i="12"/>
  <c r="N8455" i="12"/>
  <c r="N8456" i="12"/>
  <c r="N8457" i="12"/>
  <c r="N8458" i="12"/>
  <c r="N8459" i="12"/>
  <c r="N8460" i="12"/>
  <c r="N8461" i="12"/>
  <c r="N8462" i="12"/>
  <c r="N8463" i="12"/>
  <c r="N8464" i="12"/>
  <c r="N8465" i="12"/>
  <c r="N8466" i="12"/>
  <c r="N8467" i="12"/>
  <c r="N8468" i="12"/>
  <c r="N8469" i="12"/>
  <c r="N8470" i="12"/>
  <c r="N8471" i="12"/>
  <c r="N8472" i="12"/>
  <c r="N8473" i="12"/>
  <c r="N8474" i="12"/>
  <c r="N8475" i="12"/>
  <c r="N8476" i="12"/>
  <c r="N8477" i="12"/>
  <c r="N8478" i="12"/>
  <c r="N8479" i="12"/>
  <c r="N8480" i="12"/>
  <c r="N8481" i="12"/>
  <c r="N8482" i="12"/>
  <c r="N8483" i="12"/>
  <c r="N8484" i="12"/>
  <c r="N8485" i="12"/>
  <c r="N8486" i="12"/>
  <c r="N8487" i="12"/>
  <c r="N8488" i="12"/>
  <c r="N8489" i="12"/>
  <c r="N8490" i="12"/>
  <c r="N8491" i="12"/>
  <c r="N8492" i="12"/>
  <c r="N8493" i="12"/>
  <c r="N8494" i="12"/>
  <c r="N8495" i="12"/>
  <c r="N8496" i="12"/>
  <c r="N8497" i="12"/>
  <c r="N8498" i="12"/>
  <c r="N8499" i="12"/>
  <c r="N8500" i="12"/>
  <c r="N8501" i="12"/>
  <c r="N8502" i="12"/>
  <c r="N8503" i="12"/>
  <c r="N8504" i="12"/>
  <c r="N8505" i="12"/>
  <c r="N8506" i="12"/>
  <c r="N8507" i="12"/>
  <c r="N8508" i="12"/>
  <c r="N8509" i="12"/>
  <c r="N8510" i="12"/>
  <c r="N8511" i="12"/>
  <c r="N8512" i="12"/>
  <c r="N8513" i="12"/>
  <c r="N8514" i="12"/>
  <c r="N8515" i="12"/>
  <c r="N8516" i="12"/>
  <c r="N8517" i="12"/>
  <c r="N8518" i="12"/>
  <c r="N8519" i="12"/>
  <c r="N8520" i="12"/>
  <c r="N8521" i="12"/>
  <c r="N8522" i="12"/>
  <c r="N8523" i="12"/>
  <c r="N8524" i="12"/>
  <c r="N8525" i="12"/>
  <c r="N8526" i="12"/>
  <c r="N8527" i="12"/>
  <c r="N8528" i="12"/>
  <c r="N8529" i="12"/>
  <c r="N8530" i="12"/>
  <c r="N8531" i="12"/>
  <c r="N8532" i="12"/>
  <c r="N8533" i="12"/>
  <c r="N8534" i="12"/>
  <c r="N8535" i="12"/>
  <c r="N8536" i="12"/>
  <c r="N8537" i="12"/>
  <c r="N8538" i="12"/>
  <c r="N8539" i="12"/>
  <c r="N8540" i="12"/>
  <c r="N8541" i="12"/>
  <c r="N8542" i="12"/>
  <c r="N8543" i="12"/>
  <c r="N8544" i="12"/>
  <c r="N8545" i="12"/>
  <c r="N8546" i="12"/>
  <c r="N8547" i="12"/>
  <c r="N8548" i="12"/>
  <c r="N8549" i="12"/>
  <c r="N8550" i="12"/>
  <c r="N8551" i="12"/>
  <c r="N8552" i="12"/>
  <c r="N8553" i="12"/>
  <c r="N8554" i="12"/>
  <c r="N8555" i="12"/>
  <c r="N8556" i="12"/>
  <c r="N8557" i="12"/>
  <c r="N8558" i="12"/>
  <c r="N8559" i="12"/>
  <c r="N8560" i="12"/>
  <c r="N8561" i="12"/>
  <c r="N8562" i="12"/>
  <c r="N8563" i="12"/>
  <c r="N8564" i="12"/>
  <c r="N8565" i="12"/>
  <c r="N8566" i="12"/>
  <c r="N8567" i="12"/>
  <c r="N8568" i="12"/>
  <c r="N8569" i="12"/>
  <c r="N8570" i="12"/>
  <c r="N8571" i="12"/>
  <c r="N8572" i="12"/>
  <c r="N8573" i="12"/>
  <c r="N8574" i="12"/>
  <c r="N8575" i="12"/>
  <c r="N8576" i="12"/>
  <c r="N8577" i="12"/>
  <c r="N8578" i="12"/>
  <c r="N8579" i="12"/>
  <c r="N8580" i="12"/>
  <c r="N8581" i="12"/>
  <c r="N8582" i="12"/>
  <c r="N8583" i="12"/>
  <c r="N8584" i="12"/>
  <c r="N8585" i="12"/>
  <c r="N8586" i="12"/>
  <c r="N8587" i="12"/>
  <c r="N8588" i="12"/>
  <c r="N8589" i="12"/>
  <c r="N8590" i="12"/>
  <c r="N8591" i="12"/>
  <c r="N8592" i="12"/>
  <c r="N8593" i="12"/>
  <c r="N8594" i="12"/>
  <c r="N8595" i="12"/>
  <c r="N8596" i="12"/>
  <c r="N8597" i="12"/>
  <c r="N8598" i="12"/>
  <c r="N8599" i="12"/>
  <c r="N8600" i="12"/>
  <c r="N8601" i="12"/>
  <c r="N8602" i="12"/>
  <c r="N8603" i="12"/>
  <c r="N8604" i="12"/>
  <c r="N8605" i="12"/>
  <c r="N8606" i="12"/>
  <c r="N8607" i="12"/>
  <c r="N8608" i="12"/>
  <c r="N8609" i="12"/>
  <c r="N8610" i="12"/>
  <c r="N8611" i="12"/>
  <c r="N8612" i="12"/>
  <c r="N8613" i="12"/>
  <c r="N8614" i="12"/>
  <c r="N8615" i="12"/>
  <c r="N8616" i="12"/>
  <c r="N8617" i="12"/>
  <c r="N8618" i="12"/>
  <c r="N8619" i="12"/>
  <c r="N8620" i="12"/>
  <c r="N8621" i="12"/>
  <c r="N8622" i="12"/>
  <c r="N8623" i="12"/>
  <c r="N8624" i="12"/>
  <c r="N8625" i="12"/>
  <c r="N8626" i="12"/>
  <c r="N8627" i="12"/>
  <c r="N8628" i="12"/>
  <c r="N8629" i="12"/>
  <c r="N8630" i="12"/>
  <c r="N8631" i="12"/>
  <c r="N8632" i="12"/>
  <c r="N8633" i="12"/>
  <c r="N8634" i="12"/>
  <c r="N8635" i="12"/>
  <c r="N8636" i="12"/>
  <c r="N8637" i="12"/>
  <c r="N8638" i="12"/>
  <c r="N8639" i="12"/>
  <c r="N8640" i="12"/>
  <c r="N8641" i="12"/>
  <c r="N8642" i="12"/>
  <c r="N8643" i="12"/>
  <c r="N8644" i="12"/>
  <c r="N8645" i="12"/>
  <c r="N8646" i="12"/>
  <c r="N8647" i="12"/>
  <c r="N8648" i="12"/>
  <c r="N8649" i="12"/>
  <c r="N8650" i="12"/>
  <c r="N8651" i="12"/>
  <c r="N8652" i="12"/>
  <c r="N8653" i="12"/>
  <c r="N8654" i="12"/>
  <c r="N8655" i="12"/>
  <c r="N8656" i="12"/>
  <c r="N8657" i="12"/>
  <c r="N8658" i="12"/>
  <c r="N8659" i="12"/>
  <c r="N8660" i="12"/>
  <c r="N8661" i="12"/>
  <c r="N8662" i="12"/>
  <c r="N8663" i="12"/>
  <c r="N8664" i="12"/>
  <c r="N8665" i="12"/>
  <c r="N8666" i="12"/>
  <c r="N8667" i="12"/>
  <c r="N8668" i="12"/>
  <c r="N8669" i="12"/>
  <c r="N8670" i="12"/>
  <c r="N8671" i="12"/>
  <c r="N8672" i="12"/>
  <c r="N8673" i="12"/>
  <c r="N8674" i="12"/>
  <c r="N8675" i="12"/>
  <c r="N8676" i="12"/>
  <c r="N8677" i="12"/>
  <c r="N8678" i="12"/>
  <c r="N8679" i="12"/>
  <c r="N8680" i="12"/>
  <c r="N8681" i="12"/>
  <c r="N8682" i="12"/>
  <c r="N8683" i="12"/>
  <c r="N8684" i="12"/>
  <c r="N8685" i="12"/>
  <c r="N8686" i="12"/>
  <c r="N8687" i="12"/>
  <c r="N8688" i="12"/>
  <c r="N8689" i="12"/>
  <c r="N8690" i="12"/>
  <c r="N8691" i="12"/>
  <c r="N8692" i="12"/>
  <c r="N8693" i="12"/>
  <c r="N8694" i="12"/>
  <c r="N8695" i="12"/>
  <c r="N8696" i="12"/>
  <c r="N8697" i="12"/>
  <c r="N8698" i="12"/>
  <c r="N8699" i="12"/>
  <c r="N8700" i="12"/>
  <c r="N8701" i="12"/>
  <c r="N8702" i="12"/>
  <c r="N8703" i="12"/>
  <c r="N8704" i="12"/>
  <c r="N8705" i="12"/>
  <c r="N8706" i="12"/>
  <c r="N8707" i="12"/>
  <c r="N8708" i="12"/>
  <c r="N8709" i="12"/>
  <c r="N8710" i="12"/>
  <c r="N8711" i="12"/>
  <c r="N8712" i="12"/>
  <c r="N8713" i="12"/>
  <c r="N8714" i="12"/>
  <c r="N8715" i="12"/>
  <c r="N8716" i="12"/>
  <c r="N8717" i="12"/>
  <c r="N8718" i="12"/>
  <c r="N8719" i="12"/>
  <c r="N8720" i="12"/>
  <c r="N8721" i="12"/>
  <c r="N8722" i="12"/>
  <c r="N8723" i="12"/>
  <c r="N8724" i="12"/>
  <c r="N8725" i="12"/>
  <c r="N8726" i="12"/>
  <c r="N8727" i="12"/>
  <c r="N8728" i="12"/>
  <c r="N8729" i="12"/>
  <c r="N8730" i="12"/>
  <c r="N8731" i="12"/>
  <c r="N8732" i="12"/>
  <c r="N8733" i="12"/>
  <c r="N8734" i="12"/>
  <c r="N8735" i="12"/>
  <c r="N8736" i="12"/>
  <c r="N8737" i="12"/>
  <c r="N8738" i="12"/>
  <c r="N8739" i="12"/>
  <c r="N8740" i="12"/>
  <c r="N8741" i="12"/>
  <c r="N8742" i="12"/>
  <c r="N8743" i="12"/>
  <c r="N8744" i="12"/>
  <c r="N8745" i="12"/>
  <c r="N8746" i="12"/>
  <c r="N8747" i="12"/>
  <c r="N8748" i="12"/>
  <c r="N8749" i="12"/>
  <c r="N8750" i="12"/>
  <c r="N8751" i="12"/>
  <c r="N8752" i="12"/>
  <c r="N8753" i="12"/>
  <c r="N8754" i="12"/>
  <c r="N8755" i="12"/>
  <c r="N8756" i="12"/>
  <c r="N8757" i="12"/>
  <c r="N8758" i="12"/>
  <c r="N8759" i="12"/>
  <c r="N8760" i="12"/>
  <c r="N8761" i="12"/>
  <c r="N8762" i="12"/>
  <c r="N8763" i="12"/>
  <c r="N8764" i="12"/>
  <c r="N8765" i="12"/>
  <c r="N8766" i="12"/>
  <c r="N8767" i="12"/>
  <c r="N8768" i="12"/>
  <c r="N8769" i="12"/>
  <c r="N8770" i="12"/>
  <c r="N8771" i="12"/>
  <c r="N8772" i="12"/>
  <c r="N8773" i="12"/>
  <c r="N8774" i="12"/>
  <c r="N8775" i="12"/>
  <c r="N8776" i="12"/>
  <c r="N8777" i="12"/>
  <c r="N8778" i="12"/>
  <c r="N8779" i="12"/>
  <c r="N8780" i="12"/>
  <c r="N8781" i="12"/>
  <c r="N8782" i="12"/>
  <c r="N8783" i="12"/>
  <c r="N8784" i="12"/>
  <c r="N8785" i="12"/>
  <c r="N8786" i="12"/>
  <c r="N8787" i="12"/>
  <c r="N8788" i="12"/>
  <c r="N8789" i="12"/>
  <c r="N8790" i="12"/>
  <c r="N8791" i="12"/>
  <c r="N8792" i="12"/>
  <c r="N8793" i="12"/>
  <c r="N8794" i="12"/>
  <c r="N8795" i="12"/>
  <c r="N8796" i="12"/>
  <c r="N8797" i="12"/>
  <c r="N8798" i="12"/>
  <c r="N8799" i="12"/>
  <c r="N8800" i="12"/>
  <c r="N8801" i="12"/>
  <c r="N8802" i="12"/>
  <c r="N8803" i="12"/>
  <c r="N8804" i="12"/>
  <c r="N8805" i="12"/>
  <c r="N8806" i="12"/>
  <c r="N8807" i="12"/>
  <c r="N8808" i="12"/>
  <c r="N8809" i="12"/>
  <c r="N8810" i="12"/>
  <c r="N8811" i="12"/>
  <c r="N8812" i="12"/>
  <c r="N8813" i="12"/>
  <c r="N8814" i="12"/>
  <c r="N8815" i="12"/>
  <c r="N8816" i="12"/>
  <c r="N8817" i="12"/>
  <c r="N8818" i="12"/>
  <c r="N8819" i="12"/>
  <c r="N8820" i="12"/>
  <c r="N8821" i="12"/>
  <c r="N8822" i="12"/>
  <c r="N8823" i="12"/>
  <c r="N8824" i="12"/>
  <c r="N8825" i="12"/>
  <c r="N8826" i="12"/>
  <c r="N8827" i="12"/>
  <c r="N8828" i="12"/>
  <c r="N8829" i="12"/>
  <c r="N8830" i="12"/>
  <c r="N8831" i="12"/>
  <c r="N8832" i="12"/>
  <c r="N8833" i="12"/>
  <c r="N8834" i="12"/>
  <c r="N8835" i="12"/>
  <c r="N8836" i="12"/>
  <c r="N8837" i="12"/>
  <c r="N8838" i="12"/>
  <c r="N8839" i="12"/>
  <c r="N8840" i="12"/>
  <c r="N8841" i="12"/>
  <c r="N8842" i="12"/>
  <c r="N8843" i="12"/>
  <c r="N8844" i="12"/>
  <c r="N8845" i="12"/>
  <c r="N8846" i="12"/>
  <c r="N8847" i="12"/>
  <c r="N8848" i="12"/>
  <c r="N8849" i="12"/>
  <c r="N8850" i="12"/>
  <c r="N8851" i="12"/>
  <c r="N8852" i="12"/>
  <c r="N8853" i="12"/>
  <c r="N8854" i="12"/>
  <c r="N8855" i="12"/>
  <c r="N8856" i="12"/>
  <c r="N8857" i="12"/>
  <c r="N8858" i="12"/>
  <c r="N8859" i="12"/>
  <c r="N8860" i="12"/>
  <c r="N8861" i="12"/>
  <c r="N8862" i="12"/>
  <c r="N8863" i="12"/>
  <c r="N8864" i="12"/>
  <c r="N8865" i="12"/>
  <c r="N8866" i="12"/>
  <c r="N8867" i="12"/>
  <c r="N8868" i="12"/>
  <c r="N8869" i="12"/>
  <c r="N8870" i="12"/>
  <c r="N8871" i="12"/>
  <c r="N8872" i="12"/>
  <c r="N8873" i="12"/>
  <c r="N8874" i="12"/>
  <c r="N8875" i="12"/>
  <c r="N8876" i="12"/>
  <c r="N8877" i="12"/>
  <c r="N8878" i="12"/>
  <c r="N8879" i="12"/>
  <c r="N8880" i="12"/>
  <c r="N8881" i="12"/>
  <c r="N8882" i="12"/>
  <c r="N8883" i="12"/>
  <c r="N8884" i="12"/>
  <c r="N8885" i="12"/>
  <c r="N8886" i="12"/>
  <c r="N8887" i="12"/>
  <c r="N8888" i="12"/>
  <c r="N8889" i="12"/>
  <c r="N8890" i="12"/>
  <c r="N8891" i="12"/>
  <c r="N8892" i="12"/>
  <c r="N8893" i="12"/>
  <c r="N8894" i="12"/>
  <c r="N8895" i="12"/>
  <c r="N8896" i="12"/>
  <c r="N8897" i="12"/>
  <c r="N8898" i="12"/>
  <c r="N8899" i="12"/>
  <c r="N8900" i="12"/>
  <c r="N8901" i="12"/>
  <c r="N8902" i="12"/>
  <c r="N8903" i="12"/>
  <c r="N8904" i="12"/>
  <c r="N8905" i="12"/>
  <c r="N8906" i="12"/>
  <c r="N8907" i="12"/>
  <c r="N8908" i="12"/>
  <c r="N8909" i="12"/>
  <c r="N8910" i="12"/>
  <c r="N8911" i="12"/>
  <c r="N8912" i="12"/>
  <c r="N8913" i="12"/>
  <c r="N8914" i="12"/>
  <c r="N8915" i="12"/>
  <c r="N8916" i="12"/>
  <c r="N8917" i="12"/>
  <c r="N8918" i="12"/>
  <c r="N8919" i="12"/>
  <c r="N8920" i="12"/>
  <c r="N8921" i="12"/>
  <c r="N8922" i="12"/>
  <c r="N8923" i="12"/>
  <c r="N8924" i="12"/>
  <c r="N8925" i="12"/>
  <c r="N8926" i="12"/>
  <c r="N8927" i="12"/>
  <c r="N8928" i="12"/>
  <c r="N8929" i="12"/>
  <c r="N8930" i="12"/>
  <c r="N8931" i="12"/>
  <c r="N8932" i="12"/>
  <c r="N8933" i="12"/>
  <c r="N8934" i="12"/>
  <c r="N8935" i="12"/>
  <c r="N8936" i="12"/>
  <c r="N8937" i="12"/>
  <c r="N8938" i="12"/>
  <c r="N8939" i="12"/>
  <c r="N8940" i="12"/>
  <c r="N8941" i="12"/>
  <c r="N8942" i="12"/>
  <c r="N8943" i="12"/>
  <c r="N8944" i="12"/>
  <c r="N8945" i="12"/>
  <c r="N8946" i="12"/>
  <c r="N8947" i="12"/>
  <c r="N8948" i="12"/>
  <c r="N8949" i="12"/>
  <c r="N8950" i="12"/>
  <c r="N8951" i="12"/>
  <c r="N8952" i="12"/>
  <c r="N8953" i="12"/>
  <c r="N8954" i="12"/>
  <c r="N8955" i="12"/>
  <c r="N8956" i="12"/>
  <c r="N8957" i="12"/>
  <c r="N8958" i="12"/>
  <c r="N8959" i="12"/>
  <c r="N8960" i="12"/>
  <c r="N8961" i="12"/>
  <c r="N8962" i="12"/>
  <c r="N8963" i="12"/>
  <c r="N8964" i="12"/>
  <c r="N8965" i="12"/>
  <c r="N8966" i="12"/>
  <c r="N8967" i="12"/>
  <c r="N8968" i="12"/>
  <c r="N8969" i="12"/>
  <c r="N8970" i="12"/>
  <c r="N8971" i="12"/>
  <c r="N8972" i="12"/>
  <c r="N8973" i="12"/>
  <c r="N8974" i="12"/>
  <c r="N8975" i="12"/>
  <c r="N8976" i="12"/>
  <c r="N8977" i="12"/>
  <c r="N8978" i="12"/>
  <c r="N8979" i="12"/>
  <c r="N8980" i="12"/>
  <c r="N8981" i="12"/>
  <c r="N8982" i="12"/>
  <c r="N8983" i="12"/>
  <c r="N8984" i="12"/>
  <c r="N8985" i="12"/>
  <c r="N8986" i="12"/>
  <c r="N8987" i="12"/>
  <c r="N8988" i="12"/>
  <c r="N8989" i="12"/>
  <c r="N8990" i="12"/>
  <c r="N8991" i="12"/>
  <c r="N8992" i="12"/>
  <c r="N8993" i="12"/>
  <c r="N8994" i="12"/>
  <c r="N8995" i="12"/>
  <c r="N8996" i="12"/>
  <c r="N8997" i="12"/>
  <c r="N8998" i="12"/>
  <c r="N8999" i="12"/>
  <c r="N9000" i="12"/>
  <c r="N9001" i="12"/>
  <c r="N9002" i="12"/>
  <c r="N9003" i="12"/>
  <c r="N9004" i="12"/>
  <c r="N9005" i="12"/>
  <c r="N9006" i="12"/>
  <c r="N9007" i="12"/>
  <c r="N9008" i="12"/>
  <c r="N9009" i="12"/>
  <c r="N9010" i="12"/>
  <c r="N9011" i="12"/>
  <c r="N9012" i="12"/>
  <c r="N9013" i="12"/>
  <c r="N9014" i="12"/>
  <c r="N9015" i="12"/>
  <c r="N9016" i="12"/>
  <c r="N9017" i="12"/>
  <c r="N9018" i="12"/>
  <c r="N9019" i="12"/>
  <c r="N9020" i="12"/>
  <c r="N9021" i="12"/>
  <c r="N9022" i="12"/>
  <c r="N9023" i="12"/>
  <c r="N9024" i="12"/>
  <c r="N9025" i="12"/>
  <c r="N9026" i="12"/>
  <c r="N9027" i="12"/>
  <c r="N9028" i="12"/>
  <c r="N9029" i="12"/>
  <c r="N9030" i="12"/>
  <c r="N9031" i="12"/>
  <c r="N9032" i="12"/>
  <c r="N9033" i="12"/>
  <c r="N9034" i="12"/>
  <c r="N9035" i="12"/>
  <c r="N9036" i="12"/>
  <c r="N9037" i="12"/>
  <c r="N9038" i="12"/>
  <c r="N9039" i="12"/>
  <c r="N9040" i="12"/>
  <c r="N9041" i="12"/>
  <c r="N9042" i="12"/>
  <c r="N9043" i="12"/>
  <c r="N9044" i="12"/>
  <c r="N9045" i="12"/>
  <c r="N9046" i="12"/>
  <c r="N9047" i="12"/>
  <c r="N9048" i="12"/>
  <c r="N9049" i="12"/>
  <c r="N9050" i="12"/>
  <c r="N9051" i="12"/>
  <c r="N9052" i="12"/>
  <c r="N9053" i="12"/>
  <c r="N9054" i="12"/>
  <c r="N9055" i="12"/>
  <c r="N9056" i="12"/>
  <c r="N9057" i="12"/>
  <c r="N9058" i="12"/>
  <c r="N9059" i="12"/>
  <c r="N9060" i="12"/>
  <c r="N9061" i="12"/>
  <c r="N9062" i="12"/>
  <c r="N9063" i="12"/>
  <c r="N9064" i="12"/>
  <c r="N9065" i="12"/>
  <c r="N9066" i="12"/>
  <c r="N9067" i="12"/>
  <c r="N9068" i="12"/>
  <c r="N9069" i="12"/>
  <c r="N9070" i="12"/>
  <c r="N9071" i="12"/>
  <c r="N9072" i="12"/>
  <c r="N9073" i="12"/>
  <c r="N9074" i="12"/>
  <c r="N9075" i="12"/>
  <c r="N9076" i="12"/>
  <c r="N9077" i="12"/>
  <c r="N9078" i="12"/>
  <c r="N9079" i="12"/>
  <c r="N9080" i="12"/>
  <c r="N9081" i="12"/>
  <c r="N9082" i="12"/>
  <c r="N9083" i="12"/>
  <c r="N9084" i="12"/>
  <c r="N9085" i="12"/>
  <c r="N9086" i="12"/>
  <c r="N9087" i="12"/>
  <c r="N9088" i="12"/>
  <c r="N9089" i="12"/>
  <c r="N9090" i="12"/>
  <c r="N9091" i="12"/>
  <c r="N9092" i="12"/>
  <c r="N9093" i="12"/>
  <c r="N9094" i="12"/>
  <c r="N9095" i="12"/>
  <c r="N9096" i="12"/>
  <c r="N9097" i="12"/>
  <c r="N9098" i="12"/>
  <c r="N9099" i="12"/>
  <c r="N9100" i="12"/>
  <c r="N9101" i="12"/>
  <c r="N9102" i="12"/>
  <c r="N9103" i="12"/>
  <c r="N9104" i="12"/>
  <c r="N9105" i="12"/>
  <c r="N9106" i="12"/>
  <c r="N9107" i="12"/>
  <c r="N9108" i="12"/>
  <c r="N9109" i="12"/>
  <c r="N9110" i="12"/>
  <c r="N9111" i="12"/>
  <c r="N9112" i="12"/>
  <c r="N9113" i="12"/>
  <c r="N9114" i="12"/>
  <c r="N9115" i="12"/>
  <c r="N9116" i="12"/>
  <c r="N9117" i="12"/>
  <c r="N9118" i="12"/>
  <c r="N9119" i="12"/>
  <c r="N9120" i="12"/>
  <c r="N9121" i="12"/>
  <c r="N9122" i="12"/>
  <c r="N9123" i="12"/>
  <c r="N9124" i="12"/>
  <c r="N9125" i="12"/>
  <c r="N9126" i="12"/>
  <c r="N9127" i="12"/>
  <c r="N9128" i="12"/>
  <c r="N9129" i="12"/>
  <c r="N9130" i="12"/>
  <c r="N9131" i="12"/>
  <c r="N9132" i="12"/>
  <c r="N9133" i="12"/>
  <c r="N9134" i="12"/>
  <c r="N9135" i="12"/>
  <c r="N9136" i="12"/>
  <c r="N9137" i="12"/>
  <c r="N9138" i="12"/>
  <c r="N9139" i="12"/>
  <c r="N9140" i="12"/>
  <c r="N9141" i="12"/>
  <c r="N9142" i="12"/>
  <c r="N9143" i="12"/>
  <c r="N9144" i="12"/>
  <c r="N9145" i="12"/>
  <c r="N9146" i="12"/>
  <c r="N9147" i="12"/>
  <c r="N9148" i="12"/>
  <c r="N9149" i="12"/>
  <c r="N9150" i="12"/>
  <c r="N9151" i="12"/>
  <c r="N9152" i="12"/>
  <c r="N9153" i="12"/>
  <c r="N9154" i="12"/>
  <c r="N9155" i="12"/>
  <c r="N9156" i="12"/>
  <c r="N9157" i="12"/>
  <c r="N9158" i="12"/>
  <c r="N9159" i="12"/>
  <c r="N9160" i="12"/>
  <c r="N9161" i="12"/>
  <c r="N9162" i="12"/>
  <c r="N9163" i="12"/>
  <c r="N9164" i="12"/>
  <c r="N9165" i="12"/>
  <c r="N9166" i="12"/>
  <c r="N9167" i="12"/>
  <c r="N9168" i="12"/>
  <c r="N9169" i="12"/>
  <c r="N9170" i="12"/>
  <c r="N9171" i="12"/>
  <c r="N9172" i="12"/>
  <c r="N9173" i="12"/>
  <c r="N9174" i="12"/>
  <c r="N9175" i="12"/>
  <c r="N9176" i="12"/>
  <c r="N9177" i="12"/>
  <c r="N9178" i="12"/>
  <c r="N9179" i="12"/>
  <c r="N9180" i="12"/>
  <c r="N9181" i="12"/>
  <c r="N9182" i="12"/>
  <c r="N9183" i="12"/>
  <c r="N9184" i="12"/>
  <c r="N9185" i="12"/>
  <c r="N9186" i="12"/>
  <c r="N9187" i="12"/>
  <c r="N9188" i="12"/>
  <c r="N9189" i="12"/>
  <c r="N9190" i="12"/>
  <c r="N9191" i="12"/>
  <c r="N9192" i="12"/>
  <c r="N9193" i="12"/>
  <c r="N9194" i="12"/>
  <c r="N9195" i="12"/>
  <c r="N9196" i="12"/>
  <c r="N9197" i="12"/>
  <c r="N9198" i="12"/>
  <c r="N9199" i="12"/>
  <c r="N9200" i="12"/>
  <c r="N9201" i="12"/>
  <c r="N9202" i="12"/>
  <c r="N9203" i="12"/>
  <c r="N9204" i="12"/>
  <c r="N9205" i="12"/>
  <c r="N9206" i="12"/>
  <c r="N9207" i="12"/>
  <c r="N9208" i="12"/>
  <c r="N9209" i="12"/>
  <c r="N9210" i="12"/>
  <c r="N9211" i="12"/>
  <c r="N9212" i="12"/>
  <c r="N9213" i="12"/>
  <c r="N9214" i="12"/>
  <c r="N9215" i="12"/>
  <c r="N9216" i="12"/>
  <c r="N9217" i="12"/>
  <c r="N9218" i="12"/>
  <c r="N9219" i="12"/>
  <c r="N9220" i="12"/>
  <c r="N9221" i="12"/>
  <c r="N9222" i="12"/>
  <c r="N9223" i="12"/>
  <c r="N9224" i="12"/>
  <c r="N9225" i="12"/>
  <c r="N9226" i="12"/>
  <c r="N9227" i="12"/>
  <c r="N9228" i="12"/>
  <c r="N9229" i="12"/>
  <c r="N9230" i="12"/>
  <c r="N9231" i="12"/>
  <c r="N9232" i="12"/>
  <c r="N9233" i="12"/>
  <c r="N9234" i="12"/>
  <c r="N9235" i="12"/>
  <c r="N9236" i="12"/>
  <c r="N9237" i="12"/>
  <c r="N9238" i="12"/>
  <c r="N9239" i="12"/>
  <c r="N9240" i="12"/>
  <c r="N9241" i="12"/>
  <c r="N9242" i="12"/>
  <c r="N9243" i="12"/>
  <c r="N9244" i="12"/>
  <c r="N9245" i="12"/>
  <c r="N9246" i="12"/>
  <c r="N9247" i="12"/>
  <c r="N9248" i="12"/>
  <c r="N9249" i="12"/>
  <c r="N9250" i="12"/>
  <c r="N9251" i="12"/>
  <c r="N9252" i="12"/>
  <c r="N9253" i="12"/>
  <c r="N9254" i="12"/>
  <c r="N9255" i="12"/>
  <c r="N9256" i="12"/>
  <c r="N9257" i="12"/>
  <c r="N9258" i="12"/>
  <c r="N9259" i="12"/>
  <c r="N9260" i="12"/>
  <c r="N9261" i="12"/>
  <c r="N9262" i="12"/>
  <c r="N9263" i="12"/>
  <c r="N9264" i="12"/>
  <c r="N9265" i="12"/>
  <c r="N9266" i="12"/>
  <c r="N9267" i="12"/>
  <c r="N9268" i="12"/>
  <c r="N9269" i="12"/>
  <c r="N9270" i="12"/>
  <c r="N9271" i="12"/>
  <c r="N9272" i="12"/>
  <c r="N9273" i="12"/>
  <c r="N9274" i="12"/>
  <c r="N9275" i="12"/>
  <c r="N9276" i="12"/>
  <c r="N9277" i="12"/>
  <c r="N9278" i="12"/>
  <c r="N9279" i="12"/>
  <c r="N9280" i="12"/>
  <c r="N9281" i="12"/>
  <c r="N9282" i="12"/>
  <c r="N9283" i="12"/>
  <c r="N9284" i="12"/>
  <c r="N9285" i="12"/>
  <c r="N9286" i="12"/>
  <c r="N9287" i="12"/>
  <c r="N9288" i="12"/>
  <c r="N9289" i="12"/>
  <c r="N9290" i="12"/>
  <c r="N9291" i="12"/>
  <c r="N9292" i="12"/>
  <c r="N9293" i="12"/>
  <c r="N9294" i="12"/>
  <c r="N9295" i="12"/>
  <c r="N9296" i="12"/>
  <c r="N9297" i="12"/>
  <c r="N9298" i="12"/>
  <c r="N9299" i="12"/>
  <c r="N9300" i="12"/>
  <c r="N9301" i="12"/>
  <c r="N9302" i="12"/>
  <c r="N9303" i="12"/>
  <c r="N9304" i="12"/>
  <c r="N9305" i="12"/>
  <c r="N9306" i="12"/>
  <c r="N9307" i="12"/>
  <c r="N9308" i="12"/>
  <c r="N9309" i="12"/>
  <c r="N9310" i="12"/>
  <c r="N9311" i="12"/>
  <c r="N9312" i="12"/>
  <c r="N9313" i="12"/>
  <c r="N9314" i="12"/>
  <c r="N9315" i="12"/>
  <c r="N9316" i="12"/>
  <c r="N9317" i="12"/>
  <c r="N9318" i="12"/>
  <c r="N9319" i="12"/>
  <c r="N9320" i="12"/>
  <c r="N9321" i="12"/>
  <c r="N9322" i="12"/>
  <c r="N9323" i="12"/>
  <c r="N9324" i="12"/>
  <c r="N9325" i="12"/>
  <c r="N9326" i="12"/>
  <c r="N9327" i="12"/>
  <c r="N9328" i="12"/>
  <c r="N9329" i="12"/>
  <c r="N9330" i="12"/>
  <c r="N9331" i="12"/>
  <c r="N9332" i="12"/>
  <c r="N9333" i="12"/>
  <c r="N9334" i="12"/>
  <c r="N9335" i="12"/>
  <c r="N9336" i="12"/>
  <c r="N9337" i="12"/>
  <c r="N9338" i="12"/>
  <c r="N9339" i="12"/>
  <c r="N9340" i="12"/>
  <c r="N9341" i="12"/>
  <c r="N9342" i="12"/>
  <c r="N9343" i="12"/>
  <c r="N9344" i="12"/>
  <c r="N9345" i="12"/>
  <c r="N9346" i="12"/>
  <c r="N9347" i="12"/>
  <c r="N9348" i="12"/>
  <c r="N9349" i="12"/>
  <c r="N9350" i="12"/>
  <c r="N9351" i="12"/>
  <c r="N9352" i="12"/>
  <c r="N9353" i="12"/>
  <c r="N9354" i="12"/>
  <c r="N9355" i="12"/>
  <c r="N9356" i="12"/>
  <c r="N9357" i="12"/>
  <c r="N9358" i="12"/>
  <c r="N9359" i="12"/>
  <c r="N9360" i="12"/>
  <c r="N9361" i="12"/>
  <c r="N9362" i="12"/>
  <c r="N9363" i="12"/>
  <c r="N9364" i="12"/>
  <c r="N9365" i="12"/>
  <c r="N9366" i="12"/>
  <c r="N9367" i="12"/>
  <c r="N9368" i="12"/>
  <c r="N9369" i="12"/>
  <c r="N9370" i="12"/>
  <c r="N9371" i="12"/>
  <c r="N9372" i="12"/>
  <c r="N9373" i="12"/>
  <c r="N9374" i="12"/>
  <c r="N9375" i="12"/>
  <c r="N9376" i="12"/>
  <c r="N9377" i="12"/>
  <c r="N9378" i="12"/>
  <c r="N9379" i="12"/>
  <c r="N9380" i="12"/>
  <c r="N9381" i="12"/>
  <c r="N9382" i="12"/>
  <c r="N9383" i="12"/>
  <c r="N9384" i="12"/>
  <c r="N9385" i="12"/>
  <c r="N9386" i="12"/>
  <c r="N9387" i="12"/>
  <c r="N9388" i="12"/>
  <c r="N9389" i="12"/>
  <c r="N9390" i="12"/>
  <c r="N9391" i="12"/>
  <c r="N9392" i="12"/>
  <c r="N9393" i="12"/>
  <c r="N9394" i="12"/>
  <c r="N9395" i="12"/>
  <c r="N9396" i="12"/>
  <c r="N9397" i="12"/>
  <c r="N9398" i="12"/>
  <c r="N9399" i="12"/>
  <c r="N9400" i="12"/>
  <c r="N9401" i="12"/>
  <c r="N9402" i="12"/>
  <c r="N9403" i="12"/>
  <c r="N9404" i="12"/>
  <c r="N9405" i="12"/>
  <c r="N9406" i="12"/>
  <c r="N9407" i="12"/>
  <c r="N9408" i="12"/>
  <c r="N9409" i="12"/>
  <c r="N9410" i="12"/>
  <c r="N9411" i="12"/>
  <c r="N9412" i="12"/>
  <c r="N9413" i="12"/>
  <c r="N9414" i="12"/>
  <c r="N9415" i="12"/>
  <c r="N9416" i="12"/>
  <c r="N9417" i="12"/>
  <c r="N9418" i="12"/>
  <c r="N9419" i="12"/>
  <c r="N9420" i="12"/>
  <c r="N9421" i="12"/>
  <c r="N9422" i="12"/>
  <c r="N9423" i="12"/>
  <c r="N9424" i="12"/>
  <c r="N9425" i="12"/>
  <c r="N9426" i="12"/>
  <c r="N9427" i="12"/>
  <c r="N9428" i="12"/>
  <c r="N9429" i="12"/>
  <c r="N9430" i="12"/>
  <c r="N9431" i="12"/>
  <c r="N9432" i="12"/>
  <c r="N9433" i="12"/>
  <c r="N9434" i="12"/>
  <c r="N9435" i="12"/>
  <c r="N9436" i="12"/>
  <c r="N9437" i="12"/>
  <c r="N9438" i="12"/>
  <c r="N9439" i="12"/>
  <c r="N9440" i="12"/>
  <c r="N9441" i="12"/>
  <c r="N9442" i="12"/>
  <c r="N9443" i="12"/>
  <c r="N9444" i="12"/>
  <c r="N9445" i="12"/>
  <c r="N9446" i="12"/>
  <c r="N9447" i="12"/>
  <c r="N9448" i="12"/>
  <c r="N9449" i="12"/>
  <c r="N9450" i="12"/>
  <c r="N9451" i="12"/>
  <c r="N9452" i="12"/>
  <c r="N9453" i="12"/>
  <c r="N9454" i="12"/>
  <c r="N9455" i="12"/>
  <c r="N9456" i="12"/>
  <c r="N9457" i="12"/>
  <c r="N9458" i="12"/>
  <c r="N9459" i="12"/>
  <c r="N9460" i="12"/>
  <c r="N9461" i="12"/>
  <c r="N9462" i="12"/>
  <c r="N9463" i="12"/>
  <c r="N9464" i="12"/>
  <c r="N9465" i="12"/>
  <c r="N9466" i="12"/>
  <c r="N9467" i="12"/>
  <c r="N9468" i="12"/>
  <c r="N9469" i="12"/>
  <c r="N9470" i="12"/>
  <c r="N9471" i="12"/>
  <c r="N9472" i="12"/>
  <c r="N9473" i="12"/>
  <c r="N9474" i="12"/>
  <c r="N9475" i="12"/>
  <c r="N9476" i="12"/>
  <c r="N9477" i="12"/>
  <c r="N9478" i="12"/>
  <c r="N9479" i="12"/>
  <c r="N9480" i="12"/>
  <c r="N9481" i="12"/>
  <c r="N9482" i="12"/>
  <c r="N9483" i="12"/>
  <c r="N9484" i="12"/>
  <c r="N9485" i="12"/>
  <c r="N9486" i="12"/>
  <c r="N9487" i="12"/>
  <c r="N9488" i="12"/>
  <c r="N9489" i="12"/>
  <c r="N9490" i="12"/>
  <c r="N9491" i="12"/>
  <c r="N9492" i="12"/>
  <c r="N9493" i="12"/>
  <c r="N9494" i="12"/>
  <c r="N9495" i="12"/>
  <c r="N9496" i="12"/>
  <c r="N9497" i="12"/>
  <c r="N9498" i="12"/>
  <c r="N9499" i="12"/>
  <c r="N9500" i="12"/>
  <c r="N9501" i="12"/>
  <c r="N9502" i="12"/>
  <c r="N9503" i="12"/>
  <c r="N9504" i="12"/>
  <c r="N9505" i="12"/>
  <c r="N9506" i="12"/>
  <c r="N9507" i="12"/>
  <c r="N9508" i="12"/>
  <c r="N9509" i="12"/>
  <c r="N9510" i="12"/>
  <c r="N9511" i="12"/>
  <c r="N9512" i="12"/>
  <c r="N9513" i="12"/>
  <c r="N9514" i="12"/>
  <c r="N9515" i="12"/>
  <c r="N9516" i="12"/>
  <c r="N9517" i="12"/>
  <c r="N9518" i="12"/>
  <c r="N9519" i="12"/>
  <c r="N9520" i="12"/>
  <c r="N9521" i="12"/>
  <c r="N9522" i="12"/>
  <c r="N9523" i="12"/>
  <c r="N9524" i="12"/>
  <c r="N9525" i="12"/>
  <c r="N9526" i="12"/>
  <c r="N9527" i="12"/>
  <c r="N9528" i="12"/>
  <c r="N9529" i="12"/>
  <c r="N9530" i="12"/>
  <c r="N9531" i="12"/>
  <c r="N9532" i="12"/>
  <c r="N9533" i="12"/>
  <c r="N9534" i="12"/>
  <c r="N9535" i="12"/>
  <c r="N9536" i="12"/>
  <c r="N9537" i="12"/>
  <c r="N9538" i="12"/>
  <c r="N9539" i="12"/>
  <c r="N9540" i="12"/>
  <c r="N9541" i="12"/>
  <c r="N9542" i="12"/>
  <c r="N9543" i="12"/>
  <c r="N9544" i="12"/>
  <c r="N9545" i="12"/>
  <c r="N9546" i="12"/>
  <c r="N9547" i="12"/>
  <c r="N9548" i="12"/>
  <c r="N9549" i="12"/>
  <c r="N9550" i="12"/>
  <c r="N9551" i="12"/>
  <c r="N9552" i="12"/>
  <c r="N9553" i="12"/>
  <c r="N9554" i="12"/>
  <c r="N9555" i="12"/>
  <c r="N9556" i="12"/>
  <c r="N9557" i="12"/>
  <c r="N9558" i="12"/>
  <c r="N9559" i="12"/>
  <c r="N9560" i="12"/>
  <c r="N9561" i="12"/>
  <c r="N9562" i="12"/>
  <c r="N9563" i="12"/>
  <c r="N9564" i="12"/>
  <c r="N9565" i="12"/>
  <c r="N9566" i="12"/>
  <c r="N9567" i="12"/>
  <c r="N9568" i="12"/>
  <c r="N9569" i="12"/>
  <c r="N9570" i="12"/>
  <c r="N9571" i="12"/>
  <c r="N9572" i="12"/>
  <c r="N9573" i="12"/>
  <c r="N9574" i="12"/>
  <c r="N9575" i="12"/>
  <c r="N9576" i="12"/>
  <c r="N9577" i="12"/>
  <c r="N9578" i="12"/>
  <c r="N9579" i="12"/>
  <c r="N9580" i="12"/>
  <c r="N9581" i="12"/>
  <c r="N9582" i="12"/>
  <c r="N9583" i="12"/>
  <c r="N9584" i="12"/>
  <c r="N9585" i="12"/>
  <c r="N9586" i="12"/>
  <c r="N9587" i="12"/>
  <c r="N9588" i="12"/>
  <c r="N9589" i="12"/>
  <c r="N9590" i="12"/>
  <c r="N9591" i="12"/>
  <c r="N9592" i="12"/>
  <c r="N9593" i="12"/>
  <c r="N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39" i="12"/>
  <c r="M440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2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M502" i="12"/>
  <c r="M503" i="12"/>
  <c r="M504" i="12"/>
  <c r="M505" i="12"/>
  <c r="M506" i="12"/>
  <c r="M507" i="12"/>
  <c r="M508" i="12"/>
  <c r="M509" i="12"/>
  <c r="M510" i="12"/>
  <c r="M511" i="12"/>
  <c r="M512" i="12"/>
  <c r="M513" i="12"/>
  <c r="M514" i="12"/>
  <c r="M515" i="12"/>
  <c r="M516" i="12"/>
  <c r="M517" i="12"/>
  <c r="M518" i="12"/>
  <c r="M519" i="12"/>
  <c r="M520" i="12"/>
  <c r="M521" i="12"/>
  <c r="M522" i="12"/>
  <c r="M523" i="12"/>
  <c r="M524" i="12"/>
  <c r="M525" i="12"/>
  <c r="M526" i="12"/>
  <c r="M527" i="12"/>
  <c r="M528" i="12"/>
  <c r="M529" i="12"/>
  <c r="M530" i="12"/>
  <c r="M531" i="12"/>
  <c r="M532" i="12"/>
  <c r="M533" i="12"/>
  <c r="M534" i="12"/>
  <c r="M535" i="12"/>
  <c r="M536" i="12"/>
  <c r="M537" i="12"/>
  <c r="M538" i="12"/>
  <c r="M539" i="12"/>
  <c r="M540" i="12"/>
  <c r="M541" i="12"/>
  <c r="M542" i="12"/>
  <c r="M543" i="12"/>
  <c r="M544" i="12"/>
  <c r="M545" i="12"/>
  <c r="M546" i="12"/>
  <c r="M547" i="12"/>
  <c r="M548" i="12"/>
  <c r="M549" i="12"/>
  <c r="M550" i="12"/>
  <c r="M551" i="12"/>
  <c r="M552" i="12"/>
  <c r="M553" i="12"/>
  <c r="M554" i="12"/>
  <c r="M555" i="12"/>
  <c r="M556" i="12"/>
  <c r="M557" i="12"/>
  <c r="M558" i="12"/>
  <c r="M559" i="12"/>
  <c r="M560" i="12"/>
  <c r="M561" i="12"/>
  <c r="M562" i="12"/>
  <c r="M563" i="12"/>
  <c r="M564" i="12"/>
  <c r="M565" i="12"/>
  <c r="M566" i="12"/>
  <c r="M567" i="12"/>
  <c r="M568" i="12"/>
  <c r="M569" i="12"/>
  <c r="M570" i="12"/>
  <c r="M571" i="12"/>
  <c r="M572" i="12"/>
  <c r="M573" i="12"/>
  <c r="M574" i="12"/>
  <c r="M575" i="12"/>
  <c r="M576" i="12"/>
  <c r="M577" i="12"/>
  <c r="M578" i="12"/>
  <c r="M579" i="12"/>
  <c r="M580" i="12"/>
  <c r="M581" i="12"/>
  <c r="M582" i="12"/>
  <c r="M583" i="12"/>
  <c r="M584" i="12"/>
  <c r="M585" i="12"/>
  <c r="M586" i="12"/>
  <c r="M587" i="12"/>
  <c r="M588" i="12"/>
  <c r="M589" i="12"/>
  <c r="M590" i="12"/>
  <c r="M591" i="12"/>
  <c r="M592" i="12"/>
  <c r="M593" i="12"/>
  <c r="M594" i="12"/>
  <c r="M595" i="12"/>
  <c r="M596" i="12"/>
  <c r="M597" i="12"/>
  <c r="M598" i="12"/>
  <c r="M599" i="12"/>
  <c r="M600" i="12"/>
  <c r="M601" i="12"/>
  <c r="M602" i="12"/>
  <c r="M603" i="12"/>
  <c r="M604" i="12"/>
  <c r="M605" i="12"/>
  <c r="M606" i="12"/>
  <c r="M607" i="12"/>
  <c r="M608" i="12"/>
  <c r="M609" i="12"/>
  <c r="M610" i="12"/>
  <c r="M611" i="12"/>
  <c r="M612" i="12"/>
  <c r="M613" i="12"/>
  <c r="M614" i="12"/>
  <c r="M615" i="12"/>
  <c r="M616" i="12"/>
  <c r="M617" i="12"/>
  <c r="M618" i="12"/>
  <c r="M619" i="12"/>
  <c r="M620" i="12"/>
  <c r="M621" i="12"/>
  <c r="M622" i="12"/>
  <c r="M623" i="12"/>
  <c r="M624" i="12"/>
  <c r="M625" i="12"/>
  <c r="M626" i="12"/>
  <c r="M627" i="12"/>
  <c r="M628" i="12"/>
  <c r="M629" i="12"/>
  <c r="M630" i="12"/>
  <c r="M631" i="12"/>
  <c r="M632" i="12"/>
  <c r="M633" i="12"/>
  <c r="M634" i="12"/>
  <c r="M635" i="12"/>
  <c r="M636" i="12"/>
  <c r="M637" i="12"/>
  <c r="M638" i="12"/>
  <c r="M639" i="12"/>
  <c r="M640" i="12"/>
  <c r="M641" i="12"/>
  <c r="M642" i="12"/>
  <c r="M643" i="12"/>
  <c r="M644" i="12"/>
  <c r="M645" i="12"/>
  <c r="M646" i="12"/>
  <c r="M647" i="12"/>
  <c r="M648" i="12"/>
  <c r="M649" i="12"/>
  <c r="M650" i="12"/>
  <c r="M651" i="12"/>
  <c r="M652" i="12"/>
  <c r="M653" i="12"/>
  <c r="M654" i="12"/>
  <c r="M655" i="12"/>
  <c r="M656" i="12"/>
  <c r="M657" i="12"/>
  <c r="M658" i="12"/>
  <c r="M659" i="12"/>
  <c r="M660" i="12"/>
  <c r="M661" i="12"/>
  <c r="M662" i="12"/>
  <c r="M663" i="12"/>
  <c r="M664" i="12"/>
  <c r="M665" i="12"/>
  <c r="M666" i="12"/>
  <c r="M667" i="12"/>
  <c r="M668" i="12"/>
  <c r="M669" i="12"/>
  <c r="M670" i="12"/>
  <c r="M671" i="12"/>
  <c r="M672" i="12"/>
  <c r="M673" i="12"/>
  <c r="M674" i="12"/>
  <c r="M675" i="12"/>
  <c r="M676" i="12"/>
  <c r="M677" i="12"/>
  <c r="M678" i="12"/>
  <c r="M679" i="12"/>
  <c r="M680" i="12"/>
  <c r="M681" i="12"/>
  <c r="M682" i="12"/>
  <c r="M683" i="12"/>
  <c r="M684" i="12"/>
  <c r="M685" i="12"/>
  <c r="M686" i="12"/>
  <c r="M687" i="12"/>
  <c r="M688" i="12"/>
  <c r="M689" i="12"/>
  <c r="M690" i="12"/>
  <c r="M691" i="12"/>
  <c r="M692" i="12"/>
  <c r="M693" i="12"/>
  <c r="M694" i="12"/>
  <c r="M695" i="12"/>
  <c r="M696" i="12"/>
  <c r="M697" i="12"/>
  <c r="M698" i="12"/>
  <c r="M699" i="12"/>
  <c r="M700" i="12"/>
  <c r="M701" i="12"/>
  <c r="M702" i="12"/>
  <c r="M703" i="12"/>
  <c r="M704" i="12"/>
  <c r="M705" i="12"/>
  <c r="M706" i="12"/>
  <c r="M707" i="12"/>
  <c r="M708" i="12"/>
  <c r="M709" i="12"/>
  <c r="M710" i="12"/>
  <c r="M711" i="12"/>
  <c r="M712" i="12"/>
  <c r="M713" i="12"/>
  <c r="M714" i="12"/>
  <c r="M715" i="12"/>
  <c r="M716" i="12"/>
  <c r="M717" i="12"/>
  <c r="M718" i="12"/>
  <c r="M719" i="12"/>
  <c r="M720" i="12"/>
  <c r="M721" i="12"/>
  <c r="M722" i="12"/>
  <c r="M723" i="12"/>
  <c r="M724" i="12"/>
  <c r="M725" i="12"/>
  <c r="M726" i="12"/>
  <c r="M727" i="12"/>
  <c r="M728" i="12"/>
  <c r="M729" i="12"/>
  <c r="M730" i="12"/>
  <c r="M731" i="12"/>
  <c r="M732" i="12"/>
  <c r="M733" i="12"/>
  <c r="M734" i="12"/>
  <c r="M735" i="12"/>
  <c r="M736" i="12"/>
  <c r="M737" i="12"/>
  <c r="M738" i="12"/>
  <c r="M739" i="12"/>
  <c r="M740" i="12"/>
  <c r="M741" i="12"/>
  <c r="M742" i="12"/>
  <c r="M743" i="12"/>
  <c r="M744" i="12"/>
  <c r="M745" i="12"/>
  <c r="M746" i="12"/>
  <c r="M747" i="12"/>
  <c r="M748" i="12"/>
  <c r="M749" i="12"/>
  <c r="M750" i="12"/>
  <c r="M751" i="12"/>
  <c r="M752" i="12"/>
  <c r="M753" i="12"/>
  <c r="M754" i="12"/>
  <c r="M755" i="12"/>
  <c r="M756" i="12"/>
  <c r="M757" i="12"/>
  <c r="M758" i="12"/>
  <c r="M759" i="12"/>
  <c r="M760" i="12"/>
  <c r="M761" i="12"/>
  <c r="M762" i="12"/>
  <c r="M763" i="12"/>
  <c r="M764" i="12"/>
  <c r="M765" i="12"/>
  <c r="M766" i="12"/>
  <c r="M767" i="12"/>
  <c r="M768" i="12"/>
  <c r="M769" i="12"/>
  <c r="M770" i="12"/>
  <c r="M771" i="12"/>
  <c r="M772" i="12"/>
  <c r="M773" i="12"/>
  <c r="M774" i="12"/>
  <c r="M775" i="12"/>
  <c r="M776" i="12"/>
  <c r="M777" i="12"/>
  <c r="M778" i="12"/>
  <c r="M779" i="12"/>
  <c r="M780" i="12"/>
  <c r="M781" i="12"/>
  <c r="M782" i="12"/>
  <c r="M783" i="12"/>
  <c r="M784" i="12"/>
  <c r="M785" i="12"/>
  <c r="M786" i="12"/>
  <c r="M787" i="12"/>
  <c r="M788" i="12"/>
  <c r="M789" i="12"/>
  <c r="M790" i="12"/>
  <c r="M791" i="12"/>
  <c r="M792" i="12"/>
  <c r="M793" i="12"/>
  <c r="M794" i="12"/>
  <c r="M795" i="12"/>
  <c r="M796" i="12"/>
  <c r="M797" i="12"/>
  <c r="M798" i="12"/>
  <c r="M799" i="12"/>
  <c r="M800" i="12"/>
  <c r="M801" i="12"/>
  <c r="M802" i="12"/>
  <c r="M803" i="12"/>
  <c r="M804" i="12"/>
  <c r="M805" i="12"/>
  <c r="M806" i="12"/>
  <c r="M807" i="12"/>
  <c r="M808" i="12"/>
  <c r="M809" i="12"/>
  <c r="M810" i="12"/>
  <c r="M811" i="12"/>
  <c r="M812" i="12"/>
  <c r="M813" i="12"/>
  <c r="M814" i="12"/>
  <c r="M815" i="12"/>
  <c r="M816" i="12"/>
  <c r="M817" i="12"/>
  <c r="M818" i="12"/>
  <c r="M819" i="12"/>
  <c r="M820" i="12"/>
  <c r="M821" i="12"/>
  <c r="M822" i="12"/>
  <c r="M823" i="12"/>
  <c r="M824" i="12"/>
  <c r="M825" i="12"/>
  <c r="M826" i="12"/>
  <c r="M827" i="12"/>
  <c r="M828" i="12"/>
  <c r="M829" i="12"/>
  <c r="M830" i="12"/>
  <c r="M831" i="12"/>
  <c r="M832" i="12"/>
  <c r="M833" i="12"/>
  <c r="M834" i="12"/>
  <c r="M835" i="12"/>
  <c r="M836" i="12"/>
  <c r="M837" i="12"/>
  <c r="M838" i="12"/>
  <c r="M839" i="12"/>
  <c r="M840" i="12"/>
  <c r="M841" i="12"/>
  <c r="M842" i="12"/>
  <c r="M843" i="12"/>
  <c r="M844" i="12"/>
  <c r="M845" i="12"/>
  <c r="M846" i="12"/>
  <c r="M847" i="12"/>
  <c r="M848" i="12"/>
  <c r="M849" i="12"/>
  <c r="M850" i="12"/>
  <c r="M851" i="12"/>
  <c r="M852" i="12"/>
  <c r="M853" i="12"/>
  <c r="M854" i="12"/>
  <c r="M855" i="12"/>
  <c r="M856" i="12"/>
  <c r="M857" i="12"/>
  <c r="M858" i="12"/>
  <c r="M859" i="12"/>
  <c r="M860" i="12"/>
  <c r="M861" i="12"/>
  <c r="M862" i="12"/>
  <c r="M863" i="12"/>
  <c r="M864" i="12"/>
  <c r="M865" i="12"/>
  <c r="M866" i="12"/>
  <c r="M867" i="12"/>
  <c r="M868" i="12"/>
  <c r="M869" i="12"/>
  <c r="M870" i="12"/>
  <c r="M871" i="12"/>
  <c r="M872" i="12"/>
  <c r="M873" i="12"/>
  <c r="M874" i="12"/>
  <c r="M875" i="12"/>
  <c r="M876" i="12"/>
  <c r="M877" i="12"/>
  <c r="M878" i="12"/>
  <c r="M879" i="12"/>
  <c r="M880" i="12"/>
  <c r="M881" i="12"/>
  <c r="M882" i="12"/>
  <c r="M883" i="12"/>
  <c r="M884" i="12"/>
  <c r="M885" i="12"/>
  <c r="M886" i="12"/>
  <c r="M887" i="12"/>
  <c r="M888" i="12"/>
  <c r="M889" i="12"/>
  <c r="M890" i="12"/>
  <c r="M891" i="12"/>
  <c r="M892" i="12"/>
  <c r="M893" i="12"/>
  <c r="M894" i="12"/>
  <c r="M895" i="12"/>
  <c r="M896" i="12"/>
  <c r="M897" i="12"/>
  <c r="M898" i="12"/>
  <c r="M899" i="12"/>
  <c r="M900" i="12"/>
  <c r="M901" i="12"/>
  <c r="M902" i="12"/>
  <c r="M903" i="12"/>
  <c r="M904" i="12"/>
  <c r="M905" i="12"/>
  <c r="M906" i="12"/>
  <c r="M907" i="12"/>
  <c r="M908" i="12"/>
  <c r="M909" i="12"/>
  <c r="M910" i="12"/>
  <c r="M911" i="12"/>
  <c r="M912" i="12"/>
  <c r="M913" i="12"/>
  <c r="M914" i="12"/>
  <c r="M915" i="12"/>
  <c r="M916" i="12"/>
  <c r="M917" i="12"/>
  <c r="M918" i="12"/>
  <c r="M919" i="12"/>
  <c r="M920" i="12"/>
  <c r="M921" i="12"/>
  <c r="M922" i="12"/>
  <c r="M923" i="12"/>
  <c r="M924" i="12"/>
  <c r="M925" i="12"/>
  <c r="M926" i="12"/>
  <c r="M927" i="12"/>
  <c r="M928" i="12"/>
  <c r="M929" i="12"/>
  <c r="M930" i="12"/>
  <c r="M931" i="12"/>
  <c r="M932" i="12"/>
  <c r="M933" i="12"/>
  <c r="M934" i="12"/>
  <c r="M935" i="12"/>
  <c r="M936" i="12"/>
  <c r="M937" i="12"/>
  <c r="M938" i="12"/>
  <c r="M939" i="12"/>
  <c r="M940" i="12"/>
  <c r="M941" i="12"/>
  <c r="M942" i="12"/>
  <c r="M943" i="12"/>
  <c r="M944" i="12"/>
  <c r="M945" i="12"/>
  <c r="M946" i="12"/>
  <c r="M947" i="12"/>
  <c r="M948" i="12"/>
  <c r="M949" i="12"/>
  <c r="M950" i="12"/>
  <c r="M951" i="12"/>
  <c r="M952" i="12"/>
  <c r="M953" i="12"/>
  <c r="M954" i="12"/>
  <c r="M955" i="12"/>
  <c r="M956" i="12"/>
  <c r="M957" i="12"/>
  <c r="M958" i="12"/>
  <c r="M959" i="12"/>
  <c r="M960" i="12"/>
  <c r="M961" i="12"/>
  <c r="M962" i="12"/>
  <c r="M963" i="12"/>
  <c r="M964" i="12"/>
  <c r="M965" i="12"/>
  <c r="M966" i="12"/>
  <c r="M967" i="12"/>
  <c r="M968" i="12"/>
  <c r="M969" i="12"/>
  <c r="M970" i="12"/>
  <c r="M971" i="12"/>
  <c r="M972" i="12"/>
  <c r="M973" i="12"/>
  <c r="M974" i="12"/>
  <c r="M975" i="12"/>
  <c r="M976" i="12"/>
  <c r="M977" i="12"/>
  <c r="M978" i="12"/>
  <c r="M979" i="12"/>
  <c r="M980" i="12"/>
  <c r="M981" i="12"/>
  <c r="M982" i="12"/>
  <c r="M983" i="12"/>
  <c r="M984" i="12"/>
  <c r="M985" i="12"/>
  <c r="M986" i="12"/>
  <c r="M987" i="12"/>
  <c r="M988" i="12"/>
  <c r="M989" i="12"/>
  <c r="M990" i="12"/>
  <c r="M991" i="12"/>
  <c r="M992" i="12"/>
  <c r="M993" i="12"/>
  <c r="M994" i="12"/>
  <c r="M995" i="12"/>
  <c r="M996" i="12"/>
  <c r="M997" i="12"/>
  <c r="M998" i="12"/>
  <c r="M999" i="12"/>
  <c r="M1000" i="12"/>
  <c r="M1001" i="12"/>
  <c r="M1002" i="12"/>
  <c r="M1003" i="12"/>
  <c r="M1004" i="12"/>
  <c r="M1005" i="12"/>
  <c r="M1006" i="12"/>
  <c r="M1007" i="12"/>
  <c r="M1008" i="12"/>
  <c r="M1009" i="12"/>
  <c r="M1010" i="12"/>
  <c r="M1011" i="12"/>
  <c r="M1012" i="12"/>
  <c r="M1013" i="12"/>
  <c r="M1014" i="12"/>
  <c r="M1015" i="12"/>
  <c r="M1016" i="12"/>
  <c r="M1017" i="12"/>
  <c r="M1018" i="12"/>
  <c r="M1019" i="12"/>
  <c r="M1020" i="12"/>
  <c r="M1021" i="12"/>
  <c r="M1022" i="12"/>
  <c r="M1023" i="12"/>
  <c r="M1024" i="12"/>
  <c r="M1025" i="12"/>
  <c r="M1026" i="12"/>
  <c r="M1027" i="12"/>
  <c r="M1028" i="12"/>
  <c r="M1029" i="12"/>
  <c r="M1030" i="12"/>
  <c r="M1031" i="12"/>
  <c r="M1032" i="12"/>
  <c r="M1033" i="12"/>
  <c r="M1034" i="12"/>
  <c r="M1035" i="12"/>
  <c r="M1036" i="12"/>
  <c r="M1037" i="12"/>
  <c r="M1038" i="12"/>
  <c r="M1039" i="12"/>
  <c r="M1040" i="12"/>
  <c r="M1041" i="12"/>
  <c r="M1042" i="12"/>
  <c r="M1043" i="12"/>
  <c r="M1044" i="12"/>
  <c r="M1045" i="12"/>
  <c r="M1046" i="12"/>
  <c r="M1047" i="12"/>
  <c r="M1048" i="12"/>
  <c r="M1049" i="12"/>
  <c r="M1050" i="12"/>
  <c r="M1051" i="12"/>
  <c r="M1052" i="12"/>
  <c r="M1053" i="12"/>
  <c r="M1054" i="12"/>
  <c r="M1055" i="12"/>
  <c r="M1056" i="12"/>
  <c r="M1057" i="12"/>
  <c r="M1058" i="12"/>
  <c r="M1059" i="12"/>
  <c r="M1060" i="12"/>
  <c r="M1061" i="12"/>
  <c r="M1062" i="12"/>
  <c r="M1063" i="12"/>
  <c r="M1064" i="12"/>
  <c r="M1065" i="12"/>
  <c r="M1066" i="12"/>
  <c r="M1067" i="12"/>
  <c r="M1068" i="12"/>
  <c r="M1069" i="12"/>
  <c r="M1070" i="12"/>
  <c r="M1071" i="12"/>
  <c r="M1072" i="12"/>
  <c r="M1073" i="12"/>
  <c r="M1074" i="12"/>
  <c r="M1075" i="12"/>
  <c r="M1076" i="12"/>
  <c r="M1077" i="12"/>
  <c r="M1078" i="12"/>
  <c r="M1079" i="12"/>
  <c r="M1080" i="12"/>
  <c r="M1081" i="12"/>
  <c r="M1082" i="12"/>
  <c r="M1083" i="12"/>
  <c r="M1084" i="12"/>
  <c r="M1085" i="12"/>
  <c r="M1086" i="12"/>
  <c r="M1087" i="12"/>
  <c r="M1088" i="12"/>
  <c r="M1089" i="12"/>
  <c r="M1090" i="12"/>
  <c r="M1091" i="12"/>
  <c r="M1092" i="12"/>
  <c r="M1093" i="12"/>
  <c r="M1094" i="12"/>
  <c r="M1095" i="12"/>
  <c r="M1096" i="12"/>
  <c r="M1097" i="12"/>
  <c r="M1098" i="12"/>
  <c r="M1099" i="12"/>
  <c r="M1100" i="12"/>
  <c r="M1101" i="12"/>
  <c r="M1102" i="12"/>
  <c r="M1103" i="12"/>
  <c r="M1104" i="12"/>
  <c r="M1105" i="12"/>
  <c r="M1106" i="12"/>
  <c r="M1107" i="12"/>
  <c r="M1108" i="12"/>
  <c r="M1109" i="12"/>
  <c r="M1110" i="12"/>
  <c r="M1111" i="12"/>
  <c r="M1112" i="12"/>
  <c r="M1113" i="12"/>
  <c r="M1114" i="12"/>
  <c r="M1115" i="12"/>
  <c r="M1116" i="12"/>
  <c r="M1117" i="12"/>
  <c r="M1118" i="12"/>
  <c r="M1119" i="12"/>
  <c r="M1120" i="12"/>
  <c r="M1121" i="12"/>
  <c r="M1122" i="12"/>
  <c r="M1123" i="12"/>
  <c r="M1124" i="12"/>
  <c r="M1125" i="12"/>
  <c r="M1126" i="12"/>
  <c r="M1127" i="12"/>
  <c r="M1128" i="12"/>
  <c r="M1129" i="12"/>
  <c r="M1130" i="12"/>
  <c r="M1131" i="12"/>
  <c r="M1132" i="12"/>
  <c r="M1133" i="12"/>
  <c r="M1134" i="12"/>
  <c r="M1135" i="12"/>
  <c r="M1136" i="12"/>
  <c r="M1137" i="12"/>
  <c r="M1138" i="12"/>
  <c r="M1139" i="12"/>
  <c r="M1140" i="12"/>
  <c r="M1141" i="12"/>
  <c r="M1142" i="12"/>
  <c r="M1143" i="12"/>
  <c r="M1144" i="12"/>
  <c r="M1145" i="12"/>
  <c r="M1146" i="12"/>
  <c r="M1147" i="12"/>
  <c r="M1148" i="12"/>
  <c r="M1149" i="12"/>
  <c r="M1150" i="12"/>
  <c r="M1151" i="12"/>
  <c r="M1152" i="12"/>
  <c r="M1153" i="12"/>
  <c r="M1154" i="12"/>
  <c r="M1155" i="12"/>
  <c r="M1156" i="12"/>
  <c r="M1157" i="12"/>
  <c r="M1158" i="12"/>
  <c r="M1159" i="12"/>
  <c r="M1160" i="12"/>
  <c r="M1161" i="12"/>
  <c r="M1162" i="12"/>
  <c r="M1163" i="12"/>
  <c r="M1164" i="12"/>
  <c r="M1165" i="12"/>
  <c r="M1166" i="12"/>
  <c r="M1167" i="12"/>
  <c r="M1168" i="12"/>
  <c r="M1169" i="12"/>
  <c r="M1170" i="12"/>
  <c r="M1171" i="12"/>
  <c r="M1172" i="12"/>
  <c r="M1173" i="12"/>
  <c r="M1174" i="12"/>
  <c r="M1175" i="12"/>
  <c r="M1176" i="12"/>
  <c r="M1177" i="12"/>
  <c r="M1178" i="12"/>
  <c r="M1179" i="12"/>
  <c r="M1180" i="12"/>
  <c r="M1181" i="12"/>
  <c r="M1182" i="12"/>
  <c r="M1183" i="12"/>
  <c r="M1184" i="12"/>
  <c r="M1185" i="12"/>
  <c r="M1186" i="12"/>
  <c r="M1187" i="12"/>
  <c r="M1188" i="12"/>
  <c r="M1189" i="12"/>
  <c r="M1190" i="12"/>
  <c r="M1191" i="12"/>
  <c r="M1192" i="12"/>
  <c r="M1193" i="12"/>
  <c r="M1194" i="12"/>
  <c r="M1195" i="12"/>
  <c r="M1196" i="12"/>
  <c r="M1197" i="12"/>
  <c r="M1198" i="12"/>
  <c r="M1199" i="12"/>
  <c r="M1200" i="12"/>
  <c r="M1201" i="12"/>
  <c r="M1202" i="12"/>
  <c r="M1203" i="12"/>
  <c r="M1204" i="12"/>
  <c r="M1205" i="12"/>
  <c r="M1206" i="12"/>
  <c r="M1207" i="12"/>
  <c r="M1208" i="12"/>
  <c r="M1209" i="12"/>
  <c r="M1210" i="12"/>
  <c r="M1211" i="12"/>
  <c r="M1212" i="12"/>
  <c r="M1213" i="12"/>
  <c r="M1214" i="12"/>
  <c r="M1215" i="12"/>
  <c r="M1216" i="12"/>
  <c r="M1217" i="12"/>
  <c r="M1218" i="12"/>
  <c r="M1219" i="12"/>
  <c r="M1220" i="12"/>
  <c r="M1221" i="12"/>
  <c r="M1222" i="12"/>
  <c r="M1223" i="12"/>
  <c r="M1224" i="12"/>
  <c r="M1225" i="12"/>
  <c r="M1226" i="12"/>
  <c r="M1227" i="12"/>
  <c r="M1228" i="12"/>
  <c r="M1229" i="12"/>
  <c r="M1230" i="12"/>
  <c r="M1231" i="12"/>
  <c r="M1232" i="12"/>
  <c r="M1233" i="12"/>
  <c r="M1234" i="12"/>
  <c r="M1235" i="12"/>
  <c r="M1236" i="12"/>
  <c r="M1237" i="12"/>
  <c r="M1238" i="12"/>
  <c r="M1239" i="12"/>
  <c r="M1240" i="12"/>
  <c r="M1241" i="12"/>
  <c r="M1242" i="12"/>
  <c r="M1243" i="12"/>
  <c r="M1244" i="12"/>
  <c r="M1245" i="12"/>
  <c r="M1246" i="12"/>
  <c r="M1247" i="12"/>
  <c r="M1248" i="12"/>
  <c r="M1249" i="12"/>
  <c r="M1250" i="12"/>
  <c r="M1251" i="12"/>
  <c r="M1252" i="12"/>
  <c r="M1253" i="12"/>
  <c r="M1254" i="12"/>
  <c r="M1255" i="12"/>
  <c r="M1256" i="12"/>
  <c r="M1257" i="12"/>
  <c r="M1258" i="12"/>
  <c r="M1259" i="12"/>
  <c r="M1260" i="12"/>
  <c r="M1261" i="12"/>
  <c r="M1262" i="12"/>
  <c r="M1263" i="12"/>
  <c r="M1264" i="12"/>
  <c r="M1265" i="12"/>
  <c r="M1266" i="12"/>
  <c r="M1267" i="12"/>
  <c r="M1268" i="12"/>
  <c r="M1269" i="12"/>
  <c r="M1270" i="12"/>
  <c r="M1271" i="12"/>
  <c r="M1272" i="12"/>
  <c r="M1273" i="12"/>
  <c r="M1274" i="12"/>
  <c r="M1275" i="12"/>
  <c r="M1276" i="12"/>
  <c r="M1277" i="12"/>
  <c r="M1278" i="12"/>
  <c r="M1279" i="12"/>
  <c r="M1280" i="12"/>
  <c r="M1281" i="12"/>
  <c r="M1282" i="12"/>
  <c r="M1283" i="12"/>
  <c r="M1284" i="12"/>
  <c r="M1285" i="12"/>
  <c r="M1286" i="12"/>
  <c r="M1287" i="12"/>
  <c r="M1288" i="12"/>
  <c r="M1289" i="12"/>
  <c r="M1290" i="12"/>
  <c r="M1291" i="12"/>
  <c r="M1292" i="12"/>
  <c r="M1293" i="12"/>
  <c r="M1294" i="12"/>
  <c r="M1295" i="12"/>
  <c r="M1296" i="12"/>
  <c r="M1297" i="12"/>
  <c r="M1298" i="12"/>
  <c r="M1299" i="12"/>
  <c r="M1300" i="12"/>
  <c r="M1301" i="12"/>
  <c r="M1302" i="12"/>
  <c r="M1303" i="12"/>
  <c r="M1304" i="12"/>
  <c r="M1305" i="12"/>
  <c r="M1306" i="12"/>
  <c r="M1307" i="12"/>
  <c r="M1308" i="12"/>
  <c r="M1309" i="12"/>
  <c r="M1310" i="12"/>
  <c r="M1311" i="12"/>
  <c r="M1312" i="12"/>
  <c r="M1313" i="12"/>
  <c r="M1314" i="12"/>
  <c r="M1315" i="12"/>
  <c r="M1316" i="12"/>
  <c r="M1317" i="12"/>
  <c r="M1318" i="12"/>
  <c r="M1319" i="12"/>
  <c r="M1320" i="12"/>
  <c r="M1321" i="12"/>
  <c r="M1322" i="12"/>
  <c r="M1323" i="12"/>
  <c r="M1324" i="12"/>
  <c r="M1325" i="12"/>
  <c r="M1326" i="12"/>
  <c r="M1327" i="12"/>
  <c r="M1328" i="12"/>
  <c r="M1329" i="12"/>
  <c r="M1330" i="12"/>
  <c r="M1331" i="12"/>
  <c r="M1332" i="12"/>
  <c r="M1333" i="12"/>
  <c r="M1334" i="12"/>
  <c r="M1335" i="12"/>
  <c r="M1336" i="12"/>
  <c r="M1337" i="12"/>
  <c r="M1338" i="12"/>
  <c r="M1339" i="12"/>
  <c r="M1340" i="12"/>
  <c r="M1341" i="12"/>
  <c r="M1342" i="12"/>
  <c r="M1343" i="12"/>
  <c r="M1344" i="12"/>
  <c r="M1345" i="12"/>
  <c r="M1346" i="12"/>
  <c r="M1347" i="12"/>
  <c r="M1348" i="12"/>
  <c r="M1349" i="12"/>
  <c r="M1350" i="12"/>
  <c r="M1351" i="12"/>
  <c r="M1352" i="12"/>
  <c r="M1353" i="12"/>
  <c r="M1354" i="12"/>
  <c r="M1355" i="12"/>
  <c r="M1356" i="12"/>
  <c r="M1357" i="12"/>
  <c r="M1358" i="12"/>
  <c r="M1359" i="12"/>
  <c r="M1360" i="12"/>
  <c r="M1361" i="12"/>
  <c r="M1362" i="12"/>
  <c r="M1363" i="12"/>
  <c r="M1364" i="12"/>
  <c r="M1365" i="12"/>
  <c r="M1366" i="12"/>
  <c r="M1367" i="12"/>
  <c r="M1368" i="12"/>
  <c r="M1369" i="12"/>
  <c r="M1370" i="12"/>
  <c r="M1371" i="12"/>
  <c r="M1372" i="12"/>
  <c r="M1373" i="12"/>
  <c r="M1374" i="12"/>
  <c r="M1375" i="12"/>
  <c r="M1376" i="12"/>
  <c r="M1377" i="12"/>
  <c r="M1378" i="12"/>
  <c r="M1379" i="12"/>
  <c r="M1380" i="12"/>
  <c r="M1381" i="12"/>
  <c r="M1382" i="12"/>
  <c r="M1383" i="12"/>
  <c r="M1384" i="12"/>
  <c r="M1385" i="12"/>
  <c r="M1386" i="12"/>
  <c r="M1387" i="12"/>
  <c r="M1388" i="12"/>
  <c r="M1389" i="12"/>
  <c r="M1390" i="12"/>
  <c r="M1391" i="12"/>
  <c r="M1392" i="12"/>
  <c r="M1393" i="12"/>
  <c r="M1394" i="12"/>
  <c r="M1395" i="12"/>
  <c r="M1396" i="12"/>
  <c r="M1397" i="12"/>
  <c r="M1398" i="12"/>
  <c r="M1399" i="12"/>
  <c r="M1400" i="12"/>
  <c r="M1401" i="12"/>
  <c r="M1402" i="12"/>
  <c r="M1403" i="12"/>
  <c r="M1404" i="12"/>
  <c r="M1405" i="12"/>
  <c r="M1406" i="12"/>
  <c r="M1407" i="12"/>
  <c r="M1408" i="12"/>
  <c r="M1409" i="12"/>
  <c r="M1410" i="12"/>
  <c r="M1411" i="12"/>
  <c r="M1412" i="12"/>
  <c r="M1413" i="12"/>
  <c r="M1414" i="12"/>
  <c r="M1415" i="12"/>
  <c r="M1416" i="12"/>
  <c r="M1417" i="12"/>
  <c r="M1418" i="12"/>
  <c r="M1419" i="12"/>
  <c r="M1420" i="12"/>
  <c r="M1421" i="12"/>
  <c r="M1422" i="12"/>
  <c r="M1423" i="12"/>
  <c r="M1424" i="12"/>
  <c r="M1425" i="12"/>
  <c r="M1426" i="12"/>
  <c r="M1427" i="12"/>
  <c r="M1428" i="12"/>
  <c r="M1429" i="12"/>
  <c r="M1430" i="12"/>
  <c r="M1431" i="12"/>
  <c r="M1432" i="12"/>
  <c r="M1433" i="12"/>
  <c r="M1434" i="12"/>
  <c r="M1435" i="12"/>
  <c r="M1436" i="12"/>
  <c r="M1437" i="12"/>
  <c r="M1438" i="12"/>
  <c r="M1439" i="12"/>
  <c r="M1440" i="12"/>
  <c r="M1441" i="12"/>
  <c r="M1442" i="12"/>
  <c r="M1443" i="12"/>
  <c r="M1444" i="12"/>
  <c r="M1445" i="12"/>
  <c r="M1446" i="12"/>
  <c r="M1447" i="12"/>
  <c r="M1448" i="12"/>
  <c r="M1449" i="12"/>
  <c r="M1450" i="12"/>
  <c r="M1451" i="12"/>
  <c r="M1452" i="12"/>
  <c r="M1453" i="12"/>
  <c r="M1454" i="12"/>
  <c r="M1455" i="12"/>
  <c r="M1456" i="12"/>
  <c r="M1457" i="12"/>
  <c r="M1458" i="12"/>
  <c r="M1459" i="12"/>
  <c r="M1460" i="12"/>
  <c r="M1461" i="12"/>
  <c r="M1462" i="12"/>
  <c r="M1463" i="12"/>
  <c r="M1464" i="12"/>
  <c r="M1465" i="12"/>
  <c r="M1466" i="12"/>
  <c r="M1467" i="12"/>
  <c r="M1468" i="12"/>
  <c r="M1469" i="12"/>
  <c r="M1470" i="12"/>
  <c r="M1471" i="12"/>
  <c r="M1472" i="12"/>
  <c r="M1473" i="12"/>
  <c r="M1474" i="12"/>
  <c r="M1475" i="12"/>
  <c r="M1476" i="12"/>
  <c r="M1477" i="12"/>
  <c r="M1478" i="12"/>
  <c r="M1479" i="12"/>
  <c r="M1480" i="12"/>
  <c r="M1481" i="12"/>
  <c r="M1482" i="12"/>
  <c r="M1483" i="12"/>
  <c r="M1484" i="12"/>
  <c r="M1485" i="12"/>
  <c r="M1486" i="12"/>
  <c r="M1487" i="12"/>
  <c r="M1488" i="12"/>
  <c r="M1489" i="12"/>
  <c r="M1490" i="12"/>
  <c r="M1491" i="12"/>
  <c r="M1492" i="12"/>
  <c r="M1493" i="12"/>
  <c r="M1494" i="12"/>
  <c r="M1495" i="12"/>
  <c r="M1496" i="12"/>
  <c r="M1497" i="12"/>
  <c r="M1498" i="12"/>
  <c r="M1499" i="12"/>
  <c r="M1500" i="12"/>
  <c r="M1501" i="12"/>
  <c r="M1502" i="12"/>
  <c r="M1503" i="12"/>
  <c r="M1504" i="12"/>
  <c r="M1505" i="12"/>
  <c r="M1506" i="12"/>
  <c r="M1507" i="12"/>
  <c r="M1508" i="12"/>
  <c r="M1509" i="12"/>
  <c r="M1510" i="12"/>
  <c r="M1511" i="12"/>
  <c r="M1512" i="12"/>
  <c r="M1513" i="12"/>
  <c r="M1514" i="12"/>
  <c r="M1515" i="12"/>
  <c r="M1516" i="12"/>
  <c r="M1517" i="12"/>
  <c r="M1518" i="12"/>
  <c r="M1519" i="12"/>
  <c r="M1520" i="12"/>
  <c r="M1521" i="12"/>
  <c r="M1522" i="12"/>
  <c r="M1523" i="12"/>
  <c r="M1524" i="12"/>
  <c r="M1525" i="12"/>
  <c r="M1526" i="12"/>
  <c r="M1527" i="12"/>
  <c r="M1528" i="12"/>
  <c r="M1529" i="12"/>
  <c r="M1530" i="12"/>
  <c r="M1531" i="12"/>
  <c r="M1532" i="12"/>
  <c r="M1533" i="12"/>
  <c r="M1534" i="12"/>
  <c r="M1535" i="12"/>
  <c r="M1536" i="12"/>
  <c r="M1537" i="12"/>
  <c r="M1538" i="12"/>
  <c r="M1539" i="12"/>
  <c r="M1540" i="12"/>
  <c r="M1541" i="12"/>
  <c r="M1542" i="12"/>
  <c r="M1543" i="12"/>
  <c r="M1544" i="12"/>
  <c r="M1545" i="12"/>
  <c r="M1546" i="12"/>
  <c r="M1547" i="12"/>
  <c r="M1548" i="12"/>
  <c r="M1549" i="12"/>
  <c r="M1550" i="12"/>
  <c r="M1551" i="12"/>
  <c r="M1552" i="12"/>
  <c r="M1553" i="12"/>
  <c r="M1554" i="12"/>
  <c r="M1555" i="12"/>
  <c r="M1556" i="12"/>
  <c r="M1557" i="12"/>
  <c r="M1558" i="12"/>
  <c r="M1559" i="12"/>
  <c r="M1560" i="12"/>
  <c r="M1561" i="12"/>
  <c r="M1562" i="12"/>
  <c r="M1563" i="12"/>
  <c r="M1564" i="12"/>
  <c r="M1565" i="12"/>
  <c r="M1566" i="12"/>
  <c r="M1567" i="12"/>
  <c r="M1568" i="12"/>
  <c r="M1569" i="12"/>
  <c r="M1570" i="12"/>
  <c r="M1571" i="12"/>
  <c r="M1572" i="12"/>
  <c r="M1573" i="12"/>
  <c r="M1574" i="12"/>
  <c r="M1575" i="12"/>
  <c r="M1576" i="12"/>
  <c r="M1577" i="12"/>
  <c r="M1578" i="12"/>
  <c r="M1579" i="12"/>
  <c r="M1580" i="12"/>
  <c r="M1581" i="12"/>
  <c r="M1582" i="12"/>
  <c r="M1583" i="12"/>
  <c r="M1584" i="12"/>
  <c r="M1585" i="12"/>
  <c r="M1586" i="12"/>
  <c r="M1587" i="12"/>
  <c r="M1588" i="12"/>
  <c r="M1589" i="12"/>
  <c r="M1590" i="12"/>
  <c r="M1591" i="12"/>
  <c r="M1592" i="12"/>
  <c r="M1593" i="12"/>
  <c r="M1594" i="12"/>
  <c r="M1595" i="12"/>
  <c r="M1596" i="12"/>
  <c r="M1597" i="12"/>
  <c r="M1598" i="12"/>
  <c r="M1599" i="12"/>
  <c r="M1600" i="12"/>
  <c r="M1601" i="12"/>
  <c r="M1602" i="12"/>
  <c r="M1603" i="12"/>
  <c r="M1604" i="12"/>
  <c r="M1605" i="12"/>
  <c r="M1606" i="12"/>
  <c r="M1607" i="12"/>
  <c r="M1608" i="12"/>
  <c r="M1609" i="12"/>
  <c r="M1610" i="12"/>
  <c r="M1611" i="12"/>
  <c r="M1612" i="12"/>
  <c r="M1613" i="12"/>
  <c r="M1614" i="12"/>
  <c r="M1615" i="12"/>
  <c r="M1616" i="12"/>
  <c r="M1617" i="12"/>
  <c r="M1618" i="12"/>
  <c r="M1619" i="12"/>
  <c r="M1620" i="12"/>
  <c r="M1621" i="12"/>
  <c r="M1622" i="12"/>
  <c r="M1623" i="12"/>
  <c r="M1624" i="12"/>
  <c r="M1625" i="12"/>
  <c r="M1626" i="12"/>
  <c r="M1627" i="12"/>
  <c r="M1628" i="12"/>
  <c r="M1629" i="12"/>
  <c r="M1630" i="12"/>
  <c r="M1631" i="12"/>
  <c r="M1632" i="12"/>
  <c r="M1633" i="12"/>
  <c r="M1634" i="12"/>
  <c r="M1635" i="12"/>
  <c r="M1636" i="12"/>
  <c r="M1637" i="12"/>
  <c r="M1638" i="12"/>
  <c r="M1639" i="12"/>
  <c r="M1640" i="12"/>
  <c r="M1641" i="12"/>
  <c r="M1642" i="12"/>
  <c r="M1643" i="12"/>
  <c r="M1644" i="12"/>
  <c r="M1645" i="12"/>
  <c r="M1646" i="12"/>
  <c r="M1647" i="12"/>
  <c r="M1648" i="12"/>
  <c r="M1649" i="12"/>
  <c r="M1650" i="12"/>
  <c r="M1651" i="12"/>
  <c r="M1652" i="12"/>
  <c r="M1653" i="12"/>
  <c r="M1654" i="12"/>
  <c r="M1655" i="12"/>
  <c r="M1656" i="12"/>
  <c r="M1657" i="12"/>
  <c r="M1658" i="12"/>
  <c r="M1659" i="12"/>
  <c r="M1660" i="12"/>
  <c r="M1661" i="12"/>
  <c r="M1662" i="12"/>
  <c r="M1663" i="12"/>
  <c r="M1664" i="12"/>
  <c r="M1665" i="12"/>
  <c r="M1666" i="12"/>
  <c r="M1667" i="12"/>
  <c r="M1668" i="12"/>
  <c r="M1669" i="12"/>
  <c r="M1670" i="12"/>
  <c r="M1671" i="12"/>
  <c r="M1672" i="12"/>
  <c r="M1673" i="12"/>
  <c r="M1674" i="12"/>
  <c r="M1675" i="12"/>
  <c r="M1676" i="12"/>
  <c r="M1677" i="12"/>
  <c r="M1678" i="12"/>
  <c r="M1679" i="12"/>
  <c r="M1680" i="12"/>
  <c r="M1681" i="12"/>
  <c r="M1682" i="12"/>
  <c r="M1683" i="12"/>
  <c r="M1684" i="12"/>
  <c r="M1685" i="12"/>
  <c r="M1686" i="12"/>
  <c r="M1687" i="12"/>
  <c r="M1688" i="12"/>
  <c r="M1689" i="12"/>
  <c r="M1690" i="12"/>
  <c r="M1691" i="12"/>
  <c r="M1692" i="12"/>
  <c r="M1693" i="12"/>
  <c r="M1694" i="12"/>
  <c r="M1695" i="12"/>
  <c r="M1696" i="12"/>
  <c r="M1697" i="12"/>
  <c r="M1698" i="12"/>
  <c r="M1699" i="12"/>
  <c r="M1700" i="12"/>
  <c r="M1701" i="12"/>
  <c r="M1702" i="12"/>
  <c r="M1703" i="12"/>
  <c r="M1704" i="12"/>
  <c r="M1705" i="12"/>
  <c r="M1706" i="12"/>
  <c r="M1707" i="12"/>
  <c r="M1708" i="12"/>
  <c r="M1709" i="12"/>
  <c r="M1710" i="12"/>
  <c r="M1711" i="12"/>
  <c r="M1712" i="12"/>
  <c r="M1713" i="12"/>
  <c r="M1714" i="12"/>
  <c r="M1715" i="12"/>
  <c r="M1716" i="12"/>
  <c r="M1717" i="12"/>
  <c r="M1718" i="12"/>
  <c r="M1719" i="12"/>
  <c r="M1720" i="12"/>
  <c r="M1721" i="12"/>
  <c r="M1722" i="12"/>
  <c r="M1723" i="12"/>
  <c r="M1724" i="12"/>
  <c r="M1725" i="12"/>
  <c r="M1726" i="12"/>
  <c r="M1727" i="12"/>
  <c r="M1728" i="12"/>
  <c r="M1729" i="12"/>
  <c r="M1730" i="12"/>
  <c r="M1731" i="12"/>
  <c r="M1732" i="12"/>
  <c r="M1733" i="12"/>
  <c r="M1734" i="12"/>
  <c r="M1735" i="12"/>
  <c r="M1736" i="12"/>
  <c r="M1737" i="12"/>
  <c r="M1738" i="12"/>
  <c r="M1739" i="12"/>
  <c r="M1740" i="12"/>
  <c r="M1741" i="12"/>
  <c r="M1742" i="12"/>
  <c r="M1743" i="12"/>
  <c r="M1744" i="12"/>
  <c r="M1745" i="12"/>
  <c r="M1746" i="12"/>
  <c r="M1747" i="12"/>
  <c r="M1748" i="12"/>
  <c r="M1749" i="12"/>
  <c r="M1750" i="12"/>
  <c r="M1751" i="12"/>
  <c r="M1752" i="12"/>
  <c r="M1753" i="12"/>
  <c r="M1754" i="12"/>
  <c r="M1755" i="12"/>
  <c r="M1756" i="12"/>
  <c r="M1757" i="12"/>
  <c r="M1758" i="12"/>
  <c r="M1759" i="12"/>
  <c r="M1760" i="12"/>
  <c r="M1761" i="12"/>
  <c r="M1762" i="12"/>
  <c r="M1763" i="12"/>
  <c r="M1764" i="12"/>
  <c r="M1765" i="12"/>
  <c r="M1766" i="12"/>
  <c r="M1767" i="12"/>
  <c r="M1768" i="12"/>
  <c r="M1769" i="12"/>
  <c r="M1770" i="12"/>
  <c r="M1771" i="12"/>
  <c r="M1772" i="12"/>
  <c r="M1773" i="12"/>
  <c r="M1774" i="12"/>
  <c r="M1775" i="12"/>
  <c r="M1776" i="12"/>
  <c r="M1777" i="12"/>
  <c r="M1778" i="12"/>
  <c r="M1779" i="12"/>
  <c r="M1780" i="12"/>
  <c r="M1781" i="12"/>
  <c r="M1782" i="12"/>
  <c r="M1783" i="12"/>
  <c r="M1784" i="12"/>
  <c r="M1785" i="12"/>
  <c r="M1786" i="12"/>
  <c r="M1787" i="12"/>
  <c r="M1788" i="12"/>
  <c r="M1789" i="12"/>
  <c r="M1790" i="12"/>
  <c r="M1791" i="12"/>
  <c r="M1792" i="12"/>
  <c r="M1793" i="12"/>
  <c r="M1794" i="12"/>
  <c r="M1795" i="12"/>
  <c r="M1796" i="12"/>
  <c r="M1797" i="12"/>
  <c r="M1798" i="12"/>
  <c r="M1799" i="12"/>
  <c r="M1800" i="12"/>
  <c r="M1801" i="12"/>
  <c r="M1802" i="12"/>
  <c r="M1803" i="12"/>
  <c r="M1804" i="12"/>
  <c r="M1805" i="12"/>
  <c r="M1806" i="12"/>
  <c r="M1807" i="12"/>
  <c r="M1808" i="12"/>
  <c r="M1809" i="12"/>
  <c r="M1810" i="12"/>
  <c r="M1811" i="12"/>
  <c r="M1812" i="12"/>
  <c r="M1813" i="12"/>
  <c r="M1814" i="12"/>
  <c r="M1815" i="12"/>
  <c r="M1816" i="12"/>
  <c r="M1817" i="12"/>
  <c r="M1818" i="12"/>
  <c r="M1819" i="12"/>
  <c r="M1820" i="12"/>
  <c r="M1821" i="12"/>
  <c r="M1822" i="12"/>
  <c r="M1823" i="12"/>
  <c r="M1824" i="12"/>
  <c r="M1825" i="12"/>
  <c r="M1826" i="12"/>
  <c r="M1827" i="12"/>
  <c r="M1828" i="12"/>
  <c r="M1829" i="12"/>
  <c r="M1830" i="12"/>
  <c r="M1831" i="12"/>
  <c r="M1832" i="12"/>
  <c r="M1833" i="12"/>
  <c r="M1834" i="12"/>
  <c r="M1835" i="12"/>
  <c r="M1836" i="12"/>
  <c r="M1837" i="12"/>
  <c r="M1838" i="12"/>
  <c r="M1839" i="12"/>
  <c r="M1840" i="12"/>
  <c r="M1841" i="12"/>
  <c r="M1842" i="12"/>
  <c r="M1843" i="12"/>
  <c r="M1844" i="12"/>
  <c r="M1845" i="12"/>
  <c r="M1846" i="12"/>
  <c r="M1847" i="12"/>
  <c r="M1848" i="12"/>
  <c r="M1849" i="12"/>
  <c r="M1850" i="12"/>
  <c r="M1851" i="12"/>
  <c r="M1852" i="12"/>
  <c r="M1853" i="12"/>
  <c r="M1854" i="12"/>
  <c r="M1855" i="12"/>
  <c r="M1856" i="12"/>
  <c r="M1857" i="12"/>
  <c r="M1858" i="12"/>
  <c r="M1859" i="12"/>
  <c r="M1860" i="12"/>
  <c r="M1861" i="12"/>
  <c r="M1862" i="12"/>
  <c r="M1863" i="12"/>
  <c r="M1864" i="12"/>
  <c r="M1865" i="12"/>
  <c r="M1866" i="12"/>
  <c r="M1867" i="12"/>
  <c r="M1868" i="12"/>
  <c r="M1869" i="12"/>
  <c r="M1870" i="12"/>
  <c r="M1871" i="12"/>
  <c r="M1872" i="12"/>
  <c r="M1873" i="12"/>
  <c r="M1874" i="12"/>
  <c r="M1875" i="12"/>
  <c r="M1876" i="12"/>
  <c r="M1877" i="12"/>
  <c r="M1878" i="12"/>
  <c r="M1879" i="12"/>
  <c r="M1880" i="12"/>
  <c r="M1881" i="12"/>
  <c r="M1882" i="12"/>
  <c r="M1883" i="12"/>
  <c r="M1884" i="12"/>
  <c r="M1885" i="12"/>
  <c r="M1886" i="12"/>
  <c r="M1887" i="12"/>
  <c r="M1888" i="12"/>
  <c r="M1889" i="12"/>
  <c r="M1890" i="12"/>
  <c r="M1891" i="12"/>
  <c r="M1892" i="12"/>
  <c r="M1893" i="12"/>
  <c r="M1894" i="12"/>
  <c r="M1895" i="12"/>
  <c r="M1896" i="12"/>
  <c r="M1897" i="12"/>
  <c r="M1898" i="12"/>
  <c r="M1899" i="12"/>
  <c r="M1900" i="12"/>
  <c r="M1901" i="12"/>
  <c r="M1902" i="12"/>
  <c r="M1903" i="12"/>
  <c r="M1904" i="12"/>
  <c r="M1905" i="12"/>
  <c r="M1906" i="12"/>
  <c r="M1907" i="12"/>
  <c r="M1908" i="12"/>
  <c r="M1909" i="12"/>
  <c r="M1910" i="12"/>
  <c r="M1911" i="12"/>
  <c r="M1912" i="12"/>
  <c r="M1913" i="12"/>
  <c r="M1914" i="12"/>
  <c r="M1915" i="12"/>
  <c r="M1916" i="12"/>
  <c r="M1917" i="12"/>
  <c r="M1918" i="12"/>
  <c r="M1919" i="12"/>
  <c r="M1920" i="12"/>
  <c r="M1921" i="12"/>
  <c r="M1922" i="12"/>
  <c r="M1923" i="12"/>
  <c r="M1924" i="12"/>
  <c r="M1925" i="12"/>
  <c r="M1926" i="12"/>
  <c r="M1927" i="12"/>
  <c r="M1928" i="12"/>
  <c r="M1929" i="12"/>
  <c r="M1930" i="12"/>
  <c r="M1931" i="12"/>
  <c r="M1932" i="12"/>
  <c r="M1933" i="12"/>
  <c r="M1934" i="12"/>
  <c r="M1935" i="12"/>
  <c r="M1936" i="12"/>
  <c r="M1937" i="12"/>
  <c r="M1938" i="12"/>
  <c r="M1939" i="12"/>
  <c r="M1940" i="12"/>
  <c r="M1941" i="12"/>
  <c r="M1942" i="12"/>
  <c r="M1943" i="12"/>
  <c r="M1944" i="12"/>
  <c r="M1945" i="12"/>
  <c r="M1946" i="12"/>
  <c r="M1947" i="12"/>
  <c r="M1948" i="12"/>
  <c r="M1949" i="12"/>
  <c r="M1950" i="12"/>
  <c r="M1951" i="12"/>
  <c r="M1952" i="12"/>
  <c r="M1953" i="12"/>
  <c r="M1954" i="12"/>
  <c r="M1955" i="12"/>
  <c r="M1956" i="12"/>
  <c r="M1957" i="12"/>
  <c r="M1958" i="12"/>
  <c r="M1959" i="12"/>
  <c r="M1960" i="12"/>
  <c r="M1961" i="12"/>
  <c r="M1962" i="12"/>
  <c r="M1963" i="12"/>
  <c r="M1964" i="12"/>
  <c r="M1965" i="12"/>
  <c r="M1966" i="12"/>
  <c r="M1967" i="12"/>
  <c r="M1968" i="12"/>
  <c r="M1969" i="12"/>
  <c r="M1970" i="12"/>
  <c r="M1971" i="12"/>
  <c r="M1972" i="12"/>
  <c r="M1973" i="12"/>
  <c r="M1974" i="12"/>
  <c r="M1975" i="12"/>
  <c r="M1976" i="12"/>
  <c r="M1977" i="12"/>
  <c r="M1978" i="12"/>
  <c r="M1979" i="12"/>
  <c r="M1980" i="12"/>
  <c r="M1981" i="12"/>
  <c r="M1982" i="12"/>
  <c r="M1983" i="12"/>
  <c r="M1984" i="12"/>
  <c r="M1985" i="12"/>
  <c r="M1986" i="12"/>
  <c r="M1987" i="12"/>
  <c r="M1988" i="12"/>
  <c r="M1989" i="12"/>
  <c r="M1990" i="12"/>
  <c r="M1991" i="12"/>
  <c r="M1992" i="12"/>
  <c r="M1993" i="12"/>
  <c r="M1994" i="12"/>
  <c r="M1995" i="12"/>
  <c r="M1996" i="12"/>
  <c r="M1997" i="12"/>
  <c r="M1998" i="12"/>
  <c r="M1999" i="12"/>
  <c r="M2000" i="12"/>
  <c r="M2001" i="12"/>
  <c r="M2002" i="12"/>
  <c r="M2003" i="12"/>
  <c r="M2004" i="12"/>
  <c r="M2005" i="12"/>
  <c r="M2006" i="12"/>
  <c r="M2007" i="12"/>
  <c r="M2008" i="12"/>
  <c r="M2009" i="12"/>
  <c r="M2010" i="12"/>
  <c r="M2011" i="12"/>
  <c r="M2012" i="12"/>
  <c r="M2013" i="12"/>
  <c r="M2014" i="12"/>
  <c r="M2015" i="12"/>
  <c r="M2016" i="12"/>
  <c r="M2017" i="12"/>
  <c r="M2018" i="12"/>
  <c r="M2019" i="12"/>
  <c r="M2020" i="12"/>
  <c r="M2021" i="12"/>
  <c r="M2022" i="12"/>
  <c r="M2023" i="12"/>
  <c r="M2024" i="12"/>
  <c r="M2025" i="12"/>
  <c r="M2026" i="12"/>
  <c r="M2027" i="12"/>
  <c r="M2028" i="12"/>
  <c r="M2029" i="12"/>
  <c r="M2030" i="12"/>
  <c r="M2031" i="12"/>
  <c r="M2032" i="12"/>
  <c r="M2033" i="12"/>
  <c r="M2034" i="12"/>
  <c r="M2035" i="12"/>
  <c r="M2036" i="12"/>
  <c r="M2037" i="12"/>
  <c r="M2038" i="12"/>
  <c r="M2039" i="12"/>
  <c r="M2040" i="12"/>
  <c r="M2041" i="12"/>
  <c r="M2042" i="12"/>
  <c r="M2043" i="12"/>
  <c r="M2044" i="12"/>
  <c r="M2045" i="12"/>
  <c r="M2046" i="12"/>
  <c r="M2047" i="12"/>
  <c r="M2048" i="12"/>
  <c r="M2049" i="12"/>
  <c r="M2050" i="12"/>
  <c r="M2051" i="12"/>
  <c r="M2052" i="12"/>
  <c r="M2053" i="12"/>
  <c r="M2054" i="12"/>
  <c r="M2055" i="12"/>
  <c r="M2056" i="12"/>
  <c r="M2057" i="12"/>
  <c r="M2058" i="12"/>
  <c r="M2059" i="12"/>
  <c r="M2060" i="12"/>
  <c r="M2061" i="12"/>
  <c r="M2062" i="12"/>
  <c r="M2063" i="12"/>
  <c r="M2064" i="12"/>
  <c r="M2065" i="12"/>
  <c r="M2066" i="12"/>
  <c r="M2067" i="12"/>
  <c r="M2068" i="12"/>
  <c r="M2069" i="12"/>
  <c r="M2070" i="12"/>
  <c r="M2071" i="12"/>
  <c r="M2072" i="12"/>
  <c r="M2073" i="12"/>
  <c r="M2074" i="12"/>
  <c r="M2075" i="12"/>
  <c r="M2076" i="12"/>
  <c r="M2077" i="12"/>
  <c r="M2078" i="12"/>
  <c r="M2079" i="12"/>
  <c r="M2080" i="12"/>
  <c r="M2081" i="12"/>
  <c r="M2082" i="12"/>
  <c r="M2083" i="12"/>
  <c r="M2084" i="12"/>
  <c r="M2085" i="12"/>
  <c r="M2086" i="12"/>
  <c r="M2087" i="12"/>
  <c r="M2088" i="12"/>
  <c r="M2089" i="12"/>
  <c r="M2090" i="12"/>
  <c r="M2091" i="12"/>
  <c r="M2092" i="12"/>
  <c r="M2093" i="12"/>
  <c r="M2094" i="12"/>
  <c r="M2095" i="12"/>
  <c r="M2096" i="12"/>
  <c r="M2097" i="12"/>
  <c r="M2098" i="12"/>
  <c r="M2099" i="12"/>
  <c r="M2100" i="12"/>
  <c r="M2101" i="12"/>
  <c r="M2102" i="12"/>
  <c r="M2103" i="12"/>
  <c r="M2104" i="12"/>
  <c r="M2105" i="12"/>
  <c r="M2106" i="12"/>
  <c r="M2107" i="12"/>
  <c r="M2108" i="12"/>
  <c r="M2109" i="12"/>
  <c r="M2110" i="12"/>
  <c r="M2111" i="12"/>
  <c r="M2112" i="12"/>
  <c r="M2113" i="12"/>
  <c r="M2114" i="12"/>
  <c r="M2115" i="12"/>
  <c r="M2116" i="12"/>
  <c r="M2117" i="12"/>
  <c r="M2118" i="12"/>
  <c r="M2119" i="12"/>
  <c r="M2120" i="12"/>
  <c r="M2121" i="12"/>
  <c r="M2122" i="12"/>
  <c r="M2123" i="12"/>
  <c r="M2124" i="12"/>
  <c r="M2125" i="12"/>
  <c r="M2126" i="12"/>
  <c r="M2127" i="12"/>
  <c r="M2128" i="12"/>
  <c r="M2129" i="12"/>
  <c r="M2130" i="12"/>
  <c r="M2131" i="12"/>
  <c r="M2132" i="12"/>
  <c r="M2133" i="12"/>
  <c r="M2134" i="12"/>
  <c r="M2135" i="12"/>
  <c r="M2136" i="12"/>
  <c r="M2137" i="12"/>
  <c r="M2138" i="12"/>
  <c r="M2139" i="12"/>
  <c r="M2140" i="12"/>
  <c r="M2141" i="12"/>
  <c r="M2142" i="12"/>
  <c r="M2143" i="12"/>
  <c r="M2144" i="12"/>
  <c r="M2145" i="12"/>
  <c r="M2146" i="12"/>
  <c r="M2147" i="12"/>
  <c r="M2148" i="12"/>
  <c r="M2149" i="12"/>
  <c r="M2150" i="12"/>
  <c r="M2151" i="12"/>
  <c r="M2152" i="12"/>
  <c r="M2153" i="12"/>
  <c r="M2154" i="12"/>
  <c r="M2155" i="12"/>
  <c r="M2156" i="12"/>
  <c r="M2157" i="12"/>
  <c r="M2158" i="12"/>
  <c r="M2159" i="12"/>
  <c r="M2160" i="12"/>
  <c r="M2161" i="12"/>
  <c r="M2162" i="12"/>
  <c r="M2163" i="12"/>
  <c r="M2164" i="12"/>
  <c r="M2165" i="12"/>
  <c r="M2166" i="12"/>
  <c r="M2167" i="12"/>
  <c r="M2168" i="12"/>
  <c r="M2169" i="12"/>
  <c r="M2170" i="12"/>
  <c r="M2171" i="12"/>
  <c r="M2172" i="12"/>
  <c r="M2173" i="12"/>
  <c r="M2174" i="12"/>
  <c r="M2175" i="12"/>
  <c r="M2176" i="12"/>
  <c r="M2177" i="12"/>
  <c r="M2178" i="12"/>
  <c r="M2179" i="12"/>
  <c r="M2180" i="12"/>
  <c r="M2181" i="12"/>
  <c r="M2182" i="12"/>
  <c r="M2183" i="12"/>
  <c r="M2184" i="12"/>
  <c r="M2185" i="12"/>
  <c r="M2186" i="12"/>
  <c r="M2187" i="12"/>
  <c r="M2188" i="12"/>
  <c r="M2189" i="12"/>
  <c r="M2190" i="12"/>
  <c r="M2191" i="12"/>
  <c r="M2192" i="12"/>
  <c r="M2193" i="12"/>
  <c r="M2194" i="12"/>
  <c r="M2195" i="12"/>
  <c r="M2196" i="12"/>
  <c r="M2197" i="12"/>
  <c r="M2198" i="12"/>
  <c r="M2199" i="12"/>
  <c r="M2200" i="12"/>
  <c r="M2201" i="12"/>
  <c r="M2202" i="12"/>
  <c r="M2203" i="12"/>
  <c r="M2204" i="12"/>
  <c r="M2205" i="12"/>
  <c r="M2206" i="12"/>
  <c r="M2207" i="12"/>
  <c r="M2208" i="12"/>
  <c r="M2209" i="12"/>
  <c r="M2210" i="12"/>
  <c r="M2211" i="12"/>
  <c r="M2212" i="12"/>
  <c r="M2213" i="12"/>
  <c r="M2214" i="12"/>
  <c r="M2215" i="12"/>
  <c r="M2216" i="12"/>
  <c r="M2217" i="12"/>
  <c r="M2218" i="12"/>
  <c r="M2219" i="12"/>
  <c r="M2220" i="12"/>
  <c r="M2221" i="12"/>
  <c r="M2222" i="12"/>
  <c r="M2223" i="12"/>
  <c r="M2224" i="12"/>
  <c r="M2225" i="12"/>
  <c r="M2226" i="12"/>
  <c r="M2227" i="12"/>
  <c r="M2228" i="12"/>
  <c r="M2229" i="12"/>
  <c r="M2230" i="12"/>
  <c r="M2231" i="12"/>
  <c r="M2232" i="12"/>
  <c r="M2233" i="12"/>
  <c r="M2234" i="12"/>
  <c r="M2235" i="12"/>
  <c r="M2236" i="12"/>
  <c r="M2237" i="12"/>
  <c r="M2238" i="12"/>
  <c r="M2239" i="12"/>
  <c r="M2240" i="12"/>
  <c r="M2241" i="12"/>
  <c r="M2242" i="12"/>
  <c r="M2243" i="12"/>
  <c r="M2244" i="12"/>
  <c r="M2245" i="12"/>
  <c r="M2246" i="12"/>
  <c r="M2247" i="12"/>
  <c r="M2248" i="12"/>
  <c r="M2249" i="12"/>
  <c r="M2250" i="12"/>
  <c r="M2251" i="12"/>
  <c r="M2252" i="12"/>
  <c r="M2253" i="12"/>
  <c r="M2254" i="12"/>
  <c r="M2255" i="12"/>
  <c r="M2256" i="12"/>
  <c r="M2257" i="12"/>
  <c r="M2258" i="12"/>
  <c r="M2259" i="12"/>
  <c r="M2260" i="12"/>
  <c r="M2261" i="12"/>
  <c r="M2262" i="12"/>
  <c r="M2263" i="12"/>
  <c r="M2264" i="12"/>
  <c r="M2265" i="12"/>
  <c r="M2266" i="12"/>
  <c r="M2267" i="12"/>
  <c r="M2268" i="12"/>
  <c r="M2269" i="12"/>
  <c r="M2270" i="12"/>
  <c r="M2271" i="12"/>
  <c r="M2272" i="12"/>
  <c r="M2273" i="12"/>
  <c r="M2274" i="12"/>
  <c r="M2275" i="12"/>
  <c r="M2276" i="12"/>
  <c r="M2277" i="12"/>
  <c r="M2278" i="12"/>
  <c r="M2279" i="12"/>
  <c r="M2280" i="12"/>
  <c r="M2281" i="12"/>
  <c r="M2282" i="12"/>
  <c r="M2283" i="12"/>
  <c r="M2284" i="12"/>
  <c r="M2285" i="12"/>
  <c r="M2286" i="12"/>
  <c r="M2287" i="12"/>
  <c r="M2288" i="12"/>
  <c r="M2289" i="12"/>
  <c r="M2290" i="12"/>
  <c r="M2291" i="12"/>
  <c r="M2292" i="12"/>
  <c r="M2293" i="12"/>
  <c r="M2294" i="12"/>
  <c r="M2295" i="12"/>
  <c r="M2296" i="12"/>
  <c r="M2297" i="12"/>
  <c r="M2298" i="12"/>
  <c r="M2299" i="12"/>
  <c r="M2300" i="12"/>
  <c r="M2301" i="12"/>
  <c r="M2302" i="12"/>
  <c r="M2303" i="12"/>
  <c r="M2304" i="12"/>
  <c r="M2305" i="12"/>
  <c r="M2306" i="12"/>
  <c r="M2307" i="12"/>
  <c r="M2308" i="12"/>
  <c r="M2309" i="12"/>
  <c r="M2310" i="12"/>
  <c r="M2311" i="12"/>
  <c r="M2312" i="12"/>
  <c r="M2313" i="12"/>
  <c r="M2314" i="12"/>
  <c r="M2315" i="12"/>
  <c r="M2316" i="12"/>
  <c r="M2317" i="12"/>
  <c r="M2318" i="12"/>
  <c r="M2319" i="12"/>
  <c r="M2320" i="12"/>
  <c r="M2321" i="12"/>
  <c r="M2322" i="12"/>
  <c r="M2323" i="12"/>
  <c r="M2324" i="12"/>
  <c r="M2325" i="12"/>
  <c r="M2326" i="12"/>
  <c r="M2327" i="12"/>
  <c r="M2328" i="12"/>
  <c r="M2329" i="12"/>
  <c r="M2330" i="12"/>
  <c r="M2331" i="12"/>
  <c r="M2332" i="12"/>
  <c r="M2333" i="12"/>
  <c r="M2334" i="12"/>
  <c r="M2335" i="12"/>
  <c r="M2336" i="12"/>
  <c r="M2337" i="12"/>
  <c r="M2338" i="12"/>
  <c r="M2339" i="12"/>
  <c r="M2340" i="12"/>
  <c r="M2341" i="12"/>
  <c r="M2342" i="12"/>
  <c r="M2343" i="12"/>
  <c r="M2344" i="12"/>
  <c r="M2345" i="12"/>
  <c r="M2346" i="12"/>
  <c r="M2347" i="12"/>
  <c r="M2348" i="12"/>
  <c r="M2349" i="12"/>
  <c r="M2350" i="12"/>
  <c r="M2351" i="12"/>
  <c r="M2352" i="12"/>
  <c r="M2353" i="12"/>
  <c r="M2354" i="12"/>
  <c r="M2355" i="12"/>
  <c r="M2356" i="12"/>
  <c r="M2357" i="12"/>
  <c r="M2358" i="12"/>
  <c r="M2359" i="12"/>
  <c r="M2360" i="12"/>
  <c r="M2361" i="12"/>
  <c r="M2362" i="12"/>
  <c r="M2363" i="12"/>
  <c r="M2364" i="12"/>
  <c r="M2365" i="12"/>
  <c r="M2366" i="12"/>
  <c r="M2367" i="12"/>
  <c r="M2368" i="12"/>
  <c r="M2369" i="12"/>
  <c r="M2370" i="12"/>
  <c r="M2371" i="12"/>
  <c r="M2372" i="12"/>
  <c r="M2373" i="12"/>
  <c r="M2374" i="12"/>
  <c r="M2375" i="12"/>
  <c r="M2376" i="12"/>
  <c r="M2377" i="12"/>
  <c r="M2378" i="12"/>
  <c r="M2379" i="12"/>
  <c r="M2380" i="12"/>
  <c r="M2381" i="12"/>
  <c r="M2382" i="12"/>
  <c r="M2383" i="12"/>
  <c r="M2384" i="12"/>
  <c r="M2385" i="12"/>
  <c r="M2386" i="12"/>
  <c r="M2387" i="12"/>
  <c r="M2388" i="12"/>
  <c r="M2389" i="12"/>
  <c r="M2390" i="12"/>
  <c r="M2391" i="12"/>
  <c r="M2392" i="12"/>
  <c r="M2393" i="12"/>
  <c r="M2394" i="12"/>
  <c r="M2395" i="12"/>
  <c r="M2396" i="12"/>
  <c r="M2397" i="12"/>
  <c r="M2398" i="12"/>
  <c r="M2399" i="12"/>
  <c r="M2400" i="12"/>
  <c r="M2401" i="12"/>
  <c r="M2402" i="12"/>
  <c r="M2403" i="12"/>
  <c r="M2404" i="12"/>
  <c r="M2405" i="12"/>
  <c r="M2406" i="12"/>
  <c r="M2407" i="12"/>
  <c r="M2408" i="12"/>
  <c r="M2409" i="12"/>
  <c r="M2410" i="12"/>
  <c r="M2411" i="12"/>
  <c r="M2412" i="12"/>
  <c r="M2413" i="12"/>
  <c r="M2414" i="12"/>
  <c r="M2415" i="12"/>
  <c r="M2416" i="12"/>
  <c r="M2417" i="12"/>
  <c r="M2418" i="12"/>
  <c r="M2419" i="12"/>
  <c r="M2420" i="12"/>
  <c r="M2421" i="12"/>
  <c r="M2422" i="12"/>
  <c r="M2423" i="12"/>
  <c r="M2424" i="12"/>
  <c r="M2425" i="12"/>
  <c r="M2426" i="12"/>
  <c r="M2427" i="12"/>
  <c r="M2428" i="12"/>
  <c r="M2429" i="12"/>
  <c r="M2430" i="12"/>
  <c r="M2431" i="12"/>
  <c r="M2432" i="12"/>
  <c r="M2433" i="12"/>
  <c r="M2434" i="12"/>
  <c r="M2435" i="12"/>
  <c r="M2436" i="12"/>
  <c r="M2437" i="12"/>
  <c r="M2438" i="12"/>
  <c r="M2439" i="12"/>
  <c r="M2440" i="12"/>
  <c r="M2441" i="12"/>
  <c r="M2442" i="12"/>
  <c r="M2443" i="12"/>
  <c r="M2444" i="12"/>
  <c r="M2445" i="12"/>
  <c r="M2446" i="12"/>
  <c r="M2447" i="12"/>
  <c r="M2448" i="12"/>
  <c r="M2449" i="12"/>
  <c r="M2450" i="12"/>
  <c r="M2451" i="12"/>
  <c r="M2452" i="12"/>
  <c r="M2453" i="12"/>
  <c r="M2454" i="12"/>
  <c r="M2455" i="12"/>
  <c r="M2456" i="12"/>
  <c r="M2457" i="12"/>
  <c r="M2458" i="12"/>
  <c r="M2459" i="12"/>
  <c r="M2460" i="12"/>
  <c r="M2461" i="12"/>
  <c r="M2462" i="12"/>
  <c r="M2463" i="12"/>
  <c r="M2464" i="12"/>
  <c r="M2465" i="12"/>
  <c r="M2466" i="12"/>
  <c r="M2467" i="12"/>
  <c r="M2468" i="12"/>
  <c r="M2469" i="12"/>
  <c r="M2470" i="12"/>
  <c r="M2471" i="12"/>
  <c r="M2472" i="12"/>
  <c r="M2473" i="12"/>
  <c r="M2474" i="12"/>
  <c r="M2475" i="12"/>
  <c r="M2476" i="12"/>
  <c r="M2477" i="12"/>
  <c r="M2478" i="12"/>
  <c r="M2479" i="12"/>
  <c r="M2480" i="12"/>
  <c r="M2481" i="12"/>
  <c r="M2482" i="12"/>
  <c r="M2483" i="12"/>
  <c r="M2484" i="12"/>
  <c r="M2485" i="12"/>
  <c r="M2486" i="12"/>
  <c r="M2487" i="12"/>
  <c r="M2488" i="12"/>
  <c r="M2489" i="12"/>
  <c r="M2490" i="12"/>
  <c r="M2491" i="12"/>
  <c r="M2492" i="12"/>
  <c r="M2493" i="12"/>
  <c r="M2494" i="12"/>
  <c r="M2495" i="12"/>
  <c r="M2496" i="12"/>
  <c r="M2497" i="12"/>
  <c r="M2498" i="12"/>
  <c r="M2499" i="12"/>
  <c r="M2500" i="12"/>
  <c r="M2501" i="12"/>
  <c r="M2502" i="12"/>
  <c r="M2503" i="12"/>
  <c r="M2504" i="12"/>
  <c r="M2505" i="12"/>
  <c r="M2506" i="12"/>
  <c r="M2507" i="12"/>
  <c r="M2508" i="12"/>
  <c r="M2509" i="12"/>
  <c r="M2510" i="12"/>
  <c r="M2511" i="12"/>
  <c r="M2512" i="12"/>
  <c r="M2513" i="12"/>
  <c r="M2514" i="12"/>
  <c r="M2515" i="12"/>
  <c r="M2516" i="12"/>
  <c r="M2517" i="12"/>
  <c r="M2518" i="12"/>
  <c r="M2519" i="12"/>
  <c r="M2520" i="12"/>
  <c r="M2521" i="12"/>
  <c r="M2522" i="12"/>
  <c r="M2523" i="12"/>
  <c r="M2524" i="12"/>
  <c r="M2525" i="12"/>
  <c r="M2526" i="12"/>
  <c r="M2527" i="12"/>
  <c r="M2528" i="12"/>
  <c r="M2529" i="12"/>
  <c r="M2530" i="12"/>
  <c r="M2531" i="12"/>
  <c r="M2532" i="12"/>
  <c r="M2533" i="12"/>
  <c r="M2534" i="12"/>
  <c r="M2535" i="12"/>
  <c r="M2536" i="12"/>
  <c r="M2537" i="12"/>
  <c r="M2538" i="12"/>
  <c r="M2539" i="12"/>
  <c r="M2540" i="12"/>
  <c r="M2541" i="12"/>
  <c r="M2542" i="12"/>
  <c r="M2543" i="12"/>
  <c r="M2544" i="12"/>
  <c r="M2545" i="12"/>
  <c r="M2546" i="12"/>
  <c r="M2547" i="12"/>
  <c r="M2548" i="12"/>
  <c r="M2549" i="12"/>
  <c r="M2550" i="12"/>
  <c r="M2551" i="12"/>
  <c r="M2552" i="12"/>
  <c r="M2553" i="12"/>
  <c r="M2554" i="12"/>
  <c r="M2555" i="12"/>
  <c r="M2556" i="12"/>
  <c r="M2557" i="12"/>
  <c r="M2558" i="12"/>
  <c r="M2559" i="12"/>
  <c r="M2560" i="12"/>
  <c r="M2561" i="12"/>
  <c r="M2562" i="12"/>
  <c r="M2563" i="12"/>
  <c r="M2564" i="12"/>
  <c r="M2565" i="12"/>
  <c r="M2566" i="12"/>
  <c r="M2567" i="12"/>
  <c r="M2568" i="12"/>
  <c r="M2569" i="12"/>
  <c r="M2570" i="12"/>
  <c r="M2571" i="12"/>
  <c r="M2572" i="12"/>
  <c r="M2573" i="12"/>
  <c r="M2574" i="12"/>
  <c r="M2575" i="12"/>
  <c r="M2576" i="12"/>
  <c r="M2577" i="12"/>
  <c r="M2578" i="12"/>
  <c r="M2579" i="12"/>
  <c r="M2580" i="12"/>
  <c r="M2581" i="12"/>
  <c r="M2582" i="12"/>
  <c r="M2583" i="12"/>
  <c r="M2584" i="12"/>
  <c r="M2585" i="12"/>
  <c r="M2586" i="12"/>
  <c r="M2587" i="12"/>
  <c r="M2588" i="12"/>
  <c r="M2589" i="12"/>
  <c r="M2590" i="12"/>
  <c r="M2591" i="12"/>
  <c r="M2592" i="12"/>
  <c r="M2593" i="12"/>
  <c r="M2594" i="12"/>
  <c r="M2595" i="12"/>
  <c r="M2596" i="12"/>
  <c r="M2597" i="12"/>
  <c r="M2598" i="12"/>
  <c r="M2599" i="12"/>
  <c r="M2600" i="12"/>
  <c r="M2601" i="12"/>
  <c r="M2602" i="12"/>
  <c r="M2603" i="12"/>
  <c r="M2604" i="12"/>
  <c r="M2605" i="12"/>
  <c r="M2606" i="12"/>
  <c r="M2607" i="12"/>
  <c r="M2608" i="12"/>
  <c r="M2609" i="12"/>
  <c r="M2610" i="12"/>
  <c r="M2611" i="12"/>
  <c r="M2612" i="12"/>
  <c r="M2613" i="12"/>
  <c r="M2614" i="12"/>
  <c r="M2615" i="12"/>
  <c r="M2616" i="12"/>
  <c r="M2617" i="12"/>
  <c r="M2618" i="12"/>
  <c r="M2619" i="12"/>
  <c r="M2620" i="12"/>
  <c r="M2621" i="12"/>
  <c r="M2622" i="12"/>
  <c r="M2623" i="12"/>
  <c r="M2624" i="12"/>
  <c r="M2625" i="12"/>
  <c r="M2626" i="12"/>
  <c r="M2627" i="12"/>
  <c r="M2628" i="12"/>
  <c r="M2629" i="12"/>
  <c r="M2630" i="12"/>
  <c r="M2631" i="12"/>
  <c r="M2632" i="12"/>
  <c r="M2633" i="12"/>
  <c r="M2634" i="12"/>
  <c r="M2635" i="12"/>
  <c r="M2636" i="12"/>
  <c r="M2637" i="12"/>
  <c r="M2638" i="12"/>
  <c r="M2639" i="12"/>
  <c r="M2640" i="12"/>
  <c r="M2641" i="12"/>
  <c r="M2642" i="12"/>
  <c r="M2643" i="12"/>
  <c r="M2644" i="12"/>
  <c r="M2645" i="12"/>
  <c r="M2646" i="12"/>
  <c r="M2647" i="12"/>
  <c r="M2648" i="12"/>
  <c r="M2649" i="12"/>
  <c r="M2650" i="12"/>
  <c r="M2651" i="12"/>
  <c r="M2652" i="12"/>
  <c r="M2653" i="12"/>
  <c r="M2654" i="12"/>
  <c r="M2655" i="12"/>
  <c r="M2656" i="12"/>
  <c r="M2657" i="12"/>
  <c r="M2658" i="12"/>
  <c r="M2659" i="12"/>
  <c r="M2660" i="12"/>
  <c r="M2661" i="12"/>
  <c r="M2662" i="12"/>
  <c r="M2663" i="12"/>
  <c r="M2664" i="12"/>
  <c r="M2665" i="12"/>
  <c r="M2666" i="12"/>
  <c r="M2667" i="12"/>
  <c r="M2668" i="12"/>
  <c r="M2669" i="12"/>
  <c r="M2670" i="12"/>
  <c r="M2671" i="12"/>
  <c r="M2672" i="12"/>
  <c r="M2673" i="12"/>
  <c r="M2674" i="12"/>
  <c r="M2675" i="12"/>
  <c r="M2676" i="12"/>
  <c r="M2677" i="12"/>
  <c r="M2678" i="12"/>
  <c r="M2679" i="12"/>
  <c r="M2680" i="12"/>
  <c r="M2681" i="12"/>
  <c r="M2682" i="12"/>
  <c r="M2683" i="12"/>
  <c r="M2684" i="12"/>
  <c r="M2685" i="12"/>
  <c r="M2686" i="12"/>
  <c r="M2687" i="12"/>
  <c r="M2688" i="12"/>
  <c r="M2689" i="12"/>
  <c r="M2690" i="12"/>
  <c r="M2691" i="12"/>
  <c r="M2692" i="12"/>
  <c r="M2693" i="12"/>
  <c r="M2694" i="12"/>
  <c r="M2695" i="12"/>
  <c r="M2696" i="12"/>
  <c r="M2697" i="12"/>
  <c r="M2698" i="12"/>
  <c r="M2699" i="12"/>
  <c r="M2700" i="12"/>
  <c r="M2701" i="12"/>
  <c r="M2702" i="12"/>
  <c r="M2703" i="12"/>
  <c r="M2704" i="12"/>
  <c r="M2705" i="12"/>
  <c r="M2706" i="12"/>
  <c r="M2707" i="12"/>
  <c r="M2708" i="12"/>
  <c r="M2709" i="12"/>
  <c r="M2710" i="12"/>
  <c r="M2711" i="12"/>
  <c r="M2712" i="12"/>
  <c r="M2713" i="12"/>
  <c r="M2714" i="12"/>
  <c r="M2715" i="12"/>
  <c r="M2716" i="12"/>
  <c r="M2717" i="12"/>
  <c r="M2718" i="12"/>
  <c r="M2719" i="12"/>
  <c r="M2720" i="12"/>
  <c r="M2721" i="12"/>
  <c r="M2722" i="12"/>
  <c r="M2723" i="12"/>
  <c r="M2724" i="12"/>
  <c r="M2725" i="12"/>
  <c r="M2726" i="12"/>
  <c r="M2727" i="12"/>
  <c r="M2728" i="12"/>
  <c r="M2729" i="12"/>
  <c r="M2730" i="12"/>
  <c r="M2731" i="12"/>
  <c r="M2732" i="12"/>
  <c r="M2733" i="12"/>
  <c r="M2734" i="12"/>
  <c r="M2735" i="12"/>
  <c r="M2736" i="12"/>
  <c r="M2737" i="12"/>
  <c r="M2738" i="12"/>
  <c r="M2739" i="12"/>
  <c r="M2740" i="12"/>
  <c r="M2741" i="12"/>
  <c r="M2742" i="12"/>
  <c r="M2743" i="12"/>
  <c r="M2744" i="12"/>
  <c r="M2745" i="12"/>
  <c r="M2746" i="12"/>
  <c r="M2747" i="12"/>
  <c r="M2748" i="12"/>
  <c r="M2749" i="12"/>
  <c r="M2750" i="12"/>
  <c r="M2751" i="12"/>
  <c r="M2752" i="12"/>
  <c r="M2753" i="12"/>
  <c r="M2754" i="12"/>
  <c r="M2755" i="12"/>
  <c r="M2756" i="12"/>
  <c r="M2757" i="12"/>
  <c r="M2758" i="12"/>
  <c r="M2759" i="12"/>
  <c r="M2760" i="12"/>
  <c r="M2761" i="12"/>
  <c r="M2762" i="12"/>
  <c r="M2763" i="12"/>
  <c r="M2764" i="12"/>
  <c r="M2765" i="12"/>
  <c r="M2766" i="12"/>
  <c r="M2767" i="12"/>
  <c r="M2768" i="12"/>
  <c r="M2769" i="12"/>
  <c r="M2770" i="12"/>
  <c r="M2771" i="12"/>
  <c r="M2772" i="12"/>
  <c r="M2773" i="12"/>
  <c r="M2774" i="12"/>
  <c r="M2775" i="12"/>
  <c r="M2776" i="12"/>
  <c r="M2777" i="12"/>
  <c r="M2778" i="12"/>
  <c r="M2779" i="12"/>
  <c r="M2780" i="12"/>
  <c r="M2781" i="12"/>
  <c r="M2782" i="12"/>
  <c r="M2783" i="12"/>
  <c r="M2784" i="12"/>
  <c r="M2785" i="12"/>
  <c r="M2786" i="12"/>
  <c r="M2787" i="12"/>
  <c r="M2788" i="12"/>
  <c r="M2789" i="12"/>
  <c r="M2790" i="12"/>
  <c r="M2791" i="12"/>
  <c r="M2792" i="12"/>
  <c r="M2793" i="12"/>
  <c r="M2794" i="12"/>
  <c r="M2795" i="12"/>
  <c r="M2796" i="12"/>
  <c r="M2797" i="12"/>
  <c r="M2798" i="12"/>
  <c r="M2799" i="12"/>
  <c r="M2800" i="12"/>
  <c r="M2801" i="12"/>
  <c r="M2802" i="12"/>
  <c r="M2803" i="12"/>
  <c r="M2804" i="12"/>
  <c r="M2805" i="12"/>
  <c r="M2806" i="12"/>
  <c r="M2807" i="12"/>
  <c r="M2808" i="12"/>
  <c r="M2809" i="12"/>
  <c r="M2810" i="12"/>
  <c r="M2811" i="12"/>
  <c r="M2812" i="12"/>
  <c r="M2813" i="12"/>
  <c r="M2814" i="12"/>
  <c r="M2815" i="12"/>
  <c r="M2816" i="12"/>
  <c r="M2817" i="12"/>
  <c r="M2818" i="12"/>
  <c r="M2819" i="12"/>
  <c r="M2820" i="12"/>
  <c r="M2821" i="12"/>
  <c r="M2822" i="12"/>
  <c r="M2823" i="12"/>
  <c r="M2824" i="12"/>
  <c r="M2825" i="12"/>
  <c r="M2826" i="12"/>
  <c r="M2827" i="12"/>
  <c r="M2828" i="12"/>
  <c r="M2829" i="12"/>
  <c r="M2830" i="12"/>
  <c r="M2831" i="12"/>
  <c r="M2832" i="12"/>
  <c r="M2833" i="12"/>
  <c r="M2834" i="12"/>
  <c r="M2835" i="12"/>
  <c r="M2836" i="12"/>
  <c r="M2837" i="12"/>
  <c r="M2838" i="12"/>
  <c r="M2839" i="12"/>
  <c r="M2840" i="12"/>
  <c r="M2841" i="12"/>
  <c r="M2842" i="12"/>
  <c r="M2843" i="12"/>
  <c r="M2844" i="12"/>
  <c r="M2845" i="12"/>
  <c r="M2846" i="12"/>
  <c r="M2847" i="12"/>
  <c r="M2848" i="12"/>
  <c r="M2849" i="12"/>
  <c r="M2850" i="12"/>
  <c r="M2851" i="12"/>
  <c r="M2852" i="12"/>
  <c r="M2853" i="12"/>
  <c r="M2854" i="12"/>
  <c r="M2855" i="12"/>
  <c r="M2856" i="12"/>
  <c r="M2857" i="12"/>
  <c r="M2858" i="12"/>
  <c r="M2859" i="12"/>
  <c r="M2860" i="12"/>
  <c r="M2861" i="12"/>
  <c r="M2862" i="12"/>
  <c r="M2863" i="12"/>
  <c r="M2864" i="12"/>
  <c r="M2865" i="12"/>
  <c r="M2866" i="12"/>
  <c r="M2867" i="12"/>
  <c r="M2868" i="12"/>
  <c r="M2869" i="12"/>
  <c r="M2870" i="12"/>
  <c r="M2871" i="12"/>
  <c r="M2872" i="12"/>
  <c r="M2873" i="12"/>
  <c r="M2874" i="12"/>
  <c r="M2875" i="12"/>
  <c r="M2876" i="12"/>
  <c r="M2877" i="12"/>
  <c r="M2878" i="12"/>
  <c r="M2879" i="12"/>
  <c r="M2880" i="12"/>
  <c r="M2881" i="12"/>
  <c r="M2882" i="12"/>
  <c r="M2883" i="12"/>
  <c r="M2884" i="12"/>
  <c r="M2885" i="12"/>
  <c r="M2886" i="12"/>
  <c r="M2887" i="12"/>
  <c r="M2888" i="12"/>
  <c r="M2889" i="12"/>
  <c r="M2890" i="12"/>
  <c r="M2891" i="12"/>
  <c r="M2892" i="12"/>
  <c r="M2893" i="12"/>
  <c r="M2894" i="12"/>
  <c r="M2895" i="12"/>
  <c r="M2896" i="12"/>
  <c r="M2897" i="12"/>
  <c r="M2898" i="12"/>
  <c r="M2899" i="12"/>
  <c r="M2900" i="12"/>
  <c r="M2901" i="12"/>
  <c r="M2902" i="12"/>
  <c r="M2903" i="12"/>
  <c r="M2904" i="12"/>
  <c r="M2905" i="12"/>
  <c r="M2906" i="12"/>
  <c r="M2907" i="12"/>
  <c r="M2908" i="12"/>
  <c r="M2909" i="12"/>
  <c r="M2910" i="12"/>
  <c r="M2911" i="12"/>
  <c r="M2912" i="12"/>
  <c r="M2913" i="12"/>
  <c r="M2914" i="12"/>
  <c r="M2915" i="12"/>
  <c r="M2916" i="12"/>
  <c r="M2917" i="12"/>
  <c r="M2918" i="12"/>
  <c r="M2919" i="12"/>
  <c r="M2920" i="12"/>
  <c r="M2921" i="12"/>
  <c r="M2922" i="12"/>
  <c r="M2923" i="12"/>
  <c r="M2924" i="12"/>
  <c r="M2925" i="12"/>
  <c r="M2926" i="12"/>
  <c r="M2927" i="12"/>
  <c r="M2928" i="12"/>
  <c r="M2929" i="12"/>
  <c r="M2930" i="12"/>
  <c r="M2931" i="12"/>
  <c r="M2932" i="12"/>
  <c r="M2933" i="12"/>
  <c r="M2934" i="12"/>
  <c r="M2935" i="12"/>
  <c r="M2936" i="12"/>
  <c r="M2937" i="12"/>
  <c r="M2938" i="12"/>
  <c r="M2939" i="12"/>
  <c r="M2940" i="12"/>
  <c r="M2941" i="12"/>
  <c r="M2942" i="12"/>
  <c r="M2943" i="12"/>
  <c r="M2944" i="12"/>
  <c r="M2945" i="12"/>
  <c r="M2946" i="12"/>
  <c r="M2947" i="12"/>
  <c r="M2948" i="12"/>
  <c r="M2949" i="12"/>
  <c r="M2950" i="12"/>
  <c r="M2951" i="12"/>
  <c r="M2952" i="12"/>
  <c r="M2953" i="12"/>
  <c r="M2954" i="12"/>
  <c r="M2955" i="12"/>
  <c r="M2956" i="12"/>
  <c r="M2957" i="12"/>
  <c r="M2958" i="12"/>
  <c r="M2959" i="12"/>
  <c r="M2960" i="12"/>
  <c r="M2961" i="12"/>
  <c r="M2962" i="12"/>
  <c r="M2963" i="12"/>
  <c r="M2964" i="12"/>
  <c r="M2965" i="12"/>
  <c r="M2966" i="12"/>
  <c r="M2967" i="12"/>
  <c r="M2968" i="12"/>
  <c r="M2969" i="12"/>
  <c r="M2970" i="12"/>
  <c r="M2971" i="12"/>
  <c r="M2972" i="12"/>
  <c r="M2973" i="12"/>
  <c r="M2974" i="12"/>
  <c r="M2975" i="12"/>
  <c r="M2976" i="12"/>
  <c r="M2977" i="12"/>
  <c r="M2978" i="12"/>
  <c r="M2979" i="12"/>
  <c r="M2980" i="12"/>
  <c r="M2981" i="12"/>
  <c r="M2982" i="12"/>
  <c r="M2983" i="12"/>
  <c r="M2984" i="12"/>
  <c r="M2985" i="12"/>
  <c r="M2986" i="12"/>
  <c r="M2987" i="12"/>
  <c r="M2988" i="12"/>
  <c r="M2989" i="12"/>
  <c r="M2990" i="12"/>
  <c r="M2991" i="12"/>
  <c r="M2992" i="12"/>
  <c r="M2993" i="12"/>
  <c r="M2994" i="12"/>
  <c r="M2995" i="12"/>
  <c r="M2996" i="12"/>
  <c r="M2997" i="12"/>
  <c r="M2998" i="12"/>
  <c r="M2999" i="12"/>
  <c r="M3000" i="12"/>
  <c r="M3001" i="12"/>
  <c r="M3002" i="12"/>
  <c r="M3003" i="12"/>
  <c r="M3004" i="12"/>
  <c r="M3005" i="12"/>
  <c r="M3006" i="12"/>
  <c r="M3007" i="12"/>
  <c r="M3008" i="12"/>
  <c r="M3009" i="12"/>
  <c r="M3010" i="12"/>
  <c r="M3011" i="12"/>
  <c r="M3012" i="12"/>
  <c r="M3013" i="12"/>
  <c r="M3014" i="12"/>
  <c r="M3015" i="12"/>
  <c r="M3016" i="12"/>
  <c r="M3017" i="12"/>
  <c r="M3018" i="12"/>
  <c r="M3019" i="12"/>
  <c r="M3020" i="12"/>
  <c r="M3021" i="12"/>
  <c r="M3022" i="12"/>
  <c r="M3023" i="12"/>
  <c r="M3024" i="12"/>
  <c r="M3025" i="12"/>
  <c r="M3026" i="12"/>
  <c r="M3027" i="12"/>
  <c r="M3028" i="12"/>
  <c r="M3029" i="12"/>
  <c r="M3030" i="12"/>
  <c r="M3031" i="12"/>
  <c r="M3032" i="12"/>
  <c r="M3033" i="12"/>
  <c r="M3034" i="12"/>
  <c r="M3035" i="12"/>
  <c r="M3036" i="12"/>
  <c r="M3037" i="12"/>
  <c r="M3038" i="12"/>
  <c r="M3039" i="12"/>
  <c r="M3040" i="12"/>
  <c r="M3041" i="12"/>
  <c r="M3042" i="12"/>
  <c r="M3043" i="12"/>
  <c r="M3044" i="12"/>
  <c r="M3045" i="12"/>
  <c r="M3046" i="12"/>
  <c r="M3047" i="12"/>
  <c r="M3048" i="12"/>
  <c r="M3049" i="12"/>
  <c r="M3050" i="12"/>
  <c r="M3051" i="12"/>
  <c r="M3052" i="12"/>
  <c r="M3053" i="12"/>
  <c r="M3054" i="12"/>
  <c r="M3055" i="12"/>
  <c r="M3056" i="12"/>
  <c r="M3057" i="12"/>
  <c r="M3058" i="12"/>
  <c r="M3059" i="12"/>
  <c r="M3060" i="12"/>
  <c r="M3061" i="12"/>
  <c r="M3062" i="12"/>
  <c r="M3063" i="12"/>
  <c r="M3064" i="12"/>
  <c r="M3065" i="12"/>
  <c r="M3066" i="12"/>
  <c r="M3067" i="12"/>
  <c r="M3068" i="12"/>
  <c r="M3069" i="12"/>
  <c r="M3070" i="12"/>
  <c r="M3071" i="12"/>
  <c r="M3072" i="12"/>
  <c r="M3073" i="12"/>
  <c r="M3074" i="12"/>
  <c r="M3075" i="12"/>
  <c r="M3076" i="12"/>
  <c r="M3077" i="12"/>
  <c r="M3078" i="12"/>
  <c r="M3079" i="12"/>
  <c r="M3080" i="12"/>
  <c r="M3081" i="12"/>
  <c r="M3082" i="12"/>
  <c r="M3083" i="12"/>
  <c r="M3084" i="12"/>
  <c r="M3085" i="12"/>
  <c r="M3086" i="12"/>
  <c r="M3087" i="12"/>
  <c r="M3088" i="12"/>
  <c r="M3089" i="12"/>
  <c r="M3090" i="12"/>
  <c r="M3091" i="12"/>
  <c r="M3092" i="12"/>
  <c r="M3093" i="12"/>
  <c r="M3094" i="12"/>
  <c r="M3095" i="12"/>
  <c r="M3096" i="12"/>
  <c r="M3097" i="12"/>
  <c r="M3098" i="12"/>
  <c r="M3099" i="12"/>
  <c r="M3100" i="12"/>
  <c r="M3101" i="12"/>
  <c r="M3102" i="12"/>
  <c r="M3103" i="12"/>
  <c r="M3104" i="12"/>
  <c r="M3105" i="12"/>
  <c r="M3106" i="12"/>
  <c r="M3107" i="12"/>
  <c r="M3108" i="12"/>
  <c r="M3109" i="12"/>
  <c r="M3110" i="12"/>
  <c r="M3111" i="12"/>
  <c r="M3112" i="12"/>
  <c r="M3113" i="12"/>
  <c r="M3114" i="12"/>
  <c r="M3115" i="12"/>
  <c r="M3116" i="12"/>
  <c r="M3117" i="12"/>
  <c r="M3118" i="12"/>
  <c r="M3119" i="12"/>
  <c r="M3120" i="12"/>
  <c r="M3121" i="12"/>
  <c r="M3122" i="12"/>
  <c r="M3123" i="12"/>
  <c r="M3124" i="12"/>
  <c r="M3125" i="12"/>
  <c r="M3126" i="12"/>
  <c r="M3127" i="12"/>
  <c r="M3128" i="12"/>
  <c r="M3129" i="12"/>
  <c r="M3130" i="12"/>
  <c r="M3131" i="12"/>
  <c r="M3132" i="12"/>
  <c r="M3133" i="12"/>
  <c r="M3134" i="12"/>
  <c r="M3135" i="12"/>
  <c r="M3136" i="12"/>
  <c r="M3137" i="12"/>
  <c r="M3138" i="12"/>
  <c r="M3139" i="12"/>
  <c r="M3140" i="12"/>
  <c r="M3141" i="12"/>
  <c r="M3142" i="12"/>
  <c r="M3143" i="12"/>
  <c r="M3144" i="12"/>
  <c r="M3145" i="12"/>
  <c r="M3146" i="12"/>
  <c r="M3147" i="12"/>
  <c r="M3148" i="12"/>
  <c r="M3149" i="12"/>
  <c r="M3150" i="12"/>
  <c r="M3151" i="12"/>
  <c r="M3152" i="12"/>
  <c r="M3153" i="12"/>
  <c r="M3154" i="12"/>
  <c r="M3155" i="12"/>
  <c r="M3156" i="12"/>
  <c r="M3157" i="12"/>
  <c r="M3158" i="12"/>
  <c r="M3159" i="12"/>
  <c r="M3160" i="12"/>
  <c r="M3161" i="12"/>
  <c r="M3162" i="12"/>
  <c r="M3163" i="12"/>
  <c r="M3164" i="12"/>
  <c r="M3165" i="12"/>
  <c r="M3166" i="12"/>
  <c r="M3167" i="12"/>
  <c r="M3168" i="12"/>
  <c r="M3169" i="12"/>
  <c r="M3170" i="12"/>
  <c r="M3171" i="12"/>
  <c r="M3172" i="12"/>
  <c r="M3173" i="12"/>
  <c r="M3174" i="12"/>
  <c r="M3175" i="12"/>
  <c r="M3176" i="12"/>
  <c r="M3177" i="12"/>
  <c r="M3178" i="12"/>
  <c r="M3179" i="12"/>
  <c r="M3180" i="12"/>
  <c r="M3181" i="12"/>
  <c r="M3182" i="12"/>
  <c r="M3183" i="12"/>
  <c r="M3184" i="12"/>
  <c r="M3185" i="12"/>
  <c r="M3186" i="12"/>
  <c r="M3187" i="12"/>
  <c r="M3188" i="12"/>
  <c r="M3189" i="12"/>
  <c r="M3190" i="12"/>
  <c r="M3191" i="12"/>
  <c r="M3192" i="12"/>
  <c r="M3193" i="12"/>
  <c r="M3194" i="12"/>
  <c r="M3195" i="12"/>
  <c r="M3196" i="12"/>
  <c r="M3197" i="12"/>
  <c r="M3198" i="12"/>
  <c r="M3199" i="12"/>
  <c r="M3200" i="12"/>
  <c r="M3201" i="12"/>
  <c r="M3202" i="12"/>
  <c r="M3203" i="12"/>
  <c r="M3204" i="12"/>
  <c r="M3205" i="12"/>
  <c r="M3206" i="12"/>
  <c r="M3207" i="12"/>
  <c r="M3208" i="12"/>
  <c r="M3209" i="12"/>
  <c r="M3210" i="12"/>
  <c r="M3211" i="12"/>
  <c r="M3212" i="12"/>
  <c r="M3213" i="12"/>
  <c r="M3214" i="12"/>
  <c r="M3215" i="12"/>
  <c r="M3216" i="12"/>
  <c r="M3217" i="12"/>
  <c r="M3218" i="12"/>
  <c r="M3219" i="12"/>
  <c r="M3220" i="12"/>
  <c r="M3221" i="12"/>
  <c r="M3222" i="12"/>
  <c r="M3223" i="12"/>
  <c r="M3224" i="12"/>
  <c r="M3225" i="12"/>
  <c r="M3226" i="12"/>
  <c r="M3227" i="12"/>
  <c r="M3228" i="12"/>
  <c r="M3229" i="12"/>
  <c r="M3230" i="12"/>
  <c r="M3231" i="12"/>
  <c r="M3232" i="12"/>
  <c r="M3233" i="12"/>
  <c r="M3234" i="12"/>
  <c r="M3235" i="12"/>
  <c r="M3236" i="12"/>
  <c r="M3237" i="12"/>
  <c r="M3238" i="12"/>
  <c r="M3239" i="12"/>
  <c r="M3240" i="12"/>
  <c r="M3241" i="12"/>
  <c r="M3242" i="12"/>
  <c r="M3243" i="12"/>
  <c r="M3244" i="12"/>
  <c r="M3245" i="12"/>
  <c r="M3246" i="12"/>
  <c r="M3247" i="12"/>
  <c r="M3248" i="12"/>
  <c r="M3249" i="12"/>
  <c r="M3250" i="12"/>
  <c r="M3251" i="12"/>
  <c r="M3252" i="12"/>
  <c r="M3253" i="12"/>
  <c r="M3254" i="12"/>
  <c r="M3255" i="12"/>
  <c r="M3256" i="12"/>
  <c r="M3257" i="12"/>
  <c r="M3258" i="12"/>
  <c r="M3259" i="12"/>
  <c r="M3260" i="12"/>
  <c r="M3261" i="12"/>
  <c r="M3262" i="12"/>
  <c r="M3263" i="12"/>
  <c r="M3264" i="12"/>
  <c r="M3265" i="12"/>
  <c r="M3266" i="12"/>
  <c r="M3267" i="12"/>
  <c r="M3268" i="12"/>
  <c r="M3269" i="12"/>
  <c r="M3270" i="12"/>
  <c r="M3271" i="12"/>
  <c r="M3272" i="12"/>
  <c r="M3273" i="12"/>
  <c r="M3274" i="12"/>
  <c r="M3275" i="12"/>
  <c r="M3276" i="12"/>
  <c r="M3277" i="12"/>
  <c r="M3278" i="12"/>
  <c r="M3279" i="12"/>
  <c r="M3280" i="12"/>
  <c r="M3281" i="12"/>
  <c r="M3282" i="12"/>
  <c r="M3283" i="12"/>
  <c r="M3284" i="12"/>
  <c r="M3285" i="12"/>
  <c r="M3286" i="12"/>
  <c r="M3287" i="12"/>
  <c r="M3288" i="12"/>
  <c r="M3289" i="12"/>
  <c r="M3290" i="12"/>
  <c r="M3291" i="12"/>
  <c r="M3292" i="12"/>
  <c r="M3293" i="12"/>
  <c r="M3294" i="12"/>
  <c r="M3295" i="12"/>
  <c r="M3296" i="12"/>
  <c r="M3297" i="12"/>
  <c r="M3298" i="12"/>
  <c r="M3299" i="12"/>
  <c r="M3300" i="12"/>
  <c r="M3301" i="12"/>
  <c r="M3302" i="12"/>
  <c r="M3303" i="12"/>
  <c r="M3304" i="12"/>
  <c r="M3305" i="12"/>
  <c r="M3306" i="12"/>
  <c r="M3307" i="12"/>
  <c r="M3308" i="12"/>
  <c r="M3309" i="12"/>
  <c r="M3310" i="12"/>
  <c r="M3311" i="12"/>
  <c r="M3312" i="12"/>
  <c r="M3313" i="12"/>
  <c r="M3314" i="12"/>
  <c r="M3315" i="12"/>
  <c r="M3316" i="12"/>
  <c r="M3317" i="12"/>
  <c r="M3318" i="12"/>
  <c r="M3319" i="12"/>
  <c r="M3320" i="12"/>
  <c r="M3321" i="12"/>
  <c r="M3322" i="12"/>
  <c r="M3323" i="12"/>
  <c r="M3324" i="12"/>
  <c r="M3325" i="12"/>
  <c r="M3326" i="12"/>
  <c r="M3327" i="12"/>
  <c r="M3328" i="12"/>
  <c r="M3329" i="12"/>
  <c r="M3330" i="12"/>
  <c r="M3331" i="12"/>
  <c r="M3332" i="12"/>
  <c r="M3333" i="12"/>
  <c r="M3334" i="12"/>
  <c r="M3335" i="12"/>
  <c r="M3336" i="12"/>
  <c r="M3337" i="12"/>
  <c r="M3338" i="12"/>
  <c r="M3339" i="12"/>
  <c r="M3340" i="12"/>
  <c r="M3341" i="12"/>
  <c r="M3342" i="12"/>
  <c r="M3343" i="12"/>
  <c r="M3344" i="12"/>
  <c r="M3345" i="12"/>
  <c r="M3346" i="12"/>
  <c r="M3347" i="12"/>
  <c r="M3348" i="12"/>
  <c r="M3349" i="12"/>
  <c r="M3350" i="12"/>
  <c r="M3351" i="12"/>
  <c r="M3352" i="12"/>
  <c r="M3353" i="12"/>
  <c r="M3354" i="12"/>
  <c r="M3355" i="12"/>
  <c r="M3356" i="12"/>
  <c r="M3357" i="12"/>
  <c r="M3358" i="12"/>
  <c r="M3359" i="12"/>
  <c r="M3360" i="12"/>
  <c r="M3361" i="12"/>
  <c r="M3362" i="12"/>
  <c r="M3363" i="12"/>
  <c r="M3364" i="12"/>
  <c r="M3365" i="12"/>
  <c r="M3366" i="12"/>
  <c r="M3367" i="12"/>
  <c r="M3368" i="12"/>
  <c r="M3369" i="12"/>
  <c r="M3370" i="12"/>
  <c r="M3371" i="12"/>
  <c r="M3372" i="12"/>
  <c r="M3373" i="12"/>
  <c r="M3374" i="12"/>
  <c r="M3375" i="12"/>
  <c r="M3376" i="12"/>
  <c r="M3377" i="12"/>
  <c r="M3378" i="12"/>
  <c r="M3379" i="12"/>
  <c r="M3380" i="12"/>
  <c r="M3381" i="12"/>
  <c r="M3382" i="12"/>
  <c r="M3383" i="12"/>
  <c r="M3384" i="12"/>
  <c r="M3385" i="12"/>
  <c r="M3386" i="12"/>
  <c r="M3387" i="12"/>
  <c r="M3388" i="12"/>
  <c r="M3389" i="12"/>
  <c r="M3390" i="12"/>
  <c r="M3391" i="12"/>
  <c r="M3392" i="12"/>
  <c r="M3393" i="12"/>
  <c r="M3394" i="12"/>
  <c r="M3395" i="12"/>
  <c r="M3396" i="12"/>
  <c r="M3397" i="12"/>
  <c r="M3398" i="12"/>
  <c r="M3399" i="12"/>
  <c r="M3400" i="12"/>
  <c r="M3401" i="12"/>
  <c r="M3402" i="12"/>
  <c r="M3403" i="12"/>
  <c r="M3404" i="12"/>
  <c r="M3405" i="12"/>
  <c r="M3406" i="12"/>
  <c r="M3407" i="12"/>
  <c r="M3408" i="12"/>
  <c r="M3409" i="12"/>
  <c r="M3410" i="12"/>
  <c r="M3411" i="12"/>
  <c r="M3412" i="12"/>
  <c r="M3413" i="12"/>
  <c r="M3414" i="12"/>
  <c r="M3415" i="12"/>
  <c r="M3416" i="12"/>
  <c r="M3417" i="12"/>
  <c r="M3418" i="12"/>
  <c r="M3419" i="12"/>
  <c r="M3420" i="12"/>
  <c r="M3421" i="12"/>
  <c r="M3422" i="12"/>
  <c r="M3423" i="12"/>
  <c r="M3424" i="12"/>
  <c r="M3425" i="12"/>
  <c r="M3426" i="12"/>
  <c r="M3427" i="12"/>
  <c r="M3428" i="12"/>
  <c r="M3429" i="12"/>
  <c r="M3430" i="12"/>
  <c r="M3431" i="12"/>
  <c r="M3432" i="12"/>
  <c r="M3433" i="12"/>
  <c r="M3434" i="12"/>
  <c r="M3435" i="12"/>
  <c r="M3436" i="12"/>
  <c r="M3437" i="12"/>
  <c r="M3438" i="12"/>
  <c r="M3439" i="12"/>
  <c r="M3440" i="12"/>
  <c r="M3441" i="12"/>
  <c r="M3442" i="12"/>
  <c r="M3443" i="12"/>
  <c r="M3444" i="12"/>
  <c r="M3445" i="12"/>
  <c r="M3446" i="12"/>
  <c r="M3447" i="12"/>
  <c r="M3448" i="12"/>
  <c r="M3449" i="12"/>
  <c r="M3450" i="12"/>
  <c r="M3451" i="12"/>
  <c r="M3452" i="12"/>
  <c r="M3453" i="12"/>
  <c r="M3454" i="12"/>
  <c r="M3455" i="12"/>
  <c r="M3456" i="12"/>
  <c r="M3457" i="12"/>
  <c r="M3458" i="12"/>
  <c r="M3459" i="12"/>
  <c r="M3460" i="12"/>
  <c r="M3461" i="12"/>
  <c r="M3462" i="12"/>
  <c r="M3463" i="12"/>
  <c r="M3464" i="12"/>
  <c r="M3465" i="12"/>
  <c r="M3466" i="12"/>
  <c r="M3467" i="12"/>
  <c r="M3468" i="12"/>
  <c r="M3469" i="12"/>
  <c r="M3470" i="12"/>
  <c r="M3471" i="12"/>
  <c r="M3472" i="12"/>
  <c r="M3473" i="12"/>
  <c r="M3474" i="12"/>
  <c r="M3475" i="12"/>
  <c r="M3476" i="12"/>
  <c r="M3477" i="12"/>
  <c r="M3478" i="12"/>
  <c r="M3479" i="12"/>
  <c r="M3480" i="12"/>
  <c r="M3481" i="12"/>
  <c r="M3482" i="12"/>
  <c r="M3483" i="12"/>
  <c r="M3484" i="12"/>
  <c r="M3485" i="12"/>
  <c r="M3486" i="12"/>
  <c r="M3487" i="12"/>
  <c r="M3488" i="12"/>
  <c r="M3489" i="12"/>
  <c r="M3490" i="12"/>
  <c r="M3491" i="12"/>
  <c r="M3492" i="12"/>
  <c r="M3493" i="12"/>
  <c r="M3494" i="12"/>
  <c r="M3495" i="12"/>
  <c r="M3496" i="12"/>
  <c r="M3497" i="12"/>
  <c r="M3498" i="12"/>
  <c r="M3499" i="12"/>
  <c r="M3500" i="12"/>
  <c r="M3501" i="12"/>
  <c r="M3502" i="12"/>
  <c r="M3503" i="12"/>
  <c r="M3504" i="12"/>
  <c r="M3505" i="12"/>
  <c r="M3506" i="12"/>
  <c r="M3507" i="12"/>
  <c r="M3508" i="12"/>
  <c r="M3509" i="12"/>
  <c r="M3510" i="12"/>
  <c r="M3511" i="12"/>
  <c r="M3512" i="12"/>
  <c r="M3513" i="12"/>
  <c r="M3514" i="12"/>
  <c r="M3515" i="12"/>
  <c r="M3516" i="12"/>
  <c r="M3517" i="12"/>
  <c r="M3518" i="12"/>
  <c r="M3519" i="12"/>
  <c r="M3520" i="12"/>
  <c r="M3521" i="12"/>
  <c r="M3522" i="12"/>
  <c r="M3523" i="12"/>
  <c r="M3524" i="12"/>
  <c r="M3525" i="12"/>
  <c r="M3526" i="12"/>
  <c r="M3527" i="12"/>
  <c r="M3528" i="12"/>
  <c r="M3529" i="12"/>
  <c r="M3530" i="12"/>
  <c r="M3531" i="12"/>
  <c r="M3532" i="12"/>
  <c r="M3533" i="12"/>
  <c r="M3534" i="12"/>
  <c r="M3535" i="12"/>
  <c r="M3536" i="12"/>
  <c r="M3537" i="12"/>
  <c r="M3538" i="12"/>
  <c r="M3539" i="12"/>
  <c r="M3540" i="12"/>
  <c r="M3541" i="12"/>
  <c r="M3542" i="12"/>
  <c r="M3543" i="12"/>
  <c r="M3544" i="12"/>
  <c r="M3545" i="12"/>
  <c r="M3546" i="12"/>
  <c r="M3547" i="12"/>
  <c r="M3548" i="12"/>
  <c r="M3549" i="12"/>
  <c r="M3550" i="12"/>
  <c r="M3551" i="12"/>
  <c r="M3552" i="12"/>
  <c r="M3553" i="12"/>
  <c r="M3554" i="12"/>
  <c r="M3555" i="12"/>
  <c r="M3556" i="12"/>
  <c r="M3557" i="12"/>
  <c r="M3558" i="12"/>
  <c r="M3559" i="12"/>
  <c r="M3560" i="12"/>
  <c r="M3561" i="12"/>
  <c r="M3562" i="12"/>
  <c r="M3563" i="12"/>
  <c r="M3564" i="12"/>
  <c r="M3565" i="12"/>
  <c r="M3566" i="12"/>
  <c r="M3567" i="12"/>
  <c r="M3568" i="12"/>
  <c r="M3569" i="12"/>
  <c r="M3570" i="12"/>
  <c r="M3571" i="12"/>
  <c r="M3572" i="12"/>
  <c r="M3573" i="12"/>
  <c r="M3574" i="12"/>
  <c r="M3575" i="12"/>
  <c r="M3576" i="12"/>
  <c r="M3577" i="12"/>
  <c r="M3578" i="12"/>
  <c r="M3579" i="12"/>
  <c r="M3580" i="12"/>
  <c r="M3581" i="12"/>
  <c r="M3582" i="12"/>
  <c r="M3583" i="12"/>
  <c r="M3584" i="12"/>
  <c r="M3585" i="12"/>
  <c r="M3586" i="12"/>
  <c r="M3587" i="12"/>
  <c r="M3588" i="12"/>
  <c r="M3589" i="12"/>
  <c r="M3590" i="12"/>
  <c r="M3591" i="12"/>
  <c r="M3592" i="12"/>
  <c r="M3593" i="12"/>
  <c r="M3594" i="12"/>
  <c r="M3595" i="12"/>
  <c r="M3596" i="12"/>
  <c r="M3597" i="12"/>
  <c r="M3598" i="12"/>
  <c r="M3599" i="12"/>
  <c r="M3600" i="12"/>
  <c r="M3601" i="12"/>
  <c r="M3602" i="12"/>
  <c r="M3603" i="12"/>
  <c r="M3604" i="12"/>
  <c r="M3605" i="12"/>
  <c r="M3606" i="12"/>
  <c r="M3607" i="12"/>
  <c r="M3608" i="12"/>
  <c r="M3609" i="12"/>
  <c r="M3610" i="12"/>
  <c r="M3611" i="12"/>
  <c r="M3612" i="12"/>
  <c r="M3613" i="12"/>
  <c r="M3614" i="12"/>
  <c r="M3615" i="12"/>
  <c r="M3616" i="12"/>
  <c r="M3617" i="12"/>
  <c r="M3618" i="12"/>
  <c r="M3619" i="12"/>
  <c r="M3620" i="12"/>
  <c r="M3621" i="12"/>
  <c r="M3622" i="12"/>
  <c r="M3623" i="12"/>
  <c r="M3624" i="12"/>
  <c r="M3625" i="12"/>
  <c r="M3626" i="12"/>
  <c r="M3627" i="12"/>
  <c r="M3628" i="12"/>
  <c r="M3629" i="12"/>
  <c r="M3630" i="12"/>
  <c r="M3631" i="12"/>
  <c r="M3632" i="12"/>
  <c r="M3633" i="12"/>
  <c r="M3634" i="12"/>
  <c r="M3635" i="12"/>
  <c r="M3636" i="12"/>
  <c r="M3637" i="12"/>
  <c r="M3638" i="12"/>
  <c r="M3639" i="12"/>
  <c r="M3640" i="12"/>
  <c r="M3641" i="12"/>
  <c r="M3642" i="12"/>
  <c r="M3643" i="12"/>
  <c r="M3644" i="12"/>
  <c r="M3645" i="12"/>
  <c r="M3646" i="12"/>
  <c r="M3647" i="12"/>
  <c r="M3648" i="12"/>
  <c r="M3649" i="12"/>
  <c r="M3650" i="12"/>
  <c r="M3651" i="12"/>
  <c r="M3652" i="12"/>
  <c r="M3653" i="12"/>
  <c r="M3654" i="12"/>
  <c r="M3655" i="12"/>
  <c r="M3656" i="12"/>
  <c r="M3657" i="12"/>
  <c r="M3658" i="12"/>
  <c r="M3659" i="12"/>
  <c r="M3660" i="12"/>
  <c r="M3661" i="12"/>
  <c r="M3662" i="12"/>
  <c r="M3663" i="12"/>
  <c r="M3664" i="12"/>
  <c r="M3665" i="12"/>
  <c r="M3666" i="12"/>
  <c r="M3667" i="12"/>
  <c r="M3668" i="12"/>
  <c r="M3669" i="12"/>
  <c r="M3670" i="12"/>
  <c r="M3671" i="12"/>
  <c r="M3672" i="12"/>
  <c r="M3673" i="12"/>
  <c r="M3674" i="12"/>
  <c r="M3675" i="12"/>
  <c r="M3676" i="12"/>
  <c r="M3677" i="12"/>
  <c r="M3678" i="12"/>
  <c r="M3679" i="12"/>
  <c r="M3680" i="12"/>
  <c r="M3681" i="12"/>
  <c r="M3682" i="12"/>
  <c r="M3683" i="12"/>
  <c r="M3684" i="12"/>
  <c r="M3685" i="12"/>
  <c r="M3686" i="12"/>
  <c r="M3687" i="12"/>
  <c r="M3688" i="12"/>
  <c r="M3689" i="12"/>
  <c r="M3690" i="12"/>
  <c r="M3691" i="12"/>
  <c r="M3692" i="12"/>
  <c r="M3693" i="12"/>
  <c r="M3694" i="12"/>
  <c r="M3695" i="12"/>
  <c r="M3696" i="12"/>
  <c r="M3697" i="12"/>
  <c r="M3698" i="12"/>
  <c r="M3699" i="12"/>
  <c r="M3700" i="12"/>
  <c r="M3701" i="12"/>
  <c r="M3702" i="12"/>
  <c r="M3703" i="12"/>
  <c r="M3704" i="12"/>
  <c r="M3705" i="12"/>
  <c r="M3706" i="12"/>
  <c r="M3707" i="12"/>
  <c r="M3708" i="12"/>
  <c r="M3709" i="12"/>
  <c r="M3710" i="12"/>
  <c r="M3711" i="12"/>
  <c r="M3712" i="12"/>
  <c r="M3713" i="12"/>
  <c r="M3714" i="12"/>
  <c r="M3715" i="12"/>
  <c r="M3716" i="12"/>
  <c r="M3717" i="12"/>
  <c r="M3718" i="12"/>
  <c r="M3719" i="12"/>
  <c r="M3720" i="12"/>
  <c r="M3721" i="12"/>
  <c r="M3722" i="12"/>
  <c r="M3723" i="12"/>
  <c r="M3724" i="12"/>
  <c r="M3725" i="12"/>
  <c r="M3726" i="12"/>
  <c r="M3727" i="12"/>
  <c r="M3728" i="12"/>
  <c r="M3729" i="12"/>
  <c r="M3730" i="12"/>
  <c r="M3731" i="12"/>
  <c r="M3732" i="12"/>
  <c r="M3733" i="12"/>
  <c r="M3734" i="12"/>
  <c r="M3735" i="12"/>
  <c r="M3736" i="12"/>
  <c r="M3737" i="12"/>
  <c r="M3738" i="12"/>
  <c r="M3739" i="12"/>
  <c r="M3740" i="12"/>
  <c r="M3741" i="12"/>
  <c r="M3742" i="12"/>
  <c r="M3743" i="12"/>
  <c r="M3744" i="12"/>
  <c r="M3745" i="12"/>
  <c r="M3746" i="12"/>
  <c r="M3747" i="12"/>
  <c r="M3748" i="12"/>
  <c r="M3749" i="12"/>
  <c r="M3750" i="12"/>
  <c r="M3751" i="12"/>
  <c r="M3752" i="12"/>
  <c r="M3753" i="12"/>
  <c r="M3754" i="12"/>
  <c r="M3755" i="12"/>
  <c r="M3756" i="12"/>
  <c r="M3757" i="12"/>
  <c r="M3758" i="12"/>
  <c r="M3759" i="12"/>
  <c r="M3760" i="12"/>
  <c r="M3761" i="12"/>
  <c r="M3762" i="12"/>
  <c r="M3763" i="12"/>
  <c r="M3764" i="12"/>
  <c r="M3765" i="12"/>
  <c r="M3766" i="12"/>
  <c r="M3767" i="12"/>
  <c r="M3768" i="12"/>
  <c r="M3769" i="12"/>
  <c r="M3770" i="12"/>
  <c r="M3771" i="12"/>
  <c r="M3772" i="12"/>
  <c r="M3773" i="12"/>
  <c r="M3774" i="12"/>
  <c r="M3775" i="12"/>
  <c r="M3776" i="12"/>
  <c r="M3777" i="12"/>
  <c r="M3778" i="12"/>
  <c r="M3779" i="12"/>
  <c r="M3780" i="12"/>
  <c r="M3781" i="12"/>
  <c r="M3782" i="12"/>
  <c r="M3783" i="12"/>
  <c r="M3784" i="12"/>
  <c r="M3785" i="12"/>
  <c r="M3786" i="12"/>
  <c r="M3787" i="12"/>
  <c r="M3788" i="12"/>
  <c r="M3789" i="12"/>
  <c r="M3790" i="12"/>
  <c r="M3791" i="12"/>
  <c r="M3792" i="12"/>
  <c r="M3793" i="12"/>
  <c r="M3794" i="12"/>
  <c r="M3795" i="12"/>
  <c r="M3796" i="12"/>
  <c r="M3797" i="12"/>
  <c r="M3798" i="12"/>
  <c r="M3799" i="12"/>
  <c r="M3800" i="12"/>
  <c r="M3801" i="12"/>
  <c r="M3802" i="12"/>
  <c r="M3803" i="12"/>
  <c r="M3804" i="12"/>
  <c r="M3805" i="12"/>
  <c r="M3806" i="12"/>
  <c r="M3807" i="12"/>
  <c r="M3808" i="12"/>
  <c r="M3809" i="12"/>
  <c r="M3810" i="12"/>
  <c r="M3811" i="12"/>
  <c r="M3812" i="12"/>
  <c r="M3813" i="12"/>
  <c r="M3814" i="12"/>
  <c r="M3815" i="12"/>
  <c r="M3816" i="12"/>
  <c r="M3817" i="12"/>
  <c r="M3818" i="12"/>
  <c r="M3819" i="12"/>
  <c r="M3820" i="12"/>
  <c r="M3821" i="12"/>
  <c r="M3822" i="12"/>
  <c r="M3823" i="12"/>
  <c r="M3824" i="12"/>
  <c r="M3825" i="12"/>
  <c r="M3826" i="12"/>
  <c r="M3827" i="12"/>
  <c r="M3828" i="12"/>
  <c r="M3829" i="12"/>
  <c r="M3830" i="12"/>
  <c r="M3831" i="12"/>
  <c r="M3832" i="12"/>
  <c r="M3833" i="12"/>
  <c r="M3834" i="12"/>
  <c r="M3835" i="12"/>
  <c r="M3836" i="12"/>
  <c r="M3837" i="12"/>
  <c r="M3838" i="12"/>
  <c r="M3839" i="12"/>
  <c r="M3840" i="12"/>
  <c r="M3841" i="12"/>
  <c r="M3842" i="12"/>
  <c r="M3843" i="12"/>
  <c r="M3844" i="12"/>
  <c r="M3845" i="12"/>
  <c r="M3846" i="12"/>
  <c r="M3847" i="12"/>
  <c r="M3848" i="12"/>
  <c r="M3849" i="12"/>
  <c r="M3850" i="12"/>
  <c r="M3851" i="12"/>
  <c r="M3852" i="12"/>
  <c r="M3853" i="12"/>
  <c r="M3854" i="12"/>
  <c r="M3855" i="12"/>
  <c r="M3856" i="12"/>
  <c r="M3857" i="12"/>
  <c r="M3858" i="12"/>
  <c r="M3859" i="12"/>
  <c r="M3860" i="12"/>
  <c r="M3861" i="12"/>
  <c r="M3862" i="12"/>
  <c r="M3863" i="12"/>
  <c r="M3864" i="12"/>
  <c r="M3865" i="12"/>
  <c r="M3866" i="12"/>
  <c r="M3867" i="12"/>
  <c r="M3868" i="12"/>
  <c r="M3869" i="12"/>
  <c r="M3870" i="12"/>
  <c r="M3871" i="12"/>
  <c r="M3872" i="12"/>
  <c r="M3873" i="12"/>
  <c r="M3874" i="12"/>
  <c r="M3875" i="12"/>
  <c r="M3876" i="12"/>
  <c r="M3877" i="12"/>
  <c r="M3878" i="12"/>
  <c r="M3879" i="12"/>
  <c r="M3880" i="12"/>
  <c r="M3881" i="12"/>
  <c r="M3882" i="12"/>
  <c r="M3883" i="12"/>
  <c r="M3884" i="12"/>
  <c r="M3885" i="12"/>
  <c r="M3886" i="12"/>
  <c r="M3887" i="12"/>
  <c r="M3888" i="12"/>
  <c r="M3889" i="12"/>
  <c r="M3890" i="12"/>
  <c r="M3891" i="12"/>
  <c r="M3892" i="12"/>
  <c r="M3893" i="12"/>
  <c r="M3894" i="12"/>
  <c r="M3895" i="12"/>
  <c r="M3896" i="12"/>
  <c r="M3897" i="12"/>
  <c r="M3898" i="12"/>
  <c r="M3899" i="12"/>
  <c r="M3900" i="12"/>
  <c r="M3901" i="12"/>
  <c r="M3902" i="12"/>
  <c r="M3903" i="12"/>
  <c r="M3904" i="12"/>
  <c r="M3905" i="12"/>
  <c r="M3906" i="12"/>
  <c r="M3907" i="12"/>
  <c r="M3908" i="12"/>
  <c r="M3909" i="12"/>
  <c r="M3910" i="12"/>
  <c r="M3911" i="12"/>
  <c r="M3912" i="12"/>
  <c r="M3913" i="12"/>
  <c r="M3914" i="12"/>
  <c r="M3915" i="12"/>
  <c r="M3916" i="12"/>
  <c r="M3917" i="12"/>
  <c r="M3918" i="12"/>
  <c r="M3919" i="12"/>
  <c r="M3920" i="12"/>
  <c r="M3921" i="12"/>
  <c r="M3922" i="12"/>
  <c r="M3923" i="12"/>
  <c r="M3924" i="12"/>
  <c r="M3925" i="12"/>
  <c r="M3926" i="12"/>
  <c r="M3927" i="12"/>
  <c r="M3928" i="12"/>
  <c r="M3929" i="12"/>
  <c r="M3930" i="12"/>
  <c r="M3931" i="12"/>
  <c r="M3932" i="12"/>
  <c r="M3933" i="12"/>
  <c r="M3934" i="12"/>
  <c r="M3935" i="12"/>
  <c r="M3936" i="12"/>
  <c r="M3937" i="12"/>
  <c r="M3938" i="12"/>
  <c r="M3939" i="12"/>
  <c r="M3940" i="12"/>
  <c r="M3941" i="12"/>
  <c r="M3942" i="12"/>
  <c r="M3943" i="12"/>
  <c r="M3944" i="12"/>
  <c r="M3945" i="12"/>
  <c r="M3946" i="12"/>
  <c r="M3947" i="12"/>
  <c r="M3948" i="12"/>
  <c r="M3949" i="12"/>
  <c r="M3950" i="12"/>
  <c r="M3951" i="12"/>
  <c r="M3952" i="12"/>
  <c r="M3953" i="12"/>
  <c r="M3954" i="12"/>
  <c r="M3955" i="12"/>
  <c r="M3956" i="12"/>
  <c r="M3957" i="12"/>
  <c r="M3958" i="12"/>
  <c r="M3959" i="12"/>
  <c r="M3960" i="12"/>
  <c r="M3961" i="12"/>
  <c r="M3962" i="12"/>
  <c r="M3963" i="12"/>
  <c r="M3964" i="12"/>
  <c r="M3965" i="12"/>
  <c r="M3966" i="12"/>
  <c r="M3967" i="12"/>
  <c r="M3968" i="12"/>
  <c r="M3969" i="12"/>
  <c r="M3970" i="12"/>
  <c r="M3971" i="12"/>
  <c r="M3972" i="12"/>
  <c r="M3973" i="12"/>
  <c r="M3974" i="12"/>
  <c r="M3975" i="12"/>
  <c r="M3976" i="12"/>
  <c r="M3977" i="12"/>
  <c r="M3978" i="12"/>
  <c r="M3979" i="12"/>
  <c r="M3980" i="12"/>
  <c r="M3981" i="12"/>
  <c r="M3982" i="12"/>
  <c r="M3983" i="12"/>
  <c r="M3984" i="12"/>
  <c r="M3985" i="12"/>
  <c r="M3986" i="12"/>
  <c r="M3987" i="12"/>
  <c r="M3988" i="12"/>
  <c r="M3989" i="12"/>
  <c r="M3990" i="12"/>
  <c r="M3991" i="12"/>
  <c r="M3992" i="12"/>
  <c r="M3993" i="12"/>
  <c r="M3994" i="12"/>
  <c r="M3995" i="12"/>
  <c r="M3996" i="12"/>
  <c r="M3997" i="12"/>
  <c r="M3998" i="12"/>
  <c r="M3999" i="12"/>
  <c r="M4000" i="12"/>
  <c r="M4001" i="12"/>
  <c r="M4002" i="12"/>
  <c r="M4003" i="12"/>
  <c r="M4004" i="12"/>
  <c r="M4005" i="12"/>
  <c r="M4006" i="12"/>
  <c r="M4007" i="12"/>
  <c r="M4008" i="12"/>
  <c r="M4009" i="12"/>
  <c r="M4010" i="12"/>
  <c r="M4011" i="12"/>
  <c r="M4012" i="12"/>
  <c r="M4013" i="12"/>
  <c r="M4014" i="12"/>
  <c r="M4015" i="12"/>
  <c r="M4016" i="12"/>
  <c r="M4017" i="12"/>
  <c r="M4018" i="12"/>
  <c r="M4019" i="12"/>
  <c r="M4020" i="12"/>
  <c r="M4021" i="12"/>
  <c r="M4022" i="12"/>
  <c r="M4023" i="12"/>
  <c r="M4024" i="12"/>
  <c r="M4025" i="12"/>
  <c r="M4026" i="12"/>
  <c r="M4027" i="12"/>
  <c r="M4028" i="12"/>
  <c r="M4029" i="12"/>
  <c r="M4030" i="12"/>
  <c r="M4031" i="12"/>
  <c r="M4032" i="12"/>
  <c r="M4033" i="12"/>
  <c r="M4034" i="12"/>
  <c r="M4035" i="12"/>
  <c r="M4036" i="12"/>
  <c r="M4037" i="12"/>
  <c r="M4038" i="12"/>
  <c r="M4039" i="12"/>
  <c r="M4040" i="12"/>
  <c r="M4041" i="12"/>
  <c r="M4042" i="12"/>
  <c r="M4043" i="12"/>
  <c r="M4044" i="12"/>
  <c r="M4045" i="12"/>
  <c r="M4046" i="12"/>
  <c r="M4047" i="12"/>
  <c r="M4048" i="12"/>
  <c r="M4049" i="12"/>
  <c r="M4050" i="12"/>
  <c r="M4051" i="12"/>
  <c r="M4052" i="12"/>
  <c r="M4053" i="12"/>
  <c r="M4054" i="12"/>
  <c r="M4055" i="12"/>
  <c r="M4056" i="12"/>
  <c r="M4057" i="12"/>
  <c r="M4058" i="12"/>
  <c r="M4059" i="12"/>
  <c r="M4060" i="12"/>
  <c r="M4061" i="12"/>
  <c r="M4062" i="12"/>
  <c r="M4063" i="12"/>
  <c r="M4064" i="12"/>
  <c r="M4065" i="12"/>
  <c r="M4066" i="12"/>
  <c r="M4067" i="12"/>
  <c r="M4068" i="12"/>
  <c r="M4069" i="12"/>
  <c r="M4070" i="12"/>
  <c r="M4071" i="12"/>
  <c r="M4072" i="12"/>
  <c r="M4073" i="12"/>
  <c r="M4074" i="12"/>
  <c r="M4075" i="12"/>
  <c r="M4076" i="12"/>
  <c r="M4077" i="12"/>
  <c r="M4078" i="12"/>
  <c r="M4079" i="12"/>
  <c r="M4080" i="12"/>
  <c r="M4081" i="12"/>
  <c r="M4082" i="12"/>
  <c r="M4083" i="12"/>
  <c r="M4084" i="12"/>
  <c r="M4085" i="12"/>
  <c r="M4086" i="12"/>
  <c r="M4087" i="12"/>
  <c r="M4088" i="12"/>
  <c r="M4089" i="12"/>
  <c r="M4090" i="12"/>
  <c r="M4091" i="12"/>
  <c r="M4092" i="12"/>
  <c r="M4093" i="12"/>
  <c r="M4094" i="12"/>
  <c r="M4095" i="12"/>
  <c r="M4096" i="12"/>
  <c r="M4097" i="12"/>
  <c r="M4098" i="12"/>
  <c r="M4099" i="12"/>
  <c r="M4100" i="12"/>
  <c r="M4101" i="12"/>
  <c r="M4102" i="12"/>
  <c r="M4103" i="12"/>
  <c r="M4104" i="12"/>
  <c r="M4105" i="12"/>
  <c r="M4106" i="12"/>
  <c r="M4107" i="12"/>
  <c r="M4108" i="12"/>
  <c r="M4109" i="12"/>
  <c r="M4110" i="12"/>
  <c r="M4111" i="12"/>
  <c r="M4112" i="12"/>
  <c r="M4113" i="12"/>
  <c r="M4114" i="12"/>
  <c r="M4115" i="12"/>
  <c r="M4116" i="12"/>
  <c r="M4117" i="12"/>
  <c r="M4118" i="12"/>
  <c r="M4119" i="12"/>
  <c r="M4120" i="12"/>
  <c r="M4121" i="12"/>
  <c r="M4122" i="12"/>
  <c r="M4123" i="12"/>
  <c r="M4124" i="12"/>
  <c r="M4125" i="12"/>
  <c r="M4126" i="12"/>
  <c r="M4127" i="12"/>
  <c r="M4128" i="12"/>
  <c r="M4129" i="12"/>
  <c r="M4130" i="12"/>
  <c r="M4131" i="12"/>
  <c r="M4132" i="12"/>
  <c r="M4133" i="12"/>
  <c r="M4134" i="12"/>
  <c r="M4135" i="12"/>
  <c r="M4136" i="12"/>
  <c r="M4137" i="12"/>
  <c r="M4138" i="12"/>
  <c r="M4139" i="12"/>
  <c r="M4140" i="12"/>
  <c r="M4141" i="12"/>
  <c r="M4142" i="12"/>
  <c r="M4143" i="12"/>
  <c r="M4144" i="12"/>
  <c r="M4145" i="12"/>
  <c r="M4146" i="12"/>
  <c r="M4147" i="12"/>
  <c r="M4148" i="12"/>
  <c r="M4149" i="12"/>
  <c r="M4150" i="12"/>
  <c r="M4151" i="12"/>
  <c r="M4152" i="12"/>
  <c r="M4153" i="12"/>
  <c r="M4154" i="12"/>
  <c r="M4155" i="12"/>
  <c r="M4156" i="12"/>
  <c r="M4157" i="12"/>
  <c r="M4158" i="12"/>
  <c r="M4159" i="12"/>
  <c r="M4160" i="12"/>
  <c r="M4161" i="12"/>
  <c r="M4162" i="12"/>
  <c r="M4163" i="12"/>
  <c r="M4164" i="12"/>
  <c r="M4165" i="12"/>
  <c r="M4166" i="12"/>
  <c r="M4167" i="12"/>
  <c r="M4168" i="12"/>
  <c r="M4169" i="12"/>
  <c r="M4170" i="12"/>
  <c r="M4171" i="12"/>
  <c r="M4172" i="12"/>
  <c r="M4173" i="12"/>
  <c r="M4174" i="12"/>
  <c r="M4175" i="12"/>
  <c r="M4176" i="12"/>
  <c r="M4177" i="12"/>
  <c r="M4178" i="12"/>
  <c r="M4179" i="12"/>
  <c r="M4180" i="12"/>
  <c r="M4181" i="12"/>
  <c r="M4182" i="12"/>
  <c r="M4183" i="12"/>
  <c r="M4184" i="12"/>
  <c r="M4185" i="12"/>
  <c r="M4186" i="12"/>
  <c r="M4187" i="12"/>
  <c r="M4188" i="12"/>
  <c r="M4189" i="12"/>
  <c r="M4190" i="12"/>
  <c r="M4191" i="12"/>
  <c r="M4192" i="12"/>
  <c r="M4193" i="12"/>
  <c r="M4194" i="12"/>
  <c r="M4195" i="12"/>
  <c r="M4196" i="12"/>
  <c r="M4197" i="12"/>
  <c r="M4198" i="12"/>
  <c r="M4199" i="12"/>
  <c r="M4200" i="12"/>
  <c r="M4201" i="12"/>
  <c r="M4202" i="12"/>
  <c r="M4203" i="12"/>
  <c r="M4204" i="12"/>
  <c r="M4205" i="12"/>
  <c r="M4206" i="12"/>
  <c r="M4207" i="12"/>
  <c r="M4208" i="12"/>
  <c r="M4209" i="12"/>
  <c r="M4210" i="12"/>
  <c r="M4211" i="12"/>
  <c r="M4212" i="12"/>
  <c r="M4213" i="12"/>
  <c r="M4214" i="12"/>
  <c r="M4215" i="12"/>
  <c r="M4216" i="12"/>
  <c r="M4217" i="12"/>
  <c r="M4218" i="12"/>
  <c r="M4219" i="12"/>
  <c r="M4220" i="12"/>
  <c r="M4221" i="12"/>
  <c r="M4222" i="12"/>
  <c r="M4223" i="12"/>
  <c r="M4224" i="12"/>
  <c r="M4225" i="12"/>
  <c r="M4226" i="12"/>
  <c r="M4227" i="12"/>
  <c r="M4228" i="12"/>
  <c r="M4229" i="12"/>
  <c r="M4230" i="12"/>
  <c r="M4231" i="12"/>
  <c r="M4232" i="12"/>
  <c r="M4233" i="12"/>
  <c r="M4234" i="12"/>
  <c r="M4235" i="12"/>
  <c r="M4236" i="12"/>
  <c r="M4237" i="12"/>
  <c r="M4238" i="12"/>
  <c r="M4239" i="12"/>
  <c r="M4240" i="12"/>
  <c r="M4241" i="12"/>
  <c r="M4242" i="12"/>
  <c r="M4243" i="12"/>
  <c r="M4244" i="12"/>
  <c r="M4245" i="12"/>
  <c r="M4246" i="12"/>
  <c r="M4247" i="12"/>
  <c r="M4248" i="12"/>
  <c r="M4249" i="12"/>
  <c r="M4250" i="12"/>
  <c r="M4251" i="12"/>
  <c r="M4252" i="12"/>
  <c r="M4253" i="12"/>
  <c r="M4254" i="12"/>
  <c r="M4255" i="12"/>
  <c r="M4256" i="12"/>
  <c r="M4257" i="12"/>
  <c r="M4258" i="12"/>
  <c r="M4259" i="12"/>
  <c r="M4260" i="12"/>
  <c r="M4261" i="12"/>
  <c r="M4262" i="12"/>
  <c r="M4263" i="12"/>
  <c r="M4264" i="12"/>
  <c r="M4265" i="12"/>
  <c r="M4266" i="12"/>
  <c r="M4267" i="12"/>
  <c r="M4268" i="12"/>
  <c r="M4269" i="12"/>
  <c r="M4270" i="12"/>
  <c r="M4271" i="12"/>
  <c r="M4272" i="12"/>
  <c r="M4273" i="12"/>
  <c r="M4274" i="12"/>
  <c r="M4275" i="12"/>
  <c r="M4276" i="12"/>
  <c r="M4277" i="12"/>
  <c r="M4278" i="12"/>
  <c r="M4279" i="12"/>
  <c r="M4280" i="12"/>
  <c r="M4281" i="12"/>
  <c r="M4282" i="12"/>
  <c r="M4283" i="12"/>
  <c r="M4284" i="12"/>
  <c r="M4285" i="12"/>
  <c r="M4286" i="12"/>
  <c r="M4287" i="12"/>
  <c r="M4288" i="12"/>
  <c r="M4289" i="12"/>
  <c r="M4290" i="12"/>
  <c r="M4291" i="12"/>
  <c r="M4292" i="12"/>
  <c r="M4293" i="12"/>
  <c r="M4294" i="12"/>
  <c r="M4295" i="12"/>
  <c r="M4296" i="12"/>
  <c r="M4297" i="12"/>
  <c r="M4298" i="12"/>
  <c r="M4299" i="12"/>
  <c r="M4300" i="12"/>
  <c r="M4301" i="12"/>
  <c r="M4302" i="12"/>
  <c r="M4303" i="12"/>
  <c r="M4304" i="12"/>
  <c r="M4305" i="12"/>
  <c r="M4306" i="12"/>
  <c r="M4307" i="12"/>
  <c r="M4308" i="12"/>
  <c r="M4309" i="12"/>
  <c r="M4310" i="12"/>
  <c r="M4311" i="12"/>
  <c r="M4312" i="12"/>
  <c r="M4313" i="12"/>
  <c r="M4314" i="12"/>
  <c r="M4315" i="12"/>
  <c r="M4316" i="12"/>
  <c r="M4317" i="12"/>
  <c r="M4318" i="12"/>
  <c r="M4319" i="12"/>
  <c r="M4320" i="12"/>
  <c r="M4321" i="12"/>
  <c r="M4322" i="12"/>
  <c r="M4323" i="12"/>
  <c r="M4324" i="12"/>
  <c r="M4325" i="12"/>
  <c r="M4326" i="12"/>
  <c r="M4327" i="12"/>
  <c r="M4328" i="12"/>
  <c r="M4329" i="12"/>
  <c r="M4330" i="12"/>
  <c r="M4331" i="12"/>
  <c r="M4332" i="12"/>
  <c r="M4333" i="12"/>
  <c r="M4334" i="12"/>
  <c r="M4335" i="12"/>
  <c r="M4336" i="12"/>
  <c r="M4337" i="12"/>
  <c r="M4338" i="12"/>
  <c r="M4339" i="12"/>
  <c r="M4340" i="12"/>
  <c r="M4341" i="12"/>
  <c r="M4342" i="12"/>
  <c r="M4343" i="12"/>
  <c r="M4344" i="12"/>
  <c r="M4345" i="12"/>
  <c r="M4346" i="12"/>
  <c r="M4347" i="12"/>
  <c r="M4348" i="12"/>
  <c r="M4349" i="12"/>
  <c r="M4350" i="12"/>
  <c r="M4351" i="12"/>
  <c r="M4352" i="12"/>
  <c r="M4353" i="12"/>
  <c r="M4354" i="12"/>
  <c r="M4355" i="12"/>
  <c r="M4356" i="12"/>
  <c r="M4357" i="12"/>
  <c r="M4358" i="12"/>
  <c r="M4359" i="12"/>
  <c r="M4360" i="12"/>
  <c r="M4361" i="12"/>
  <c r="M4362" i="12"/>
  <c r="M4363" i="12"/>
  <c r="M4364" i="12"/>
  <c r="M4365" i="12"/>
  <c r="M4366" i="12"/>
  <c r="M4367" i="12"/>
  <c r="M4368" i="12"/>
  <c r="M4369" i="12"/>
  <c r="M4370" i="12"/>
  <c r="M4371" i="12"/>
  <c r="M4372" i="12"/>
  <c r="M4373" i="12"/>
  <c r="M4374" i="12"/>
  <c r="M4375" i="12"/>
  <c r="M4376" i="12"/>
  <c r="M4377" i="12"/>
  <c r="M4378" i="12"/>
  <c r="M4379" i="12"/>
  <c r="M4380" i="12"/>
  <c r="M4381" i="12"/>
  <c r="M4382" i="12"/>
  <c r="M4383" i="12"/>
  <c r="M4384" i="12"/>
  <c r="M4385" i="12"/>
  <c r="M4386" i="12"/>
  <c r="M4387" i="12"/>
  <c r="M4388" i="12"/>
  <c r="M4389" i="12"/>
  <c r="M4390" i="12"/>
  <c r="M4391" i="12"/>
  <c r="M4392" i="12"/>
  <c r="M4393" i="12"/>
  <c r="M4394" i="12"/>
  <c r="M4395" i="12"/>
  <c r="M4396" i="12"/>
  <c r="M4397" i="12"/>
  <c r="M4398" i="12"/>
  <c r="M4399" i="12"/>
  <c r="M4400" i="12"/>
  <c r="M4401" i="12"/>
  <c r="M4402" i="12"/>
  <c r="M4403" i="12"/>
  <c r="M4404" i="12"/>
  <c r="M4405" i="12"/>
  <c r="M4406" i="12"/>
  <c r="M4407" i="12"/>
  <c r="M4408" i="12"/>
  <c r="M4409" i="12"/>
  <c r="M4410" i="12"/>
  <c r="M4411" i="12"/>
  <c r="M4412" i="12"/>
  <c r="M4413" i="12"/>
  <c r="M4414" i="12"/>
  <c r="M4415" i="12"/>
  <c r="M4416" i="12"/>
  <c r="M4417" i="12"/>
  <c r="M4418" i="12"/>
  <c r="M4419" i="12"/>
  <c r="M4420" i="12"/>
  <c r="M4421" i="12"/>
  <c r="M4422" i="12"/>
  <c r="M4423" i="12"/>
  <c r="M4424" i="12"/>
  <c r="M4425" i="12"/>
  <c r="M4426" i="12"/>
  <c r="M4427" i="12"/>
  <c r="M4428" i="12"/>
  <c r="M4429" i="12"/>
  <c r="M4430" i="12"/>
  <c r="M4431" i="12"/>
  <c r="M4432" i="12"/>
  <c r="M4433" i="12"/>
  <c r="M4434" i="12"/>
  <c r="M4435" i="12"/>
  <c r="M4436" i="12"/>
  <c r="M4437" i="12"/>
  <c r="M4438" i="12"/>
  <c r="M4439" i="12"/>
  <c r="M4440" i="12"/>
  <c r="M4441" i="12"/>
  <c r="M4442" i="12"/>
  <c r="M4443" i="12"/>
  <c r="M4444" i="12"/>
  <c r="M4445" i="12"/>
  <c r="M4446" i="12"/>
  <c r="M4447" i="12"/>
  <c r="M4448" i="12"/>
  <c r="M4449" i="12"/>
  <c r="M4450" i="12"/>
  <c r="M4451" i="12"/>
  <c r="M4452" i="12"/>
  <c r="M4453" i="12"/>
  <c r="M4454" i="12"/>
  <c r="M4455" i="12"/>
  <c r="M4456" i="12"/>
  <c r="M4457" i="12"/>
  <c r="M4458" i="12"/>
  <c r="M4459" i="12"/>
  <c r="M4460" i="12"/>
  <c r="M4461" i="12"/>
  <c r="M4462" i="12"/>
  <c r="M4463" i="12"/>
  <c r="M4464" i="12"/>
  <c r="M4465" i="12"/>
  <c r="M4466" i="12"/>
  <c r="M4467" i="12"/>
  <c r="M4468" i="12"/>
  <c r="M4469" i="12"/>
  <c r="M4470" i="12"/>
  <c r="M4471" i="12"/>
  <c r="M4472" i="12"/>
  <c r="M4473" i="12"/>
  <c r="M4474" i="12"/>
  <c r="M4475" i="12"/>
  <c r="M4476" i="12"/>
  <c r="M4477" i="12"/>
  <c r="M4478" i="12"/>
  <c r="M4479" i="12"/>
  <c r="M4480" i="12"/>
  <c r="M4481" i="12"/>
  <c r="M4482" i="12"/>
  <c r="M4483" i="12"/>
  <c r="M4484" i="12"/>
  <c r="M4485" i="12"/>
  <c r="M4486" i="12"/>
  <c r="M4487" i="12"/>
  <c r="M4488" i="12"/>
  <c r="M4489" i="12"/>
  <c r="M4490" i="12"/>
  <c r="M4491" i="12"/>
  <c r="M4492" i="12"/>
  <c r="M4493" i="12"/>
  <c r="M4494" i="12"/>
  <c r="M4495" i="12"/>
  <c r="M4496" i="12"/>
  <c r="M4497" i="12"/>
  <c r="M4498" i="12"/>
  <c r="M4499" i="12"/>
  <c r="M4500" i="12"/>
  <c r="M4501" i="12"/>
  <c r="M4502" i="12"/>
  <c r="M4503" i="12"/>
  <c r="M4504" i="12"/>
  <c r="M4505" i="12"/>
  <c r="M4506" i="12"/>
  <c r="M4507" i="12"/>
  <c r="M4508" i="12"/>
  <c r="M4509" i="12"/>
  <c r="M4510" i="12"/>
  <c r="M4511" i="12"/>
  <c r="M4512" i="12"/>
  <c r="M4513" i="12"/>
  <c r="M4514" i="12"/>
  <c r="M4515" i="12"/>
  <c r="M4516" i="12"/>
  <c r="M4517" i="12"/>
  <c r="M4518" i="12"/>
  <c r="M4519" i="12"/>
  <c r="M4520" i="12"/>
  <c r="M4521" i="12"/>
  <c r="M4522" i="12"/>
  <c r="M4523" i="12"/>
  <c r="M4524" i="12"/>
  <c r="M4525" i="12"/>
  <c r="M4526" i="12"/>
  <c r="M4527" i="12"/>
  <c r="M4528" i="12"/>
  <c r="M4529" i="12"/>
  <c r="M4530" i="12"/>
  <c r="M4531" i="12"/>
  <c r="M4532" i="12"/>
  <c r="M4533" i="12"/>
  <c r="M4534" i="12"/>
  <c r="M4535" i="12"/>
  <c r="M4536" i="12"/>
  <c r="M4537" i="12"/>
  <c r="M4538" i="12"/>
  <c r="M4539" i="12"/>
  <c r="M4540" i="12"/>
  <c r="M4541" i="12"/>
  <c r="M4542" i="12"/>
  <c r="M4543" i="12"/>
  <c r="M4544" i="12"/>
  <c r="M4545" i="12"/>
  <c r="M4546" i="12"/>
  <c r="M4547" i="12"/>
  <c r="M4548" i="12"/>
  <c r="M4549" i="12"/>
  <c r="M4550" i="12"/>
  <c r="M4551" i="12"/>
  <c r="M4552" i="12"/>
  <c r="M4553" i="12"/>
  <c r="M4554" i="12"/>
  <c r="M4555" i="12"/>
  <c r="M4556" i="12"/>
  <c r="M4557" i="12"/>
  <c r="M4558" i="12"/>
  <c r="M4559" i="12"/>
  <c r="M4560" i="12"/>
  <c r="M4561" i="12"/>
  <c r="M4562" i="12"/>
  <c r="M4563" i="12"/>
  <c r="M4564" i="12"/>
  <c r="M4565" i="12"/>
  <c r="M4566" i="12"/>
  <c r="M4567" i="12"/>
  <c r="M4568" i="12"/>
  <c r="M4569" i="12"/>
  <c r="M4570" i="12"/>
  <c r="M4571" i="12"/>
  <c r="M4572" i="12"/>
  <c r="M4573" i="12"/>
  <c r="M4574" i="12"/>
  <c r="M4575" i="12"/>
  <c r="M4576" i="12"/>
  <c r="M4577" i="12"/>
  <c r="M4578" i="12"/>
  <c r="M4579" i="12"/>
  <c r="M4580" i="12"/>
  <c r="M4581" i="12"/>
  <c r="M4582" i="12"/>
  <c r="M4583" i="12"/>
  <c r="M4584" i="12"/>
  <c r="M4585" i="12"/>
  <c r="M4586" i="12"/>
  <c r="M4587" i="12"/>
  <c r="M4588" i="12"/>
  <c r="M4589" i="12"/>
  <c r="M4590" i="12"/>
  <c r="M4591" i="12"/>
  <c r="M4592" i="12"/>
  <c r="M4593" i="12"/>
  <c r="M4594" i="12"/>
  <c r="M4595" i="12"/>
  <c r="M4596" i="12"/>
  <c r="M4597" i="12"/>
  <c r="M4598" i="12"/>
  <c r="M4599" i="12"/>
  <c r="M4600" i="12"/>
  <c r="M4601" i="12"/>
  <c r="M4602" i="12"/>
  <c r="M4603" i="12"/>
  <c r="M4604" i="12"/>
  <c r="M4605" i="12"/>
  <c r="M4606" i="12"/>
  <c r="M4607" i="12"/>
  <c r="M4608" i="12"/>
  <c r="M4609" i="12"/>
  <c r="M4610" i="12"/>
  <c r="M4611" i="12"/>
  <c r="M4612" i="12"/>
  <c r="M4613" i="12"/>
  <c r="M4614" i="12"/>
  <c r="M4615" i="12"/>
  <c r="M4616" i="12"/>
  <c r="M4617" i="12"/>
  <c r="M4618" i="12"/>
  <c r="M4619" i="12"/>
  <c r="M4620" i="12"/>
  <c r="M4621" i="12"/>
  <c r="M4622" i="12"/>
  <c r="M4623" i="12"/>
  <c r="M4624" i="12"/>
  <c r="M4625" i="12"/>
  <c r="M4626" i="12"/>
  <c r="M4627" i="12"/>
  <c r="M4628" i="12"/>
  <c r="M4629" i="12"/>
  <c r="M4630" i="12"/>
  <c r="M4631" i="12"/>
  <c r="M4632" i="12"/>
  <c r="M4633" i="12"/>
  <c r="M4634" i="12"/>
  <c r="M4635" i="12"/>
  <c r="M4636" i="12"/>
  <c r="M4637" i="12"/>
  <c r="M4638" i="12"/>
  <c r="M4639" i="12"/>
  <c r="M4640" i="12"/>
  <c r="M4641" i="12"/>
  <c r="M4642" i="12"/>
  <c r="M4643" i="12"/>
  <c r="M4644" i="12"/>
  <c r="M4645" i="12"/>
  <c r="M4646" i="12"/>
  <c r="M4647" i="12"/>
  <c r="M4648" i="12"/>
  <c r="M4649" i="12"/>
  <c r="M4650" i="12"/>
  <c r="M4651" i="12"/>
  <c r="M4652" i="12"/>
  <c r="M4653" i="12"/>
  <c r="M4654" i="12"/>
  <c r="M4655" i="12"/>
  <c r="M4656" i="12"/>
  <c r="M4657" i="12"/>
  <c r="M4658" i="12"/>
  <c r="M4659" i="12"/>
  <c r="M4660" i="12"/>
  <c r="M4661" i="12"/>
  <c r="M4662" i="12"/>
  <c r="M4663" i="12"/>
  <c r="M4664" i="12"/>
  <c r="M4665" i="12"/>
  <c r="M4666" i="12"/>
  <c r="M4667" i="12"/>
  <c r="M4668" i="12"/>
  <c r="M4669" i="12"/>
  <c r="M4670" i="12"/>
  <c r="M4671" i="12"/>
  <c r="M4672" i="12"/>
  <c r="M4673" i="12"/>
  <c r="M4674" i="12"/>
  <c r="M4675" i="12"/>
  <c r="M4676" i="12"/>
  <c r="M4677" i="12"/>
  <c r="M4678" i="12"/>
  <c r="M4679" i="12"/>
  <c r="M4680" i="12"/>
  <c r="M4681" i="12"/>
  <c r="M4682" i="12"/>
  <c r="M4683" i="12"/>
  <c r="M4684" i="12"/>
  <c r="M4685" i="12"/>
  <c r="M4686" i="12"/>
  <c r="M4687" i="12"/>
  <c r="M4688" i="12"/>
  <c r="M4689" i="12"/>
  <c r="M4690" i="12"/>
  <c r="M4691" i="12"/>
  <c r="M4692" i="12"/>
  <c r="M4693" i="12"/>
  <c r="M4694" i="12"/>
  <c r="M4695" i="12"/>
  <c r="M4696" i="12"/>
  <c r="M4697" i="12"/>
  <c r="M4698" i="12"/>
  <c r="M4699" i="12"/>
  <c r="M4700" i="12"/>
  <c r="M4701" i="12"/>
  <c r="M4702" i="12"/>
  <c r="M4703" i="12"/>
  <c r="M4704" i="12"/>
  <c r="M4705" i="12"/>
  <c r="M4706" i="12"/>
  <c r="M4707" i="12"/>
  <c r="M4708" i="12"/>
  <c r="M4709" i="12"/>
  <c r="M4710" i="12"/>
  <c r="M4711" i="12"/>
  <c r="M4712" i="12"/>
  <c r="M4713" i="12"/>
  <c r="M4714" i="12"/>
  <c r="M4715" i="12"/>
  <c r="M4716" i="12"/>
  <c r="M4717" i="12"/>
  <c r="M4718" i="12"/>
  <c r="M4719" i="12"/>
  <c r="M4720" i="12"/>
  <c r="M4721" i="12"/>
  <c r="M4722" i="12"/>
  <c r="M4723" i="12"/>
  <c r="M4724" i="12"/>
  <c r="M4725" i="12"/>
  <c r="M4726" i="12"/>
  <c r="M4727" i="12"/>
  <c r="M4728" i="12"/>
  <c r="M4729" i="12"/>
  <c r="M4730" i="12"/>
  <c r="M4731" i="12"/>
  <c r="M4732" i="12"/>
  <c r="M4733" i="12"/>
  <c r="M4734" i="12"/>
  <c r="M4735" i="12"/>
  <c r="M4736" i="12"/>
  <c r="M4737" i="12"/>
  <c r="M4738" i="12"/>
  <c r="M4739" i="12"/>
  <c r="M4740" i="12"/>
  <c r="M4741" i="12"/>
  <c r="M4742" i="12"/>
  <c r="M4743" i="12"/>
  <c r="M4744" i="12"/>
  <c r="M4745" i="12"/>
  <c r="M4746" i="12"/>
  <c r="M4747" i="12"/>
  <c r="M4748" i="12"/>
  <c r="M4749" i="12"/>
  <c r="M4750" i="12"/>
  <c r="M4751" i="12"/>
  <c r="M4752" i="12"/>
  <c r="M4753" i="12"/>
  <c r="M4754" i="12"/>
  <c r="M4755" i="12"/>
  <c r="M4756" i="12"/>
  <c r="M4757" i="12"/>
  <c r="M4758" i="12"/>
  <c r="M4759" i="12"/>
  <c r="M4760" i="12"/>
  <c r="M4761" i="12"/>
  <c r="M4762" i="12"/>
  <c r="M4763" i="12"/>
  <c r="M4764" i="12"/>
  <c r="M4765" i="12"/>
  <c r="M4766" i="12"/>
  <c r="M4767" i="12"/>
  <c r="M4768" i="12"/>
  <c r="M4769" i="12"/>
  <c r="M4770" i="12"/>
  <c r="M4771" i="12"/>
  <c r="M4772" i="12"/>
  <c r="M4773" i="12"/>
  <c r="M4774" i="12"/>
  <c r="M4775" i="12"/>
  <c r="M4776" i="12"/>
  <c r="M4777" i="12"/>
  <c r="M4778" i="12"/>
  <c r="M4779" i="12"/>
  <c r="M4780" i="12"/>
  <c r="M4781" i="12"/>
  <c r="M4782" i="12"/>
  <c r="M4783" i="12"/>
  <c r="M4784" i="12"/>
  <c r="M4785" i="12"/>
  <c r="M4786" i="12"/>
  <c r="M4787" i="12"/>
  <c r="M4788" i="12"/>
  <c r="M4789" i="12"/>
  <c r="M4790" i="12"/>
  <c r="M4791" i="12"/>
  <c r="M4792" i="12"/>
  <c r="M4793" i="12"/>
  <c r="M4794" i="12"/>
  <c r="M4795" i="12"/>
  <c r="M4796" i="12"/>
  <c r="M4797" i="12"/>
  <c r="M4798" i="12"/>
  <c r="M4799" i="12"/>
  <c r="M4800" i="12"/>
  <c r="M4801" i="12"/>
  <c r="M4802" i="12"/>
  <c r="M4803" i="12"/>
  <c r="M4804" i="12"/>
  <c r="M4805" i="12"/>
  <c r="M4806" i="12"/>
  <c r="M4807" i="12"/>
  <c r="M4808" i="12"/>
  <c r="M4809" i="12"/>
  <c r="M4810" i="12"/>
  <c r="M4811" i="12"/>
  <c r="M4812" i="12"/>
  <c r="M4813" i="12"/>
  <c r="M4814" i="12"/>
  <c r="M4815" i="12"/>
  <c r="M4816" i="12"/>
  <c r="M4817" i="12"/>
  <c r="M4818" i="12"/>
  <c r="M4819" i="12"/>
  <c r="M4820" i="12"/>
  <c r="M4821" i="12"/>
  <c r="M4822" i="12"/>
  <c r="M4823" i="12"/>
  <c r="M4824" i="12"/>
  <c r="M4825" i="12"/>
  <c r="M4826" i="12"/>
  <c r="M4827" i="12"/>
  <c r="M4828" i="12"/>
  <c r="M4829" i="12"/>
  <c r="M4830" i="12"/>
  <c r="M4831" i="12"/>
  <c r="M4832" i="12"/>
  <c r="M4833" i="12"/>
  <c r="M4834" i="12"/>
  <c r="M4835" i="12"/>
  <c r="M4836" i="12"/>
  <c r="M4837" i="12"/>
  <c r="M4838" i="12"/>
  <c r="M4839" i="12"/>
  <c r="M4840" i="12"/>
  <c r="M4841" i="12"/>
  <c r="M4842" i="12"/>
  <c r="M4843" i="12"/>
  <c r="M4844" i="12"/>
  <c r="M4845" i="12"/>
  <c r="M4846" i="12"/>
  <c r="M4847" i="12"/>
  <c r="M4848" i="12"/>
  <c r="M4849" i="12"/>
  <c r="M4850" i="12"/>
  <c r="M4851" i="12"/>
  <c r="M4852" i="12"/>
  <c r="M4853" i="12"/>
  <c r="M4854" i="12"/>
  <c r="M4855" i="12"/>
  <c r="M4856" i="12"/>
  <c r="M4857" i="12"/>
  <c r="M4858" i="12"/>
  <c r="M4859" i="12"/>
  <c r="M4860" i="12"/>
  <c r="M4861" i="12"/>
  <c r="M4862" i="12"/>
  <c r="M4863" i="12"/>
  <c r="M4864" i="12"/>
  <c r="M4865" i="12"/>
  <c r="M4866" i="12"/>
  <c r="M4867" i="12"/>
  <c r="M4868" i="12"/>
  <c r="M4869" i="12"/>
  <c r="M4870" i="12"/>
  <c r="M4871" i="12"/>
  <c r="M4872" i="12"/>
  <c r="M4873" i="12"/>
  <c r="M4874" i="12"/>
  <c r="M4875" i="12"/>
  <c r="M4876" i="12"/>
  <c r="M4877" i="12"/>
  <c r="M4878" i="12"/>
  <c r="M4879" i="12"/>
  <c r="M4880" i="12"/>
  <c r="M4881" i="12"/>
  <c r="M4882" i="12"/>
  <c r="M4883" i="12"/>
  <c r="M4884" i="12"/>
  <c r="M4885" i="12"/>
  <c r="M4886" i="12"/>
  <c r="M4887" i="12"/>
  <c r="M4888" i="12"/>
  <c r="M4889" i="12"/>
  <c r="M4890" i="12"/>
  <c r="M4891" i="12"/>
  <c r="M4892" i="12"/>
  <c r="M4893" i="12"/>
  <c r="M4894" i="12"/>
  <c r="M4895" i="12"/>
  <c r="M4896" i="12"/>
  <c r="M4897" i="12"/>
  <c r="M4898" i="12"/>
  <c r="M4899" i="12"/>
  <c r="M4900" i="12"/>
  <c r="M4901" i="12"/>
  <c r="M4902" i="12"/>
  <c r="M4903" i="12"/>
  <c r="M4904" i="12"/>
  <c r="M4905" i="12"/>
  <c r="M4906" i="12"/>
  <c r="M4907" i="12"/>
  <c r="M4908" i="12"/>
  <c r="M4909" i="12"/>
  <c r="M4910" i="12"/>
  <c r="M4911" i="12"/>
  <c r="M4912" i="12"/>
  <c r="M4913" i="12"/>
  <c r="M4914" i="12"/>
  <c r="M4915" i="12"/>
  <c r="M4916" i="12"/>
  <c r="M4917" i="12"/>
  <c r="M4918" i="12"/>
  <c r="M4919" i="12"/>
  <c r="M4920" i="12"/>
  <c r="M4921" i="12"/>
  <c r="M4922" i="12"/>
  <c r="M4923" i="12"/>
  <c r="M4924" i="12"/>
  <c r="M4925" i="12"/>
  <c r="M4926" i="12"/>
  <c r="M4927" i="12"/>
  <c r="M4928" i="12"/>
  <c r="M4929" i="12"/>
  <c r="M4930" i="12"/>
  <c r="M4931" i="12"/>
  <c r="M4932" i="12"/>
  <c r="M4933" i="12"/>
  <c r="M4934" i="12"/>
  <c r="M4935" i="12"/>
  <c r="M4936" i="12"/>
  <c r="M4937" i="12"/>
  <c r="M4938" i="12"/>
  <c r="M4939" i="12"/>
  <c r="M4940" i="12"/>
  <c r="M4941" i="12"/>
  <c r="M4942" i="12"/>
  <c r="M4943" i="12"/>
  <c r="M4944" i="12"/>
  <c r="M4945" i="12"/>
  <c r="M4946" i="12"/>
  <c r="M4947" i="12"/>
  <c r="M4948" i="12"/>
  <c r="M4949" i="12"/>
  <c r="M4950" i="12"/>
  <c r="M4951" i="12"/>
  <c r="M4952" i="12"/>
  <c r="M4953" i="12"/>
  <c r="M4954" i="12"/>
  <c r="M4955" i="12"/>
  <c r="M4956" i="12"/>
  <c r="M4957" i="12"/>
  <c r="M4958" i="12"/>
  <c r="M4959" i="12"/>
  <c r="M4960" i="12"/>
  <c r="M4961" i="12"/>
  <c r="M4962" i="12"/>
  <c r="M4963" i="12"/>
  <c r="M4964" i="12"/>
  <c r="M4965" i="12"/>
  <c r="M4966" i="12"/>
  <c r="M4967" i="12"/>
  <c r="M4968" i="12"/>
  <c r="M4969" i="12"/>
  <c r="M4970" i="12"/>
  <c r="M4971" i="12"/>
  <c r="M4972" i="12"/>
  <c r="M4973" i="12"/>
  <c r="M4974" i="12"/>
  <c r="M4975" i="12"/>
  <c r="M4976" i="12"/>
  <c r="M4977" i="12"/>
  <c r="M4978" i="12"/>
  <c r="M4979" i="12"/>
  <c r="M4980" i="12"/>
  <c r="M4981" i="12"/>
  <c r="M4982" i="12"/>
  <c r="M4983" i="12"/>
  <c r="M4984" i="12"/>
  <c r="M4985" i="12"/>
  <c r="M4986" i="12"/>
  <c r="M4987" i="12"/>
  <c r="M4988" i="12"/>
  <c r="M4989" i="12"/>
  <c r="M4990" i="12"/>
  <c r="M4991" i="12"/>
  <c r="M4992" i="12"/>
  <c r="M4993" i="12"/>
  <c r="M4994" i="12"/>
  <c r="M4995" i="12"/>
  <c r="M4996" i="12"/>
  <c r="M4997" i="12"/>
  <c r="M4998" i="12"/>
  <c r="M4999" i="12"/>
  <c r="M5000" i="12"/>
  <c r="M5001" i="12"/>
  <c r="M5002" i="12"/>
  <c r="M5003" i="12"/>
  <c r="M5004" i="12"/>
  <c r="M5005" i="12"/>
  <c r="M5006" i="12"/>
  <c r="M5007" i="12"/>
  <c r="M5008" i="12"/>
  <c r="M5009" i="12"/>
  <c r="M5010" i="12"/>
  <c r="M5011" i="12"/>
  <c r="M5012" i="12"/>
  <c r="M5013" i="12"/>
  <c r="M5014" i="12"/>
  <c r="M5015" i="12"/>
  <c r="M5016" i="12"/>
  <c r="M5017" i="12"/>
  <c r="M5018" i="12"/>
  <c r="M5019" i="12"/>
  <c r="M5020" i="12"/>
  <c r="M5021" i="12"/>
  <c r="M5022" i="12"/>
  <c r="M5023" i="12"/>
  <c r="M5024" i="12"/>
  <c r="M5025" i="12"/>
  <c r="M5026" i="12"/>
  <c r="M5027" i="12"/>
  <c r="M5028" i="12"/>
  <c r="M5029" i="12"/>
  <c r="M5030" i="12"/>
  <c r="M5031" i="12"/>
  <c r="M5032" i="12"/>
  <c r="M5033" i="12"/>
  <c r="M5034" i="12"/>
  <c r="M5035" i="12"/>
  <c r="M5036" i="12"/>
  <c r="M5037" i="12"/>
  <c r="M5038" i="12"/>
  <c r="M5039" i="12"/>
  <c r="M5040" i="12"/>
  <c r="M5041" i="12"/>
  <c r="M5042" i="12"/>
  <c r="M5043" i="12"/>
  <c r="M5044" i="12"/>
  <c r="M5045" i="12"/>
  <c r="M5046" i="12"/>
  <c r="M5047" i="12"/>
  <c r="M5048" i="12"/>
  <c r="M5049" i="12"/>
  <c r="M5050" i="12"/>
  <c r="M5051" i="12"/>
  <c r="M5052" i="12"/>
  <c r="M5053" i="12"/>
  <c r="M5054" i="12"/>
  <c r="M5055" i="12"/>
  <c r="M5056" i="12"/>
  <c r="M5057" i="12"/>
  <c r="M5058" i="12"/>
  <c r="M5059" i="12"/>
  <c r="M5060" i="12"/>
  <c r="M5061" i="12"/>
  <c r="M5062" i="12"/>
  <c r="M5063" i="12"/>
  <c r="M5064" i="12"/>
  <c r="M5065" i="12"/>
  <c r="M5066" i="12"/>
  <c r="M5067" i="12"/>
  <c r="M5068" i="12"/>
  <c r="M5069" i="12"/>
  <c r="M5070" i="12"/>
  <c r="M5071" i="12"/>
  <c r="M5072" i="12"/>
  <c r="M5073" i="12"/>
  <c r="M5074" i="12"/>
  <c r="M5075" i="12"/>
  <c r="M5076" i="12"/>
  <c r="M5077" i="12"/>
  <c r="M5078" i="12"/>
  <c r="M5079" i="12"/>
  <c r="M5080" i="12"/>
  <c r="M5081" i="12"/>
  <c r="M5082" i="12"/>
  <c r="M5083" i="12"/>
  <c r="M5084" i="12"/>
  <c r="M5085" i="12"/>
  <c r="M5086" i="12"/>
  <c r="M5087" i="12"/>
  <c r="M5088" i="12"/>
  <c r="M5089" i="12"/>
  <c r="M5090" i="12"/>
  <c r="M5091" i="12"/>
  <c r="M5092" i="12"/>
  <c r="M5093" i="12"/>
  <c r="M5094" i="12"/>
  <c r="M5095" i="12"/>
  <c r="M5096" i="12"/>
  <c r="M5097" i="12"/>
  <c r="M5098" i="12"/>
  <c r="M5099" i="12"/>
  <c r="M5100" i="12"/>
  <c r="M5101" i="12"/>
  <c r="M5102" i="12"/>
  <c r="M5103" i="12"/>
  <c r="M5104" i="12"/>
  <c r="M5105" i="12"/>
  <c r="M5106" i="12"/>
  <c r="M5107" i="12"/>
  <c r="M5108" i="12"/>
  <c r="M5109" i="12"/>
  <c r="M5110" i="12"/>
  <c r="M5111" i="12"/>
  <c r="M5112" i="12"/>
  <c r="M5113" i="12"/>
  <c r="M5114" i="12"/>
  <c r="M5115" i="12"/>
  <c r="M5116" i="12"/>
  <c r="M5117" i="12"/>
  <c r="M5118" i="12"/>
  <c r="M5119" i="12"/>
  <c r="M5120" i="12"/>
  <c r="M5121" i="12"/>
  <c r="M5122" i="12"/>
  <c r="M5123" i="12"/>
  <c r="M5124" i="12"/>
  <c r="M5125" i="12"/>
  <c r="M5126" i="12"/>
  <c r="M5127" i="12"/>
  <c r="M5128" i="12"/>
  <c r="M5129" i="12"/>
  <c r="M5130" i="12"/>
  <c r="M5131" i="12"/>
  <c r="M5132" i="12"/>
  <c r="M5133" i="12"/>
  <c r="M5134" i="12"/>
  <c r="M5135" i="12"/>
  <c r="M5136" i="12"/>
  <c r="M5137" i="12"/>
  <c r="M5138" i="12"/>
  <c r="M5139" i="12"/>
  <c r="M5140" i="12"/>
  <c r="M5141" i="12"/>
  <c r="M5142" i="12"/>
  <c r="M5143" i="12"/>
  <c r="M5144" i="12"/>
  <c r="M5145" i="12"/>
  <c r="M5146" i="12"/>
  <c r="M5147" i="12"/>
  <c r="M5148" i="12"/>
  <c r="M5149" i="12"/>
  <c r="M5150" i="12"/>
  <c r="M5151" i="12"/>
  <c r="M5152" i="12"/>
  <c r="M5153" i="12"/>
  <c r="M5154" i="12"/>
  <c r="M5155" i="12"/>
  <c r="M5156" i="12"/>
  <c r="M5157" i="12"/>
  <c r="M5158" i="12"/>
  <c r="M5159" i="12"/>
  <c r="M5160" i="12"/>
  <c r="M5161" i="12"/>
  <c r="M5162" i="12"/>
  <c r="M5163" i="12"/>
  <c r="M5164" i="12"/>
  <c r="M5165" i="12"/>
  <c r="M5166" i="12"/>
  <c r="M5167" i="12"/>
  <c r="M5168" i="12"/>
  <c r="M5169" i="12"/>
  <c r="M5170" i="12"/>
  <c r="M5171" i="12"/>
  <c r="M5172" i="12"/>
  <c r="M5173" i="12"/>
  <c r="M5174" i="12"/>
  <c r="M5175" i="12"/>
  <c r="M5176" i="12"/>
  <c r="M5177" i="12"/>
  <c r="M5178" i="12"/>
  <c r="M5179" i="12"/>
  <c r="M5180" i="12"/>
  <c r="M5181" i="12"/>
  <c r="M5182" i="12"/>
  <c r="M5183" i="12"/>
  <c r="M5184" i="12"/>
  <c r="M5185" i="12"/>
  <c r="M5186" i="12"/>
  <c r="M5187" i="12"/>
  <c r="M5188" i="12"/>
  <c r="M5189" i="12"/>
  <c r="M5190" i="12"/>
  <c r="M5191" i="12"/>
  <c r="M5192" i="12"/>
  <c r="M5193" i="12"/>
  <c r="M5194" i="12"/>
  <c r="M5195" i="12"/>
  <c r="M5196" i="12"/>
  <c r="M5197" i="12"/>
  <c r="M5198" i="12"/>
  <c r="M5199" i="12"/>
  <c r="M5200" i="12"/>
  <c r="M5201" i="12"/>
  <c r="M5202" i="12"/>
  <c r="M5203" i="12"/>
  <c r="M5204" i="12"/>
  <c r="M5205" i="12"/>
  <c r="M5206" i="12"/>
  <c r="M5207" i="12"/>
  <c r="M5208" i="12"/>
  <c r="M5209" i="12"/>
  <c r="M5210" i="12"/>
  <c r="M5211" i="12"/>
  <c r="M5212" i="12"/>
  <c r="M5213" i="12"/>
  <c r="M5214" i="12"/>
  <c r="M5215" i="12"/>
  <c r="M5216" i="12"/>
  <c r="M5217" i="12"/>
  <c r="M5218" i="12"/>
  <c r="M5219" i="12"/>
  <c r="M5220" i="12"/>
  <c r="M5221" i="12"/>
  <c r="M5222" i="12"/>
  <c r="M5223" i="12"/>
  <c r="M5224" i="12"/>
  <c r="M5225" i="12"/>
  <c r="M5226" i="12"/>
  <c r="M5227" i="12"/>
  <c r="M5228" i="12"/>
  <c r="M5229" i="12"/>
  <c r="M5230" i="12"/>
  <c r="M5231" i="12"/>
  <c r="M5232" i="12"/>
  <c r="M5233" i="12"/>
  <c r="M5234" i="12"/>
  <c r="M5235" i="12"/>
  <c r="M5236" i="12"/>
  <c r="M5237" i="12"/>
  <c r="M5238" i="12"/>
  <c r="M5239" i="12"/>
  <c r="M5240" i="12"/>
  <c r="M5241" i="12"/>
  <c r="M5242" i="12"/>
  <c r="M5243" i="12"/>
  <c r="M5244" i="12"/>
  <c r="M5245" i="12"/>
  <c r="M5246" i="12"/>
  <c r="M5247" i="12"/>
  <c r="M5248" i="12"/>
  <c r="M5249" i="12"/>
  <c r="M5250" i="12"/>
  <c r="M5251" i="12"/>
  <c r="M5252" i="12"/>
  <c r="M5253" i="12"/>
  <c r="M5254" i="12"/>
  <c r="M5255" i="12"/>
  <c r="M5256" i="12"/>
  <c r="M5257" i="12"/>
  <c r="M5258" i="12"/>
  <c r="M5259" i="12"/>
  <c r="M5260" i="12"/>
  <c r="M5261" i="12"/>
  <c r="M5262" i="12"/>
  <c r="M5263" i="12"/>
  <c r="M5264" i="12"/>
  <c r="M5265" i="12"/>
  <c r="M5266" i="12"/>
  <c r="M5267" i="12"/>
  <c r="M5268" i="12"/>
  <c r="M5269" i="12"/>
  <c r="M5270" i="12"/>
  <c r="M5271" i="12"/>
  <c r="M5272" i="12"/>
  <c r="M5273" i="12"/>
  <c r="M5274" i="12"/>
  <c r="M5275" i="12"/>
  <c r="M5276" i="12"/>
  <c r="M5277" i="12"/>
  <c r="M5278" i="12"/>
  <c r="M5279" i="12"/>
  <c r="M5280" i="12"/>
  <c r="M5281" i="12"/>
  <c r="M5282" i="12"/>
  <c r="M5283" i="12"/>
  <c r="M5284" i="12"/>
  <c r="M5285" i="12"/>
  <c r="M5286" i="12"/>
  <c r="M5287" i="12"/>
  <c r="M5288" i="12"/>
  <c r="M5289" i="12"/>
  <c r="M5290" i="12"/>
  <c r="M5291" i="12"/>
  <c r="M5292" i="12"/>
  <c r="M5293" i="12"/>
  <c r="M5294" i="12"/>
  <c r="M5295" i="12"/>
  <c r="M5296" i="12"/>
  <c r="M5297" i="12"/>
  <c r="M5298" i="12"/>
  <c r="M5299" i="12"/>
  <c r="M5300" i="12"/>
  <c r="M5301" i="12"/>
  <c r="M5302" i="12"/>
  <c r="M5303" i="12"/>
  <c r="M5304" i="12"/>
  <c r="M5305" i="12"/>
  <c r="M5306" i="12"/>
  <c r="M5307" i="12"/>
  <c r="M5308" i="12"/>
  <c r="M5309" i="12"/>
  <c r="M5310" i="12"/>
  <c r="M5311" i="12"/>
  <c r="M5312" i="12"/>
  <c r="M5313" i="12"/>
  <c r="M5314" i="12"/>
  <c r="M5315" i="12"/>
  <c r="M5316" i="12"/>
  <c r="M5317" i="12"/>
  <c r="M5318" i="12"/>
  <c r="M5319" i="12"/>
  <c r="M5320" i="12"/>
  <c r="M5321" i="12"/>
  <c r="M5322" i="12"/>
  <c r="M5323" i="12"/>
  <c r="M5324" i="12"/>
  <c r="M5325" i="12"/>
  <c r="M5326" i="12"/>
  <c r="M5327" i="12"/>
  <c r="M5328" i="12"/>
  <c r="M5329" i="12"/>
  <c r="M5330" i="12"/>
  <c r="M5331" i="12"/>
  <c r="M5332" i="12"/>
  <c r="M5333" i="12"/>
  <c r="M5334" i="12"/>
  <c r="M5335" i="12"/>
  <c r="M5336" i="12"/>
  <c r="M5337" i="12"/>
  <c r="M5338" i="12"/>
  <c r="M5339" i="12"/>
  <c r="M5340" i="12"/>
  <c r="M5341" i="12"/>
  <c r="M5342" i="12"/>
  <c r="M5343" i="12"/>
  <c r="M5344" i="12"/>
  <c r="M5345" i="12"/>
  <c r="M5346" i="12"/>
  <c r="M5347" i="12"/>
  <c r="M5348" i="12"/>
  <c r="M5349" i="12"/>
  <c r="M5350" i="12"/>
  <c r="M5351" i="12"/>
  <c r="M5352" i="12"/>
  <c r="M5353" i="12"/>
  <c r="M5354" i="12"/>
  <c r="M5355" i="12"/>
  <c r="M5356" i="12"/>
  <c r="M5357" i="12"/>
  <c r="M5358" i="12"/>
  <c r="M5359" i="12"/>
  <c r="M5360" i="12"/>
  <c r="M5361" i="12"/>
  <c r="M5362" i="12"/>
  <c r="M5363" i="12"/>
  <c r="M5364" i="12"/>
  <c r="M5365" i="12"/>
  <c r="M5366" i="12"/>
  <c r="M5367" i="12"/>
  <c r="M5368" i="12"/>
  <c r="M5369" i="12"/>
  <c r="M5370" i="12"/>
  <c r="M5371" i="12"/>
  <c r="M5372" i="12"/>
  <c r="M5373" i="12"/>
  <c r="M5374" i="12"/>
  <c r="M5375" i="12"/>
  <c r="M5376" i="12"/>
  <c r="M5377" i="12"/>
  <c r="M5378" i="12"/>
  <c r="M5379" i="12"/>
  <c r="M5380" i="12"/>
  <c r="M5381" i="12"/>
  <c r="M5382" i="12"/>
  <c r="M5383" i="12"/>
  <c r="M5384" i="12"/>
  <c r="M5385" i="12"/>
  <c r="M5386" i="12"/>
  <c r="M5387" i="12"/>
  <c r="M5388" i="12"/>
  <c r="M5389" i="12"/>
  <c r="M5390" i="12"/>
  <c r="M5391" i="12"/>
  <c r="M5392" i="12"/>
  <c r="M5393" i="12"/>
  <c r="M5394" i="12"/>
  <c r="M5395" i="12"/>
  <c r="M5396" i="12"/>
  <c r="M5397" i="12"/>
  <c r="M5398" i="12"/>
  <c r="M5399" i="12"/>
  <c r="M5400" i="12"/>
  <c r="M5401" i="12"/>
  <c r="M5402" i="12"/>
  <c r="M5403" i="12"/>
  <c r="M5404" i="12"/>
  <c r="M5405" i="12"/>
  <c r="M5406" i="12"/>
  <c r="M5407" i="12"/>
  <c r="M5408" i="12"/>
  <c r="M5409" i="12"/>
  <c r="M5410" i="12"/>
  <c r="M5411" i="12"/>
  <c r="M5412" i="12"/>
  <c r="M5413" i="12"/>
  <c r="M5414" i="12"/>
  <c r="M5415" i="12"/>
  <c r="M5416" i="12"/>
  <c r="M5417" i="12"/>
  <c r="M5418" i="12"/>
  <c r="M5419" i="12"/>
  <c r="M5420" i="12"/>
  <c r="M5421" i="12"/>
  <c r="M5422" i="12"/>
  <c r="M5423" i="12"/>
  <c r="M5424" i="12"/>
  <c r="M5425" i="12"/>
  <c r="M5426" i="12"/>
  <c r="M5427" i="12"/>
  <c r="M5428" i="12"/>
  <c r="M5429" i="12"/>
  <c r="M5430" i="12"/>
  <c r="M5431" i="12"/>
  <c r="M5432" i="12"/>
  <c r="M5433" i="12"/>
  <c r="M5434" i="12"/>
  <c r="M5435" i="12"/>
  <c r="M5436" i="12"/>
  <c r="M5437" i="12"/>
  <c r="M5438" i="12"/>
  <c r="M5439" i="12"/>
  <c r="M5440" i="12"/>
  <c r="M5441" i="12"/>
  <c r="M5442" i="12"/>
  <c r="M5443" i="12"/>
  <c r="M5444" i="12"/>
  <c r="M5445" i="12"/>
  <c r="M5446" i="12"/>
  <c r="M5447" i="12"/>
  <c r="M5448" i="12"/>
  <c r="M5449" i="12"/>
  <c r="M5450" i="12"/>
  <c r="M5451" i="12"/>
  <c r="M5452" i="12"/>
  <c r="M5453" i="12"/>
  <c r="M5454" i="12"/>
  <c r="M5455" i="12"/>
  <c r="M5456" i="12"/>
  <c r="M5457" i="12"/>
  <c r="M5458" i="12"/>
  <c r="M5459" i="12"/>
  <c r="M5460" i="12"/>
  <c r="M5461" i="12"/>
  <c r="M5462" i="12"/>
  <c r="M5463" i="12"/>
  <c r="M5464" i="12"/>
  <c r="M5465" i="12"/>
  <c r="M5466" i="12"/>
  <c r="M5467" i="12"/>
  <c r="M5468" i="12"/>
  <c r="M5469" i="12"/>
  <c r="M5470" i="12"/>
  <c r="M5471" i="12"/>
  <c r="M5472" i="12"/>
  <c r="M5473" i="12"/>
  <c r="M5474" i="12"/>
  <c r="M5475" i="12"/>
  <c r="M5476" i="12"/>
  <c r="M5477" i="12"/>
  <c r="M5478" i="12"/>
  <c r="M5479" i="12"/>
  <c r="M5480" i="12"/>
  <c r="M5481" i="12"/>
  <c r="M5482" i="12"/>
  <c r="M5483" i="12"/>
  <c r="M5484" i="12"/>
  <c r="M5485" i="12"/>
  <c r="M5486" i="12"/>
  <c r="M5487" i="12"/>
  <c r="M5488" i="12"/>
  <c r="M5489" i="12"/>
  <c r="M5490" i="12"/>
  <c r="M5491" i="12"/>
  <c r="M5492" i="12"/>
  <c r="M5493" i="12"/>
  <c r="M5494" i="12"/>
  <c r="M5495" i="12"/>
  <c r="M5496" i="12"/>
  <c r="M5497" i="12"/>
  <c r="M5498" i="12"/>
  <c r="M5499" i="12"/>
  <c r="M5500" i="12"/>
  <c r="M5501" i="12"/>
  <c r="M5502" i="12"/>
  <c r="M5503" i="12"/>
  <c r="M5504" i="12"/>
  <c r="M5505" i="12"/>
  <c r="M5506" i="12"/>
  <c r="M5507" i="12"/>
  <c r="M5508" i="12"/>
  <c r="M5509" i="12"/>
  <c r="M5510" i="12"/>
  <c r="M5511" i="12"/>
  <c r="M5512" i="12"/>
  <c r="M5513" i="12"/>
  <c r="M5514" i="12"/>
  <c r="M5515" i="12"/>
  <c r="M5516" i="12"/>
  <c r="M5517" i="12"/>
  <c r="M5518" i="12"/>
  <c r="M5519" i="12"/>
  <c r="M5520" i="12"/>
  <c r="M5521" i="12"/>
  <c r="M5522" i="12"/>
  <c r="M5523" i="12"/>
  <c r="M5524" i="12"/>
  <c r="M5525" i="12"/>
  <c r="M5526" i="12"/>
  <c r="M5527" i="12"/>
  <c r="M5528" i="12"/>
  <c r="M5529" i="12"/>
  <c r="M5530" i="12"/>
  <c r="M5531" i="12"/>
  <c r="M5532" i="12"/>
  <c r="M5533" i="12"/>
  <c r="M5534" i="12"/>
  <c r="M5535" i="12"/>
  <c r="M5536" i="12"/>
  <c r="M5537" i="12"/>
  <c r="M5538" i="12"/>
  <c r="M5539" i="12"/>
  <c r="M5540" i="12"/>
  <c r="M5541" i="12"/>
  <c r="M5542" i="12"/>
  <c r="M5543" i="12"/>
  <c r="M5544" i="12"/>
  <c r="M5545" i="12"/>
  <c r="M5546" i="12"/>
  <c r="M5547" i="12"/>
  <c r="M5548" i="12"/>
  <c r="M5549" i="12"/>
  <c r="M5550" i="12"/>
  <c r="M5551" i="12"/>
  <c r="M5552" i="12"/>
  <c r="M5553" i="12"/>
  <c r="M5554" i="12"/>
  <c r="M5555" i="12"/>
  <c r="M5556" i="12"/>
  <c r="M5557" i="12"/>
  <c r="M5558" i="12"/>
  <c r="M5559" i="12"/>
  <c r="M5560" i="12"/>
  <c r="M5561" i="12"/>
  <c r="M5562" i="12"/>
  <c r="M5563" i="12"/>
  <c r="M5564" i="12"/>
  <c r="M5565" i="12"/>
  <c r="M5566" i="12"/>
  <c r="M5567" i="12"/>
  <c r="M5568" i="12"/>
  <c r="M5569" i="12"/>
  <c r="M5570" i="12"/>
  <c r="M5571" i="12"/>
  <c r="M5572" i="12"/>
  <c r="M5573" i="12"/>
  <c r="M5574" i="12"/>
  <c r="M5575" i="12"/>
  <c r="M5576" i="12"/>
  <c r="M5577" i="12"/>
  <c r="M5578" i="12"/>
  <c r="M5579" i="12"/>
  <c r="M5580" i="12"/>
  <c r="M5581" i="12"/>
  <c r="M5582" i="12"/>
  <c r="M5583" i="12"/>
  <c r="M5584" i="12"/>
  <c r="M5585" i="12"/>
  <c r="M5586" i="12"/>
  <c r="M5587" i="12"/>
  <c r="M5588" i="12"/>
  <c r="M5589" i="12"/>
  <c r="M5590" i="12"/>
  <c r="M5591" i="12"/>
  <c r="M5592" i="12"/>
  <c r="M5593" i="12"/>
  <c r="M5594" i="12"/>
  <c r="M5595" i="12"/>
  <c r="M5596" i="12"/>
  <c r="M5597" i="12"/>
  <c r="M5598" i="12"/>
  <c r="M5599" i="12"/>
  <c r="M5600" i="12"/>
  <c r="M5601" i="12"/>
  <c r="M5602" i="12"/>
  <c r="M5603" i="12"/>
  <c r="M5604" i="12"/>
  <c r="M5605" i="12"/>
  <c r="M5606" i="12"/>
  <c r="M5607" i="12"/>
  <c r="M5608" i="12"/>
  <c r="M5609" i="12"/>
  <c r="M5610" i="12"/>
  <c r="M5611" i="12"/>
  <c r="M5612" i="12"/>
  <c r="M5613" i="12"/>
  <c r="M5614" i="12"/>
  <c r="M5615" i="12"/>
  <c r="M5616" i="12"/>
  <c r="M5617" i="12"/>
  <c r="M5618" i="12"/>
  <c r="M5619" i="12"/>
  <c r="M5620" i="12"/>
  <c r="M5621" i="12"/>
  <c r="M5622" i="12"/>
  <c r="M5623" i="12"/>
  <c r="M5624" i="12"/>
  <c r="M5625" i="12"/>
  <c r="M5626" i="12"/>
  <c r="M5627" i="12"/>
  <c r="M5628" i="12"/>
  <c r="M5629" i="12"/>
  <c r="M5630" i="12"/>
  <c r="M5631" i="12"/>
  <c r="M5632" i="12"/>
  <c r="M5633" i="12"/>
  <c r="M5634" i="12"/>
  <c r="M5635" i="12"/>
  <c r="M5636" i="12"/>
  <c r="M5637" i="12"/>
  <c r="M5638" i="12"/>
  <c r="M5639" i="12"/>
  <c r="M5640" i="12"/>
  <c r="M5641" i="12"/>
  <c r="M5642" i="12"/>
  <c r="M5643" i="12"/>
  <c r="M5644" i="12"/>
  <c r="M5645" i="12"/>
  <c r="M5646" i="12"/>
  <c r="M5647" i="12"/>
  <c r="M5648" i="12"/>
  <c r="M5649" i="12"/>
  <c r="M5650" i="12"/>
  <c r="M5651" i="12"/>
  <c r="M5652" i="12"/>
  <c r="M5653" i="12"/>
  <c r="M5654" i="12"/>
  <c r="M5655" i="12"/>
  <c r="M5656" i="12"/>
  <c r="M5657" i="12"/>
  <c r="M5658" i="12"/>
  <c r="M5659" i="12"/>
  <c r="M5660" i="12"/>
  <c r="M5661" i="12"/>
  <c r="M5662" i="12"/>
  <c r="M5663" i="12"/>
  <c r="M5664" i="12"/>
  <c r="M5665" i="12"/>
  <c r="M5666" i="12"/>
  <c r="M5667" i="12"/>
  <c r="M5668" i="12"/>
  <c r="M5669" i="12"/>
  <c r="M5670" i="12"/>
  <c r="M5671" i="12"/>
  <c r="M5672" i="12"/>
  <c r="M5673" i="12"/>
  <c r="M5674" i="12"/>
  <c r="M5675" i="12"/>
  <c r="M5676" i="12"/>
  <c r="M5677" i="12"/>
  <c r="M5678" i="12"/>
  <c r="M5679" i="12"/>
  <c r="M5680" i="12"/>
  <c r="M5681" i="12"/>
  <c r="M5682" i="12"/>
  <c r="M5683" i="12"/>
  <c r="M5684" i="12"/>
  <c r="M5685" i="12"/>
  <c r="M5686" i="12"/>
  <c r="M5687" i="12"/>
  <c r="M5688" i="12"/>
  <c r="M5689" i="12"/>
  <c r="M5690" i="12"/>
  <c r="M5691" i="12"/>
  <c r="M5692" i="12"/>
  <c r="M5693" i="12"/>
  <c r="M5694" i="12"/>
  <c r="M5695" i="12"/>
  <c r="M5696" i="12"/>
  <c r="M5697" i="12"/>
  <c r="M5698" i="12"/>
  <c r="M5699" i="12"/>
  <c r="M5700" i="12"/>
  <c r="M5701" i="12"/>
  <c r="M5702" i="12"/>
  <c r="M5703" i="12"/>
  <c r="M5704" i="12"/>
  <c r="M5705" i="12"/>
  <c r="M5706" i="12"/>
  <c r="M5707" i="12"/>
  <c r="M5708" i="12"/>
  <c r="M5709" i="12"/>
  <c r="M5710" i="12"/>
  <c r="M5711" i="12"/>
  <c r="M5712" i="12"/>
  <c r="M5713" i="12"/>
  <c r="M5714" i="12"/>
  <c r="M5715" i="12"/>
  <c r="M5716" i="12"/>
  <c r="M5717" i="12"/>
  <c r="M5718" i="12"/>
  <c r="M5719" i="12"/>
  <c r="M5720" i="12"/>
  <c r="M5721" i="12"/>
  <c r="M5722" i="12"/>
  <c r="M5723" i="12"/>
  <c r="M5724" i="12"/>
  <c r="M5725" i="12"/>
  <c r="M5726" i="12"/>
  <c r="M5727" i="12"/>
  <c r="M5728" i="12"/>
  <c r="M5729" i="12"/>
  <c r="M5730" i="12"/>
  <c r="M5731" i="12"/>
  <c r="M5732" i="12"/>
  <c r="M5733" i="12"/>
  <c r="M5734" i="12"/>
  <c r="M5735" i="12"/>
  <c r="M5736" i="12"/>
  <c r="M5737" i="12"/>
  <c r="M5738" i="12"/>
  <c r="M5739" i="12"/>
  <c r="M5740" i="12"/>
  <c r="M5741" i="12"/>
  <c r="M5742" i="12"/>
  <c r="M5743" i="12"/>
  <c r="M5744" i="12"/>
  <c r="M5745" i="12"/>
  <c r="M5746" i="12"/>
  <c r="M5747" i="12"/>
  <c r="M5748" i="12"/>
  <c r="M5749" i="12"/>
  <c r="M5750" i="12"/>
  <c r="M5751" i="12"/>
  <c r="M5752" i="12"/>
  <c r="M5753" i="12"/>
  <c r="M5754" i="12"/>
  <c r="M5755" i="12"/>
  <c r="M5756" i="12"/>
  <c r="M5757" i="12"/>
  <c r="M5758" i="12"/>
  <c r="M5759" i="12"/>
  <c r="M5760" i="12"/>
  <c r="M5761" i="12"/>
  <c r="M5762" i="12"/>
  <c r="M5763" i="12"/>
  <c r="M5764" i="12"/>
  <c r="M5765" i="12"/>
  <c r="M5766" i="12"/>
  <c r="M5767" i="12"/>
  <c r="M5768" i="12"/>
  <c r="M5769" i="12"/>
  <c r="M5770" i="12"/>
  <c r="M5771" i="12"/>
  <c r="M5772" i="12"/>
  <c r="M5773" i="12"/>
  <c r="M5774" i="12"/>
  <c r="M5775" i="12"/>
  <c r="M5776" i="12"/>
  <c r="M5777" i="12"/>
  <c r="M5778" i="12"/>
  <c r="M5779" i="12"/>
  <c r="M5780" i="12"/>
  <c r="M5781" i="12"/>
  <c r="M5782" i="12"/>
  <c r="M5783" i="12"/>
  <c r="M5784" i="12"/>
  <c r="M5785" i="12"/>
  <c r="M5786" i="12"/>
  <c r="M5787" i="12"/>
  <c r="M5788" i="12"/>
  <c r="M5789" i="12"/>
  <c r="M5790" i="12"/>
  <c r="M5791" i="12"/>
  <c r="M5792" i="12"/>
  <c r="M5793" i="12"/>
  <c r="M5794" i="12"/>
  <c r="M5795" i="12"/>
  <c r="M5796" i="12"/>
  <c r="M5797" i="12"/>
  <c r="M5798" i="12"/>
  <c r="M5799" i="12"/>
  <c r="M5800" i="12"/>
  <c r="M5801" i="12"/>
  <c r="M5802" i="12"/>
  <c r="M5803" i="12"/>
  <c r="M5804" i="12"/>
  <c r="M5805" i="12"/>
  <c r="M5806" i="12"/>
  <c r="M5807" i="12"/>
  <c r="M5808" i="12"/>
  <c r="M5809" i="12"/>
  <c r="M5810" i="12"/>
  <c r="M5811" i="12"/>
  <c r="M5812" i="12"/>
  <c r="M5813" i="12"/>
  <c r="M5814" i="12"/>
  <c r="M5815" i="12"/>
  <c r="M5816" i="12"/>
  <c r="M5817" i="12"/>
  <c r="M5818" i="12"/>
  <c r="M5819" i="12"/>
  <c r="M5820" i="12"/>
  <c r="M5821" i="12"/>
  <c r="M5822" i="12"/>
  <c r="M5823" i="12"/>
  <c r="M5824" i="12"/>
  <c r="M5825" i="12"/>
  <c r="M5826" i="12"/>
  <c r="M5827" i="12"/>
  <c r="M5828" i="12"/>
  <c r="M5829" i="12"/>
  <c r="M5830" i="12"/>
  <c r="M5831" i="12"/>
  <c r="M5832" i="12"/>
  <c r="M5833" i="12"/>
  <c r="M5834" i="12"/>
  <c r="M5835" i="12"/>
  <c r="M5836" i="12"/>
  <c r="M5837" i="12"/>
  <c r="M5838" i="12"/>
  <c r="M5839" i="12"/>
  <c r="M5840" i="12"/>
  <c r="M5841" i="12"/>
  <c r="M5842" i="12"/>
  <c r="M5843" i="12"/>
  <c r="M5844" i="12"/>
  <c r="M5845" i="12"/>
  <c r="M5846" i="12"/>
  <c r="M5847" i="12"/>
  <c r="M5848" i="12"/>
  <c r="M5849" i="12"/>
  <c r="M5850" i="12"/>
  <c r="M5851" i="12"/>
  <c r="M5852" i="12"/>
  <c r="M5853" i="12"/>
  <c r="M5854" i="12"/>
  <c r="M5855" i="12"/>
  <c r="M5856" i="12"/>
  <c r="M5857" i="12"/>
  <c r="M5858" i="12"/>
  <c r="M5859" i="12"/>
  <c r="M5860" i="12"/>
  <c r="M5861" i="12"/>
  <c r="M5862" i="12"/>
  <c r="M5863" i="12"/>
  <c r="M5864" i="12"/>
  <c r="M5865" i="12"/>
  <c r="M5866" i="12"/>
  <c r="M5867" i="12"/>
  <c r="M5868" i="12"/>
  <c r="M5869" i="12"/>
  <c r="M5870" i="12"/>
  <c r="M5871" i="12"/>
  <c r="M5872" i="12"/>
  <c r="M5873" i="12"/>
  <c r="M5874" i="12"/>
  <c r="M5875" i="12"/>
  <c r="M5876" i="12"/>
  <c r="M5877" i="12"/>
  <c r="M5878" i="12"/>
  <c r="M5879" i="12"/>
  <c r="M5880" i="12"/>
  <c r="M5881" i="12"/>
  <c r="M5882" i="12"/>
  <c r="M5883" i="12"/>
  <c r="M5884" i="12"/>
  <c r="M5885" i="12"/>
  <c r="M5886" i="12"/>
  <c r="M5887" i="12"/>
  <c r="M5888" i="12"/>
  <c r="M5889" i="12"/>
  <c r="M5890" i="12"/>
  <c r="M5891" i="12"/>
  <c r="M5892" i="12"/>
  <c r="M5893" i="12"/>
  <c r="M5894" i="12"/>
  <c r="M5895" i="12"/>
  <c r="M5896" i="12"/>
  <c r="M5897" i="12"/>
  <c r="M5898" i="12"/>
  <c r="M5899" i="12"/>
  <c r="M5900" i="12"/>
  <c r="M5901" i="12"/>
  <c r="M5902" i="12"/>
  <c r="M5903" i="12"/>
  <c r="M5904" i="12"/>
  <c r="M5905" i="12"/>
  <c r="M5906" i="12"/>
  <c r="M5907" i="12"/>
  <c r="M5908" i="12"/>
  <c r="M5909" i="12"/>
  <c r="M5910" i="12"/>
  <c r="M5911" i="12"/>
  <c r="M5912" i="12"/>
  <c r="M5913" i="12"/>
  <c r="M5914" i="12"/>
  <c r="M5915" i="12"/>
  <c r="M5916" i="12"/>
  <c r="M5917" i="12"/>
  <c r="M5918" i="12"/>
  <c r="M5919" i="12"/>
  <c r="M5920" i="12"/>
  <c r="M5921" i="12"/>
  <c r="M5922" i="12"/>
  <c r="M5923" i="12"/>
  <c r="M5924" i="12"/>
  <c r="M5925" i="12"/>
  <c r="M5926" i="12"/>
  <c r="M5927" i="12"/>
  <c r="M5928" i="12"/>
  <c r="M5929" i="12"/>
  <c r="M5930" i="12"/>
  <c r="M5931" i="12"/>
  <c r="M5932" i="12"/>
  <c r="M5933" i="12"/>
  <c r="M5934" i="12"/>
  <c r="M5935" i="12"/>
  <c r="M5936" i="12"/>
  <c r="M5937" i="12"/>
  <c r="M5938" i="12"/>
  <c r="M5939" i="12"/>
  <c r="M5940" i="12"/>
  <c r="M5941" i="12"/>
  <c r="M5942" i="12"/>
  <c r="M5943" i="12"/>
  <c r="M5944" i="12"/>
  <c r="M5945" i="12"/>
  <c r="M5946" i="12"/>
  <c r="M5947" i="12"/>
  <c r="M5948" i="12"/>
  <c r="M5949" i="12"/>
  <c r="M5950" i="12"/>
  <c r="M5951" i="12"/>
  <c r="M5952" i="12"/>
  <c r="M5953" i="12"/>
  <c r="M5954" i="12"/>
  <c r="M5955" i="12"/>
  <c r="M5956" i="12"/>
  <c r="M5957" i="12"/>
  <c r="M5958" i="12"/>
  <c r="M5959" i="12"/>
  <c r="M5960" i="12"/>
  <c r="M5961" i="12"/>
  <c r="M5962" i="12"/>
  <c r="M5963" i="12"/>
  <c r="M5964" i="12"/>
  <c r="M5965" i="12"/>
  <c r="M5966" i="12"/>
  <c r="M5967" i="12"/>
  <c r="M5968" i="12"/>
  <c r="M5969" i="12"/>
  <c r="M5970" i="12"/>
  <c r="M5971" i="12"/>
  <c r="M5972" i="12"/>
  <c r="M5973" i="12"/>
  <c r="M5974" i="12"/>
  <c r="M5975" i="12"/>
  <c r="M5976" i="12"/>
  <c r="M5977" i="12"/>
  <c r="M5978" i="12"/>
  <c r="M5979" i="12"/>
  <c r="M5980" i="12"/>
  <c r="M5981" i="12"/>
  <c r="M5982" i="12"/>
  <c r="M5983" i="12"/>
  <c r="M5984" i="12"/>
  <c r="M5985" i="12"/>
  <c r="M5986" i="12"/>
  <c r="M5987" i="12"/>
  <c r="M5988" i="12"/>
  <c r="M5989" i="12"/>
  <c r="M5990" i="12"/>
  <c r="M5991" i="12"/>
  <c r="M5992" i="12"/>
  <c r="M5993" i="12"/>
  <c r="M5994" i="12"/>
  <c r="M5995" i="12"/>
  <c r="M5996" i="12"/>
  <c r="M5997" i="12"/>
  <c r="M5998" i="12"/>
  <c r="M5999" i="12"/>
  <c r="M6000" i="12"/>
  <c r="M6001" i="12"/>
  <c r="M6002" i="12"/>
  <c r="M6003" i="12"/>
  <c r="M6004" i="12"/>
  <c r="M6005" i="12"/>
  <c r="M6006" i="12"/>
  <c r="M6007" i="12"/>
  <c r="M6008" i="12"/>
  <c r="M6009" i="12"/>
  <c r="M6010" i="12"/>
  <c r="M6011" i="12"/>
  <c r="M6012" i="12"/>
  <c r="M6013" i="12"/>
  <c r="M6014" i="12"/>
  <c r="M6015" i="12"/>
  <c r="M6016" i="12"/>
  <c r="M6017" i="12"/>
  <c r="M6018" i="12"/>
  <c r="M6019" i="12"/>
  <c r="M6020" i="12"/>
  <c r="M6021" i="12"/>
  <c r="M6022" i="12"/>
  <c r="M6023" i="12"/>
  <c r="M6024" i="12"/>
  <c r="M6025" i="12"/>
  <c r="M6026" i="12"/>
  <c r="M6027" i="12"/>
  <c r="M6028" i="12"/>
  <c r="M6029" i="12"/>
  <c r="M6030" i="12"/>
  <c r="M6031" i="12"/>
  <c r="M6032" i="12"/>
  <c r="M6033" i="12"/>
  <c r="M6034" i="12"/>
  <c r="M6035" i="12"/>
  <c r="M6036" i="12"/>
  <c r="M6037" i="12"/>
  <c r="M6038" i="12"/>
  <c r="M6039" i="12"/>
  <c r="M6040" i="12"/>
  <c r="M6041" i="12"/>
  <c r="M6042" i="12"/>
  <c r="M6043" i="12"/>
  <c r="M6044" i="12"/>
  <c r="M6045" i="12"/>
  <c r="M6046" i="12"/>
  <c r="M6047" i="12"/>
  <c r="M6048" i="12"/>
  <c r="M6049" i="12"/>
  <c r="M6050" i="12"/>
  <c r="M6051" i="12"/>
  <c r="M6052" i="12"/>
  <c r="M6053" i="12"/>
  <c r="M6054" i="12"/>
  <c r="M6055" i="12"/>
  <c r="M6056" i="12"/>
  <c r="M6057" i="12"/>
  <c r="M6058" i="12"/>
  <c r="M6059" i="12"/>
  <c r="M6060" i="12"/>
  <c r="M6061" i="12"/>
  <c r="M6062" i="12"/>
  <c r="M6063" i="12"/>
  <c r="M6064" i="12"/>
  <c r="M6065" i="12"/>
  <c r="M6066" i="12"/>
  <c r="M6067" i="12"/>
  <c r="M6068" i="12"/>
  <c r="M6069" i="12"/>
  <c r="M6070" i="12"/>
  <c r="M6071" i="12"/>
  <c r="M6072" i="12"/>
  <c r="M6073" i="12"/>
  <c r="M6074" i="12"/>
  <c r="M6075" i="12"/>
  <c r="M6076" i="12"/>
  <c r="M6077" i="12"/>
  <c r="M6078" i="12"/>
  <c r="M6079" i="12"/>
  <c r="M6080" i="12"/>
  <c r="M6081" i="12"/>
  <c r="M6082" i="12"/>
  <c r="M6083" i="12"/>
  <c r="M6084" i="12"/>
  <c r="M6085" i="12"/>
  <c r="M6086" i="12"/>
  <c r="M6087" i="12"/>
  <c r="M6088" i="12"/>
  <c r="M6089" i="12"/>
  <c r="M6090" i="12"/>
  <c r="M6091" i="12"/>
  <c r="M6092" i="12"/>
  <c r="M6093" i="12"/>
  <c r="M6094" i="12"/>
  <c r="M6095" i="12"/>
  <c r="M6096" i="12"/>
  <c r="M6097" i="12"/>
  <c r="M6098" i="12"/>
  <c r="M6099" i="12"/>
  <c r="M6100" i="12"/>
  <c r="M6101" i="12"/>
  <c r="M6102" i="12"/>
  <c r="M6103" i="12"/>
  <c r="M6104" i="12"/>
  <c r="M6105" i="12"/>
  <c r="M6106" i="12"/>
  <c r="M6107" i="12"/>
  <c r="M6108" i="12"/>
  <c r="M6109" i="12"/>
  <c r="M6110" i="12"/>
  <c r="M6111" i="12"/>
  <c r="M6112" i="12"/>
  <c r="M6113" i="12"/>
  <c r="M6114" i="12"/>
  <c r="M6115" i="12"/>
  <c r="M6116" i="12"/>
  <c r="M6117" i="12"/>
  <c r="M6118" i="12"/>
  <c r="M6119" i="12"/>
  <c r="M6120" i="12"/>
  <c r="M6121" i="12"/>
  <c r="M6122" i="12"/>
  <c r="M6123" i="12"/>
  <c r="M6124" i="12"/>
  <c r="M6125" i="12"/>
  <c r="M6126" i="12"/>
  <c r="M6127" i="12"/>
  <c r="M6128" i="12"/>
  <c r="M6129" i="12"/>
  <c r="M6130" i="12"/>
  <c r="M6131" i="12"/>
  <c r="M6132" i="12"/>
  <c r="M6133" i="12"/>
  <c r="M6134" i="12"/>
  <c r="M6135" i="12"/>
  <c r="M6136" i="12"/>
  <c r="M6137" i="12"/>
  <c r="M6138" i="12"/>
  <c r="M6139" i="12"/>
  <c r="M6140" i="12"/>
  <c r="M6141" i="12"/>
  <c r="M6142" i="12"/>
  <c r="M6143" i="12"/>
  <c r="M6144" i="12"/>
  <c r="M6145" i="12"/>
  <c r="M6146" i="12"/>
  <c r="M6147" i="12"/>
  <c r="M6148" i="12"/>
  <c r="M6149" i="12"/>
  <c r="M6150" i="12"/>
  <c r="M6151" i="12"/>
  <c r="M6152" i="12"/>
  <c r="M6153" i="12"/>
  <c r="M6154" i="12"/>
  <c r="M6155" i="12"/>
  <c r="M6156" i="12"/>
  <c r="M6157" i="12"/>
  <c r="M6158" i="12"/>
  <c r="M6159" i="12"/>
  <c r="M6160" i="12"/>
  <c r="M6161" i="12"/>
  <c r="M6162" i="12"/>
  <c r="M6163" i="12"/>
  <c r="M6164" i="12"/>
  <c r="M6165" i="12"/>
  <c r="M6166" i="12"/>
  <c r="M6167" i="12"/>
  <c r="M6168" i="12"/>
  <c r="M6169" i="12"/>
  <c r="M6170" i="12"/>
  <c r="M6171" i="12"/>
  <c r="M6172" i="12"/>
  <c r="M6173" i="12"/>
  <c r="M6174" i="12"/>
  <c r="M6175" i="12"/>
  <c r="M6176" i="12"/>
  <c r="M6177" i="12"/>
  <c r="M6178" i="12"/>
  <c r="M6179" i="12"/>
  <c r="M6180" i="12"/>
  <c r="M6181" i="12"/>
  <c r="M6182" i="12"/>
  <c r="M6183" i="12"/>
  <c r="M6184" i="12"/>
  <c r="M6185" i="12"/>
  <c r="M6186" i="12"/>
  <c r="M6187" i="12"/>
  <c r="M6188" i="12"/>
  <c r="M6189" i="12"/>
  <c r="M6190" i="12"/>
  <c r="M6191" i="12"/>
  <c r="M6192" i="12"/>
  <c r="M6193" i="12"/>
  <c r="M6194" i="12"/>
  <c r="M6195" i="12"/>
  <c r="M6196" i="12"/>
  <c r="M6197" i="12"/>
  <c r="M6198" i="12"/>
  <c r="M6199" i="12"/>
  <c r="M6200" i="12"/>
  <c r="M6201" i="12"/>
  <c r="M6202" i="12"/>
  <c r="M6203" i="12"/>
  <c r="M6204" i="12"/>
  <c r="M6205" i="12"/>
  <c r="M6206" i="12"/>
  <c r="M6207" i="12"/>
  <c r="M6208" i="12"/>
  <c r="M6209" i="12"/>
  <c r="M6210" i="12"/>
  <c r="M6211" i="12"/>
  <c r="M6212" i="12"/>
  <c r="M6213" i="12"/>
  <c r="M6214" i="12"/>
  <c r="M6215" i="12"/>
  <c r="M6216" i="12"/>
  <c r="M6217" i="12"/>
  <c r="M6218" i="12"/>
  <c r="M6219" i="12"/>
  <c r="M6220" i="12"/>
  <c r="M6221" i="12"/>
  <c r="M6222" i="12"/>
  <c r="M6223" i="12"/>
  <c r="M6224" i="12"/>
  <c r="M6225" i="12"/>
  <c r="M6226" i="12"/>
  <c r="M6227" i="12"/>
  <c r="M6228" i="12"/>
  <c r="M6229" i="12"/>
  <c r="M6230" i="12"/>
  <c r="M6231" i="12"/>
  <c r="M6232" i="12"/>
  <c r="M6233" i="12"/>
  <c r="M6234" i="12"/>
  <c r="M6235" i="12"/>
  <c r="M6236" i="12"/>
  <c r="M6237" i="12"/>
  <c r="M6238" i="12"/>
  <c r="M6239" i="12"/>
  <c r="M6240" i="12"/>
  <c r="M6241" i="12"/>
  <c r="M6242" i="12"/>
  <c r="M6243" i="12"/>
  <c r="M6244" i="12"/>
  <c r="M6245" i="12"/>
  <c r="M6246" i="12"/>
  <c r="M6247" i="12"/>
  <c r="M6248" i="12"/>
  <c r="M6249" i="12"/>
  <c r="M6250" i="12"/>
  <c r="M6251" i="12"/>
  <c r="M6252" i="12"/>
  <c r="M6253" i="12"/>
  <c r="M6254" i="12"/>
  <c r="M6255" i="12"/>
  <c r="M6256" i="12"/>
  <c r="M6257" i="12"/>
  <c r="M6258" i="12"/>
  <c r="M6259" i="12"/>
  <c r="M6260" i="12"/>
  <c r="M6261" i="12"/>
  <c r="M6262" i="12"/>
  <c r="M6263" i="12"/>
  <c r="M6264" i="12"/>
  <c r="M6265" i="12"/>
  <c r="M6266" i="12"/>
  <c r="M6267" i="12"/>
  <c r="M6268" i="12"/>
  <c r="M6269" i="12"/>
  <c r="M6270" i="12"/>
  <c r="M6271" i="12"/>
  <c r="M6272" i="12"/>
  <c r="M6273" i="12"/>
  <c r="M6274" i="12"/>
  <c r="M6275" i="12"/>
  <c r="M6276" i="12"/>
  <c r="M6277" i="12"/>
  <c r="M6278" i="12"/>
  <c r="M6279" i="12"/>
  <c r="M6280" i="12"/>
  <c r="M6281" i="12"/>
  <c r="M6282" i="12"/>
  <c r="M6283" i="12"/>
  <c r="M6284" i="12"/>
  <c r="M6285" i="12"/>
  <c r="M6286" i="12"/>
  <c r="M6287" i="12"/>
  <c r="M6288" i="12"/>
  <c r="M6289" i="12"/>
  <c r="M6290" i="12"/>
  <c r="M6291" i="12"/>
  <c r="M6292" i="12"/>
  <c r="M6293" i="12"/>
  <c r="M6294" i="12"/>
  <c r="M6295" i="12"/>
  <c r="M6296" i="12"/>
  <c r="M6297" i="12"/>
  <c r="M6298" i="12"/>
  <c r="M6299" i="12"/>
  <c r="M6300" i="12"/>
  <c r="M6301" i="12"/>
  <c r="M6302" i="12"/>
  <c r="M6303" i="12"/>
  <c r="M6304" i="12"/>
  <c r="M6305" i="12"/>
  <c r="M6306" i="12"/>
  <c r="M6307" i="12"/>
  <c r="M6308" i="12"/>
  <c r="M6309" i="12"/>
  <c r="M6310" i="12"/>
  <c r="M6311" i="12"/>
  <c r="M6312" i="12"/>
  <c r="M6313" i="12"/>
  <c r="M6314" i="12"/>
  <c r="M6315" i="12"/>
  <c r="M6316" i="12"/>
  <c r="M6317" i="12"/>
  <c r="M6318" i="12"/>
  <c r="M6319" i="12"/>
  <c r="M6320" i="12"/>
  <c r="M6321" i="12"/>
  <c r="M6322" i="12"/>
  <c r="M6323" i="12"/>
  <c r="M6324" i="12"/>
  <c r="M6325" i="12"/>
  <c r="M6326" i="12"/>
  <c r="M6327" i="12"/>
  <c r="M6328" i="12"/>
  <c r="M6329" i="12"/>
  <c r="M6330" i="12"/>
  <c r="M6331" i="12"/>
  <c r="M6332" i="12"/>
  <c r="M6333" i="12"/>
  <c r="M6334" i="12"/>
  <c r="M6335" i="12"/>
  <c r="M6336" i="12"/>
  <c r="M6337" i="12"/>
  <c r="M6338" i="12"/>
  <c r="M6339" i="12"/>
  <c r="M6340" i="12"/>
  <c r="M6341" i="12"/>
  <c r="M6342" i="12"/>
  <c r="M6343" i="12"/>
  <c r="M6344" i="12"/>
  <c r="M6345" i="12"/>
  <c r="M6346" i="12"/>
  <c r="M6347" i="12"/>
  <c r="M6348" i="12"/>
  <c r="M6349" i="12"/>
  <c r="M6350" i="12"/>
  <c r="M6351" i="12"/>
  <c r="M6352" i="12"/>
  <c r="M6353" i="12"/>
  <c r="M6354" i="12"/>
  <c r="M6355" i="12"/>
  <c r="M6356" i="12"/>
  <c r="M6357" i="12"/>
  <c r="M6358" i="12"/>
  <c r="M6359" i="12"/>
  <c r="M6360" i="12"/>
  <c r="M6361" i="12"/>
  <c r="M6362" i="12"/>
  <c r="M6363" i="12"/>
  <c r="M6364" i="12"/>
  <c r="M6365" i="12"/>
  <c r="M6366" i="12"/>
  <c r="M6367" i="12"/>
  <c r="M6368" i="12"/>
  <c r="M6369" i="12"/>
  <c r="M6370" i="12"/>
  <c r="M6371" i="12"/>
  <c r="M6372" i="12"/>
  <c r="M6373" i="12"/>
  <c r="M6374" i="12"/>
  <c r="M6375" i="12"/>
  <c r="M6376" i="12"/>
  <c r="M6377" i="12"/>
  <c r="M6378" i="12"/>
  <c r="M6379" i="12"/>
  <c r="M6380" i="12"/>
  <c r="M6381" i="12"/>
  <c r="M6382" i="12"/>
  <c r="M6383" i="12"/>
  <c r="M6384" i="12"/>
  <c r="M6385" i="12"/>
  <c r="M6386" i="12"/>
  <c r="M6387" i="12"/>
  <c r="M6388" i="12"/>
  <c r="M6389" i="12"/>
  <c r="M6390" i="12"/>
  <c r="M6391" i="12"/>
  <c r="M6392" i="12"/>
  <c r="M6393" i="12"/>
  <c r="M6394" i="12"/>
  <c r="M6395" i="12"/>
  <c r="M6396" i="12"/>
  <c r="M6397" i="12"/>
  <c r="M6398" i="12"/>
  <c r="M6399" i="12"/>
  <c r="M6400" i="12"/>
  <c r="M6401" i="12"/>
  <c r="M6402" i="12"/>
  <c r="M6403" i="12"/>
  <c r="M6404" i="12"/>
  <c r="M6405" i="12"/>
  <c r="M6406" i="12"/>
  <c r="M6407" i="12"/>
  <c r="M6408" i="12"/>
  <c r="M6409" i="12"/>
  <c r="M6410" i="12"/>
  <c r="M6411" i="12"/>
  <c r="M6412" i="12"/>
  <c r="M6413" i="12"/>
  <c r="M6414" i="12"/>
  <c r="M6415" i="12"/>
  <c r="M6416" i="12"/>
  <c r="M6417" i="12"/>
  <c r="M6418" i="12"/>
  <c r="M6419" i="12"/>
  <c r="M6420" i="12"/>
  <c r="M6421" i="12"/>
  <c r="M6422" i="12"/>
  <c r="M6423" i="12"/>
  <c r="M6424" i="12"/>
  <c r="M6425" i="12"/>
  <c r="M6426" i="12"/>
  <c r="M6427" i="12"/>
  <c r="M6428" i="12"/>
  <c r="M6429" i="12"/>
  <c r="M6430" i="12"/>
  <c r="M6431" i="12"/>
  <c r="M6432" i="12"/>
  <c r="M6433" i="12"/>
  <c r="M6434" i="12"/>
  <c r="M6435" i="12"/>
  <c r="M6436" i="12"/>
  <c r="M6437" i="12"/>
  <c r="M6438" i="12"/>
  <c r="M6439" i="12"/>
  <c r="M6440" i="12"/>
  <c r="M6441" i="12"/>
  <c r="M6442" i="12"/>
  <c r="M6443" i="12"/>
  <c r="M6444" i="12"/>
  <c r="M6445" i="12"/>
  <c r="M6446" i="12"/>
  <c r="M6447" i="12"/>
  <c r="M6448" i="12"/>
  <c r="M6449" i="12"/>
  <c r="M6450" i="12"/>
  <c r="M6451" i="12"/>
  <c r="M6452" i="12"/>
  <c r="M6453" i="12"/>
  <c r="M6454" i="12"/>
  <c r="M6455" i="12"/>
  <c r="M6456" i="12"/>
  <c r="M6457" i="12"/>
  <c r="M6458" i="12"/>
  <c r="M6459" i="12"/>
  <c r="M6460" i="12"/>
  <c r="M6461" i="12"/>
  <c r="M6462" i="12"/>
  <c r="M6463" i="12"/>
  <c r="M6464" i="12"/>
  <c r="M6465" i="12"/>
  <c r="M6466" i="12"/>
  <c r="M6467" i="12"/>
  <c r="M6468" i="12"/>
  <c r="M6469" i="12"/>
  <c r="M6470" i="12"/>
  <c r="M6471" i="12"/>
  <c r="M6472" i="12"/>
  <c r="M6473" i="12"/>
  <c r="M6474" i="12"/>
  <c r="M6475" i="12"/>
  <c r="M6476" i="12"/>
  <c r="M6477" i="12"/>
  <c r="M6478" i="12"/>
  <c r="M6479" i="12"/>
  <c r="M6480" i="12"/>
  <c r="M6481" i="12"/>
  <c r="M6482" i="12"/>
  <c r="M6483" i="12"/>
  <c r="M6484" i="12"/>
  <c r="M6485" i="12"/>
  <c r="M6486" i="12"/>
  <c r="M6487" i="12"/>
  <c r="M6488" i="12"/>
  <c r="M6489" i="12"/>
  <c r="M6490" i="12"/>
  <c r="M6491" i="12"/>
  <c r="M6492" i="12"/>
  <c r="M6493" i="12"/>
  <c r="M6494" i="12"/>
  <c r="M6495" i="12"/>
  <c r="M6496" i="12"/>
  <c r="M6497" i="12"/>
  <c r="M6498" i="12"/>
  <c r="M6499" i="12"/>
  <c r="M6500" i="12"/>
  <c r="M6501" i="12"/>
  <c r="M6502" i="12"/>
  <c r="M6503" i="12"/>
  <c r="M6504" i="12"/>
  <c r="M6505" i="12"/>
  <c r="M6506" i="12"/>
  <c r="M6507" i="12"/>
  <c r="M6508" i="12"/>
  <c r="M6509" i="12"/>
  <c r="M6510" i="12"/>
  <c r="M6511" i="12"/>
  <c r="M6512" i="12"/>
  <c r="M6513" i="12"/>
  <c r="M6514" i="12"/>
  <c r="M6515" i="12"/>
  <c r="M6516" i="12"/>
  <c r="M6517" i="12"/>
  <c r="M6518" i="12"/>
  <c r="M6519" i="12"/>
  <c r="M6520" i="12"/>
  <c r="M6521" i="12"/>
  <c r="M6522" i="12"/>
  <c r="M6523" i="12"/>
  <c r="M6524" i="12"/>
  <c r="M6525" i="12"/>
  <c r="M6526" i="12"/>
  <c r="M6527" i="12"/>
  <c r="M6528" i="12"/>
  <c r="M6529" i="12"/>
  <c r="M6530" i="12"/>
  <c r="M6531" i="12"/>
  <c r="M6532" i="12"/>
  <c r="M6533" i="12"/>
  <c r="M6534" i="12"/>
  <c r="M6535" i="12"/>
  <c r="M6536" i="12"/>
  <c r="M6537" i="12"/>
  <c r="M6538" i="12"/>
  <c r="M6539" i="12"/>
  <c r="M6540" i="12"/>
  <c r="M6541" i="12"/>
  <c r="M6542" i="12"/>
  <c r="M6543" i="12"/>
  <c r="M6544" i="12"/>
  <c r="M6545" i="12"/>
  <c r="M6546" i="12"/>
  <c r="M6547" i="12"/>
  <c r="M6548" i="12"/>
  <c r="M6549" i="12"/>
  <c r="M6550" i="12"/>
  <c r="M6551" i="12"/>
  <c r="M6552" i="12"/>
  <c r="M6553" i="12"/>
  <c r="M6554" i="12"/>
  <c r="M6555" i="12"/>
  <c r="M6556" i="12"/>
  <c r="M6557" i="12"/>
  <c r="M6558" i="12"/>
  <c r="M6559" i="12"/>
  <c r="M6560" i="12"/>
  <c r="M6561" i="12"/>
  <c r="M6562" i="12"/>
  <c r="M6563" i="12"/>
  <c r="M6564" i="12"/>
  <c r="M6565" i="12"/>
  <c r="M6566" i="12"/>
  <c r="M6567" i="12"/>
  <c r="M6568" i="12"/>
  <c r="M6569" i="12"/>
  <c r="M6570" i="12"/>
  <c r="M6571" i="12"/>
  <c r="M6572" i="12"/>
  <c r="M6573" i="12"/>
  <c r="M6574" i="12"/>
  <c r="M6575" i="12"/>
  <c r="M6576" i="12"/>
  <c r="M6577" i="12"/>
  <c r="M6578" i="12"/>
  <c r="M6579" i="12"/>
  <c r="M6580" i="12"/>
  <c r="M6581" i="12"/>
  <c r="M6582" i="12"/>
  <c r="M6583" i="12"/>
  <c r="M6584" i="12"/>
  <c r="M6585" i="12"/>
  <c r="M6586" i="12"/>
  <c r="M6587" i="12"/>
  <c r="M6588" i="12"/>
  <c r="M6589" i="12"/>
  <c r="M6590" i="12"/>
  <c r="M6591" i="12"/>
  <c r="M6592" i="12"/>
  <c r="M6593" i="12"/>
  <c r="M6594" i="12"/>
  <c r="M6595" i="12"/>
  <c r="M6596" i="12"/>
  <c r="M6597" i="12"/>
  <c r="M6598" i="12"/>
  <c r="M6599" i="12"/>
  <c r="M6600" i="12"/>
  <c r="M6601" i="12"/>
  <c r="M6602" i="12"/>
  <c r="M6603" i="12"/>
  <c r="M6604" i="12"/>
  <c r="M6605" i="12"/>
  <c r="M6606" i="12"/>
  <c r="M6607" i="12"/>
  <c r="M6608" i="12"/>
  <c r="M6609" i="12"/>
  <c r="M6610" i="12"/>
  <c r="M6611" i="12"/>
  <c r="M6612" i="12"/>
  <c r="M6613" i="12"/>
  <c r="M6614" i="12"/>
  <c r="M6615" i="12"/>
  <c r="M6616" i="12"/>
  <c r="M6617" i="12"/>
  <c r="M6618" i="12"/>
  <c r="M6619" i="12"/>
  <c r="M6620" i="12"/>
  <c r="M6621" i="12"/>
  <c r="M6622" i="12"/>
  <c r="M6623" i="12"/>
  <c r="M6624" i="12"/>
  <c r="M6625" i="12"/>
  <c r="M6626" i="12"/>
  <c r="M6627" i="12"/>
  <c r="M6628" i="12"/>
  <c r="M6629" i="12"/>
  <c r="M6630" i="12"/>
  <c r="M6631" i="12"/>
  <c r="M6632" i="12"/>
  <c r="M6633" i="12"/>
  <c r="M6634" i="12"/>
  <c r="M6635" i="12"/>
  <c r="M6636" i="12"/>
  <c r="M6637" i="12"/>
  <c r="M6638" i="12"/>
  <c r="M6639" i="12"/>
  <c r="M6640" i="12"/>
  <c r="M6641" i="12"/>
  <c r="M6642" i="12"/>
  <c r="M6643" i="12"/>
  <c r="M6644" i="12"/>
  <c r="M6645" i="12"/>
  <c r="M6646" i="12"/>
  <c r="M6647" i="12"/>
  <c r="M6648" i="12"/>
  <c r="M6649" i="12"/>
  <c r="M6650" i="12"/>
  <c r="M6651" i="12"/>
  <c r="M6652" i="12"/>
  <c r="M6653" i="12"/>
  <c r="M6654" i="12"/>
  <c r="M6655" i="12"/>
  <c r="M6656" i="12"/>
  <c r="M6657" i="12"/>
  <c r="M6658" i="12"/>
  <c r="M6659" i="12"/>
  <c r="M6660" i="12"/>
  <c r="M6661" i="12"/>
  <c r="M6662" i="12"/>
  <c r="M6663" i="12"/>
  <c r="M6664" i="12"/>
  <c r="M6665" i="12"/>
  <c r="M6666" i="12"/>
  <c r="M6667" i="12"/>
  <c r="M6668" i="12"/>
  <c r="M6669" i="12"/>
  <c r="M6670" i="12"/>
  <c r="M6671" i="12"/>
  <c r="M6672" i="12"/>
  <c r="M6673" i="12"/>
  <c r="M6674" i="12"/>
  <c r="M6675" i="12"/>
  <c r="M6676" i="12"/>
  <c r="M6677" i="12"/>
  <c r="M6678" i="12"/>
  <c r="M6679" i="12"/>
  <c r="M6680" i="12"/>
  <c r="M6681" i="12"/>
  <c r="M6682" i="12"/>
  <c r="M6683" i="12"/>
  <c r="M6684" i="12"/>
  <c r="M6685" i="12"/>
  <c r="M6686" i="12"/>
  <c r="M6687" i="12"/>
  <c r="M6688" i="12"/>
  <c r="M6689" i="12"/>
  <c r="M6690" i="12"/>
  <c r="M6691" i="12"/>
  <c r="M6692" i="12"/>
  <c r="M6693" i="12"/>
  <c r="M6694" i="12"/>
  <c r="M6695" i="12"/>
  <c r="M6696" i="12"/>
  <c r="M6697" i="12"/>
  <c r="M6698" i="12"/>
  <c r="M6699" i="12"/>
  <c r="M6700" i="12"/>
  <c r="M6701" i="12"/>
  <c r="M6702" i="12"/>
  <c r="M6703" i="12"/>
  <c r="M6704" i="12"/>
  <c r="M6705" i="12"/>
  <c r="M6706" i="12"/>
  <c r="M6707" i="12"/>
  <c r="M6708" i="12"/>
  <c r="M6709" i="12"/>
  <c r="M6710" i="12"/>
  <c r="M6711" i="12"/>
  <c r="M6712" i="12"/>
  <c r="M6713" i="12"/>
  <c r="M6714" i="12"/>
  <c r="M6715" i="12"/>
  <c r="M6716" i="12"/>
  <c r="M6717" i="12"/>
  <c r="M6718" i="12"/>
  <c r="M6719" i="12"/>
  <c r="M6720" i="12"/>
  <c r="M6721" i="12"/>
  <c r="M6722" i="12"/>
  <c r="M6723" i="12"/>
  <c r="M6724" i="12"/>
  <c r="M6725" i="12"/>
  <c r="M6726" i="12"/>
  <c r="M6727" i="12"/>
  <c r="M6728" i="12"/>
  <c r="M6729" i="12"/>
  <c r="M6730" i="12"/>
  <c r="M6731" i="12"/>
  <c r="M6732" i="12"/>
  <c r="M6733" i="12"/>
  <c r="M6734" i="12"/>
  <c r="M6735" i="12"/>
  <c r="M6736" i="12"/>
  <c r="M6737" i="12"/>
  <c r="M6738" i="12"/>
  <c r="M6739" i="12"/>
  <c r="M6740" i="12"/>
  <c r="M6741" i="12"/>
  <c r="M6742" i="12"/>
  <c r="M6743" i="12"/>
  <c r="M6744" i="12"/>
  <c r="M6745" i="12"/>
  <c r="M6746" i="12"/>
  <c r="M6747" i="12"/>
  <c r="M6748" i="12"/>
  <c r="M6749" i="12"/>
  <c r="M6750" i="12"/>
  <c r="M6751" i="12"/>
  <c r="M6752" i="12"/>
  <c r="M6753" i="12"/>
  <c r="M6754" i="12"/>
  <c r="M6755" i="12"/>
  <c r="M6756" i="12"/>
  <c r="M6757" i="12"/>
  <c r="M6758" i="12"/>
  <c r="M6759" i="12"/>
  <c r="M6760" i="12"/>
  <c r="M6761" i="12"/>
  <c r="M6762" i="12"/>
  <c r="M6763" i="12"/>
  <c r="M6764" i="12"/>
  <c r="M6765" i="12"/>
  <c r="M6766" i="12"/>
  <c r="M6767" i="12"/>
  <c r="M6768" i="12"/>
  <c r="M6769" i="12"/>
  <c r="M6770" i="12"/>
  <c r="M6771" i="12"/>
  <c r="M6772" i="12"/>
  <c r="M6773" i="12"/>
  <c r="M6774" i="12"/>
  <c r="M6775" i="12"/>
  <c r="M6776" i="12"/>
  <c r="M6777" i="12"/>
  <c r="M6778" i="12"/>
  <c r="M6779" i="12"/>
  <c r="M6780" i="12"/>
  <c r="M6781" i="12"/>
  <c r="M6782" i="12"/>
  <c r="M6783" i="12"/>
  <c r="M6784" i="12"/>
  <c r="M6785" i="12"/>
  <c r="M6786" i="12"/>
  <c r="M6787" i="12"/>
  <c r="M6788" i="12"/>
  <c r="M6789" i="12"/>
  <c r="M6790" i="12"/>
  <c r="M6791" i="12"/>
  <c r="M6792" i="12"/>
  <c r="M6793" i="12"/>
  <c r="M6794" i="12"/>
  <c r="M6795" i="12"/>
  <c r="M6796" i="12"/>
  <c r="M6797" i="12"/>
  <c r="M6798" i="12"/>
  <c r="M6799" i="12"/>
  <c r="M6800" i="12"/>
  <c r="M6801" i="12"/>
  <c r="M6802" i="12"/>
  <c r="M6803" i="12"/>
  <c r="M6804" i="12"/>
  <c r="M6805" i="12"/>
  <c r="M6806" i="12"/>
  <c r="M6807" i="12"/>
  <c r="M6808" i="12"/>
  <c r="M6809" i="12"/>
  <c r="M6810" i="12"/>
  <c r="M6811" i="12"/>
  <c r="M6812" i="12"/>
  <c r="M6813" i="12"/>
  <c r="M6814" i="12"/>
  <c r="M6815" i="12"/>
  <c r="M6816" i="12"/>
  <c r="M6817" i="12"/>
  <c r="M6818" i="12"/>
  <c r="M6819" i="12"/>
  <c r="M6820" i="12"/>
  <c r="M6821" i="12"/>
  <c r="M6822" i="12"/>
  <c r="M6823" i="12"/>
  <c r="M6824" i="12"/>
  <c r="M6825" i="12"/>
  <c r="M6826" i="12"/>
  <c r="M6827" i="12"/>
  <c r="M6828" i="12"/>
  <c r="M6829" i="12"/>
  <c r="M6830" i="12"/>
  <c r="M6831" i="12"/>
  <c r="M6832" i="12"/>
  <c r="M6833" i="12"/>
  <c r="M6834" i="12"/>
  <c r="M6835" i="12"/>
  <c r="M6836" i="12"/>
  <c r="M6837" i="12"/>
  <c r="M6838" i="12"/>
  <c r="M6839" i="12"/>
  <c r="M6840" i="12"/>
  <c r="M6841" i="12"/>
  <c r="M6842" i="12"/>
  <c r="M6843" i="12"/>
  <c r="M6844" i="12"/>
  <c r="M6845" i="12"/>
  <c r="M6846" i="12"/>
  <c r="M6847" i="12"/>
  <c r="M6848" i="12"/>
  <c r="M6849" i="12"/>
  <c r="M6850" i="12"/>
  <c r="M6851" i="12"/>
  <c r="M6852" i="12"/>
  <c r="M6853" i="12"/>
  <c r="M6854" i="12"/>
  <c r="M6855" i="12"/>
  <c r="M6856" i="12"/>
  <c r="M6857" i="12"/>
  <c r="M6858" i="12"/>
  <c r="M6859" i="12"/>
  <c r="M6860" i="12"/>
  <c r="M6861" i="12"/>
  <c r="M6862" i="12"/>
  <c r="M6863" i="12"/>
  <c r="M6864" i="12"/>
  <c r="M6865" i="12"/>
  <c r="M6866" i="12"/>
  <c r="M6867" i="12"/>
  <c r="M6868" i="12"/>
  <c r="M6869" i="12"/>
  <c r="M6870" i="12"/>
  <c r="M6871" i="12"/>
  <c r="M6872" i="12"/>
  <c r="M6873" i="12"/>
  <c r="M6874" i="12"/>
  <c r="M6875" i="12"/>
  <c r="M6876" i="12"/>
  <c r="M6877" i="12"/>
  <c r="M6878" i="12"/>
  <c r="M6879" i="12"/>
  <c r="M6880" i="12"/>
  <c r="M6881" i="12"/>
  <c r="M6882" i="12"/>
  <c r="M6883" i="12"/>
  <c r="M6884" i="12"/>
  <c r="M6885" i="12"/>
  <c r="M6886" i="12"/>
  <c r="M6887" i="12"/>
  <c r="M6888" i="12"/>
  <c r="M6889" i="12"/>
  <c r="M6890" i="12"/>
  <c r="M6891" i="12"/>
  <c r="M6892" i="12"/>
  <c r="M6893" i="12"/>
  <c r="M6894" i="12"/>
  <c r="M6895" i="12"/>
  <c r="M6896" i="12"/>
  <c r="M6897" i="12"/>
  <c r="M6898" i="12"/>
  <c r="M6899" i="12"/>
  <c r="M6900" i="12"/>
  <c r="M6901" i="12"/>
  <c r="M6902" i="12"/>
  <c r="M6903" i="12"/>
  <c r="M6904" i="12"/>
  <c r="M6905" i="12"/>
  <c r="M6906" i="12"/>
  <c r="M6907" i="12"/>
  <c r="M6908" i="12"/>
  <c r="M6909" i="12"/>
  <c r="M6910" i="12"/>
  <c r="M6911" i="12"/>
  <c r="M6912" i="12"/>
  <c r="M6913" i="12"/>
  <c r="M6914" i="12"/>
  <c r="M6915" i="12"/>
  <c r="M6916" i="12"/>
  <c r="M6917" i="12"/>
  <c r="M6918" i="12"/>
  <c r="M6919" i="12"/>
  <c r="M6920" i="12"/>
  <c r="M6921" i="12"/>
  <c r="M6922" i="12"/>
  <c r="M6923" i="12"/>
  <c r="M6924" i="12"/>
  <c r="M6925" i="12"/>
  <c r="M6926" i="12"/>
  <c r="M6927" i="12"/>
  <c r="M6928" i="12"/>
  <c r="M6929" i="12"/>
  <c r="M6930" i="12"/>
  <c r="M6931" i="12"/>
  <c r="M6932" i="12"/>
  <c r="M6933" i="12"/>
  <c r="M6934" i="12"/>
  <c r="M6935" i="12"/>
  <c r="M6936" i="12"/>
  <c r="M6937" i="12"/>
  <c r="M6938" i="12"/>
  <c r="M6939" i="12"/>
  <c r="M6940" i="12"/>
  <c r="M6941" i="12"/>
  <c r="M6942" i="12"/>
  <c r="M6943" i="12"/>
  <c r="M6944" i="12"/>
  <c r="M6945" i="12"/>
  <c r="M6946" i="12"/>
  <c r="M6947" i="12"/>
  <c r="M6948" i="12"/>
  <c r="M6949" i="12"/>
  <c r="M6950" i="12"/>
  <c r="M6951" i="12"/>
  <c r="M6952" i="12"/>
  <c r="M6953" i="12"/>
  <c r="M6954" i="12"/>
  <c r="M6955" i="12"/>
  <c r="M6956" i="12"/>
  <c r="M6957" i="12"/>
  <c r="M6958" i="12"/>
  <c r="M6959" i="12"/>
  <c r="M6960" i="12"/>
  <c r="M6961" i="12"/>
  <c r="M6962" i="12"/>
  <c r="M6963" i="12"/>
  <c r="M6964" i="12"/>
  <c r="M6965" i="12"/>
  <c r="M6966" i="12"/>
  <c r="M6967" i="12"/>
  <c r="M6968" i="12"/>
  <c r="M6969" i="12"/>
  <c r="M6970" i="12"/>
  <c r="M6971" i="12"/>
  <c r="M6972" i="12"/>
  <c r="M6973" i="12"/>
  <c r="M6974" i="12"/>
  <c r="M6975" i="12"/>
  <c r="M6976" i="12"/>
  <c r="M6977" i="12"/>
  <c r="M6978" i="12"/>
  <c r="M6979" i="12"/>
  <c r="M6980" i="12"/>
  <c r="M6981" i="12"/>
  <c r="M6982" i="12"/>
  <c r="M6983" i="12"/>
  <c r="M6984" i="12"/>
  <c r="M6985" i="12"/>
  <c r="M6986" i="12"/>
  <c r="M6987" i="12"/>
  <c r="M6988" i="12"/>
  <c r="M6989" i="12"/>
  <c r="M6990" i="12"/>
  <c r="M6991" i="12"/>
  <c r="M6992" i="12"/>
  <c r="M6993" i="12"/>
  <c r="M6994" i="12"/>
  <c r="M6995" i="12"/>
  <c r="M6996" i="12"/>
  <c r="M6997" i="12"/>
  <c r="M6998" i="12"/>
  <c r="M6999" i="12"/>
  <c r="M7000" i="12"/>
  <c r="M7001" i="12"/>
  <c r="M7002" i="12"/>
  <c r="M7003" i="12"/>
  <c r="M7004" i="12"/>
  <c r="M7005" i="12"/>
  <c r="M7006" i="12"/>
  <c r="M7007" i="12"/>
  <c r="M7008" i="12"/>
  <c r="M7009" i="12"/>
  <c r="M7010" i="12"/>
  <c r="M7011" i="12"/>
  <c r="M7012" i="12"/>
  <c r="M7013" i="12"/>
  <c r="M7014" i="12"/>
  <c r="M7015" i="12"/>
  <c r="M7016" i="12"/>
  <c r="M7017" i="12"/>
  <c r="M7018" i="12"/>
  <c r="M7019" i="12"/>
  <c r="M7020" i="12"/>
  <c r="M7021" i="12"/>
  <c r="M7022" i="12"/>
  <c r="M7023" i="12"/>
  <c r="M7024" i="12"/>
  <c r="M7025" i="12"/>
  <c r="M7026" i="12"/>
  <c r="M7027" i="12"/>
  <c r="M7028" i="12"/>
  <c r="M7029" i="12"/>
  <c r="M7030" i="12"/>
  <c r="M7031" i="12"/>
  <c r="M7032" i="12"/>
  <c r="M7033" i="12"/>
  <c r="M7034" i="12"/>
  <c r="M7035" i="12"/>
  <c r="M7036" i="12"/>
  <c r="M7037" i="12"/>
  <c r="M7038" i="12"/>
  <c r="M7039" i="12"/>
  <c r="M7040" i="12"/>
  <c r="M7041" i="12"/>
  <c r="M7042" i="12"/>
  <c r="M7043" i="12"/>
  <c r="M7044" i="12"/>
  <c r="M7045" i="12"/>
  <c r="M7046" i="12"/>
  <c r="M7047" i="12"/>
  <c r="M7048" i="12"/>
  <c r="M7049" i="12"/>
  <c r="M7050" i="12"/>
  <c r="M7051" i="12"/>
  <c r="M7052" i="12"/>
  <c r="M7053" i="12"/>
  <c r="M7054" i="12"/>
  <c r="M7055" i="12"/>
  <c r="M7056" i="12"/>
  <c r="M7057" i="12"/>
  <c r="M7058" i="12"/>
  <c r="M7059" i="12"/>
  <c r="M7060" i="12"/>
  <c r="M7061" i="12"/>
  <c r="M7062" i="12"/>
  <c r="M7063" i="12"/>
  <c r="M7064" i="12"/>
  <c r="M7065" i="12"/>
  <c r="M7066" i="12"/>
  <c r="M7067" i="12"/>
  <c r="M7068" i="12"/>
  <c r="M7069" i="12"/>
  <c r="M7070" i="12"/>
  <c r="M7071" i="12"/>
  <c r="M7072" i="12"/>
  <c r="M7073" i="12"/>
  <c r="M7074" i="12"/>
  <c r="M7075" i="12"/>
  <c r="M7076" i="12"/>
  <c r="M7077" i="12"/>
  <c r="M7078" i="12"/>
  <c r="M7079" i="12"/>
  <c r="M7080" i="12"/>
  <c r="M7081" i="12"/>
  <c r="M7082" i="12"/>
  <c r="M7083" i="12"/>
  <c r="M7084" i="12"/>
  <c r="M7085" i="12"/>
  <c r="M7086" i="12"/>
  <c r="M7087" i="12"/>
  <c r="M7088" i="12"/>
  <c r="M7089" i="12"/>
  <c r="M7090" i="12"/>
  <c r="M7091" i="12"/>
  <c r="M7092" i="12"/>
  <c r="M7093" i="12"/>
  <c r="M7094" i="12"/>
  <c r="M7095" i="12"/>
  <c r="M7096" i="12"/>
  <c r="M7097" i="12"/>
  <c r="M7098" i="12"/>
  <c r="M7099" i="12"/>
  <c r="M7100" i="12"/>
  <c r="M7101" i="12"/>
  <c r="M7102" i="12"/>
  <c r="M7103" i="12"/>
  <c r="M7104" i="12"/>
  <c r="M7105" i="12"/>
  <c r="M7106" i="12"/>
  <c r="M7107" i="12"/>
  <c r="M7108" i="12"/>
  <c r="M7109" i="12"/>
  <c r="M7110" i="12"/>
  <c r="M7111" i="12"/>
  <c r="M7112" i="12"/>
  <c r="M7113" i="12"/>
  <c r="M7114" i="12"/>
  <c r="M7115" i="12"/>
  <c r="M7116" i="12"/>
  <c r="M7117" i="12"/>
  <c r="M7118" i="12"/>
  <c r="M7119" i="12"/>
  <c r="M7120" i="12"/>
  <c r="M7121" i="12"/>
  <c r="M7122" i="12"/>
  <c r="M7123" i="12"/>
  <c r="M7124" i="12"/>
  <c r="M7125" i="12"/>
  <c r="M7126" i="12"/>
  <c r="M7127" i="12"/>
  <c r="M7128" i="12"/>
  <c r="M7129" i="12"/>
  <c r="M7130" i="12"/>
  <c r="M7131" i="12"/>
  <c r="M7132" i="12"/>
  <c r="M7133" i="12"/>
  <c r="M7134" i="12"/>
  <c r="M7135" i="12"/>
  <c r="M7136" i="12"/>
  <c r="M7137" i="12"/>
  <c r="M7138" i="12"/>
  <c r="M7139" i="12"/>
  <c r="M7140" i="12"/>
  <c r="M7141" i="12"/>
  <c r="M7142" i="12"/>
  <c r="M7143" i="12"/>
  <c r="M7144" i="12"/>
  <c r="M7145" i="12"/>
  <c r="M7146" i="12"/>
  <c r="M7147" i="12"/>
  <c r="M7148" i="12"/>
  <c r="M7149" i="12"/>
  <c r="M7150" i="12"/>
  <c r="M7151" i="12"/>
  <c r="M7152" i="12"/>
  <c r="M7153" i="12"/>
  <c r="M7154" i="12"/>
  <c r="M7155" i="12"/>
  <c r="M7156" i="12"/>
  <c r="M7157" i="12"/>
  <c r="M7158" i="12"/>
  <c r="M7159" i="12"/>
  <c r="M7160" i="12"/>
  <c r="M7161" i="12"/>
  <c r="M7162" i="12"/>
  <c r="M7163" i="12"/>
  <c r="M7164" i="12"/>
  <c r="M7165" i="12"/>
  <c r="M7166" i="12"/>
  <c r="M7167" i="12"/>
  <c r="M7168" i="12"/>
  <c r="M7169" i="12"/>
  <c r="M7170" i="12"/>
  <c r="M7171" i="12"/>
  <c r="M7172" i="12"/>
  <c r="M7173" i="12"/>
  <c r="M7174" i="12"/>
  <c r="M7175" i="12"/>
  <c r="M7176" i="12"/>
  <c r="M7177" i="12"/>
  <c r="M7178" i="12"/>
  <c r="M7179" i="12"/>
  <c r="M7180" i="12"/>
  <c r="M7181" i="12"/>
  <c r="M7182" i="12"/>
  <c r="M7183" i="12"/>
  <c r="M7184" i="12"/>
  <c r="M7185" i="12"/>
  <c r="M7186" i="12"/>
  <c r="M7187" i="12"/>
  <c r="M7188" i="12"/>
  <c r="M7189" i="12"/>
  <c r="M7190" i="12"/>
  <c r="M7191" i="12"/>
  <c r="M7192" i="12"/>
  <c r="M7193" i="12"/>
  <c r="M7194" i="12"/>
  <c r="M7195" i="12"/>
  <c r="M7196" i="12"/>
  <c r="M7197" i="12"/>
  <c r="M7198" i="12"/>
  <c r="M7199" i="12"/>
  <c r="M7200" i="12"/>
  <c r="M7201" i="12"/>
  <c r="M7202" i="12"/>
  <c r="M7203" i="12"/>
  <c r="M7204" i="12"/>
  <c r="M7205" i="12"/>
  <c r="M7206" i="12"/>
  <c r="M7207" i="12"/>
  <c r="M7208" i="12"/>
  <c r="M7209" i="12"/>
  <c r="M7210" i="12"/>
  <c r="M7211" i="12"/>
  <c r="M7212" i="12"/>
  <c r="M7213" i="12"/>
  <c r="M7214" i="12"/>
  <c r="M7215" i="12"/>
  <c r="M7216" i="12"/>
  <c r="M7217" i="12"/>
  <c r="M7218" i="12"/>
  <c r="M7219" i="12"/>
  <c r="M7220" i="12"/>
  <c r="M7221" i="12"/>
  <c r="M7222" i="12"/>
  <c r="M7223" i="12"/>
  <c r="M7224" i="12"/>
  <c r="M7225" i="12"/>
  <c r="M7226" i="12"/>
  <c r="M7227" i="12"/>
  <c r="M7228" i="12"/>
  <c r="M7229" i="12"/>
  <c r="M7230" i="12"/>
  <c r="M7231" i="12"/>
  <c r="M7232" i="12"/>
  <c r="M7233" i="12"/>
  <c r="M7234" i="12"/>
  <c r="M7235" i="12"/>
  <c r="M7236" i="12"/>
  <c r="M7237" i="12"/>
  <c r="M7238" i="12"/>
  <c r="M7239" i="12"/>
  <c r="M7240" i="12"/>
  <c r="M7241" i="12"/>
  <c r="M7242" i="12"/>
  <c r="M7243" i="12"/>
  <c r="M7244" i="12"/>
  <c r="M7245" i="12"/>
  <c r="M7246" i="12"/>
  <c r="M7247" i="12"/>
  <c r="M7248" i="12"/>
  <c r="M7249" i="12"/>
  <c r="M7250" i="12"/>
  <c r="M7251" i="12"/>
  <c r="M7252" i="12"/>
  <c r="M7253" i="12"/>
  <c r="M7254" i="12"/>
  <c r="M7255" i="12"/>
  <c r="M7256" i="12"/>
  <c r="M7257" i="12"/>
  <c r="M7258" i="12"/>
  <c r="M7259" i="12"/>
  <c r="M7260" i="12"/>
  <c r="M7261" i="12"/>
  <c r="M7262" i="12"/>
  <c r="M7263" i="12"/>
  <c r="M7264" i="12"/>
  <c r="M7265" i="12"/>
  <c r="M7266" i="12"/>
  <c r="M7267" i="12"/>
  <c r="M7268" i="12"/>
  <c r="M7269" i="12"/>
  <c r="M7270" i="12"/>
  <c r="M7271" i="12"/>
  <c r="M7272" i="12"/>
  <c r="M7273" i="12"/>
  <c r="M7274" i="12"/>
  <c r="M7275" i="12"/>
  <c r="M7276" i="12"/>
  <c r="M7277" i="12"/>
  <c r="M7278" i="12"/>
  <c r="M7279" i="12"/>
  <c r="M7280" i="12"/>
  <c r="M7281" i="12"/>
  <c r="M7282" i="12"/>
  <c r="M7283" i="12"/>
  <c r="M7284" i="12"/>
  <c r="M7285" i="12"/>
  <c r="M7286" i="12"/>
  <c r="M7287" i="12"/>
  <c r="M7288" i="12"/>
  <c r="M7289" i="12"/>
  <c r="M7290" i="12"/>
  <c r="M7291" i="12"/>
  <c r="M7292" i="12"/>
  <c r="M7293" i="12"/>
  <c r="M7294" i="12"/>
  <c r="M7295" i="12"/>
  <c r="M7296" i="12"/>
  <c r="M7297" i="12"/>
  <c r="M7298" i="12"/>
  <c r="M7299" i="12"/>
  <c r="M7300" i="12"/>
  <c r="M7301" i="12"/>
  <c r="M7302" i="12"/>
  <c r="M7303" i="12"/>
  <c r="M7304" i="12"/>
  <c r="M7305" i="12"/>
  <c r="M7306" i="12"/>
  <c r="M7307" i="12"/>
  <c r="M7308" i="12"/>
  <c r="M7309" i="12"/>
  <c r="M7310" i="12"/>
  <c r="M7311" i="12"/>
  <c r="M7312" i="12"/>
  <c r="M7313" i="12"/>
  <c r="M7314" i="12"/>
  <c r="M7315" i="12"/>
  <c r="M7316" i="12"/>
  <c r="M7317" i="12"/>
  <c r="M7318" i="12"/>
  <c r="M7319" i="12"/>
  <c r="M7320" i="12"/>
  <c r="M7321" i="12"/>
  <c r="M7322" i="12"/>
  <c r="M7323" i="12"/>
  <c r="M7324" i="12"/>
  <c r="M7325" i="12"/>
  <c r="M7326" i="12"/>
  <c r="M7327" i="12"/>
  <c r="M7328" i="12"/>
  <c r="M7329" i="12"/>
  <c r="M7330" i="12"/>
  <c r="M7331" i="12"/>
  <c r="M7332" i="12"/>
  <c r="M7333" i="12"/>
  <c r="M7334" i="12"/>
  <c r="M7335" i="12"/>
  <c r="M7336" i="12"/>
  <c r="M7337" i="12"/>
  <c r="M7338" i="12"/>
  <c r="M7339" i="12"/>
  <c r="M7340" i="12"/>
  <c r="M7341" i="12"/>
  <c r="M7342" i="12"/>
  <c r="M7343" i="12"/>
  <c r="M7344" i="12"/>
  <c r="M7345" i="12"/>
  <c r="M7346" i="12"/>
  <c r="M7347" i="12"/>
  <c r="M7348" i="12"/>
  <c r="M7349" i="12"/>
  <c r="M7350" i="12"/>
  <c r="M7351" i="12"/>
  <c r="M7352" i="12"/>
  <c r="M7353" i="12"/>
  <c r="M7354" i="12"/>
  <c r="M7355" i="12"/>
  <c r="M7356" i="12"/>
  <c r="M7357" i="12"/>
  <c r="M7358" i="12"/>
  <c r="M7359" i="12"/>
  <c r="M7360" i="12"/>
  <c r="M7361" i="12"/>
  <c r="M7362" i="12"/>
  <c r="M7363" i="12"/>
  <c r="M7364" i="12"/>
  <c r="M7365" i="12"/>
  <c r="M7366" i="12"/>
  <c r="M7367" i="12"/>
  <c r="M7368" i="12"/>
  <c r="M7369" i="12"/>
  <c r="M7370" i="12"/>
  <c r="M7371" i="12"/>
  <c r="M7372" i="12"/>
  <c r="M7373" i="12"/>
  <c r="M7374" i="12"/>
  <c r="M7375" i="12"/>
  <c r="M7376" i="12"/>
  <c r="M7377" i="12"/>
  <c r="M7378" i="12"/>
  <c r="M7379" i="12"/>
  <c r="M7380" i="12"/>
  <c r="M7381" i="12"/>
  <c r="M7382" i="12"/>
  <c r="M7383" i="12"/>
  <c r="M7384" i="12"/>
  <c r="M7385" i="12"/>
  <c r="M7386" i="12"/>
  <c r="M7387" i="12"/>
  <c r="M7388" i="12"/>
  <c r="M7389" i="12"/>
  <c r="M7390" i="12"/>
  <c r="M7391" i="12"/>
  <c r="M7392" i="12"/>
  <c r="M7393" i="12"/>
  <c r="M7394" i="12"/>
  <c r="M7395" i="12"/>
  <c r="M7396" i="12"/>
  <c r="M7397" i="12"/>
  <c r="M7398" i="12"/>
  <c r="M7399" i="12"/>
  <c r="M7400" i="12"/>
  <c r="M7401" i="12"/>
  <c r="M7402" i="12"/>
  <c r="M7403" i="12"/>
  <c r="M7404" i="12"/>
  <c r="M7405" i="12"/>
  <c r="M7406" i="12"/>
  <c r="M7407" i="12"/>
  <c r="M7408" i="12"/>
  <c r="M7409" i="12"/>
  <c r="M7410" i="12"/>
  <c r="M7411" i="12"/>
  <c r="M7412" i="12"/>
  <c r="M7413" i="12"/>
  <c r="M7414" i="12"/>
  <c r="M7415" i="12"/>
  <c r="M7416" i="12"/>
  <c r="M7417" i="12"/>
  <c r="M7418" i="12"/>
  <c r="M7419" i="12"/>
  <c r="M7420" i="12"/>
  <c r="M7421" i="12"/>
  <c r="M7422" i="12"/>
  <c r="M7423" i="12"/>
  <c r="M7424" i="12"/>
  <c r="M7425" i="12"/>
  <c r="M7426" i="12"/>
  <c r="M7427" i="12"/>
  <c r="M7428" i="12"/>
  <c r="M7429" i="12"/>
  <c r="M7430" i="12"/>
  <c r="M7431" i="12"/>
  <c r="M7432" i="12"/>
  <c r="M7433" i="12"/>
  <c r="M7434" i="12"/>
  <c r="M7435" i="12"/>
  <c r="M7436" i="12"/>
  <c r="M7437" i="12"/>
  <c r="M7438" i="12"/>
  <c r="M7439" i="12"/>
  <c r="M7440" i="12"/>
  <c r="M7441" i="12"/>
  <c r="M7442" i="12"/>
  <c r="M7443" i="12"/>
  <c r="M7444" i="12"/>
  <c r="M7445" i="12"/>
  <c r="M7446" i="12"/>
  <c r="M7447" i="12"/>
  <c r="M7448" i="12"/>
  <c r="M7449" i="12"/>
  <c r="M7450" i="12"/>
  <c r="M7451" i="12"/>
  <c r="M7452" i="12"/>
  <c r="M7453" i="12"/>
  <c r="M7454" i="12"/>
  <c r="M7455" i="12"/>
  <c r="M7456" i="12"/>
  <c r="M7457" i="12"/>
  <c r="M7458" i="12"/>
  <c r="M7459" i="12"/>
  <c r="M7460" i="12"/>
  <c r="M7461" i="12"/>
  <c r="M7462" i="12"/>
  <c r="M7463" i="12"/>
  <c r="M7464" i="12"/>
  <c r="M7465" i="12"/>
  <c r="M7466" i="12"/>
  <c r="M7467" i="12"/>
  <c r="M7468" i="12"/>
  <c r="M7469" i="12"/>
  <c r="M7470" i="12"/>
  <c r="M7471" i="12"/>
  <c r="M7472" i="12"/>
  <c r="M7473" i="12"/>
  <c r="M7474" i="12"/>
  <c r="M7475" i="12"/>
  <c r="M7476" i="12"/>
  <c r="M7477" i="12"/>
  <c r="M7478" i="12"/>
  <c r="M7479" i="12"/>
  <c r="M7480" i="12"/>
  <c r="M7481" i="12"/>
  <c r="M7482" i="12"/>
  <c r="M7483" i="12"/>
  <c r="M7484" i="12"/>
  <c r="M7485" i="12"/>
  <c r="M7486" i="12"/>
  <c r="M7487" i="12"/>
  <c r="M7488" i="12"/>
  <c r="M7489" i="12"/>
  <c r="M7490" i="12"/>
  <c r="M7491" i="12"/>
  <c r="M7492" i="12"/>
  <c r="M7493" i="12"/>
  <c r="M7494" i="12"/>
  <c r="M7495" i="12"/>
  <c r="M7496" i="12"/>
  <c r="M7497" i="12"/>
  <c r="M7498" i="12"/>
  <c r="M7499" i="12"/>
  <c r="M7500" i="12"/>
  <c r="M7501" i="12"/>
  <c r="M7502" i="12"/>
  <c r="M7503" i="12"/>
  <c r="M7504" i="12"/>
  <c r="M7505" i="12"/>
  <c r="M7506" i="12"/>
  <c r="M7507" i="12"/>
  <c r="M7508" i="12"/>
  <c r="M7509" i="12"/>
  <c r="M7510" i="12"/>
  <c r="M7511" i="12"/>
  <c r="M7512" i="12"/>
  <c r="M7513" i="12"/>
  <c r="M7514" i="12"/>
  <c r="M7515" i="12"/>
  <c r="M7516" i="12"/>
  <c r="M7517" i="12"/>
  <c r="M7518" i="12"/>
  <c r="M7519" i="12"/>
  <c r="M7520" i="12"/>
  <c r="M7521" i="12"/>
  <c r="M7522" i="12"/>
  <c r="M7523" i="12"/>
  <c r="M7524" i="12"/>
  <c r="M7525" i="12"/>
  <c r="M7526" i="12"/>
  <c r="M7527" i="12"/>
  <c r="M7528" i="12"/>
  <c r="M7529" i="12"/>
  <c r="M7530" i="12"/>
  <c r="M7531" i="12"/>
  <c r="M7532" i="12"/>
  <c r="M7533" i="12"/>
  <c r="M7534" i="12"/>
  <c r="M7535" i="12"/>
  <c r="M7536" i="12"/>
  <c r="M7537" i="12"/>
  <c r="M7538" i="12"/>
  <c r="M7539" i="12"/>
  <c r="M7540" i="12"/>
  <c r="M7541" i="12"/>
  <c r="M7542" i="12"/>
  <c r="M7543" i="12"/>
  <c r="M7544" i="12"/>
  <c r="M7545" i="12"/>
  <c r="M7546" i="12"/>
  <c r="M7547" i="12"/>
  <c r="M7548" i="12"/>
  <c r="M7549" i="12"/>
  <c r="M7550" i="12"/>
  <c r="M7551" i="12"/>
  <c r="M7552" i="12"/>
  <c r="M7553" i="12"/>
  <c r="M7554" i="12"/>
  <c r="M7555" i="12"/>
  <c r="M7556" i="12"/>
  <c r="M7557" i="12"/>
  <c r="M7558" i="12"/>
  <c r="M7559" i="12"/>
  <c r="M7560" i="12"/>
  <c r="M7561" i="12"/>
  <c r="M7562" i="12"/>
  <c r="M7563" i="12"/>
  <c r="M7564" i="12"/>
  <c r="M7565" i="12"/>
  <c r="M7566" i="12"/>
  <c r="M7567" i="12"/>
  <c r="M7568" i="12"/>
  <c r="M7569" i="12"/>
  <c r="M7570" i="12"/>
  <c r="M7571" i="12"/>
  <c r="M7572" i="12"/>
  <c r="M7573" i="12"/>
  <c r="M7574" i="12"/>
  <c r="M7575" i="12"/>
  <c r="M7576" i="12"/>
  <c r="M7577" i="12"/>
  <c r="M7578" i="12"/>
  <c r="M7579" i="12"/>
  <c r="M7580" i="12"/>
  <c r="M7581" i="12"/>
  <c r="M7582" i="12"/>
  <c r="M7583" i="12"/>
  <c r="M7584" i="12"/>
  <c r="M7585" i="12"/>
  <c r="M7586" i="12"/>
  <c r="M7587" i="12"/>
  <c r="M7588" i="12"/>
  <c r="M7589" i="12"/>
  <c r="M7590" i="12"/>
  <c r="M7591" i="12"/>
  <c r="M7592" i="12"/>
  <c r="M7593" i="12"/>
  <c r="M7594" i="12"/>
  <c r="M7595" i="12"/>
  <c r="M7596" i="12"/>
  <c r="M7597" i="12"/>
  <c r="M7598" i="12"/>
  <c r="M7599" i="12"/>
  <c r="M7600" i="12"/>
  <c r="M7601" i="12"/>
  <c r="M7602" i="12"/>
  <c r="M7603" i="12"/>
  <c r="M7604" i="12"/>
  <c r="M7605" i="12"/>
  <c r="M7606" i="12"/>
  <c r="M7607" i="12"/>
  <c r="M7608" i="12"/>
  <c r="M7609" i="12"/>
  <c r="M7610" i="12"/>
  <c r="M7611" i="12"/>
  <c r="M7612" i="12"/>
  <c r="M7613" i="12"/>
  <c r="M7614" i="12"/>
  <c r="M7615" i="12"/>
  <c r="M7616" i="12"/>
  <c r="M7617" i="12"/>
  <c r="M7618" i="12"/>
  <c r="M7619" i="12"/>
  <c r="M7620" i="12"/>
  <c r="M7621" i="12"/>
  <c r="M7622" i="12"/>
  <c r="M7623" i="12"/>
  <c r="M7624" i="12"/>
  <c r="M7625" i="12"/>
  <c r="M7626" i="12"/>
  <c r="M7627" i="12"/>
  <c r="M7628" i="12"/>
  <c r="M7629" i="12"/>
  <c r="M7630" i="12"/>
  <c r="M7631" i="12"/>
  <c r="M7632" i="12"/>
  <c r="M7633" i="12"/>
  <c r="M7634" i="12"/>
  <c r="M7635" i="12"/>
  <c r="M7636" i="12"/>
  <c r="M7637" i="12"/>
  <c r="M7638" i="12"/>
  <c r="M7639" i="12"/>
  <c r="M7640" i="12"/>
  <c r="M7641" i="12"/>
  <c r="M7642" i="12"/>
  <c r="M7643" i="12"/>
  <c r="M7644" i="12"/>
  <c r="M7645" i="12"/>
  <c r="M7646" i="12"/>
  <c r="M7647" i="12"/>
  <c r="M7648" i="12"/>
  <c r="M7649" i="12"/>
  <c r="M7650" i="12"/>
  <c r="M7651" i="12"/>
  <c r="M7652" i="12"/>
  <c r="M7653" i="12"/>
  <c r="M7654" i="12"/>
  <c r="M7655" i="12"/>
  <c r="M7656" i="12"/>
  <c r="M7657" i="12"/>
  <c r="M7658" i="12"/>
  <c r="M7659" i="12"/>
  <c r="M7660" i="12"/>
  <c r="M7661" i="12"/>
  <c r="M7662" i="12"/>
  <c r="M7663" i="12"/>
  <c r="M7664" i="12"/>
  <c r="M7665" i="12"/>
  <c r="M7666" i="12"/>
  <c r="M7667" i="12"/>
  <c r="M7668" i="12"/>
  <c r="M7669" i="12"/>
  <c r="M7670" i="12"/>
  <c r="M7671" i="12"/>
  <c r="M7672" i="12"/>
  <c r="M7673" i="12"/>
  <c r="M7674" i="12"/>
  <c r="M7675" i="12"/>
  <c r="M7676" i="12"/>
  <c r="M7677" i="12"/>
  <c r="M7678" i="12"/>
  <c r="M7679" i="12"/>
  <c r="M7680" i="12"/>
  <c r="M7681" i="12"/>
  <c r="M7682" i="12"/>
  <c r="M7683" i="12"/>
  <c r="M7684" i="12"/>
  <c r="M7685" i="12"/>
  <c r="M7686" i="12"/>
  <c r="M7687" i="12"/>
  <c r="M7688" i="12"/>
  <c r="M7689" i="12"/>
  <c r="M7690" i="12"/>
  <c r="M7691" i="12"/>
  <c r="M7692" i="12"/>
  <c r="M7693" i="12"/>
  <c r="M7694" i="12"/>
  <c r="M7695" i="12"/>
  <c r="M7696" i="12"/>
  <c r="M7697" i="12"/>
  <c r="M7698" i="12"/>
  <c r="M7699" i="12"/>
  <c r="M7700" i="12"/>
  <c r="M7701" i="12"/>
  <c r="M7702" i="12"/>
  <c r="M7703" i="12"/>
  <c r="M7704" i="12"/>
  <c r="M7705" i="12"/>
  <c r="M7706" i="12"/>
  <c r="M7707" i="12"/>
  <c r="M7708" i="12"/>
  <c r="M7709" i="12"/>
  <c r="M7710" i="12"/>
  <c r="M7711" i="12"/>
  <c r="M7712" i="12"/>
  <c r="M7713" i="12"/>
  <c r="M7714" i="12"/>
  <c r="M7715" i="12"/>
  <c r="M7716" i="12"/>
  <c r="M7717" i="12"/>
  <c r="M7718" i="12"/>
  <c r="M7719" i="12"/>
  <c r="M7720" i="12"/>
  <c r="M7721" i="12"/>
  <c r="M7722" i="12"/>
  <c r="M7723" i="12"/>
  <c r="M7724" i="12"/>
  <c r="M7725" i="12"/>
  <c r="M7726" i="12"/>
  <c r="M7727" i="12"/>
  <c r="M7728" i="12"/>
  <c r="M7729" i="12"/>
  <c r="M7730" i="12"/>
  <c r="M7731" i="12"/>
  <c r="M7732" i="12"/>
  <c r="M7733" i="12"/>
  <c r="M7734" i="12"/>
  <c r="M7735" i="12"/>
  <c r="M7736" i="12"/>
  <c r="M7737" i="12"/>
  <c r="M7738" i="12"/>
  <c r="M7739" i="12"/>
  <c r="M7740" i="12"/>
  <c r="M7741" i="12"/>
  <c r="M7742" i="12"/>
  <c r="M7743" i="12"/>
  <c r="M7744" i="12"/>
  <c r="M7745" i="12"/>
  <c r="M7746" i="12"/>
  <c r="M7747" i="12"/>
  <c r="M7748" i="12"/>
  <c r="M7749" i="12"/>
  <c r="M7750" i="12"/>
  <c r="M7751" i="12"/>
  <c r="M7752" i="12"/>
  <c r="M7753" i="12"/>
  <c r="M7754" i="12"/>
  <c r="M7755" i="12"/>
  <c r="M7756" i="12"/>
  <c r="M7757" i="12"/>
  <c r="M7758" i="12"/>
  <c r="M7759" i="12"/>
  <c r="M7760" i="12"/>
  <c r="M7761" i="12"/>
  <c r="M7762" i="12"/>
  <c r="M7763" i="12"/>
  <c r="M7764" i="12"/>
  <c r="M7765" i="12"/>
  <c r="M7766" i="12"/>
  <c r="M7767" i="12"/>
  <c r="M7768" i="12"/>
  <c r="M7769" i="12"/>
  <c r="M7770" i="12"/>
  <c r="M7771" i="12"/>
  <c r="M7772" i="12"/>
  <c r="M7773" i="12"/>
  <c r="M7774" i="12"/>
  <c r="M7775" i="12"/>
  <c r="M7776" i="12"/>
  <c r="M7777" i="12"/>
  <c r="M7778" i="12"/>
  <c r="M7779" i="12"/>
  <c r="M7780" i="12"/>
  <c r="M7781" i="12"/>
  <c r="M7782" i="12"/>
  <c r="M7783" i="12"/>
  <c r="M7784" i="12"/>
  <c r="M7785" i="12"/>
  <c r="M7786" i="12"/>
  <c r="M7787" i="12"/>
  <c r="M7788" i="12"/>
  <c r="M7789" i="12"/>
  <c r="M7790" i="12"/>
  <c r="M7791" i="12"/>
  <c r="M7792" i="12"/>
  <c r="M7793" i="12"/>
  <c r="M7794" i="12"/>
  <c r="M7795" i="12"/>
  <c r="M7796" i="12"/>
  <c r="M7797" i="12"/>
  <c r="M7798" i="12"/>
  <c r="M7799" i="12"/>
  <c r="M7800" i="12"/>
  <c r="M7801" i="12"/>
  <c r="M7802" i="12"/>
  <c r="M7803" i="12"/>
  <c r="M7804" i="12"/>
  <c r="M7805" i="12"/>
  <c r="M7806" i="12"/>
  <c r="M7807" i="12"/>
  <c r="M7808" i="12"/>
  <c r="M7809" i="12"/>
  <c r="M7810" i="12"/>
  <c r="M7811" i="12"/>
  <c r="M7812" i="12"/>
  <c r="M7813" i="12"/>
  <c r="M7814" i="12"/>
  <c r="M7815" i="12"/>
  <c r="M7816" i="12"/>
  <c r="M7817" i="12"/>
  <c r="M7818" i="12"/>
  <c r="M7819" i="12"/>
  <c r="M7820" i="12"/>
  <c r="M7821" i="12"/>
  <c r="M7822" i="12"/>
  <c r="M7823" i="12"/>
  <c r="M7824" i="12"/>
  <c r="M7825" i="12"/>
  <c r="M7826" i="12"/>
  <c r="M7827" i="12"/>
  <c r="M7828" i="12"/>
  <c r="M7829" i="12"/>
  <c r="M7830" i="12"/>
  <c r="M7831" i="12"/>
  <c r="M7832" i="12"/>
  <c r="M7833" i="12"/>
  <c r="M7834" i="12"/>
  <c r="M7835" i="12"/>
  <c r="M7836" i="12"/>
  <c r="M7837" i="12"/>
  <c r="M7838" i="12"/>
  <c r="M7839" i="12"/>
  <c r="M7840" i="12"/>
  <c r="M7841" i="12"/>
  <c r="M7842" i="12"/>
  <c r="M7843" i="12"/>
  <c r="M7844" i="12"/>
  <c r="M7845" i="12"/>
  <c r="M7846" i="12"/>
  <c r="M7847" i="12"/>
  <c r="M7848" i="12"/>
  <c r="M7849" i="12"/>
  <c r="M7850" i="12"/>
  <c r="M7851" i="12"/>
  <c r="M7852" i="12"/>
  <c r="M7853" i="12"/>
  <c r="M7854" i="12"/>
  <c r="M7855" i="12"/>
  <c r="M7856" i="12"/>
  <c r="M7857" i="12"/>
  <c r="M7858" i="12"/>
  <c r="M7859" i="12"/>
  <c r="M7860" i="12"/>
  <c r="M7861" i="12"/>
  <c r="M7862" i="12"/>
  <c r="M7863" i="12"/>
  <c r="M7864" i="12"/>
  <c r="M7865" i="12"/>
  <c r="M7866" i="12"/>
  <c r="M7867" i="12"/>
  <c r="M7868" i="12"/>
  <c r="M7869" i="12"/>
  <c r="M7870" i="12"/>
  <c r="M7871" i="12"/>
  <c r="M7872" i="12"/>
  <c r="M7873" i="12"/>
  <c r="M7874" i="12"/>
  <c r="M7875" i="12"/>
  <c r="M7876" i="12"/>
  <c r="M7877" i="12"/>
  <c r="M7878" i="12"/>
  <c r="M7879" i="12"/>
  <c r="M7880" i="12"/>
  <c r="M7881" i="12"/>
  <c r="M7882" i="12"/>
  <c r="M7883" i="12"/>
  <c r="M7884" i="12"/>
  <c r="M7885" i="12"/>
  <c r="M7886" i="12"/>
  <c r="M7887" i="12"/>
  <c r="M7888" i="12"/>
  <c r="M7889" i="12"/>
  <c r="M7890" i="12"/>
  <c r="M7891" i="12"/>
  <c r="M7892" i="12"/>
  <c r="M7893" i="12"/>
  <c r="M7894" i="12"/>
  <c r="M7895" i="12"/>
  <c r="M7896" i="12"/>
  <c r="M7897" i="12"/>
  <c r="M7898" i="12"/>
  <c r="M7899" i="12"/>
  <c r="M7900" i="12"/>
  <c r="M7901" i="12"/>
  <c r="M7902" i="12"/>
  <c r="M7903" i="12"/>
  <c r="M7904" i="12"/>
  <c r="M7905" i="12"/>
  <c r="M7906" i="12"/>
  <c r="M7907" i="12"/>
  <c r="M7908" i="12"/>
  <c r="M7909" i="12"/>
  <c r="M7910" i="12"/>
  <c r="M7911" i="12"/>
  <c r="M7912" i="12"/>
  <c r="M7913" i="12"/>
  <c r="M7914" i="12"/>
  <c r="M7915" i="12"/>
  <c r="M7916" i="12"/>
  <c r="M7917" i="12"/>
  <c r="M7918" i="12"/>
  <c r="M7919" i="12"/>
  <c r="M7920" i="12"/>
  <c r="M7921" i="12"/>
  <c r="M7922" i="12"/>
  <c r="M7923" i="12"/>
  <c r="M7924" i="12"/>
  <c r="M7925" i="12"/>
  <c r="M7926" i="12"/>
  <c r="M7927" i="12"/>
  <c r="M7928" i="12"/>
  <c r="M7929" i="12"/>
  <c r="M7930" i="12"/>
  <c r="M7931" i="12"/>
  <c r="M7932" i="12"/>
  <c r="M7933" i="12"/>
  <c r="M7934" i="12"/>
  <c r="M7935" i="12"/>
  <c r="M7936" i="12"/>
  <c r="M7937" i="12"/>
  <c r="M7938" i="12"/>
  <c r="M7939" i="12"/>
  <c r="M7940" i="12"/>
  <c r="M7941" i="12"/>
  <c r="M7942" i="12"/>
  <c r="M7943" i="12"/>
  <c r="M7944" i="12"/>
  <c r="M7945" i="12"/>
  <c r="M7946" i="12"/>
  <c r="M7947" i="12"/>
  <c r="M7948" i="12"/>
  <c r="M7949" i="12"/>
  <c r="M7950" i="12"/>
  <c r="M7951" i="12"/>
  <c r="M7952" i="12"/>
  <c r="M7953" i="12"/>
  <c r="M7954" i="12"/>
  <c r="M7955" i="12"/>
  <c r="M7956" i="12"/>
  <c r="M7957" i="12"/>
  <c r="M7958" i="12"/>
  <c r="M7959" i="12"/>
  <c r="M7960" i="12"/>
  <c r="M7961" i="12"/>
  <c r="M7962" i="12"/>
  <c r="M7963" i="12"/>
  <c r="M7964" i="12"/>
  <c r="M7965" i="12"/>
  <c r="M7966" i="12"/>
  <c r="M7967" i="12"/>
  <c r="M7968" i="12"/>
  <c r="M7969" i="12"/>
  <c r="M7970" i="12"/>
  <c r="M7971" i="12"/>
  <c r="M7972" i="12"/>
  <c r="M7973" i="12"/>
  <c r="M7974" i="12"/>
  <c r="M7975" i="12"/>
  <c r="M7976" i="12"/>
  <c r="M7977" i="12"/>
  <c r="M7978" i="12"/>
  <c r="M7979" i="12"/>
  <c r="M7980" i="12"/>
  <c r="M7981" i="12"/>
  <c r="M7982" i="12"/>
  <c r="M7983" i="12"/>
  <c r="M7984" i="12"/>
  <c r="M7985" i="12"/>
  <c r="M7986" i="12"/>
  <c r="M7987" i="12"/>
  <c r="M7988" i="12"/>
  <c r="M7989" i="12"/>
  <c r="M7990" i="12"/>
  <c r="M7991" i="12"/>
  <c r="M7992" i="12"/>
  <c r="M7993" i="12"/>
  <c r="M7994" i="12"/>
  <c r="M7995" i="12"/>
  <c r="M7996" i="12"/>
  <c r="M7997" i="12"/>
  <c r="M7998" i="12"/>
  <c r="M7999" i="12"/>
  <c r="M8000" i="12"/>
  <c r="M8001" i="12"/>
  <c r="M8002" i="12"/>
  <c r="M8003" i="12"/>
  <c r="M8004" i="12"/>
  <c r="M8005" i="12"/>
  <c r="M8006" i="12"/>
  <c r="M8007" i="12"/>
  <c r="M8008" i="12"/>
  <c r="M8009" i="12"/>
  <c r="M8010" i="12"/>
  <c r="M8011" i="12"/>
  <c r="M8012" i="12"/>
  <c r="M8013" i="12"/>
  <c r="M8014" i="12"/>
  <c r="M8015" i="12"/>
  <c r="M8016" i="12"/>
  <c r="M8017" i="12"/>
  <c r="M8018" i="12"/>
  <c r="M8019" i="12"/>
  <c r="M8020" i="12"/>
  <c r="M8021" i="12"/>
  <c r="M8022" i="12"/>
  <c r="M8023" i="12"/>
  <c r="M8024" i="12"/>
  <c r="M8025" i="12"/>
  <c r="M8026" i="12"/>
  <c r="M8027" i="12"/>
  <c r="M8028" i="12"/>
  <c r="M8029" i="12"/>
  <c r="M8030" i="12"/>
  <c r="M8031" i="12"/>
  <c r="M8032" i="12"/>
  <c r="M8033" i="12"/>
  <c r="M8034" i="12"/>
  <c r="M8035" i="12"/>
  <c r="M8036" i="12"/>
  <c r="M8037" i="12"/>
  <c r="M8038" i="12"/>
  <c r="M8039" i="12"/>
  <c r="M8040" i="12"/>
  <c r="M8041" i="12"/>
  <c r="M8042" i="12"/>
  <c r="M8043" i="12"/>
  <c r="M8044" i="12"/>
  <c r="M8045" i="12"/>
  <c r="M8046" i="12"/>
  <c r="M8047" i="12"/>
  <c r="M8048" i="12"/>
  <c r="M8049" i="12"/>
  <c r="M8050" i="12"/>
  <c r="M8051" i="12"/>
  <c r="M8052" i="12"/>
  <c r="M8053" i="12"/>
  <c r="M8054" i="12"/>
  <c r="M8055" i="12"/>
  <c r="M8056" i="12"/>
  <c r="M8057" i="12"/>
  <c r="M8058" i="12"/>
  <c r="M8059" i="12"/>
  <c r="M8060" i="12"/>
  <c r="M8061" i="12"/>
  <c r="M8062" i="12"/>
  <c r="M8063" i="12"/>
  <c r="M8064" i="12"/>
  <c r="M8065" i="12"/>
  <c r="M8066" i="12"/>
  <c r="M8067" i="12"/>
  <c r="M8068" i="12"/>
  <c r="M8069" i="12"/>
  <c r="M8070" i="12"/>
  <c r="M8071" i="12"/>
  <c r="M8072" i="12"/>
  <c r="M8073" i="12"/>
  <c r="M8074" i="12"/>
  <c r="M8075" i="12"/>
  <c r="M8076" i="12"/>
  <c r="M8077" i="12"/>
  <c r="M8078" i="12"/>
  <c r="M8079" i="12"/>
  <c r="M8080" i="12"/>
  <c r="M8081" i="12"/>
  <c r="M8082" i="12"/>
  <c r="M8083" i="12"/>
  <c r="M8084" i="12"/>
  <c r="M8085" i="12"/>
  <c r="M8086" i="12"/>
  <c r="M8087" i="12"/>
  <c r="M8088" i="12"/>
  <c r="M8089" i="12"/>
  <c r="M8090" i="12"/>
  <c r="M8091" i="12"/>
  <c r="M8092" i="12"/>
  <c r="M8093" i="12"/>
  <c r="M8094" i="12"/>
  <c r="M8095" i="12"/>
  <c r="M8096" i="12"/>
  <c r="M8097" i="12"/>
  <c r="M8098" i="12"/>
  <c r="M8099" i="12"/>
  <c r="M8100" i="12"/>
  <c r="M8101" i="12"/>
  <c r="M8102" i="12"/>
  <c r="M8103" i="12"/>
  <c r="M8104" i="12"/>
  <c r="M8105" i="12"/>
  <c r="M8106" i="12"/>
  <c r="M8107" i="12"/>
  <c r="M8108" i="12"/>
  <c r="M8109" i="12"/>
  <c r="M8110" i="12"/>
  <c r="M8111" i="12"/>
  <c r="M8112" i="12"/>
  <c r="M8113" i="12"/>
  <c r="M8114" i="12"/>
  <c r="M8115" i="12"/>
  <c r="M8116" i="12"/>
  <c r="M8117" i="12"/>
  <c r="M8118" i="12"/>
  <c r="M8119" i="12"/>
  <c r="M8120" i="12"/>
  <c r="M8121" i="12"/>
  <c r="M8122" i="12"/>
  <c r="M8123" i="12"/>
  <c r="M8124" i="12"/>
  <c r="M8125" i="12"/>
  <c r="M8126" i="12"/>
  <c r="M8127" i="12"/>
  <c r="M8128" i="12"/>
  <c r="M8129" i="12"/>
  <c r="M8130" i="12"/>
  <c r="M8131" i="12"/>
  <c r="M8132" i="12"/>
  <c r="M8133" i="12"/>
  <c r="M8134" i="12"/>
  <c r="M8135" i="12"/>
  <c r="M8136" i="12"/>
  <c r="M8137" i="12"/>
  <c r="M8138" i="12"/>
  <c r="M8139" i="12"/>
  <c r="M8140" i="12"/>
  <c r="M8141" i="12"/>
  <c r="M8142" i="12"/>
  <c r="M8143" i="12"/>
  <c r="M8144" i="12"/>
  <c r="M8145" i="12"/>
  <c r="M8146" i="12"/>
  <c r="M8147" i="12"/>
  <c r="M8148" i="12"/>
  <c r="M8149" i="12"/>
  <c r="M8150" i="12"/>
  <c r="M8151" i="12"/>
  <c r="M8152" i="12"/>
  <c r="M8153" i="12"/>
  <c r="M8154" i="12"/>
  <c r="M8155" i="12"/>
  <c r="M8156" i="12"/>
  <c r="M8157" i="12"/>
  <c r="M8158" i="12"/>
  <c r="M8159" i="12"/>
  <c r="M8160" i="12"/>
  <c r="M8161" i="12"/>
  <c r="M8162" i="12"/>
  <c r="M8163" i="12"/>
  <c r="M8164" i="12"/>
  <c r="M8165" i="12"/>
  <c r="M8166" i="12"/>
  <c r="M8167" i="12"/>
  <c r="M8168" i="12"/>
  <c r="M8169" i="12"/>
  <c r="M8170" i="12"/>
  <c r="M8171" i="12"/>
  <c r="M8172" i="12"/>
  <c r="M8173" i="12"/>
  <c r="M8174" i="12"/>
  <c r="M8175" i="12"/>
  <c r="M8176" i="12"/>
  <c r="M8177" i="12"/>
  <c r="M8178" i="12"/>
  <c r="M8179" i="12"/>
  <c r="M8180" i="12"/>
  <c r="M8181" i="12"/>
  <c r="M8182" i="12"/>
  <c r="M8183" i="12"/>
  <c r="M8184" i="12"/>
  <c r="M8185" i="12"/>
  <c r="M8186" i="12"/>
  <c r="M8187" i="12"/>
  <c r="M8188" i="12"/>
  <c r="M8189" i="12"/>
  <c r="M8190" i="12"/>
  <c r="M8191" i="12"/>
  <c r="M8192" i="12"/>
  <c r="M8193" i="12"/>
  <c r="M8194" i="12"/>
  <c r="M8195" i="12"/>
  <c r="M8196" i="12"/>
  <c r="M8197" i="12"/>
  <c r="M8198" i="12"/>
  <c r="M8199" i="12"/>
  <c r="M8200" i="12"/>
  <c r="M8201" i="12"/>
  <c r="M8202" i="12"/>
  <c r="M8203" i="12"/>
  <c r="M8204" i="12"/>
  <c r="M8205" i="12"/>
  <c r="M8206" i="12"/>
  <c r="M8207" i="12"/>
  <c r="M8208" i="12"/>
  <c r="M8209" i="12"/>
  <c r="M8210" i="12"/>
  <c r="M8211" i="12"/>
  <c r="M8212" i="12"/>
  <c r="M8213" i="12"/>
  <c r="M8214" i="12"/>
  <c r="M8215" i="12"/>
  <c r="M8216" i="12"/>
  <c r="M8217" i="12"/>
  <c r="M8218" i="12"/>
  <c r="M8219" i="12"/>
  <c r="M8220" i="12"/>
  <c r="M8221" i="12"/>
  <c r="M8222" i="12"/>
  <c r="M8223" i="12"/>
  <c r="M8224" i="12"/>
  <c r="M8225" i="12"/>
  <c r="M8226" i="12"/>
  <c r="M8227" i="12"/>
  <c r="M8228" i="12"/>
  <c r="M8229" i="12"/>
  <c r="M8230" i="12"/>
  <c r="M8231" i="12"/>
  <c r="M8232" i="12"/>
  <c r="M8233" i="12"/>
  <c r="M8234" i="12"/>
  <c r="M8235" i="12"/>
  <c r="M8236" i="12"/>
  <c r="M8237" i="12"/>
  <c r="M8238" i="12"/>
  <c r="M8239" i="12"/>
  <c r="M8240" i="12"/>
  <c r="M8241" i="12"/>
  <c r="M8242" i="12"/>
  <c r="M8243" i="12"/>
  <c r="M8244" i="12"/>
  <c r="M8245" i="12"/>
  <c r="M8246" i="12"/>
  <c r="M8247" i="12"/>
  <c r="M8248" i="12"/>
  <c r="M8249" i="12"/>
  <c r="M8250" i="12"/>
  <c r="M8251" i="12"/>
  <c r="M8252" i="12"/>
  <c r="M8253" i="12"/>
  <c r="M8254" i="12"/>
  <c r="M8255" i="12"/>
  <c r="M8256" i="12"/>
  <c r="M8257" i="12"/>
  <c r="M8258" i="12"/>
  <c r="M8259" i="12"/>
  <c r="M8260" i="12"/>
  <c r="M8261" i="12"/>
  <c r="M8262" i="12"/>
  <c r="M8263" i="12"/>
  <c r="M8264" i="12"/>
  <c r="M8265" i="12"/>
  <c r="M8266" i="12"/>
  <c r="M8267" i="12"/>
  <c r="M8268" i="12"/>
  <c r="M8269" i="12"/>
  <c r="M8270" i="12"/>
  <c r="M8271" i="12"/>
  <c r="M8272" i="12"/>
  <c r="M8273" i="12"/>
  <c r="M8274" i="12"/>
  <c r="M8275" i="12"/>
  <c r="M8276" i="12"/>
  <c r="M8277" i="12"/>
  <c r="M8278" i="12"/>
  <c r="M8279" i="12"/>
  <c r="M8280" i="12"/>
  <c r="M8281" i="12"/>
  <c r="M8282" i="12"/>
  <c r="M8283" i="12"/>
  <c r="M8284" i="12"/>
  <c r="M8285" i="12"/>
  <c r="M8286" i="12"/>
  <c r="M8287" i="12"/>
  <c r="M8288" i="12"/>
  <c r="M8289" i="12"/>
  <c r="M8290" i="12"/>
  <c r="M8291" i="12"/>
  <c r="M8292" i="12"/>
  <c r="M8293" i="12"/>
  <c r="M8294" i="12"/>
  <c r="M8295" i="12"/>
  <c r="M8296" i="12"/>
  <c r="M8297" i="12"/>
  <c r="M8298" i="12"/>
  <c r="M8299" i="12"/>
  <c r="M8300" i="12"/>
  <c r="M8301" i="12"/>
  <c r="M8302" i="12"/>
  <c r="M8303" i="12"/>
  <c r="M8304" i="12"/>
  <c r="M8305" i="12"/>
  <c r="M8306" i="12"/>
  <c r="M8307" i="12"/>
  <c r="M8308" i="12"/>
  <c r="M8309" i="12"/>
  <c r="M8310" i="12"/>
  <c r="M8311" i="12"/>
  <c r="M8312" i="12"/>
  <c r="M8313" i="12"/>
  <c r="M8314" i="12"/>
  <c r="M8315" i="12"/>
  <c r="M8316" i="12"/>
  <c r="M8317" i="12"/>
  <c r="M8318" i="12"/>
  <c r="M8319" i="12"/>
  <c r="M8320" i="12"/>
  <c r="M8321" i="12"/>
  <c r="M8322" i="12"/>
  <c r="M8323" i="12"/>
  <c r="M8324" i="12"/>
  <c r="M8325" i="12"/>
  <c r="M8326" i="12"/>
  <c r="M8327" i="12"/>
  <c r="M8328" i="12"/>
  <c r="M8329" i="12"/>
  <c r="M8330" i="12"/>
  <c r="M8331" i="12"/>
  <c r="M8332" i="12"/>
  <c r="M8333" i="12"/>
  <c r="M8334" i="12"/>
  <c r="M8335" i="12"/>
  <c r="M8336" i="12"/>
  <c r="M8337" i="12"/>
  <c r="M8338" i="12"/>
  <c r="M8339" i="12"/>
  <c r="M8340" i="12"/>
  <c r="M8341" i="12"/>
  <c r="M8342" i="12"/>
  <c r="M8343" i="12"/>
  <c r="M8344" i="12"/>
  <c r="M8345" i="12"/>
  <c r="M8346" i="12"/>
  <c r="M8347" i="12"/>
  <c r="M8348" i="12"/>
  <c r="M8349" i="12"/>
  <c r="M8350" i="12"/>
  <c r="M8351" i="12"/>
  <c r="M8352" i="12"/>
  <c r="M8353" i="12"/>
  <c r="M8354" i="12"/>
  <c r="M8355" i="12"/>
  <c r="M8356" i="12"/>
  <c r="M8357" i="12"/>
  <c r="M8358" i="12"/>
  <c r="M8359" i="12"/>
  <c r="M8360" i="12"/>
  <c r="M8361" i="12"/>
  <c r="M8362" i="12"/>
  <c r="M8363" i="12"/>
  <c r="M8364" i="12"/>
  <c r="M8365" i="12"/>
  <c r="M8366" i="12"/>
  <c r="M8367" i="12"/>
  <c r="M8368" i="12"/>
  <c r="M8369" i="12"/>
  <c r="M8370" i="12"/>
  <c r="M8371" i="12"/>
  <c r="M8372" i="12"/>
  <c r="M8373" i="12"/>
  <c r="M8374" i="12"/>
  <c r="M8375" i="12"/>
  <c r="M8376" i="12"/>
  <c r="M8377" i="12"/>
  <c r="M8378" i="12"/>
  <c r="M8379" i="12"/>
  <c r="M8380" i="12"/>
  <c r="M8381" i="12"/>
  <c r="M8382" i="12"/>
  <c r="M8383" i="12"/>
  <c r="M8384" i="12"/>
  <c r="M8385" i="12"/>
  <c r="M8386" i="12"/>
  <c r="M8387" i="12"/>
  <c r="M8388" i="12"/>
  <c r="M8389" i="12"/>
  <c r="M8390" i="12"/>
  <c r="M8391" i="12"/>
  <c r="M8392" i="12"/>
  <c r="M8393" i="12"/>
  <c r="M8394" i="12"/>
  <c r="M8395" i="12"/>
  <c r="M8396" i="12"/>
  <c r="M8397" i="12"/>
  <c r="M8398" i="12"/>
  <c r="M8399" i="12"/>
  <c r="M8400" i="12"/>
  <c r="M8401" i="12"/>
  <c r="M8402" i="12"/>
  <c r="M8403" i="12"/>
  <c r="M8404" i="12"/>
  <c r="M8405" i="12"/>
  <c r="M8406" i="12"/>
  <c r="M8407" i="12"/>
  <c r="M8408" i="12"/>
  <c r="M8409" i="12"/>
  <c r="M8410" i="12"/>
  <c r="M8411" i="12"/>
  <c r="M8412" i="12"/>
  <c r="M8413" i="12"/>
  <c r="M8414" i="12"/>
  <c r="M8415" i="12"/>
  <c r="M8416" i="12"/>
  <c r="M8417" i="12"/>
  <c r="M8418" i="12"/>
  <c r="M8419" i="12"/>
  <c r="M8420" i="12"/>
  <c r="M8421" i="12"/>
  <c r="M8422" i="12"/>
  <c r="M8423" i="12"/>
  <c r="M8424" i="12"/>
  <c r="M8425" i="12"/>
  <c r="M8426" i="12"/>
  <c r="M8427" i="12"/>
  <c r="M8428" i="12"/>
  <c r="M8429" i="12"/>
  <c r="M8430" i="12"/>
  <c r="M8431" i="12"/>
  <c r="M8432" i="12"/>
  <c r="M8433" i="12"/>
  <c r="M8434" i="12"/>
  <c r="M8435" i="12"/>
  <c r="M8436" i="12"/>
  <c r="M8437" i="12"/>
  <c r="M8438" i="12"/>
  <c r="M8439" i="12"/>
  <c r="M8440" i="12"/>
  <c r="M8441" i="12"/>
  <c r="M8442" i="12"/>
  <c r="M8443" i="12"/>
  <c r="M8444" i="12"/>
  <c r="M8445" i="12"/>
  <c r="M8446" i="12"/>
  <c r="M8447" i="12"/>
  <c r="M8448" i="12"/>
  <c r="M8449" i="12"/>
  <c r="M8450" i="12"/>
  <c r="M8451" i="12"/>
  <c r="M8452" i="12"/>
  <c r="M8453" i="12"/>
  <c r="M8454" i="12"/>
  <c r="M8455" i="12"/>
  <c r="M8456" i="12"/>
  <c r="M8457" i="12"/>
  <c r="M8458" i="12"/>
  <c r="M8459" i="12"/>
  <c r="M8460" i="12"/>
  <c r="M8461" i="12"/>
  <c r="M8462" i="12"/>
  <c r="M8463" i="12"/>
  <c r="M8464" i="12"/>
  <c r="M8465" i="12"/>
  <c r="M8466" i="12"/>
  <c r="M8467" i="12"/>
  <c r="M8468" i="12"/>
  <c r="M8469" i="12"/>
  <c r="M8470" i="12"/>
  <c r="M8471" i="12"/>
  <c r="M8472" i="12"/>
  <c r="M8473" i="12"/>
  <c r="M8474" i="12"/>
  <c r="M8475" i="12"/>
  <c r="M8476" i="12"/>
  <c r="M8477" i="12"/>
  <c r="M8478" i="12"/>
  <c r="M8479" i="12"/>
  <c r="M8480" i="12"/>
  <c r="M8481" i="12"/>
  <c r="M8482" i="12"/>
  <c r="M8483" i="12"/>
  <c r="M8484" i="12"/>
  <c r="M8485" i="12"/>
  <c r="M8486" i="12"/>
  <c r="M8487" i="12"/>
  <c r="M8488" i="12"/>
  <c r="M8489" i="12"/>
  <c r="M8490" i="12"/>
  <c r="M8491" i="12"/>
  <c r="M8492" i="12"/>
  <c r="M8493" i="12"/>
  <c r="M8494" i="12"/>
  <c r="M8495" i="12"/>
  <c r="M8496" i="12"/>
  <c r="M8497" i="12"/>
  <c r="M8498" i="12"/>
  <c r="M8499" i="12"/>
  <c r="M8500" i="12"/>
  <c r="M8501" i="12"/>
  <c r="M8502" i="12"/>
  <c r="M8503" i="12"/>
  <c r="M8504" i="12"/>
  <c r="M8505" i="12"/>
  <c r="M8506" i="12"/>
  <c r="M8507" i="12"/>
  <c r="M8508" i="12"/>
  <c r="M8509" i="12"/>
  <c r="M8510" i="12"/>
  <c r="M8511" i="12"/>
  <c r="M8512" i="12"/>
  <c r="M8513" i="12"/>
  <c r="M8514" i="12"/>
  <c r="M8515" i="12"/>
  <c r="M8516" i="12"/>
  <c r="M8517" i="12"/>
  <c r="M8518" i="12"/>
  <c r="M8519" i="12"/>
  <c r="M8520" i="12"/>
  <c r="M8521" i="12"/>
  <c r="M8522" i="12"/>
  <c r="M8523" i="12"/>
  <c r="M8524" i="12"/>
  <c r="M8525" i="12"/>
  <c r="M8526" i="12"/>
  <c r="M8527" i="12"/>
  <c r="M8528" i="12"/>
  <c r="M8529" i="12"/>
  <c r="M8530" i="12"/>
  <c r="M8531" i="12"/>
  <c r="M8532" i="12"/>
  <c r="M8533" i="12"/>
  <c r="M8534" i="12"/>
  <c r="M8535" i="12"/>
  <c r="M8536" i="12"/>
  <c r="M8537" i="12"/>
  <c r="M8538" i="12"/>
  <c r="M8539" i="12"/>
  <c r="M8540" i="12"/>
  <c r="M8541" i="12"/>
  <c r="M8542" i="12"/>
  <c r="M8543" i="12"/>
  <c r="M8544" i="12"/>
  <c r="M8545" i="12"/>
  <c r="M8546" i="12"/>
  <c r="M8547" i="12"/>
  <c r="M8548" i="12"/>
  <c r="M8549" i="12"/>
  <c r="M8550" i="12"/>
  <c r="M8551" i="12"/>
  <c r="M8552" i="12"/>
  <c r="M8553" i="12"/>
  <c r="M8554" i="12"/>
  <c r="M8555" i="12"/>
  <c r="M8556" i="12"/>
  <c r="M8557" i="12"/>
  <c r="M8558" i="12"/>
  <c r="M8559" i="12"/>
  <c r="M8560" i="12"/>
  <c r="M8561" i="12"/>
  <c r="M8562" i="12"/>
  <c r="M8563" i="12"/>
  <c r="M8564" i="12"/>
  <c r="M8565" i="12"/>
  <c r="M8566" i="12"/>
  <c r="M8567" i="12"/>
  <c r="M8568" i="12"/>
  <c r="M8569" i="12"/>
  <c r="M8570" i="12"/>
  <c r="M8571" i="12"/>
  <c r="M8572" i="12"/>
  <c r="M8573" i="12"/>
  <c r="M8574" i="12"/>
  <c r="M8575" i="12"/>
  <c r="M8576" i="12"/>
  <c r="M8577" i="12"/>
  <c r="M8578" i="12"/>
  <c r="M8579" i="12"/>
  <c r="M8580" i="12"/>
  <c r="M8581" i="12"/>
  <c r="M8582" i="12"/>
  <c r="M8583" i="12"/>
  <c r="M8584" i="12"/>
  <c r="M8585" i="12"/>
  <c r="M8586" i="12"/>
  <c r="M8587" i="12"/>
  <c r="M8588" i="12"/>
  <c r="M8589" i="12"/>
  <c r="M8590" i="12"/>
  <c r="M8591" i="12"/>
  <c r="M8592" i="12"/>
  <c r="M8593" i="12"/>
  <c r="M8594" i="12"/>
  <c r="M8595" i="12"/>
  <c r="M8596" i="12"/>
  <c r="M8597" i="12"/>
  <c r="M8598" i="12"/>
  <c r="M8599" i="12"/>
  <c r="M8600" i="12"/>
  <c r="M8601" i="12"/>
  <c r="M8602" i="12"/>
  <c r="M8603" i="12"/>
  <c r="M8604" i="12"/>
  <c r="M8605" i="12"/>
  <c r="M8606" i="12"/>
  <c r="M8607" i="12"/>
  <c r="M8608" i="12"/>
  <c r="M8609" i="12"/>
  <c r="M8610" i="12"/>
  <c r="M8611" i="12"/>
  <c r="M8612" i="12"/>
  <c r="M8613" i="12"/>
  <c r="M8614" i="12"/>
  <c r="M8615" i="12"/>
  <c r="M8616" i="12"/>
  <c r="M8617" i="12"/>
  <c r="M8618" i="12"/>
  <c r="M8619" i="12"/>
  <c r="M8620" i="12"/>
  <c r="M8621" i="12"/>
  <c r="M8622" i="12"/>
  <c r="M8623" i="12"/>
  <c r="M8624" i="12"/>
  <c r="M8625" i="12"/>
  <c r="M8626" i="12"/>
  <c r="M8627" i="12"/>
  <c r="M8628" i="12"/>
  <c r="M8629" i="12"/>
  <c r="M8630" i="12"/>
  <c r="M8631" i="12"/>
  <c r="M8632" i="12"/>
  <c r="M8633" i="12"/>
  <c r="M8634" i="12"/>
  <c r="M8635" i="12"/>
  <c r="M8636" i="12"/>
  <c r="M8637" i="12"/>
  <c r="M8638" i="12"/>
  <c r="M8639" i="12"/>
  <c r="M8640" i="12"/>
  <c r="M8641" i="12"/>
  <c r="M8642" i="12"/>
  <c r="M8643" i="12"/>
  <c r="M8644" i="12"/>
  <c r="M8645" i="12"/>
  <c r="M8646" i="12"/>
  <c r="M8647" i="12"/>
  <c r="M8648" i="12"/>
  <c r="M8649" i="12"/>
  <c r="M8650" i="12"/>
  <c r="M8651" i="12"/>
  <c r="M8652" i="12"/>
  <c r="M8653" i="12"/>
  <c r="M8654" i="12"/>
  <c r="M8655" i="12"/>
  <c r="M8656" i="12"/>
  <c r="M8657" i="12"/>
  <c r="M8658" i="12"/>
  <c r="M8659" i="12"/>
  <c r="M8660" i="12"/>
  <c r="M8661" i="12"/>
  <c r="M8662" i="12"/>
  <c r="M8663" i="12"/>
  <c r="M8664" i="12"/>
  <c r="M8665" i="12"/>
  <c r="M8666" i="12"/>
  <c r="M8667" i="12"/>
  <c r="M8668" i="12"/>
  <c r="M8669" i="12"/>
  <c r="M8670" i="12"/>
  <c r="M8671" i="12"/>
  <c r="M8672" i="12"/>
  <c r="M8673" i="12"/>
  <c r="M8674" i="12"/>
  <c r="M8675" i="12"/>
  <c r="M8676" i="12"/>
  <c r="M8677" i="12"/>
  <c r="M8678" i="12"/>
  <c r="M8679" i="12"/>
  <c r="M8680" i="12"/>
  <c r="M8681" i="12"/>
  <c r="M8682" i="12"/>
  <c r="M8683" i="12"/>
  <c r="M8684" i="12"/>
  <c r="M8685" i="12"/>
  <c r="M8686" i="12"/>
  <c r="M8687" i="12"/>
  <c r="M8688" i="12"/>
  <c r="M8689" i="12"/>
  <c r="M8690" i="12"/>
  <c r="M8691" i="12"/>
  <c r="M8692" i="12"/>
  <c r="M8693" i="12"/>
  <c r="M8694" i="12"/>
  <c r="M8695" i="12"/>
  <c r="M8696" i="12"/>
  <c r="M8697" i="12"/>
  <c r="M8698" i="12"/>
  <c r="M8699" i="12"/>
  <c r="M8700" i="12"/>
  <c r="M8701" i="12"/>
  <c r="M8702" i="12"/>
  <c r="M8703" i="12"/>
  <c r="M8704" i="12"/>
  <c r="M8705" i="12"/>
  <c r="M8706" i="12"/>
  <c r="M8707" i="12"/>
  <c r="M8708" i="12"/>
  <c r="M8709" i="12"/>
  <c r="M8710" i="12"/>
  <c r="M8711" i="12"/>
  <c r="M8712" i="12"/>
  <c r="M8713" i="12"/>
  <c r="M8714" i="12"/>
  <c r="M8715" i="12"/>
  <c r="M8716" i="12"/>
  <c r="M8717" i="12"/>
  <c r="M8718" i="12"/>
  <c r="M8719" i="12"/>
  <c r="M8720" i="12"/>
  <c r="M8721" i="12"/>
  <c r="M8722" i="12"/>
  <c r="M8723" i="12"/>
  <c r="M8724" i="12"/>
  <c r="M8725" i="12"/>
  <c r="M8726" i="12"/>
  <c r="M8727" i="12"/>
  <c r="M8728" i="12"/>
  <c r="M8729" i="12"/>
  <c r="M8730" i="12"/>
  <c r="M8731" i="12"/>
  <c r="M8732" i="12"/>
  <c r="M8733" i="12"/>
  <c r="M8734" i="12"/>
  <c r="M8735" i="12"/>
  <c r="M8736" i="12"/>
  <c r="M8737" i="12"/>
  <c r="M8738" i="12"/>
  <c r="M8739" i="12"/>
  <c r="M8740" i="12"/>
  <c r="M8741" i="12"/>
  <c r="M8742" i="12"/>
  <c r="M8743" i="12"/>
  <c r="M8744" i="12"/>
  <c r="M8745" i="12"/>
  <c r="M8746" i="12"/>
  <c r="M8747" i="12"/>
  <c r="M8748" i="12"/>
  <c r="M8749" i="12"/>
  <c r="M8750" i="12"/>
  <c r="M8751" i="12"/>
  <c r="M8752" i="12"/>
  <c r="M8753" i="12"/>
  <c r="M8754" i="12"/>
  <c r="M8755" i="12"/>
  <c r="M8756" i="12"/>
  <c r="M8757" i="12"/>
  <c r="M8758" i="12"/>
  <c r="M8759" i="12"/>
  <c r="M8760" i="12"/>
  <c r="M8761" i="12"/>
  <c r="M8762" i="12"/>
  <c r="M8763" i="12"/>
  <c r="M8764" i="12"/>
  <c r="M8765" i="12"/>
  <c r="M8766" i="12"/>
  <c r="M8767" i="12"/>
  <c r="M8768" i="12"/>
  <c r="M8769" i="12"/>
  <c r="M8770" i="12"/>
  <c r="M8771" i="12"/>
  <c r="M8772" i="12"/>
  <c r="M8773" i="12"/>
  <c r="M8774" i="12"/>
  <c r="M8775" i="12"/>
  <c r="M8776" i="12"/>
  <c r="M8777" i="12"/>
  <c r="M8778" i="12"/>
  <c r="M8779" i="12"/>
  <c r="M8780" i="12"/>
  <c r="M8781" i="12"/>
  <c r="M8782" i="12"/>
  <c r="M8783" i="12"/>
  <c r="M8784" i="12"/>
  <c r="M8785" i="12"/>
  <c r="M8786" i="12"/>
  <c r="M8787" i="12"/>
  <c r="M8788" i="12"/>
  <c r="M8789" i="12"/>
  <c r="M8790" i="12"/>
  <c r="M8791" i="12"/>
  <c r="M8792" i="12"/>
  <c r="M8793" i="12"/>
  <c r="M8794" i="12"/>
  <c r="M8795" i="12"/>
  <c r="M8796" i="12"/>
  <c r="M8797" i="12"/>
  <c r="M8798" i="12"/>
  <c r="M8799" i="12"/>
  <c r="M8800" i="12"/>
  <c r="M8801" i="12"/>
  <c r="M8802" i="12"/>
  <c r="M8803" i="12"/>
  <c r="M8804" i="12"/>
  <c r="M8805" i="12"/>
  <c r="M8806" i="12"/>
  <c r="M8807" i="12"/>
  <c r="M8808" i="12"/>
  <c r="M8809" i="12"/>
  <c r="M8810" i="12"/>
  <c r="M8811" i="12"/>
  <c r="M8812" i="12"/>
  <c r="M8813" i="12"/>
  <c r="M8814" i="12"/>
  <c r="M8815" i="12"/>
  <c r="M8816" i="12"/>
  <c r="M8817" i="12"/>
  <c r="M8818" i="12"/>
  <c r="M8819" i="12"/>
  <c r="M8820" i="12"/>
  <c r="M8821" i="12"/>
  <c r="M8822" i="12"/>
  <c r="M8823" i="12"/>
  <c r="M8824" i="12"/>
  <c r="M8825" i="12"/>
  <c r="M8826" i="12"/>
  <c r="M8827" i="12"/>
  <c r="M8828" i="12"/>
  <c r="M8829" i="12"/>
  <c r="M8830" i="12"/>
  <c r="M8831" i="12"/>
  <c r="M8832" i="12"/>
  <c r="M8833" i="12"/>
  <c r="M8834" i="12"/>
  <c r="M8835" i="12"/>
  <c r="M8836" i="12"/>
  <c r="M8837" i="12"/>
  <c r="M8838" i="12"/>
  <c r="M8839" i="12"/>
  <c r="M8840" i="12"/>
  <c r="M8841" i="12"/>
  <c r="M8842" i="12"/>
  <c r="M8843" i="12"/>
  <c r="M8844" i="12"/>
  <c r="M8845" i="12"/>
  <c r="M8846" i="12"/>
  <c r="M8847" i="12"/>
  <c r="M8848" i="12"/>
  <c r="M8849" i="12"/>
  <c r="M8850" i="12"/>
  <c r="M8851" i="12"/>
  <c r="M8852" i="12"/>
  <c r="M8853" i="12"/>
  <c r="M8854" i="12"/>
  <c r="M8855" i="12"/>
  <c r="M8856" i="12"/>
  <c r="M8857" i="12"/>
  <c r="M8858" i="12"/>
  <c r="M8859" i="12"/>
  <c r="M8860" i="12"/>
  <c r="M8861" i="12"/>
  <c r="M8862" i="12"/>
  <c r="M8863" i="12"/>
  <c r="M8864" i="12"/>
  <c r="M8865" i="12"/>
  <c r="M8866" i="12"/>
  <c r="M8867" i="12"/>
  <c r="M8868" i="12"/>
  <c r="M8869" i="12"/>
  <c r="M8870" i="12"/>
  <c r="M8871" i="12"/>
  <c r="M8872" i="12"/>
  <c r="M8873" i="12"/>
  <c r="M8874" i="12"/>
  <c r="M8875" i="12"/>
  <c r="M8876" i="12"/>
  <c r="M8877" i="12"/>
  <c r="M8878" i="12"/>
  <c r="M8879" i="12"/>
  <c r="M8880" i="12"/>
  <c r="M8881" i="12"/>
  <c r="M8882" i="12"/>
  <c r="M8883" i="12"/>
  <c r="M8884" i="12"/>
  <c r="M8885" i="12"/>
  <c r="M8886" i="12"/>
  <c r="M8887" i="12"/>
  <c r="M8888" i="12"/>
  <c r="M8889" i="12"/>
  <c r="M8890" i="12"/>
  <c r="M8891" i="12"/>
  <c r="M8892" i="12"/>
  <c r="M8893" i="12"/>
  <c r="M8894" i="12"/>
  <c r="M8895" i="12"/>
  <c r="M8896" i="12"/>
  <c r="M8897" i="12"/>
  <c r="M8898" i="12"/>
  <c r="M8899" i="12"/>
  <c r="M8900" i="12"/>
  <c r="M8901" i="12"/>
  <c r="M8902" i="12"/>
  <c r="M8903" i="12"/>
  <c r="M8904" i="12"/>
  <c r="M8905" i="12"/>
  <c r="M8906" i="12"/>
  <c r="M8907" i="12"/>
  <c r="M8908" i="12"/>
  <c r="M8909" i="12"/>
  <c r="M8910" i="12"/>
  <c r="M8911" i="12"/>
  <c r="M8912" i="12"/>
  <c r="M8913" i="12"/>
  <c r="M8914" i="12"/>
  <c r="M8915" i="12"/>
  <c r="M8916" i="12"/>
  <c r="M8917" i="12"/>
  <c r="M8918" i="12"/>
  <c r="M8919" i="12"/>
  <c r="M8920" i="12"/>
  <c r="M8921" i="12"/>
  <c r="M8922" i="12"/>
  <c r="M8923" i="12"/>
  <c r="M8924" i="12"/>
  <c r="M8925" i="12"/>
  <c r="M8926" i="12"/>
  <c r="M8927" i="12"/>
  <c r="M8928" i="12"/>
  <c r="M8929" i="12"/>
  <c r="M8930" i="12"/>
  <c r="M8931" i="12"/>
  <c r="M8932" i="12"/>
  <c r="M8933" i="12"/>
  <c r="M8934" i="12"/>
  <c r="M8935" i="12"/>
  <c r="M8936" i="12"/>
  <c r="M8937" i="12"/>
  <c r="M8938" i="12"/>
  <c r="M8939" i="12"/>
  <c r="M8940" i="12"/>
  <c r="M8941" i="12"/>
  <c r="M8942" i="12"/>
  <c r="M8943" i="12"/>
  <c r="M8944" i="12"/>
  <c r="M8945" i="12"/>
  <c r="M8946" i="12"/>
  <c r="M8947" i="12"/>
  <c r="M8948" i="12"/>
  <c r="M8949" i="12"/>
  <c r="M8950" i="12"/>
  <c r="M8951" i="12"/>
  <c r="M8952" i="12"/>
  <c r="M8953" i="12"/>
  <c r="M8954" i="12"/>
  <c r="M8955" i="12"/>
  <c r="M8956" i="12"/>
  <c r="M8957" i="12"/>
  <c r="M8958" i="12"/>
  <c r="M8959" i="12"/>
  <c r="M8960" i="12"/>
  <c r="M8961" i="12"/>
  <c r="M8962" i="12"/>
  <c r="M8963" i="12"/>
  <c r="M8964" i="12"/>
  <c r="M8965" i="12"/>
  <c r="M8966" i="12"/>
  <c r="M8967" i="12"/>
  <c r="M8968" i="12"/>
  <c r="M8969" i="12"/>
  <c r="M8970" i="12"/>
  <c r="M8971" i="12"/>
  <c r="M8972" i="12"/>
  <c r="M8973" i="12"/>
  <c r="M8974" i="12"/>
  <c r="M8975" i="12"/>
  <c r="M8976" i="12"/>
  <c r="M8977" i="12"/>
  <c r="M8978" i="12"/>
  <c r="M8979" i="12"/>
  <c r="M8980" i="12"/>
  <c r="M8981" i="12"/>
  <c r="M8982" i="12"/>
  <c r="M8983" i="12"/>
  <c r="M8984" i="12"/>
  <c r="M8985" i="12"/>
  <c r="M8986" i="12"/>
  <c r="M8987" i="12"/>
  <c r="M8988" i="12"/>
  <c r="M8989" i="12"/>
  <c r="M8990" i="12"/>
  <c r="M8991" i="12"/>
  <c r="M8992" i="12"/>
  <c r="M8993" i="12"/>
  <c r="M8994" i="12"/>
  <c r="M8995" i="12"/>
  <c r="M8996" i="12"/>
  <c r="M8997" i="12"/>
  <c r="M8998" i="12"/>
  <c r="M8999" i="12"/>
  <c r="M9000" i="12"/>
  <c r="M9001" i="12"/>
  <c r="M9002" i="12"/>
  <c r="M9003" i="12"/>
  <c r="M9004" i="12"/>
  <c r="M9005" i="12"/>
  <c r="M9006" i="12"/>
  <c r="M9007" i="12"/>
  <c r="M9008" i="12"/>
  <c r="M9009" i="12"/>
  <c r="M9010" i="12"/>
  <c r="M9011" i="12"/>
  <c r="M9012" i="12"/>
  <c r="M9013" i="12"/>
  <c r="M9014" i="12"/>
  <c r="M9015" i="12"/>
  <c r="M9016" i="12"/>
  <c r="M9017" i="12"/>
  <c r="M9018" i="12"/>
  <c r="M9019" i="12"/>
  <c r="M9020" i="12"/>
  <c r="M9021" i="12"/>
  <c r="M9022" i="12"/>
  <c r="M9023" i="12"/>
  <c r="M9024" i="12"/>
  <c r="M9025" i="12"/>
  <c r="M9026" i="12"/>
  <c r="M9027" i="12"/>
  <c r="M9028" i="12"/>
  <c r="M9029" i="12"/>
  <c r="M9030" i="12"/>
  <c r="M9031" i="12"/>
  <c r="M9032" i="12"/>
  <c r="M9033" i="12"/>
  <c r="M9034" i="12"/>
  <c r="M9035" i="12"/>
  <c r="M9036" i="12"/>
  <c r="M9037" i="12"/>
  <c r="M9038" i="12"/>
  <c r="M9039" i="12"/>
  <c r="M9040" i="12"/>
  <c r="M9041" i="12"/>
  <c r="M9042" i="12"/>
  <c r="M9043" i="12"/>
  <c r="M9044" i="12"/>
  <c r="M9045" i="12"/>
  <c r="M9046" i="12"/>
  <c r="M9047" i="12"/>
  <c r="M9048" i="12"/>
  <c r="M9049" i="12"/>
  <c r="M9050" i="12"/>
  <c r="M9051" i="12"/>
  <c r="M9052" i="12"/>
  <c r="M9053" i="12"/>
  <c r="M9054" i="12"/>
  <c r="M9055" i="12"/>
  <c r="M9056" i="12"/>
  <c r="M9057" i="12"/>
  <c r="M9058" i="12"/>
  <c r="M9059" i="12"/>
  <c r="M9060" i="12"/>
  <c r="M9061" i="12"/>
  <c r="M9062" i="12"/>
  <c r="M9063" i="12"/>
  <c r="M9064" i="12"/>
  <c r="M9065" i="12"/>
  <c r="M9066" i="12"/>
  <c r="M9067" i="12"/>
  <c r="M9068" i="12"/>
  <c r="M9069" i="12"/>
  <c r="M9070" i="12"/>
  <c r="M9071" i="12"/>
  <c r="M9072" i="12"/>
  <c r="M9073" i="12"/>
  <c r="M9074" i="12"/>
  <c r="M9075" i="12"/>
  <c r="M9076" i="12"/>
  <c r="M9077" i="12"/>
  <c r="M9078" i="12"/>
  <c r="M9079" i="12"/>
  <c r="M9080" i="12"/>
  <c r="M9081" i="12"/>
  <c r="M9082" i="12"/>
  <c r="M9083" i="12"/>
  <c r="M9084" i="12"/>
  <c r="M9085" i="12"/>
  <c r="M9086" i="12"/>
  <c r="M9087" i="12"/>
  <c r="M9088" i="12"/>
  <c r="M9089" i="12"/>
  <c r="M9090" i="12"/>
  <c r="M9091" i="12"/>
  <c r="M9092" i="12"/>
  <c r="M9093" i="12"/>
  <c r="M9094" i="12"/>
  <c r="M9095" i="12"/>
  <c r="M9096" i="12"/>
  <c r="M9097" i="12"/>
  <c r="M9098" i="12"/>
  <c r="M9099" i="12"/>
  <c r="M9100" i="12"/>
  <c r="M9101" i="12"/>
  <c r="M9102" i="12"/>
  <c r="M9103" i="12"/>
  <c r="M9104" i="12"/>
  <c r="M9105" i="12"/>
  <c r="M9106" i="12"/>
  <c r="M9107" i="12"/>
  <c r="M9108" i="12"/>
  <c r="M9109" i="12"/>
  <c r="M9110" i="12"/>
  <c r="M9111" i="12"/>
  <c r="M9112" i="12"/>
  <c r="M9113" i="12"/>
  <c r="M9114" i="12"/>
  <c r="M9115" i="12"/>
  <c r="M9116" i="12"/>
  <c r="M9117" i="12"/>
  <c r="M9118" i="12"/>
  <c r="M9119" i="12"/>
  <c r="M9120" i="12"/>
  <c r="M9121" i="12"/>
  <c r="M9122" i="12"/>
  <c r="M9123" i="12"/>
  <c r="M9124" i="12"/>
  <c r="M9125" i="12"/>
  <c r="M9126" i="12"/>
  <c r="M9127" i="12"/>
  <c r="M9128" i="12"/>
  <c r="M9129" i="12"/>
  <c r="M9130" i="12"/>
  <c r="M9131" i="12"/>
  <c r="M9132" i="12"/>
  <c r="M9133" i="12"/>
  <c r="M9134" i="12"/>
  <c r="M9135" i="12"/>
  <c r="M9136" i="12"/>
  <c r="M9137" i="12"/>
  <c r="M9138" i="12"/>
  <c r="M9139" i="12"/>
  <c r="M9140" i="12"/>
  <c r="M9141" i="12"/>
  <c r="M9142" i="12"/>
  <c r="M9143" i="12"/>
  <c r="M9144" i="12"/>
  <c r="M9145" i="12"/>
  <c r="M9146" i="12"/>
  <c r="M9147" i="12"/>
  <c r="M9148" i="12"/>
  <c r="M9149" i="12"/>
  <c r="M9150" i="12"/>
  <c r="M9151" i="12"/>
  <c r="M9152" i="12"/>
  <c r="M9153" i="12"/>
  <c r="M9154" i="12"/>
  <c r="M9155" i="12"/>
  <c r="M9156" i="12"/>
  <c r="M9157" i="12"/>
  <c r="M9158" i="12"/>
  <c r="M9159" i="12"/>
  <c r="M9160" i="12"/>
  <c r="M9161" i="12"/>
  <c r="M9162" i="12"/>
  <c r="M9163" i="12"/>
  <c r="M9164" i="12"/>
  <c r="M9165" i="12"/>
  <c r="M9166" i="12"/>
  <c r="M9167" i="12"/>
  <c r="M9168" i="12"/>
  <c r="M9169" i="12"/>
  <c r="M9170" i="12"/>
  <c r="M9171" i="12"/>
  <c r="M9172" i="12"/>
  <c r="M9173" i="12"/>
  <c r="M9174" i="12"/>
  <c r="M9175" i="12"/>
  <c r="M9176" i="12"/>
  <c r="M9177" i="12"/>
  <c r="M9178" i="12"/>
  <c r="M9179" i="12"/>
  <c r="M9180" i="12"/>
  <c r="M9181" i="12"/>
  <c r="M9182" i="12"/>
  <c r="M9183" i="12"/>
  <c r="M9184" i="12"/>
  <c r="M9185" i="12"/>
  <c r="M9186" i="12"/>
  <c r="M9187" i="12"/>
  <c r="M9188" i="12"/>
  <c r="M9189" i="12"/>
  <c r="M9190" i="12"/>
  <c r="M9191" i="12"/>
  <c r="M9192" i="12"/>
  <c r="M9193" i="12"/>
  <c r="M9194" i="12"/>
  <c r="M9195" i="12"/>
  <c r="M9196" i="12"/>
  <c r="M9197" i="12"/>
  <c r="M9198" i="12"/>
  <c r="M9199" i="12"/>
  <c r="M9200" i="12"/>
  <c r="M9201" i="12"/>
  <c r="M9202" i="12"/>
  <c r="M9203" i="12"/>
  <c r="M9204" i="12"/>
  <c r="M9205" i="12"/>
  <c r="M9206" i="12"/>
  <c r="M9207" i="12"/>
  <c r="M9208" i="12"/>
  <c r="M9209" i="12"/>
  <c r="M9210" i="12"/>
  <c r="M9211" i="12"/>
  <c r="M9212" i="12"/>
  <c r="M9213" i="12"/>
  <c r="M9214" i="12"/>
  <c r="M9215" i="12"/>
  <c r="M9216" i="12"/>
  <c r="M9217" i="12"/>
  <c r="M9218" i="12"/>
  <c r="M9219" i="12"/>
  <c r="M9220" i="12"/>
  <c r="M9221" i="12"/>
  <c r="M9222" i="12"/>
  <c r="M9223" i="12"/>
  <c r="M9224" i="12"/>
  <c r="M9225" i="12"/>
  <c r="M9226" i="12"/>
  <c r="M9227" i="12"/>
  <c r="M9228" i="12"/>
  <c r="M9229" i="12"/>
  <c r="M9230" i="12"/>
  <c r="M9231" i="12"/>
  <c r="M9232" i="12"/>
  <c r="M9233" i="12"/>
  <c r="M9234" i="12"/>
  <c r="M9235" i="12"/>
  <c r="M9236" i="12"/>
  <c r="M9237" i="12"/>
  <c r="M9238" i="12"/>
  <c r="M9239" i="12"/>
  <c r="M9240" i="12"/>
  <c r="M9241" i="12"/>
  <c r="M9242" i="12"/>
  <c r="M9243" i="12"/>
  <c r="M9244" i="12"/>
  <c r="M9245" i="12"/>
  <c r="M9246" i="12"/>
  <c r="M9247" i="12"/>
  <c r="M9248" i="12"/>
  <c r="M9249" i="12"/>
  <c r="M9250" i="12"/>
  <c r="M9251" i="12"/>
  <c r="M9252" i="12"/>
  <c r="M9253" i="12"/>
  <c r="M9254" i="12"/>
  <c r="M9255" i="12"/>
  <c r="M9256" i="12"/>
  <c r="M9257" i="12"/>
  <c r="M9258" i="12"/>
  <c r="M9259" i="12"/>
  <c r="M9260" i="12"/>
  <c r="M9261" i="12"/>
  <c r="M9262" i="12"/>
  <c r="M9263" i="12"/>
  <c r="M9264" i="12"/>
  <c r="M9265" i="12"/>
  <c r="M9266" i="12"/>
  <c r="M9267" i="12"/>
  <c r="M9268" i="12"/>
  <c r="M9269" i="12"/>
  <c r="M9270" i="12"/>
  <c r="M9271" i="12"/>
  <c r="M9272" i="12"/>
  <c r="M9273" i="12"/>
  <c r="M9274" i="12"/>
  <c r="M9275" i="12"/>
  <c r="M9276" i="12"/>
  <c r="M9277" i="12"/>
  <c r="M9278" i="12"/>
  <c r="M9279" i="12"/>
  <c r="M9280" i="12"/>
  <c r="M9281" i="12"/>
  <c r="M9282" i="12"/>
  <c r="M9283" i="12"/>
  <c r="M9284" i="12"/>
  <c r="M9285" i="12"/>
  <c r="M9286" i="12"/>
  <c r="M9287" i="12"/>
  <c r="M9288" i="12"/>
  <c r="M9289" i="12"/>
  <c r="M9290" i="12"/>
  <c r="M9291" i="12"/>
  <c r="M9292" i="12"/>
  <c r="M9293" i="12"/>
  <c r="M9294" i="12"/>
  <c r="M9295" i="12"/>
  <c r="M9296" i="12"/>
  <c r="M9297" i="12"/>
  <c r="M9298" i="12"/>
  <c r="M9299" i="12"/>
  <c r="M9300" i="12"/>
  <c r="M9301" i="12"/>
  <c r="M9302" i="12"/>
  <c r="M9303" i="12"/>
  <c r="M9304" i="12"/>
  <c r="M9305" i="12"/>
  <c r="M9306" i="12"/>
  <c r="M9307" i="12"/>
  <c r="M9308" i="12"/>
  <c r="M9309" i="12"/>
  <c r="M9310" i="12"/>
  <c r="M9311" i="12"/>
  <c r="M9312" i="12"/>
  <c r="M9313" i="12"/>
  <c r="M9314" i="12"/>
  <c r="M9315" i="12"/>
  <c r="M9316" i="12"/>
  <c r="M9317" i="12"/>
  <c r="M9318" i="12"/>
  <c r="M9319" i="12"/>
  <c r="M9320" i="12"/>
  <c r="M9321" i="12"/>
  <c r="M9322" i="12"/>
  <c r="M9323" i="12"/>
  <c r="M9324" i="12"/>
  <c r="M9325" i="12"/>
  <c r="M9326" i="12"/>
  <c r="M9327" i="12"/>
  <c r="M9328" i="12"/>
  <c r="M9329" i="12"/>
  <c r="M9330" i="12"/>
  <c r="M9331" i="12"/>
  <c r="M9332" i="12"/>
  <c r="M9333" i="12"/>
  <c r="M9334" i="12"/>
  <c r="M9335" i="12"/>
  <c r="M9336" i="12"/>
  <c r="M9337" i="12"/>
  <c r="M9338" i="12"/>
  <c r="M9339" i="12"/>
  <c r="M9340" i="12"/>
  <c r="M9341" i="12"/>
  <c r="M9342" i="12"/>
  <c r="M9343" i="12"/>
  <c r="M9344" i="12"/>
  <c r="M9345" i="12"/>
  <c r="M9346" i="12"/>
  <c r="M9347" i="12"/>
  <c r="M9348" i="12"/>
  <c r="M9349" i="12"/>
  <c r="M9350" i="12"/>
  <c r="M9351" i="12"/>
  <c r="M9352" i="12"/>
  <c r="M9353" i="12"/>
  <c r="M9354" i="12"/>
  <c r="M9355" i="12"/>
  <c r="M9356" i="12"/>
  <c r="M9357" i="12"/>
  <c r="M9358" i="12"/>
  <c r="M9359" i="12"/>
  <c r="M9360" i="12"/>
  <c r="M9361" i="12"/>
  <c r="M9362" i="12"/>
  <c r="M9363" i="12"/>
  <c r="M9364" i="12"/>
  <c r="M9365" i="12"/>
  <c r="M9366" i="12"/>
  <c r="M9367" i="12"/>
  <c r="M9368" i="12"/>
  <c r="M9369" i="12"/>
  <c r="M9370" i="12"/>
  <c r="M9371" i="12"/>
  <c r="M9372" i="12"/>
  <c r="M9373" i="12"/>
  <c r="M9374" i="12"/>
  <c r="M9375" i="12"/>
  <c r="M9376" i="12"/>
  <c r="M9377" i="12"/>
  <c r="M9378" i="12"/>
  <c r="M9379" i="12"/>
  <c r="M9380" i="12"/>
  <c r="M9381" i="12"/>
  <c r="M9382" i="12"/>
  <c r="M9383" i="12"/>
  <c r="M9384" i="12"/>
  <c r="M9385" i="12"/>
  <c r="M9386" i="12"/>
  <c r="M9387" i="12"/>
  <c r="M9388" i="12"/>
  <c r="M9389" i="12"/>
  <c r="M9390" i="12"/>
  <c r="M9391" i="12"/>
  <c r="M9392" i="12"/>
  <c r="M9393" i="12"/>
  <c r="M9394" i="12"/>
  <c r="M9395" i="12"/>
  <c r="M9396" i="12"/>
  <c r="M9397" i="12"/>
  <c r="M9398" i="12"/>
  <c r="M9399" i="12"/>
  <c r="M9400" i="12"/>
  <c r="M9401" i="12"/>
  <c r="M9402" i="12"/>
  <c r="M9403" i="12"/>
  <c r="M9404" i="12"/>
  <c r="M9405" i="12"/>
  <c r="M9406" i="12"/>
  <c r="M9407" i="12"/>
  <c r="M9408" i="12"/>
  <c r="M9409" i="12"/>
  <c r="M9410" i="12"/>
  <c r="M9411" i="12"/>
  <c r="M9412" i="12"/>
  <c r="M9413" i="12"/>
  <c r="M9414" i="12"/>
  <c r="M9415" i="12"/>
  <c r="M9416" i="12"/>
  <c r="M9417" i="12"/>
  <c r="M9418" i="12"/>
  <c r="M9419" i="12"/>
  <c r="M9420" i="12"/>
  <c r="M9421" i="12"/>
  <c r="M9422" i="12"/>
  <c r="M9423" i="12"/>
  <c r="M9424" i="12"/>
  <c r="M9425" i="12"/>
  <c r="M9426" i="12"/>
  <c r="M9427" i="12"/>
  <c r="M9428" i="12"/>
  <c r="M9429" i="12"/>
  <c r="M9430" i="12"/>
  <c r="M9431" i="12"/>
  <c r="M9432" i="12"/>
  <c r="M9433" i="12"/>
  <c r="M9434" i="12"/>
  <c r="M9435" i="12"/>
  <c r="M9436" i="12"/>
  <c r="M9437" i="12"/>
  <c r="M9438" i="12"/>
  <c r="M9439" i="12"/>
  <c r="M9440" i="12"/>
  <c r="M9441" i="12"/>
  <c r="M9442" i="12"/>
  <c r="M9443" i="12"/>
  <c r="M9444" i="12"/>
  <c r="M9445" i="12"/>
  <c r="M9446" i="12"/>
  <c r="M9447" i="12"/>
  <c r="M9448" i="12"/>
  <c r="M9449" i="12"/>
  <c r="M9450" i="12"/>
  <c r="M9451" i="12"/>
  <c r="M9452" i="12"/>
  <c r="M9453" i="12"/>
  <c r="M9454" i="12"/>
  <c r="M9455" i="12"/>
  <c r="M9456" i="12"/>
  <c r="M9457" i="12"/>
  <c r="M9458" i="12"/>
  <c r="M9459" i="12"/>
  <c r="M9460" i="12"/>
  <c r="M9461" i="12"/>
  <c r="M9462" i="12"/>
  <c r="M9463" i="12"/>
  <c r="M9464" i="12"/>
  <c r="M9465" i="12"/>
  <c r="M9466" i="12"/>
  <c r="M9467" i="12"/>
  <c r="M9468" i="12"/>
  <c r="M9469" i="12"/>
  <c r="M9470" i="12"/>
  <c r="M9471" i="12"/>
  <c r="M9472" i="12"/>
  <c r="M9473" i="12"/>
  <c r="M9474" i="12"/>
  <c r="M9475" i="12"/>
  <c r="M9476" i="12"/>
  <c r="M9477" i="12"/>
  <c r="M9478" i="12"/>
  <c r="M9479" i="12"/>
  <c r="M9480" i="12"/>
  <c r="M9481" i="12"/>
  <c r="M9482" i="12"/>
  <c r="M9483" i="12"/>
  <c r="M9484" i="12"/>
  <c r="M9485" i="12"/>
  <c r="M9486" i="12"/>
  <c r="M9487" i="12"/>
  <c r="M9488" i="12"/>
  <c r="M9489" i="12"/>
  <c r="M9490" i="12"/>
  <c r="M9491" i="12"/>
  <c r="M9492" i="12"/>
  <c r="M9493" i="12"/>
  <c r="M9494" i="12"/>
  <c r="M9495" i="12"/>
  <c r="M9496" i="12"/>
  <c r="M9497" i="12"/>
  <c r="M9498" i="12"/>
  <c r="M9499" i="12"/>
  <c r="M9500" i="12"/>
  <c r="M9501" i="12"/>
  <c r="M9502" i="12"/>
  <c r="M9503" i="12"/>
  <c r="M9504" i="12"/>
  <c r="M9505" i="12"/>
  <c r="M9506" i="12"/>
  <c r="M9507" i="12"/>
  <c r="M9508" i="12"/>
  <c r="M9509" i="12"/>
  <c r="M9510" i="12"/>
  <c r="M9511" i="12"/>
  <c r="M9512" i="12"/>
  <c r="M9513" i="12"/>
  <c r="M9514" i="12"/>
  <c r="M9515" i="12"/>
  <c r="M9516" i="12"/>
  <c r="M9517" i="12"/>
  <c r="M9518" i="12"/>
  <c r="M9519" i="12"/>
  <c r="M9520" i="12"/>
  <c r="M9521" i="12"/>
  <c r="M9522" i="12"/>
  <c r="M9523" i="12"/>
  <c r="M9524" i="12"/>
  <c r="M9525" i="12"/>
  <c r="M9526" i="12"/>
  <c r="M9527" i="12"/>
  <c r="M9528" i="12"/>
  <c r="M9529" i="12"/>
  <c r="M9530" i="12"/>
  <c r="M9531" i="12"/>
  <c r="M9532" i="12"/>
  <c r="M9533" i="12"/>
  <c r="M9534" i="12"/>
  <c r="M9535" i="12"/>
  <c r="M9536" i="12"/>
  <c r="M9537" i="12"/>
  <c r="M9538" i="12"/>
  <c r="M9539" i="12"/>
  <c r="M9540" i="12"/>
  <c r="M9541" i="12"/>
  <c r="M9542" i="12"/>
  <c r="M9543" i="12"/>
  <c r="M9544" i="12"/>
  <c r="M9545" i="12"/>
  <c r="M9546" i="12"/>
  <c r="M9547" i="12"/>
  <c r="M9548" i="12"/>
  <c r="M9549" i="12"/>
  <c r="M9550" i="12"/>
  <c r="M9551" i="12"/>
  <c r="M9552" i="12"/>
  <c r="M9553" i="12"/>
  <c r="M9554" i="12"/>
  <c r="M9555" i="12"/>
  <c r="M9556" i="12"/>
  <c r="M9557" i="12"/>
  <c r="M9558" i="12"/>
  <c r="M9559" i="12"/>
  <c r="M9560" i="12"/>
  <c r="M9561" i="12"/>
  <c r="M9562" i="12"/>
  <c r="M9563" i="12"/>
  <c r="M9564" i="12"/>
  <c r="M9565" i="12"/>
  <c r="M9566" i="12"/>
  <c r="M9567" i="12"/>
  <c r="M9568" i="12"/>
  <c r="M9569" i="12"/>
  <c r="M9570" i="12"/>
  <c r="M9571" i="12"/>
  <c r="M9572" i="12"/>
  <c r="M9573" i="12"/>
  <c r="M9574" i="12"/>
  <c r="M9575" i="12"/>
  <c r="M9576" i="12"/>
  <c r="M9577" i="12"/>
  <c r="M9578" i="12"/>
  <c r="M9579" i="12"/>
  <c r="M9580" i="12"/>
  <c r="M9581" i="12"/>
  <c r="M9582" i="12"/>
  <c r="M9583" i="12"/>
  <c r="M9584" i="12"/>
  <c r="M9585" i="12"/>
  <c r="M9586" i="12"/>
  <c r="M9587" i="12"/>
  <c r="M9588" i="12"/>
  <c r="M9589" i="12"/>
  <c r="M9590" i="12"/>
  <c r="M9591" i="12"/>
  <c r="M9592" i="12"/>
  <c r="M9593" i="12"/>
  <c r="M14" i="12"/>
  <c r="B75" i="14"/>
  <c r="B74" i="14"/>
  <c r="B73" i="14"/>
  <c r="B72" i="14"/>
  <c r="B71" i="14"/>
  <c r="B70" i="14"/>
  <c r="B69" i="14"/>
  <c r="B45" i="8" l="1"/>
  <c r="B37" i="8"/>
  <c r="B44" i="8"/>
  <c r="B36" i="8"/>
  <c r="B51" i="8"/>
  <c r="B43" i="8"/>
  <c r="B50" i="8"/>
  <c r="B42" i="8"/>
  <c r="B49" i="8"/>
  <c r="B41" i="8"/>
  <c r="B48" i="8"/>
  <c r="B40" i="8"/>
  <c r="B47" i="8"/>
  <c r="B39" i="8"/>
  <c r="B46" i="8"/>
  <c r="B38" i="8"/>
  <c r="B14" i="17"/>
  <c r="B13" i="17"/>
  <c r="E13" i="17" s="1"/>
  <c r="B12" i="17"/>
  <c r="C57" i="8"/>
  <c r="E34" i="8"/>
  <c r="C58" i="8"/>
  <c r="E35" i="8"/>
  <c r="C56" i="8"/>
  <c r="E33" i="8"/>
  <c r="C55" i="8"/>
  <c r="E32" i="8"/>
  <c r="D54" i="8"/>
  <c r="E31" i="8"/>
  <c r="D53" i="8"/>
  <c r="E30" i="8"/>
  <c r="B59" i="8"/>
  <c r="E36" i="8"/>
  <c r="D14" i="17"/>
  <c r="D13" i="17"/>
  <c r="D12" i="17"/>
  <c r="D11" i="17"/>
  <c r="D10" i="17"/>
  <c r="E10" i="17" s="1"/>
  <c r="D9" i="17"/>
  <c r="D4" i="17"/>
  <c r="B9" i="17"/>
  <c r="G4" i="17"/>
  <c r="B11" i="17"/>
  <c r="B8" i="17"/>
  <c r="E27" i="8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F30" i="14"/>
  <c r="E30" i="14"/>
  <c r="N39" i="14"/>
  <c r="O39" i="14"/>
  <c r="M39" i="14"/>
  <c r="K39" i="14"/>
  <c r="L39" i="14"/>
  <c r="J39" i="14"/>
  <c r="H39" i="14"/>
  <c r="I39" i="14"/>
  <c r="G39" i="14"/>
  <c r="N38" i="14"/>
  <c r="O38" i="14"/>
  <c r="M38" i="14"/>
  <c r="K38" i="14"/>
  <c r="L38" i="14"/>
  <c r="J38" i="14"/>
  <c r="H38" i="14"/>
  <c r="I38" i="14"/>
  <c r="G38" i="14"/>
  <c r="N37" i="14"/>
  <c r="O37" i="14"/>
  <c r="M37" i="14"/>
  <c r="K37" i="14"/>
  <c r="L37" i="14"/>
  <c r="J37" i="14"/>
  <c r="H37" i="14"/>
  <c r="I37" i="14"/>
  <c r="G37" i="14"/>
  <c r="N36" i="14"/>
  <c r="O36" i="14"/>
  <c r="M36" i="14"/>
  <c r="K36" i="14"/>
  <c r="L36" i="14"/>
  <c r="J36" i="14"/>
  <c r="H36" i="14"/>
  <c r="I36" i="14"/>
  <c r="G36" i="14"/>
  <c r="N35" i="14"/>
  <c r="O35" i="14"/>
  <c r="M35" i="14"/>
  <c r="K35" i="14"/>
  <c r="L35" i="14"/>
  <c r="J35" i="14"/>
  <c r="H35" i="14"/>
  <c r="I35" i="14"/>
  <c r="G35" i="14"/>
  <c r="N34" i="14"/>
  <c r="O34" i="14"/>
  <c r="M34" i="14"/>
  <c r="K34" i="14"/>
  <c r="L34" i="14"/>
  <c r="J34" i="14"/>
  <c r="H34" i="14"/>
  <c r="I34" i="14"/>
  <c r="G34" i="14"/>
  <c r="N33" i="14"/>
  <c r="O33" i="14"/>
  <c r="M33" i="14"/>
  <c r="K33" i="14"/>
  <c r="L33" i="14"/>
  <c r="J33" i="14"/>
  <c r="H33" i="14"/>
  <c r="I33" i="14"/>
  <c r="G33" i="14"/>
  <c r="N32" i="14"/>
  <c r="O32" i="14"/>
  <c r="M32" i="14"/>
  <c r="K32" i="14"/>
  <c r="L32" i="14"/>
  <c r="J32" i="14"/>
  <c r="H32" i="14"/>
  <c r="I32" i="14"/>
  <c r="G32" i="14"/>
  <c r="N31" i="14"/>
  <c r="O31" i="14"/>
  <c r="M31" i="14"/>
  <c r="K31" i="14"/>
  <c r="L31" i="14"/>
  <c r="J31" i="14"/>
  <c r="H31" i="14"/>
  <c r="I31" i="14"/>
  <c r="G31" i="14"/>
  <c r="N30" i="14"/>
  <c r="O30" i="14"/>
  <c r="M30" i="14"/>
  <c r="K30" i="14"/>
  <c r="L30" i="14"/>
  <c r="J30" i="14"/>
  <c r="H30" i="14"/>
  <c r="I30" i="14"/>
  <c r="G30" i="14"/>
  <c r="D19" i="14"/>
  <c r="C19" i="14"/>
  <c r="D22" i="14"/>
  <c r="C22" i="14"/>
  <c r="D21" i="14"/>
  <c r="C21" i="14"/>
  <c r="D20" i="14"/>
  <c r="C20" i="14"/>
  <c r="G22" i="14"/>
  <c r="H22" i="14"/>
  <c r="E8" i="17" l="1"/>
  <c r="F8" i="17" s="1"/>
  <c r="G8" i="17" s="1"/>
  <c r="E11" i="17"/>
  <c r="F11" i="17" s="1"/>
  <c r="G11" i="17" s="1"/>
  <c r="E12" i="17"/>
  <c r="F12" i="17" s="1"/>
  <c r="G12" i="17" s="1"/>
  <c r="E14" i="17"/>
  <c r="E9" i="17"/>
  <c r="F13" i="17"/>
  <c r="G13" i="17" s="1"/>
  <c r="F14" i="17"/>
  <c r="G14" i="17" s="1"/>
  <c r="F9" i="17"/>
  <c r="G9" i="17" s="1"/>
  <c r="F10" i="17"/>
  <c r="G10" i="17" s="1"/>
  <c r="C23" i="14"/>
  <c r="D24" i="14"/>
  <c r="D23" i="14"/>
  <c r="D25" i="14"/>
  <c r="C25" i="14"/>
  <c r="C24" i="14"/>
  <c r="H21" i="14"/>
  <c r="H25" i="14" s="1"/>
  <c r="G21" i="14"/>
  <c r="G25" i="14" s="1"/>
  <c r="H20" i="14"/>
  <c r="H24" i="14" s="1"/>
  <c r="G20" i="14"/>
  <c r="G24" i="14" s="1"/>
  <c r="H19" i="14"/>
  <c r="H23" i="14" s="1"/>
  <c r="G19" i="14"/>
  <c r="G23" i="14" s="1"/>
  <c r="Q1" i="14"/>
  <c r="N6" i="14"/>
  <c r="N7" i="14"/>
  <c r="N8" i="14"/>
  <c r="N9" i="14"/>
  <c r="N10" i="14"/>
  <c r="N11" i="14"/>
  <c r="N12" i="14"/>
  <c r="N13" i="14"/>
  <c r="N14" i="14"/>
  <c r="N5" i="14"/>
  <c r="M6" i="14"/>
  <c r="M7" i="14"/>
  <c r="M8" i="14"/>
  <c r="M9" i="14"/>
  <c r="M10" i="14"/>
  <c r="M11" i="14"/>
  <c r="M12" i="14"/>
  <c r="M13" i="14"/>
  <c r="M14" i="14"/>
  <c r="M5" i="14"/>
  <c r="K6" i="14"/>
  <c r="K7" i="14"/>
  <c r="K8" i="14"/>
  <c r="K9" i="14"/>
  <c r="K10" i="14"/>
  <c r="K11" i="14"/>
  <c r="K12" i="14"/>
  <c r="K13" i="14"/>
  <c r="K14" i="14"/>
  <c r="K5" i="14"/>
  <c r="J6" i="14"/>
  <c r="J7" i="14"/>
  <c r="J8" i="14"/>
  <c r="J9" i="14"/>
  <c r="J10" i="14"/>
  <c r="J11" i="14"/>
  <c r="J12" i="14"/>
  <c r="J13" i="14"/>
  <c r="J14" i="14"/>
  <c r="J5" i="14"/>
  <c r="L6" i="14"/>
  <c r="L7" i="14"/>
  <c r="L8" i="14"/>
  <c r="L9" i="14"/>
  <c r="L10" i="14"/>
  <c r="L11" i="14"/>
  <c r="L12" i="14"/>
  <c r="L13" i="14"/>
  <c r="L14" i="14"/>
  <c r="L5" i="14"/>
  <c r="I6" i="14"/>
  <c r="I7" i="14"/>
  <c r="I8" i="14"/>
  <c r="I9" i="14"/>
  <c r="I10" i="14"/>
  <c r="I11" i="14"/>
  <c r="I12" i="14"/>
  <c r="I13" i="14"/>
  <c r="I14" i="14"/>
  <c r="I5" i="14"/>
  <c r="F6" i="14"/>
  <c r="F7" i="14"/>
  <c r="F8" i="14"/>
  <c r="F9" i="14"/>
  <c r="F10" i="14"/>
  <c r="F11" i="14"/>
  <c r="F12" i="14"/>
  <c r="F13" i="14"/>
  <c r="F14" i="14"/>
  <c r="F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H5" i="14"/>
  <c r="G5" i="14"/>
  <c r="P3" i="14"/>
  <c r="P2" i="14"/>
  <c r="C4" i="17" l="1"/>
  <c r="B5" i="17" s="1"/>
  <c r="C19" i="13"/>
  <c r="C20" i="13"/>
  <c r="C21" i="13"/>
  <c r="C18" i="13"/>
  <c r="B19" i="13"/>
  <c r="B20" i="13"/>
  <c r="B21" i="13"/>
  <c r="B18" i="13"/>
  <c r="A23" i="13"/>
  <c r="C26" i="13"/>
  <c r="C25" i="13"/>
  <c r="C24" i="13"/>
  <c r="C10" i="12"/>
  <c r="G11" i="12"/>
  <c r="H11" i="12"/>
  <c r="I11" i="12"/>
  <c r="I8" i="12"/>
  <c r="J8" i="12" s="1"/>
  <c r="J7" i="12"/>
  <c r="I10" i="12"/>
  <c r="I9" i="12"/>
  <c r="I7" i="12"/>
  <c r="E11" i="12"/>
  <c r="E12" i="12"/>
  <c r="E13" i="12"/>
  <c r="E14" i="12"/>
  <c r="E15" i="12"/>
  <c r="E16" i="12"/>
  <c r="E17" i="12"/>
  <c r="H10" i="12"/>
  <c r="H9" i="12"/>
  <c r="H8" i="12"/>
  <c r="G7" i="12"/>
  <c r="H7" i="12" s="1"/>
  <c r="B17" i="12"/>
  <c r="B16" i="12"/>
  <c r="B15" i="12"/>
  <c r="B14" i="12"/>
  <c r="B13" i="12"/>
  <c r="B12" i="12"/>
  <c r="B11" i="12"/>
  <c r="B10" i="12"/>
  <c r="B9" i="12"/>
  <c r="B8" i="12"/>
  <c r="G47" i="13"/>
  <c r="E48" i="13"/>
  <c r="F48" i="13"/>
  <c r="E49" i="13"/>
  <c r="F49" i="13"/>
  <c r="G49" i="13"/>
  <c r="E50" i="13"/>
  <c r="G50" i="13" s="1"/>
  <c r="F50" i="13"/>
  <c r="F53" i="13" s="1"/>
  <c r="E51" i="13"/>
  <c r="G51" i="13" s="1"/>
  <c r="G52" i="13"/>
  <c r="F44" i="13"/>
  <c r="G43" i="13"/>
  <c r="E44" i="13"/>
  <c r="G42" i="13"/>
  <c r="G41" i="13"/>
  <c r="G40" i="13"/>
  <c r="G39" i="13"/>
  <c r="E22" i="13"/>
  <c r="L5" i="13"/>
  <c r="F36" i="13"/>
  <c r="F29" i="13"/>
  <c r="E36" i="13"/>
  <c r="E29" i="13"/>
  <c r="H6" i="13"/>
  <c r="E6" i="13" s="1"/>
  <c r="H7" i="13"/>
  <c r="E7" i="13" s="1"/>
  <c r="H8" i="13"/>
  <c r="E8" i="13" s="1"/>
  <c r="H9" i="13"/>
  <c r="H10" i="13"/>
  <c r="H11" i="13"/>
  <c r="H12" i="13"/>
  <c r="H13" i="13"/>
  <c r="H14" i="13"/>
  <c r="H5" i="13"/>
  <c r="E5" i="13" s="1"/>
  <c r="E53" i="13" l="1"/>
  <c r="E10" i="12"/>
  <c r="C9" i="12"/>
  <c r="E9" i="12" s="1"/>
  <c r="C8" i="12"/>
  <c r="E8" i="12" s="1"/>
  <c r="G48" i="13"/>
  <c r="G53" i="13" s="1"/>
  <c r="H53" i="13" s="1"/>
  <c r="G44" i="13"/>
  <c r="H44" i="13" s="1"/>
  <c r="E11" i="13"/>
  <c r="E12" i="13"/>
  <c r="E13" i="13"/>
  <c r="E9" i="13"/>
  <c r="E10" i="13"/>
  <c r="E14" i="13"/>
  <c r="G35" i="13"/>
  <c r="G34" i="13"/>
  <c r="G33" i="13"/>
  <c r="G32" i="13"/>
  <c r="G26" i="13"/>
  <c r="G28" i="13"/>
  <c r="G27" i="13"/>
  <c r="G21" i="13"/>
  <c r="G20" i="13"/>
  <c r="B14" i="13"/>
  <c r="F14" i="13" s="1"/>
  <c r="D14" i="13" s="1"/>
  <c r="B13" i="13"/>
  <c r="F13" i="13" s="1"/>
  <c r="D13" i="13" s="1"/>
  <c r="B12" i="13"/>
  <c r="F12" i="13" s="1"/>
  <c r="D12" i="13" s="1"/>
  <c r="B11" i="13"/>
  <c r="F11" i="13" s="1"/>
  <c r="D11" i="13" s="1"/>
  <c r="B10" i="13"/>
  <c r="F10" i="13" s="1"/>
  <c r="D10" i="13" s="1"/>
  <c r="B9" i="13"/>
  <c r="F9" i="13" s="1"/>
  <c r="B8" i="13"/>
  <c r="F8" i="13" s="1"/>
  <c r="B7" i="13"/>
  <c r="B6" i="13"/>
  <c r="C23" i="13" s="1"/>
  <c r="B5" i="13"/>
  <c r="F5" i="13" s="1"/>
  <c r="C2" i="13"/>
  <c r="C50" i="7"/>
  <c r="C54" i="7"/>
  <c r="E54" i="7" s="1"/>
  <c r="C55" i="7"/>
  <c r="E55" i="7" s="1"/>
  <c r="C56" i="7"/>
  <c r="E56" i="7" s="1"/>
  <c r="C57" i="7"/>
  <c r="E57" i="7" s="1"/>
  <c r="C58" i="7"/>
  <c r="E58" i="7" s="1"/>
  <c r="C59" i="7"/>
  <c r="E59" i="7" s="1"/>
  <c r="C60" i="7"/>
  <c r="E60" i="7" s="1"/>
  <c r="C61" i="7"/>
  <c r="E61" i="7" s="1"/>
  <c r="C62" i="7"/>
  <c r="E62" i="7" s="1"/>
  <c r="C53" i="7"/>
  <c r="E53" i="7" s="1"/>
  <c r="H53" i="7" s="1"/>
  <c r="I53" i="7" s="1"/>
  <c r="B62" i="7"/>
  <c r="J62" i="7" s="1"/>
  <c r="B61" i="7"/>
  <c r="J61" i="7" s="1"/>
  <c r="B60" i="7"/>
  <c r="J60" i="7" s="1"/>
  <c r="B54" i="7"/>
  <c r="J54" i="7" s="1"/>
  <c r="B55" i="7"/>
  <c r="J55" i="7" s="1"/>
  <c r="B56" i="7"/>
  <c r="J56" i="7" s="1"/>
  <c r="B57" i="7"/>
  <c r="J57" i="7" s="1"/>
  <c r="B58" i="7"/>
  <c r="J58" i="7" s="1"/>
  <c r="B59" i="7"/>
  <c r="J59" i="7" s="1"/>
  <c r="B53" i="7"/>
  <c r="J53" i="7" s="1"/>
  <c r="C33" i="7"/>
  <c r="F34" i="7" s="1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C111" i="5"/>
  <c r="C112" i="5"/>
  <c r="D112" i="5" s="1"/>
  <c r="C113" i="5"/>
  <c r="C114" i="5"/>
  <c r="C115" i="5"/>
  <c r="C116" i="5"/>
  <c r="C117" i="5"/>
  <c r="C118" i="5"/>
  <c r="C119" i="5"/>
  <c r="C120" i="5"/>
  <c r="D120" i="5" s="1"/>
  <c r="C121" i="5"/>
  <c r="C122" i="5"/>
  <c r="C123" i="5"/>
  <c r="D123" i="5" s="1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10" i="5"/>
  <c r="D111" i="5"/>
  <c r="D119" i="5"/>
  <c r="D127" i="5"/>
  <c r="D135" i="5"/>
  <c r="D143" i="5" l="1"/>
  <c r="I44" i="13"/>
  <c r="D8" i="13"/>
  <c r="I53" i="13"/>
  <c r="D9" i="13"/>
  <c r="I22" i="13"/>
  <c r="D5" i="13"/>
  <c r="G36" i="13"/>
  <c r="H36" i="13" s="1"/>
  <c r="G22" i="13"/>
  <c r="C13" i="13"/>
  <c r="C14" i="13"/>
  <c r="G29" i="13"/>
  <c r="H29" i="13" s="1"/>
  <c r="C8" i="13"/>
  <c r="C12" i="13"/>
  <c r="F6" i="13"/>
  <c r="C10" i="13"/>
  <c r="C11" i="13"/>
  <c r="F7" i="13"/>
  <c r="C9" i="13"/>
  <c r="H22" i="13"/>
  <c r="C5" i="13"/>
  <c r="G14" i="13"/>
  <c r="G8" i="13"/>
  <c r="G10" i="13" s="1"/>
  <c r="G12" i="13" s="1"/>
  <c r="G9" i="13"/>
  <c r="G11" i="13" s="1"/>
  <c r="G13" i="13" s="1"/>
  <c r="F33" i="7"/>
  <c r="D124" i="5"/>
  <c r="D125" i="5"/>
  <c r="D140" i="5"/>
  <c r="D116" i="5"/>
  <c r="D139" i="5"/>
  <c r="D131" i="5"/>
  <c r="D115" i="5"/>
  <c r="D132" i="5"/>
  <c r="D137" i="5"/>
  <c r="D113" i="5"/>
  <c r="D136" i="5"/>
  <c r="D128" i="5"/>
  <c r="D129" i="5"/>
  <c r="D121" i="5"/>
  <c r="D141" i="5"/>
  <c r="D133" i="5"/>
  <c r="D117" i="5"/>
  <c r="D110" i="5"/>
  <c r="D138" i="5"/>
  <c r="D130" i="5"/>
  <c r="D122" i="5"/>
  <c r="D114" i="5"/>
  <c r="D142" i="5"/>
  <c r="D134" i="5"/>
  <c r="D126" i="5"/>
  <c r="D118" i="5"/>
  <c r="I29" i="13" l="1"/>
  <c r="D6" i="13"/>
  <c r="I36" i="13"/>
  <c r="D7" i="13"/>
  <c r="C6" i="13"/>
  <c r="G6" i="13"/>
  <c r="G7" i="13"/>
  <c r="C7" i="13"/>
  <c r="G5" i="13"/>
  <c r="AQ42" i="3"/>
  <c r="AQ43" i="3" s="1"/>
  <c r="AQ44" i="3" s="1"/>
  <c r="AQ45" i="3" s="1"/>
  <c r="AQ41" i="3"/>
  <c r="AQ40" i="3"/>
  <c r="AL40" i="3"/>
  <c r="AR34" i="3" l="1"/>
  <c r="AS34" i="3"/>
  <c r="AT34" i="3"/>
  <c r="AU34" i="3"/>
  <c r="AV34" i="3"/>
  <c r="AW34" i="3"/>
  <c r="AX34" i="3"/>
  <c r="AQ34" i="3"/>
  <c r="C103" i="5" l="1"/>
  <c r="D108" i="5"/>
  <c r="D107" i="5"/>
  <c r="AN35" i="3" l="1"/>
  <c r="AN36" i="3" s="1"/>
  <c r="AM30" i="3" s="1"/>
  <c r="AN30" i="3" s="1"/>
  <c r="AN31" i="3" s="1"/>
  <c r="AM38" i="3"/>
  <c r="AM28" i="3" l="1"/>
  <c r="AO38" i="3"/>
  <c r="AN38" i="3"/>
  <c r="AN28" i="3" l="1"/>
  <c r="AN29" i="3" s="1"/>
  <c r="D103" i="5"/>
  <c r="D104" i="5" l="1"/>
  <c r="B105" i="5" l="1"/>
  <c r="J16" i="5"/>
  <c r="C105" i="5"/>
  <c r="B23" i="5"/>
  <c r="D23" i="5" s="1"/>
  <c r="O26" i="5"/>
  <c r="O24" i="5"/>
  <c r="O25" i="5" s="1"/>
  <c r="A5" i="6"/>
  <c r="A7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P62" i="5"/>
  <c r="P63" i="5"/>
  <c r="P64" i="5"/>
  <c r="P65" i="5"/>
  <c r="P69" i="5"/>
  <c r="P70" i="5"/>
  <c r="P71" i="5"/>
  <c r="P72" i="5"/>
  <c r="P74" i="5"/>
  <c r="P75" i="5"/>
  <c r="C39" i="5"/>
  <c r="D39" i="5"/>
  <c r="B97" i="5"/>
  <c r="D97" i="5" s="1"/>
  <c r="A83" i="5"/>
  <c r="B82" i="5"/>
  <c r="B81" i="5"/>
  <c r="B78" i="5"/>
  <c r="D78" i="5" s="1"/>
  <c r="A64" i="5"/>
  <c r="B64" i="5" s="1"/>
  <c r="B63" i="5"/>
  <c r="C63" i="5" s="1"/>
  <c r="B62" i="5"/>
  <c r="D62" i="5" s="1"/>
  <c r="B59" i="5"/>
  <c r="C59" i="5" s="1"/>
  <c r="A45" i="5"/>
  <c r="B44" i="5"/>
  <c r="B43" i="5"/>
  <c r="C43" i="5" s="1"/>
  <c r="B24" i="5"/>
  <c r="A25" i="5"/>
  <c r="B25" i="5" s="1"/>
  <c r="P77" i="5"/>
  <c r="P76" i="5"/>
  <c r="P68" i="5"/>
  <c r="P67" i="5"/>
  <c r="P66" i="5"/>
  <c r="P73" i="5"/>
  <c r="H15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8762" i="3"/>
  <c r="C8763" i="3"/>
  <c r="C8764" i="3"/>
  <c r="C8765" i="3"/>
  <c r="C8766" i="3"/>
  <c r="C8767" i="3"/>
  <c r="C8768" i="3"/>
  <c r="C8769" i="3"/>
  <c r="C8770" i="3"/>
  <c r="C8771" i="3"/>
  <c r="C8772" i="3"/>
  <c r="C8773" i="3"/>
  <c r="C8774" i="3"/>
  <c r="C8775" i="3"/>
  <c r="C8776" i="3"/>
  <c r="C8777" i="3"/>
  <c r="C8778" i="3"/>
  <c r="C8779" i="3"/>
  <c r="C8780" i="3"/>
  <c r="C8781" i="3"/>
  <c r="C8782" i="3"/>
  <c r="C8783" i="3"/>
  <c r="C8784" i="3"/>
  <c r="C8785" i="3"/>
  <c r="C8786" i="3"/>
  <c r="C8787" i="3"/>
  <c r="C8788" i="3"/>
  <c r="C8789" i="3"/>
  <c r="C8790" i="3"/>
  <c r="C8791" i="3"/>
  <c r="C8792" i="3"/>
  <c r="C8793" i="3"/>
  <c r="C8794" i="3"/>
  <c r="C8795" i="3"/>
  <c r="C8796" i="3"/>
  <c r="C8797" i="3"/>
  <c r="C8798" i="3"/>
  <c r="C8799" i="3"/>
  <c r="C8800" i="3"/>
  <c r="C8801" i="3"/>
  <c r="C8802" i="3"/>
  <c r="C8803" i="3"/>
  <c r="C8804" i="3"/>
  <c r="C8805" i="3"/>
  <c r="C8806" i="3"/>
  <c r="C8807" i="3"/>
  <c r="C8808" i="3"/>
  <c r="C8809" i="3"/>
  <c r="C8810" i="3"/>
  <c r="C8811" i="3"/>
  <c r="C8812" i="3"/>
  <c r="C8813" i="3"/>
  <c r="C8814" i="3"/>
  <c r="C8815" i="3"/>
  <c r="C8816" i="3"/>
  <c r="C8817" i="3"/>
  <c r="C8818" i="3"/>
  <c r="C8819" i="3"/>
  <c r="C8820" i="3"/>
  <c r="C8821" i="3"/>
  <c r="C8822" i="3"/>
  <c r="C8823" i="3"/>
  <c r="C8824" i="3"/>
  <c r="C8825" i="3"/>
  <c r="C8826" i="3"/>
  <c r="C8827" i="3"/>
  <c r="C8828" i="3"/>
  <c r="C8829" i="3"/>
  <c r="C8830" i="3"/>
  <c r="C8831" i="3"/>
  <c r="C8832" i="3"/>
  <c r="C8833" i="3"/>
  <c r="C8834" i="3"/>
  <c r="C8835" i="3"/>
  <c r="C8836" i="3"/>
  <c r="C8837" i="3"/>
  <c r="C8838" i="3"/>
  <c r="C8839" i="3"/>
  <c r="C8840" i="3"/>
  <c r="C8841" i="3"/>
  <c r="C8842" i="3"/>
  <c r="C8843" i="3"/>
  <c r="C8844" i="3"/>
  <c r="C8845" i="3"/>
  <c r="C8846" i="3"/>
  <c r="C8847" i="3"/>
  <c r="C8848" i="3"/>
  <c r="C8849" i="3"/>
  <c r="C8850" i="3"/>
  <c r="C8851" i="3"/>
  <c r="C8852" i="3"/>
  <c r="C8853" i="3"/>
  <c r="C8854" i="3"/>
  <c r="C8855" i="3"/>
  <c r="C8856" i="3"/>
  <c r="C8857" i="3"/>
  <c r="C8858" i="3"/>
  <c r="C8859" i="3"/>
  <c r="C8860" i="3"/>
  <c r="C8861" i="3"/>
  <c r="C8862" i="3"/>
  <c r="C8863" i="3"/>
  <c r="C8864" i="3"/>
  <c r="C8865" i="3"/>
  <c r="C8866" i="3"/>
  <c r="C8867" i="3"/>
  <c r="C8868" i="3"/>
  <c r="C8869" i="3"/>
  <c r="C8870" i="3"/>
  <c r="C8871" i="3"/>
  <c r="C8872" i="3"/>
  <c r="C8873" i="3"/>
  <c r="C8874" i="3"/>
  <c r="C8875" i="3"/>
  <c r="C8876" i="3"/>
  <c r="C8877" i="3"/>
  <c r="C8878" i="3"/>
  <c r="C8879" i="3"/>
  <c r="C8880" i="3"/>
  <c r="C8881" i="3"/>
  <c r="C8882" i="3"/>
  <c r="C8883" i="3"/>
  <c r="C8884" i="3"/>
  <c r="C8885" i="3"/>
  <c r="C8886" i="3"/>
  <c r="C8887" i="3"/>
  <c r="C8888" i="3"/>
  <c r="C8889" i="3"/>
  <c r="C8890" i="3"/>
  <c r="C8891" i="3"/>
  <c r="C8892" i="3"/>
  <c r="C8893" i="3"/>
  <c r="C8894" i="3"/>
  <c r="C8895" i="3"/>
  <c r="C8896" i="3"/>
  <c r="C8897" i="3"/>
  <c r="C8898" i="3"/>
  <c r="C8899" i="3"/>
  <c r="C8900" i="3"/>
  <c r="C8901" i="3"/>
  <c r="C8902" i="3"/>
  <c r="C8903" i="3"/>
  <c r="C8904" i="3"/>
  <c r="C8905" i="3"/>
  <c r="C8906" i="3"/>
  <c r="C8907" i="3"/>
  <c r="C8908" i="3"/>
  <c r="C8909" i="3"/>
  <c r="C8910" i="3"/>
  <c r="C8911" i="3"/>
  <c r="C8912" i="3"/>
  <c r="C8913" i="3"/>
  <c r="C8914" i="3"/>
  <c r="C8915" i="3"/>
  <c r="C8916" i="3"/>
  <c r="C8917" i="3"/>
  <c r="C8918" i="3"/>
  <c r="C8919" i="3"/>
  <c r="C8920" i="3"/>
  <c r="C8921" i="3"/>
  <c r="C8922" i="3"/>
  <c r="C8923" i="3"/>
  <c r="C8924" i="3"/>
  <c r="C8925" i="3"/>
  <c r="C8926" i="3"/>
  <c r="C8927" i="3"/>
  <c r="C8928" i="3"/>
  <c r="C8929" i="3"/>
  <c r="C8930" i="3"/>
  <c r="C8931" i="3"/>
  <c r="C8932" i="3"/>
  <c r="C8933" i="3"/>
  <c r="C8934" i="3"/>
  <c r="C8935" i="3"/>
  <c r="C8936" i="3"/>
  <c r="C8937" i="3"/>
  <c r="C8938" i="3"/>
  <c r="C8939" i="3"/>
  <c r="C8940" i="3"/>
  <c r="C8941" i="3"/>
  <c r="C8942" i="3"/>
  <c r="C8943" i="3"/>
  <c r="C8944" i="3"/>
  <c r="C8945" i="3"/>
  <c r="C8946" i="3"/>
  <c r="C8947" i="3"/>
  <c r="C8948" i="3"/>
  <c r="C8949" i="3"/>
  <c r="C8950" i="3"/>
  <c r="C8951" i="3"/>
  <c r="C8952" i="3"/>
  <c r="C8953" i="3"/>
  <c r="C8954" i="3"/>
  <c r="C8955" i="3"/>
  <c r="C8956" i="3"/>
  <c r="C8957" i="3"/>
  <c r="C8958" i="3"/>
  <c r="C8959" i="3"/>
  <c r="C8960" i="3"/>
  <c r="C8961" i="3"/>
  <c r="C8962" i="3"/>
  <c r="C8963" i="3"/>
  <c r="C8964" i="3"/>
  <c r="C8965" i="3"/>
  <c r="C8966" i="3"/>
  <c r="C8967" i="3"/>
  <c r="C8968" i="3"/>
  <c r="C8969" i="3"/>
  <c r="C8970" i="3"/>
  <c r="C8971" i="3"/>
  <c r="C8972" i="3"/>
  <c r="C8973" i="3"/>
  <c r="C8974" i="3"/>
  <c r="C8975" i="3"/>
  <c r="C8976" i="3"/>
  <c r="C8977" i="3"/>
  <c r="C8978" i="3"/>
  <c r="C8979" i="3"/>
  <c r="C8980" i="3"/>
  <c r="C8981" i="3"/>
  <c r="C8982" i="3"/>
  <c r="C8983" i="3"/>
  <c r="C8984" i="3"/>
  <c r="C8985" i="3"/>
  <c r="C8986" i="3"/>
  <c r="C8987" i="3"/>
  <c r="C8988" i="3"/>
  <c r="C8989" i="3"/>
  <c r="C8990" i="3"/>
  <c r="C8991" i="3"/>
  <c r="C8992" i="3"/>
  <c r="C8993" i="3"/>
  <c r="C8994" i="3"/>
  <c r="C8995" i="3"/>
  <c r="C8996" i="3"/>
  <c r="C8997" i="3"/>
  <c r="C8998" i="3"/>
  <c r="C8999" i="3"/>
  <c r="C9000" i="3"/>
  <c r="C9001" i="3"/>
  <c r="C9002" i="3"/>
  <c r="C9003" i="3"/>
  <c r="C9004" i="3"/>
  <c r="C9005" i="3"/>
  <c r="C9006" i="3"/>
  <c r="C9007" i="3"/>
  <c r="C9008" i="3"/>
  <c r="C9009" i="3"/>
  <c r="C9010" i="3"/>
  <c r="C9011" i="3"/>
  <c r="C9012" i="3"/>
  <c r="C9013" i="3"/>
  <c r="C9014" i="3"/>
  <c r="C9015" i="3"/>
  <c r="C9016" i="3"/>
  <c r="C9017" i="3"/>
  <c r="C9018" i="3"/>
  <c r="C9019" i="3"/>
  <c r="C9020" i="3"/>
  <c r="C9021" i="3"/>
  <c r="C9022" i="3"/>
  <c r="C9023" i="3"/>
  <c r="C9024" i="3"/>
  <c r="C9025" i="3"/>
  <c r="C9026" i="3"/>
  <c r="C9027" i="3"/>
  <c r="C9028" i="3"/>
  <c r="C9029" i="3"/>
  <c r="C9030" i="3"/>
  <c r="C9031" i="3"/>
  <c r="C9032" i="3"/>
  <c r="C9033" i="3"/>
  <c r="C9034" i="3"/>
  <c r="C9035" i="3"/>
  <c r="C9036" i="3"/>
  <c r="C9037" i="3"/>
  <c r="C9038" i="3"/>
  <c r="C9039" i="3"/>
  <c r="C9040" i="3"/>
  <c r="C9041" i="3"/>
  <c r="C9042" i="3"/>
  <c r="C9043" i="3"/>
  <c r="C9044" i="3"/>
  <c r="C9045" i="3"/>
  <c r="C9046" i="3"/>
  <c r="C9047" i="3"/>
  <c r="C9048" i="3"/>
  <c r="C9049" i="3"/>
  <c r="C9050" i="3"/>
  <c r="C9051" i="3"/>
  <c r="C9052" i="3"/>
  <c r="C9053" i="3"/>
  <c r="C9054" i="3"/>
  <c r="C9055" i="3"/>
  <c r="C9056" i="3"/>
  <c r="C9057" i="3"/>
  <c r="C9058" i="3"/>
  <c r="C9059" i="3"/>
  <c r="C9060" i="3"/>
  <c r="C9061" i="3"/>
  <c r="C9062" i="3"/>
  <c r="C9063" i="3"/>
  <c r="C9064" i="3"/>
  <c r="C9065" i="3"/>
  <c r="C9066" i="3"/>
  <c r="C9067" i="3"/>
  <c r="C9068" i="3"/>
  <c r="C9069" i="3"/>
  <c r="C9070" i="3"/>
  <c r="C9071" i="3"/>
  <c r="C9072" i="3"/>
  <c r="C9073" i="3"/>
  <c r="C9074" i="3"/>
  <c r="C9075" i="3"/>
  <c r="C9076" i="3"/>
  <c r="C9077" i="3"/>
  <c r="C9078" i="3"/>
  <c r="C9079" i="3"/>
  <c r="C9080" i="3"/>
  <c r="C9081" i="3"/>
  <c r="C9082" i="3"/>
  <c r="C9083" i="3"/>
  <c r="C9084" i="3"/>
  <c r="C9085" i="3"/>
  <c r="C9086" i="3"/>
  <c r="C9087" i="3"/>
  <c r="C9088" i="3"/>
  <c r="C9089" i="3"/>
  <c r="C9090" i="3"/>
  <c r="C9091" i="3"/>
  <c r="C9092" i="3"/>
  <c r="C9093" i="3"/>
  <c r="C9094" i="3"/>
  <c r="C9095" i="3"/>
  <c r="C9096" i="3"/>
  <c r="C9097" i="3"/>
  <c r="C9098" i="3"/>
  <c r="C9099" i="3"/>
  <c r="C9100" i="3"/>
  <c r="C9101" i="3"/>
  <c r="C9102" i="3"/>
  <c r="C9103" i="3"/>
  <c r="C9104" i="3"/>
  <c r="C9105" i="3"/>
  <c r="C9106" i="3"/>
  <c r="C9107" i="3"/>
  <c r="C9108" i="3"/>
  <c r="C9109" i="3"/>
  <c r="C9110" i="3"/>
  <c r="C9111" i="3"/>
  <c r="C9112" i="3"/>
  <c r="C9113" i="3"/>
  <c r="C9114" i="3"/>
  <c r="C9115" i="3"/>
  <c r="C9116" i="3"/>
  <c r="C9117" i="3"/>
  <c r="C9118" i="3"/>
  <c r="C9119" i="3"/>
  <c r="C9120" i="3"/>
  <c r="C9121" i="3"/>
  <c r="C9122" i="3"/>
  <c r="C9123" i="3"/>
  <c r="C9124" i="3"/>
  <c r="C9125" i="3"/>
  <c r="C9126" i="3"/>
  <c r="C9127" i="3"/>
  <c r="C9128" i="3"/>
  <c r="C9129" i="3"/>
  <c r="C9130" i="3"/>
  <c r="C9131" i="3"/>
  <c r="C9132" i="3"/>
  <c r="C9133" i="3"/>
  <c r="C9134" i="3"/>
  <c r="C9135" i="3"/>
  <c r="C9136" i="3"/>
  <c r="C9137" i="3"/>
  <c r="C9138" i="3"/>
  <c r="C9139" i="3"/>
  <c r="C9140" i="3"/>
  <c r="C9141" i="3"/>
  <c r="C9142" i="3"/>
  <c r="C9143" i="3"/>
  <c r="C9144" i="3"/>
  <c r="C9145" i="3"/>
  <c r="C9146" i="3"/>
  <c r="C9147" i="3"/>
  <c r="C9148" i="3"/>
  <c r="C9149" i="3"/>
  <c r="C9150" i="3"/>
  <c r="C9151" i="3"/>
  <c r="C9152" i="3"/>
  <c r="C9153" i="3"/>
  <c r="C9154" i="3"/>
  <c r="C9155" i="3"/>
  <c r="C9156" i="3"/>
  <c r="C9157" i="3"/>
  <c r="C9158" i="3"/>
  <c r="C9159" i="3"/>
  <c r="C9160" i="3"/>
  <c r="C9161" i="3"/>
  <c r="C9162" i="3"/>
  <c r="C9163" i="3"/>
  <c r="C9164" i="3"/>
  <c r="C9165" i="3"/>
  <c r="C9166" i="3"/>
  <c r="C9167" i="3"/>
  <c r="C9168" i="3"/>
  <c r="C9169" i="3"/>
  <c r="C9170" i="3"/>
  <c r="C9171" i="3"/>
  <c r="C9172" i="3"/>
  <c r="C9173" i="3"/>
  <c r="C9174" i="3"/>
  <c r="C9175" i="3"/>
  <c r="C9176" i="3"/>
  <c r="C9177" i="3"/>
  <c r="C9178" i="3"/>
  <c r="C9179" i="3"/>
  <c r="C9180" i="3"/>
  <c r="C9181" i="3"/>
  <c r="C9182" i="3"/>
  <c r="C9183" i="3"/>
  <c r="C9184" i="3"/>
  <c r="C9185" i="3"/>
  <c r="C9186" i="3"/>
  <c r="C9187" i="3"/>
  <c r="C9188" i="3"/>
  <c r="C9189" i="3"/>
  <c r="C9190" i="3"/>
  <c r="C9191" i="3"/>
  <c r="C9192" i="3"/>
  <c r="C9193" i="3"/>
  <c r="C9194" i="3"/>
  <c r="C9195" i="3"/>
  <c r="C9196" i="3"/>
  <c r="C9197" i="3"/>
  <c r="C9198" i="3"/>
  <c r="C9199" i="3"/>
  <c r="C9200" i="3"/>
  <c r="C9201" i="3"/>
  <c r="C9202" i="3"/>
  <c r="C9203" i="3"/>
  <c r="C9204" i="3"/>
  <c r="C9205" i="3"/>
  <c r="C9206" i="3"/>
  <c r="C9207" i="3"/>
  <c r="C9208" i="3"/>
  <c r="C9209" i="3"/>
  <c r="C9210" i="3"/>
  <c r="C9211" i="3"/>
  <c r="C9212" i="3"/>
  <c r="C9213" i="3"/>
  <c r="C9214" i="3"/>
  <c r="C9215" i="3"/>
  <c r="C9216" i="3"/>
  <c r="C9217" i="3"/>
  <c r="C9218" i="3"/>
  <c r="C9219" i="3"/>
  <c r="C9220" i="3"/>
  <c r="C9221" i="3"/>
  <c r="C9222" i="3"/>
  <c r="C9223" i="3"/>
  <c r="C9224" i="3"/>
  <c r="C9225" i="3"/>
  <c r="C9226" i="3"/>
  <c r="C9227" i="3"/>
  <c r="C9228" i="3"/>
  <c r="C9229" i="3"/>
  <c r="C9230" i="3"/>
  <c r="C9231" i="3"/>
  <c r="C9232" i="3"/>
  <c r="C9233" i="3"/>
  <c r="C9234" i="3"/>
  <c r="C9235" i="3"/>
  <c r="C9236" i="3"/>
  <c r="C9237" i="3"/>
  <c r="C9238" i="3"/>
  <c r="C9239" i="3"/>
  <c r="C9240" i="3"/>
  <c r="C9241" i="3"/>
  <c r="C9242" i="3"/>
  <c r="C9243" i="3"/>
  <c r="C9244" i="3"/>
  <c r="C9245" i="3"/>
  <c r="C9246" i="3"/>
  <c r="C9247" i="3"/>
  <c r="C9248" i="3"/>
  <c r="C9249" i="3"/>
  <c r="C9250" i="3"/>
  <c r="C9251" i="3"/>
  <c r="C9252" i="3"/>
  <c r="C9253" i="3"/>
  <c r="C9254" i="3"/>
  <c r="C9255" i="3"/>
  <c r="C9256" i="3"/>
  <c r="C9257" i="3"/>
  <c r="C9258" i="3"/>
  <c r="C9259" i="3"/>
  <c r="C9260" i="3"/>
  <c r="C9261" i="3"/>
  <c r="C9262" i="3"/>
  <c r="C9263" i="3"/>
  <c r="C9264" i="3"/>
  <c r="C9265" i="3"/>
  <c r="C9266" i="3"/>
  <c r="C9267" i="3"/>
  <c r="C9268" i="3"/>
  <c r="C9269" i="3"/>
  <c r="C9270" i="3"/>
  <c r="C9271" i="3"/>
  <c r="C9272" i="3"/>
  <c r="C9273" i="3"/>
  <c r="C9274" i="3"/>
  <c r="C9275" i="3"/>
  <c r="C9276" i="3"/>
  <c r="C9277" i="3"/>
  <c r="C9278" i="3"/>
  <c r="C9279" i="3"/>
  <c r="C9280" i="3"/>
  <c r="C9281" i="3"/>
  <c r="C9282" i="3"/>
  <c r="C9283" i="3"/>
  <c r="C9284" i="3"/>
  <c r="C9285" i="3"/>
  <c r="C9286" i="3"/>
  <c r="C9287" i="3"/>
  <c r="C9288" i="3"/>
  <c r="C9289" i="3"/>
  <c r="C9290" i="3"/>
  <c r="C9291" i="3"/>
  <c r="C9292" i="3"/>
  <c r="C9293" i="3"/>
  <c r="C9294" i="3"/>
  <c r="C9295" i="3"/>
  <c r="C9296" i="3"/>
  <c r="C9297" i="3"/>
  <c r="C9298" i="3"/>
  <c r="C9299" i="3"/>
  <c r="C9300" i="3"/>
  <c r="C9301" i="3"/>
  <c r="C9302" i="3"/>
  <c r="C9303" i="3"/>
  <c r="C9304" i="3"/>
  <c r="C9305" i="3"/>
  <c r="C9306" i="3"/>
  <c r="C9307" i="3"/>
  <c r="C9308" i="3"/>
  <c r="C9309" i="3"/>
  <c r="C9310" i="3"/>
  <c r="C9311" i="3"/>
  <c r="C9312" i="3"/>
  <c r="C9313" i="3"/>
  <c r="C9314" i="3"/>
  <c r="C9315" i="3"/>
  <c r="C9316" i="3"/>
  <c r="C9317" i="3"/>
  <c r="C9318" i="3"/>
  <c r="C9319" i="3"/>
  <c r="C9320" i="3"/>
  <c r="C9321" i="3"/>
  <c r="C9322" i="3"/>
  <c r="C9323" i="3"/>
  <c r="C9324" i="3"/>
  <c r="C9325" i="3"/>
  <c r="C9326" i="3"/>
  <c r="C9327" i="3"/>
  <c r="C9328" i="3"/>
  <c r="C9329" i="3"/>
  <c r="C9330" i="3"/>
  <c r="C9331" i="3"/>
  <c r="C9332" i="3"/>
  <c r="C9333" i="3"/>
  <c r="C9334" i="3"/>
  <c r="C9335" i="3"/>
  <c r="C9336" i="3"/>
  <c r="C9337" i="3"/>
  <c r="C9338" i="3"/>
  <c r="C9339" i="3"/>
  <c r="C9340" i="3"/>
  <c r="C9341" i="3"/>
  <c r="C9342" i="3"/>
  <c r="C9343" i="3"/>
  <c r="C9344" i="3"/>
  <c r="C9345" i="3"/>
  <c r="C9346" i="3"/>
  <c r="C9347" i="3"/>
  <c r="C9348" i="3"/>
  <c r="C9349" i="3"/>
  <c r="C9350" i="3"/>
  <c r="C9351" i="3"/>
  <c r="C9352" i="3"/>
  <c r="C9353" i="3"/>
  <c r="C9354" i="3"/>
  <c r="C9355" i="3"/>
  <c r="C9356" i="3"/>
  <c r="C9357" i="3"/>
  <c r="C9358" i="3"/>
  <c r="C9359" i="3"/>
  <c r="C9360" i="3"/>
  <c r="C9361" i="3"/>
  <c r="C9362" i="3"/>
  <c r="C9363" i="3"/>
  <c r="C9364" i="3"/>
  <c r="C9365" i="3"/>
  <c r="C9366" i="3"/>
  <c r="C9367" i="3"/>
  <c r="C9368" i="3"/>
  <c r="C9369" i="3"/>
  <c r="C9370" i="3"/>
  <c r="C9371" i="3"/>
  <c r="C9372" i="3"/>
  <c r="C9373" i="3"/>
  <c r="C9374" i="3"/>
  <c r="C9375" i="3"/>
  <c r="C9376" i="3"/>
  <c r="C9377" i="3"/>
  <c r="C9378" i="3"/>
  <c r="C9379" i="3"/>
  <c r="C9380" i="3"/>
  <c r="C9381" i="3"/>
  <c r="C9382" i="3"/>
  <c r="C9383" i="3"/>
  <c r="C9384" i="3"/>
  <c r="C9385" i="3"/>
  <c r="C9386" i="3"/>
  <c r="C9387" i="3"/>
  <c r="C9388" i="3"/>
  <c r="C9389" i="3"/>
  <c r="C9390" i="3"/>
  <c r="C9391" i="3"/>
  <c r="C9392" i="3"/>
  <c r="C9393" i="3"/>
  <c r="C9394" i="3"/>
  <c r="C9395" i="3"/>
  <c r="C9396" i="3"/>
  <c r="C9397" i="3"/>
  <c r="C9398" i="3"/>
  <c r="C9399" i="3"/>
  <c r="C9400" i="3"/>
  <c r="C9401" i="3"/>
  <c r="C9402" i="3"/>
  <c r="C9403" i="3"/>
  <c r="C9404" i="3"/>
  <c r="C9405" i="3"/>
  <c r="C9406" i="3"/>
  <c r="C9407" i="3"/>
  <c r="C9408" i="3"/>
  <c r="C9409" i="3"/>
  <c r="C9410" i="3"/>
  <c r="C9411" i="3"/>
  <c r="C9412" i="3"/>
  <c r="C9413" i="3"/>
  <c r="C9414" i="3"/>
  <c r="C9415" i="3"/>
  <c r="C9416" i="3"/>
  <c r="C9417" i="3"/>
  <c r="C9418" i="3"/>
  <c r="C9419" i="3"/>
  <c r="C9420" i="3"/>
  <c r="C9421" i="3"/>
  <c r="C9422" i="3"/>
  <c r="C9423" i="3"/>
  <c r="C9424" i="3"/>
  <c r="C9425" i="3"/>
  <c r="C9426" i="3"/>
  <c r="C9427" i="3"/>
  <c r="C9428" i="3"/>
  <c r="C9429" i="3"/>
  <c r="C9430" i="3"/>
  <c r="C9431" i="3"/>
  <c r="C9432" i="3"/>
  <c r="C9433" i="3"/>
  <c r="C9434" i="3"/>
  <c r="C9435" i="3"/>
  <c r="C9436" i="3"/>
  <c r="C9437" i="3"/>
  <c r="C9438" i="3"/>
  <c r="C9439" i="3"/>
  <c r="C9440" i="3"/>
  <c r="C9441" i="3"/>
  <c r="C9442" i="3"/>
  <c r="C9443" i="3"/>
  <c r="C9444" i="3"/>
  <c r="C9445" i="3"/>
  <c r="C9446" i="3"/>
  <c r="C9447" i="3"/>
  <c r="C9448" i="3"/>
  <c r="C9449" i="3"/>
  <c r="C9450" i="3"/>
  <c r="C9451" i="3"/>
  <c r="C9452" i="3"/>
  <c r="C9453" i="3"/>
  <c r="C9454" i="3"/>
  <c r="C9455" i="3"/>
  <c r="C9456" i="3"/>
  <c r="C9457" i="3"/>
  <c r="C9458" i="3"/>
  <c r="C9459" i="3"/>
  <c r="C9460" i="3"/>
  <c r="C9461" i="3"/>
  <c r="C9462" i="3"/>
  <c r="C9463" i="3"/>
  <c r="C9464" i="3"/>
  <c r="C9465" i="3"/>
  <c r="C9466" i="3"/>
  <c r="C9467" i="3"/>
  <c r="C9468" i="3"/>
  <c r="C9469" i="3"/>
  <c r="C9470" i="3"/>
  <c r="C9471" i="3"/>
  <c r="C9472" i="3"/>
  <c r="C9473" i="3"/>
  <c r="C9474" i="3"/>
  <c r="C9475" i="3"/>
  <c r="C9476" i="3"/>
  <c r="C9477" i="3"/>
  <c r="C9478" i="3"/>
  <c r="C9479" i="3"/>
  <c r="C9480" i="3"/>
  <c r="C9481" i="3"/>
  <c r="C9482" i="3"/>
  <c r="C9483" i="3"/>
  <c r="C9484" i="3"/>
  <c r="C9485" i="3"/>
  <c r="C9486" i="3"/>
  <c r="C9487" i="3"/>
  <c r="C9488" i="3"/>
  <c r="C9489" i="3"/>
  <c r="C9490" i="3"/>
  <c r="C9491" i="3"/>
  <c r="C9492" i="3"/>
  <c r="C9493" i="3"/>
  <c r="C9494" i="3"/>
  <c r="C9495" i="3"/>
  <c r="C9496" i="3"/>
  <c r="C9497" i="3"/>
  <c r="C9498" i="3"/>
  <c r="C9499" i="3"/>
  <c r="C9500" i="3"/>
  <c r="C9501" i="3"/>
  <c r="C9502" i="3"/>
  <c r="C9503" i="3"/>
  <c r="C9504" i="3"/>
  <c r="C9505" i="3"/>
  <c r="C9506" i="3"/>
  <c r="C9507" i="3"/>
  <c r="C9508" i="3"/>
  <c r="C9509" i="3"/>
  <c r="C9510" i="3"/>
  <c r="C9511" i="3"/>
  <c r="C9512" i="3"/>
  <c r="C9513" i="3"/>
  <c r="C9514" i="3"/>
  <c r="C9515" i="3"/>
  <c r="C9516" i="3"/>
  <c r="C9517" i="3"/>
  <c r="C9518" i="3"/>
  <c r="C9519" i="3"/>
  <c r="C9520" i="3"/>
  <c r="C9521" i="3"/>
  <c r="C9522" i="3"/>
  <c r="C9523" i="3"/>
  <c r="C9524" i="3"/>
  <c r="C9525" i="3"/>
  <c r="C9526" i="3"/>
  <c r="C9527" i="3"/>
  <c r="C9528" i="3"/>
  <c r="C9529" i="3"/>
  <c r="C9530" i="3"/>
  <c r="C9531" i="3"/>
  <c r="C9532" i="3"/>
  <c r="C9533" i="3"/>
  <c r="C9534" i="3"/>
  <c r="C9535" i="3"/>
  <c r="C9536" i="3"/>
  <c r="C9537" i="3"/>
  <c r="C9538" i="3"/>
  <c r="C9539" i="3"/>
  <c r="C9540" i="3"/>
  <c r="C9541" i="3"/>
  <c r="C9542" i="3"/>
  <c r="C9543" i="3"/>
  <c r="C9544" i="3"/>
  <c r="C9545" i="3"/>
  <c r="C9546" i="3"/>
  <c r="C9547" i="3"/>
  <c r="C9548" i="3"/>
  <c r="C9549" i="3"/>
  <c r="C9550" i="3"/>
  <c r="C9551" i="3"/>
  <c r="C9552" i="3"/>
  <c r="C9553" i="3"/>
  <c r="C9554" i="3"/>
  <c r="C9555" i="3"/>
  <c r="C9556" i="3"/>
  <c r="C9557" i="3"/>
  <c r="C9558" i="3"/>
  <c r="C9559" i="3"/>
  <c r="C9560" i="3"/>
  <c r="C9561" i="3"/>
  <c r="C9562" i="3"/>
  <c r="C9563" i="3"/>
  <c r="C9564" i="3"/>
  <c r="C9565" i="3"/>
  <c r="C9566" i="3"/>
  <c r="C9567" i="3"/>
  <c r="C9568" i="3"/>
  <c r="C9569" i="3"/>
  <c r="C9570" i="3"/>
  <c r="C9571" i="3"/>
  <c r="C9572" i="3"/>
  <c r="C9573" i="3"/>
  <c r="C9574" i="3"/>
  <c r="C9575" i="3"/>
  <c r="C9576" i="3"/>
  <c r="C9577" i="3"/>
  <c r="C9578" i="3"/>
  <c r="C9579" i="3"/>
  <c r="C9580" i="3"/>
  <c r="C9581" i="3"/>
  <c r="C9582" i="3"/>
  <c r="C9583" i="3"/>
  <c r="C9584" i="3"/>
  <c r="C9585" i="3"/>
  <c r="C9586" i="3"/>
  <c r="C9587" i="3"/>
  <c r="C9588" i="3"/>
  <c r="C9589" i="3"/>
  <c r="C9590" i="3"/>
  <c r="C9591" i="3"/>
  <c r="C9592" i="3"/>
  <c r="C9593" i="3"/>
  <c r="C2" i="3"/>
  <c r="AM39" i="3"/>
  <c r="CV56" i="3"/>
  <c r="CW56" i="3"/>
  <c r="CX56" i="3"/>
  <c r="CY56" i="3"/>
  <c r="CZ56" i="3"/>
  <c r="DA56" i="3"/>
  <c r="DB56" i="3"/>
  <c r="DC56" i="3"/>
  <c r="CV57" i="3"/>
  <c r="CW57" i="3"/>
  <c r="CX57" i="3"/>
  <c r="CY57" i="3"/>
  <c r="CZ57" i="3"/>
  <c r="DA57" i="3"/>
  <c r="DB57" i="3"/>
  <c r="DC57" i="3"/>
  <c r="CV58" i="3"/>
  <c r="CW58" i="3"/>
  <c r="CX58" i="3"/>
  <c r="CY58" i="3"/>
  <c r="CZ58" i="3"/>
  <c r="DA58" i="3"/>
  <c r="DB58" i="3"/>
  <c r="DC58" i="3"/>
  <c r="CV59" i="3"/>
  <c r="CW59" i="3"/>
  <c r="CX59" i="3"/>
  <c r="CY59" i="3"/>
  <c r="CZ59" i="3"/>
  <c r="DA59" i="3"/>
  <c r="DB59" i="3"/>
  <c r="DC59" i="3"/>
  <c r="CV60" i="3"/>
  <c r="CW60" i="3"/>
  <c r="CX60" i="3"/>
  <c r="CY60" i="3"/>
  <c r="CZ60" i="3"/>
  <c r="DA60" i="3"/>
  <c r="DB60" i="3"/>
  <c r="DC60" i="3"/>
  <c r="CV61" i="3"/>
  <c r="CW61" i="3"/>
  <c r="CX61" i="3"/>
  <c r="CY61" i="3"/>
  <c r="CZ61" i="3"/>
  <c r="DA61" i="3"/>
  <c r="DB61" i="3"/>
  <c r="DC61" i="3"/>
  <c r="CV62" i="3"/>
  <c r="CW62" i="3"/>
  <c r="CX62" i="3"/>
  <c r="CY62" i="3"/>
  <c r="CZ62" i="3"/>
  <c r="DA62" i="3"/>
  <c r="DB62" i="3"/>
  <c r="DC62" i="3"/>
  <c r="CV63" i="3"/>
  <c r="CW63" i="3"/>
  <c r="CX63" i="3"/>
  <c r="CY63" i="3"/>
  <c r="CZ63" i="3"/>
  <c r="DA63" i="3"/>
  <c r="DB63" i="3"/>
  <c r="DC63" i="3"/>
  <c r="CW55" i="3"/>
  <c r="CX55" i="3"/>
  <c r="CY55" i="3"/>
  <c r="CZ55" i="3"/>
  <c r="DA55" i="3"/>
  <c r="DB55" i="3"/>
  <c r="DC55" i="3"/>
  <c r="CV55" i="3"/>
  <c r="AM37" i="3"/>
  <c r="AO37" i="3" s="1"/>
  <c r="O79" i="3"/>
  <c r="P79" i="3" s="1"/>
  <c r="Q79" i="3" s="1"/>
  <c r="R79" i="3" s="1"/>
  <c r="S79" i="3" s="1"/>
  <c r="T79" i="3" s="1"/>
  <c r="U79" i="3" s="1"/>
  <c r="V79" i="3" s="1"/>
  <c r="W79" i="3" s="1"/>
  <c r="X79" i="3" s="1"/>
  <c r="Y79" i="3" s="1"/>
  <c r="Z79" i="3" s="1"/>
  <c r="AA79" i="3" s="1"/>
  <c r="AB79" i="3" s="1"/>
  <c r="AC79" i="3" s="1"/>
  <c r="AD79" i="3" s="1"/>
  <c r="AE79" i="3" s="1"/>
  <c r="AF79" i="3" s="1"/>
  <c r="AG79" i="3" s="1"/>
  <c r="AH79" i="3" s="1"/>
  <c r="AI79" i="3" s="1"/>
  <c r="AJ79" i="3" s="1"/>
  <c r="AK79" i="3" s="1"/>
  <c r="AL79" i="3" s="1"/>
  <c r="O78" i="3"/>
  <c r="P78" i="3" s="1"/>
  <c r="Q78" i="3" s="1"/>
  <c r="R78" i="3" s="1"/>
  <c r="S78" i="3" s="1"/>
  <c r="T78" i="3" s="1"/>
  <c r="U78" i="3" s="1"/>
  <c r="V78" i="3" s="1"/>
  <c r="W78" i="3" s="1"/>
  <c r="X78" i="3" s="1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8" i="3" s="1"/>
  <c r="AL78" i="3" s="1"/>
  <c r="O77" i="3"/>
  <c r="P77" i="3" s="1"/>
  <c r="Q77" i="3" s="1"/>
  <c r="R77" i="3" s="1"/>
  <c r="S77" i="3" s="1"/>
  <c r="T77" i="3" s="1"/>
  <c r="U77" i="3" s="1"/>
  <c r="V77" i="3" s="1"/>
  <c r="W77" i="3" s="1"/>
  <c r="X77" i="3" s="1"/>
  <c r="Y77" i="3" s="1"/>
  <c r="Z77" i="3" s="1"/>
  <c r="AA77" i="3" s="1"/>
  <c r="AB77" i="3" s="1"/>
  <c r="AC77" i="3" s="1"/>
  <c r="AD77" i="3" s="1"/>
  <c r="AE77" i="3" s="1"/>
  <c r="AF77" i="3" s="1"/>
  <c r="AG77" i="3" s="1"/>
  <c r="AH77" i="3" s="1"/>
  <c r="AI77" i="3" s="1"/>
  <c r="AJ77" i="3" s="1"/>
  <c r="AK77" i="3" s="1"/>
  <c r="AL77" i="3" s="1"/>
  <c r="O76" i="3"/>
  <c r="P76" i="3" s="1"/>
  <c r="Q76" i="3" s="1"/>
  <c r="R76" i="3" s="1"/>
  <c r="S76" i="3" s="1"/>
  <c r="T76" i="3" s="1"/>
  <c r="U76" i="3" s="1"/>
  <c r="V76" i="3" s="1"/>
  <c r="W76" i="3" s="1"/>
  <c r="X76" i="3" s="1"/>
  <c r="Y76" i="3" s="1"/>
  <c r="Z76" i="3" s="1"/>
  <c r="AA76" i="3" s="1"/>
  <c r="AB76" i="3" s="1"/>
  <c r="AC76" i="3" s="1"/>
  <c r="AD76" i="3" s="1"/>
  <c r="AE76" i="3" s="1"/>
  <c r="AF76" i="3" s="1"/>
  <c r="AG76" i="3" s="1"/>
  <c r="AH76" i="3" s="1"/>
  <c r="AI76" i="3" s="1"/>
  <c r="AJ76" i="3" s="1"/>
  <c r="AK76" i="3" s="1"/>
  <c r="AL76" i="3" s="1"/>
  <c r="O75" i="3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AD75" i="3" s="1"/>
  <c r="AE75" i="3" s="1"/>
  <c r="AF75" i="3" s="1"/>
  <c r="AG75" i="3" s="1"/>
  <c r="AH75" i="3" s="1"/>
  <c r="AI75" i="3" s="1"/>
  <c r="AJ75" i="3" s="1"/>
  <c r="AK75" i="3" s="1"/>
  <c r="AL75" i="3" s="1"/>
  <c r="O74" i="3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AB74" i="3" s="1"/>
  <c r="AC74" i="3" s="1"/>
  <c r="AD74" i="3" s="1"/>
  <c r="AE74" i="3" s="1"/>
  <c r="AF74" i="3" s="1"/>
  <c r="AG74" i="3" s="1"/>
  <c r="AH74" i="3" s="1"/>
  <c r="AI74" i="3" s="1"/>
  <c r="AJ74" i="3" s="1"/>
  <c r="AK74" i="3" s="1"/>
  <c r="AL74" i="3" s="1"/>
  <c r="O73" i="3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AD73" i="3" s="1"/>
  <c r="AE73" i="3" s="1"/>
  <c r="AF73" i="3" s="1"/>
  <c r="AG73" i="3" s="1"/>
  <c r="AH73" i="3" s="1"/>
  <c r="AI73" i="3" s="1"/>
  <c r="AJ73" i="3" s="1"/>
  <c r="AK73" i="3" s="1"/>
  <c r="AL73" i="3" s="1"/>
  <c r="O72" i="3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AG72" i="3" s="1"/>
  <c r="AH72" i="3" s="1"/>
  <c r="AI72" i="3" s="1"/>
  <c r="AJ72" i="3" s="1"/>
  <c r="AK72" i="3" s="1"/>
  <c r="AL72" i="3" s="1"/>
  <c r="O71" i="3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AB71" i="3" s="1"/>
  <c r="AC71" i="3" s="1"/>
  <c r="AD71" i="3" s="1"/>
  <c r="AE71" i="3" s="1"/>
  <c r="AF71" i="3" s="1"/>
  <c r="AG71" i="3" s="1"/>
  <c r="AH71" i="3" s="1"/>
  <c r="AI71" i="3" s="1"/>
  <c r="AJ71" i="3" s="1"/>
  <c r="AK71" i="3" s="1"/>
  <c r="AL71" i="3" s="1"/>
  <c r="O70" i="3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AE70" i="3" s="1"/>
  <c r="AF70" i="3" s="1"/>
  <c r="AG70" i="3" s="1"/>
  <c r="AH70" i="3" s="1"/>
  <c r="AI70" i="3" s="1"/>
  <c r="AJ70" i="3" s="1"/>
  <c r="AK70" i="3" s="1"/>
  <c r="AL70" i="3" s="1"/>
  <c r="O69" i="3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AG69" i="3" s="1"/>
  <c r="AH69" i="3" s="1"/>
  <c r="AI69" i="3" s="1"/>
  <c r="AJ69" i="3" s="1"/>
  <c r="AK69" i="3" s="1"/>
  <c r="AL69" i="3" s="1"/>
  <c r="O68" i="3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AD68" i="3" s="1"/>
  <c r="AE68" i="3" s="1"/>
  <c r="AF68" i="3" s="1"/>
  <c r="AG68" i="3" s="1"/>
  <c r="AH68" i="3" s="1"/>
  <c r="AI68" i="3" s="1"/>
  <c r="AJ68" i="3" s="1"/>
  <c r="AK68" i="3" s="1"/>
  <c r="AL68" i="3" s="1"/>
  <c r="O67" i="3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AG67" i="3" s="1"/>
  <c r="AH67" i="3" s="1"/>
  <c r="AI67" i="3" s="1"/>
  <c r="AJ67" i="3" s="1"/>
  <c r="AK67" i="3" s="1"/>
  <c r="AL67" i="3" s="1"/>
  <c r="O66" i="3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AG66" i="3" s="1"/>
  <c r="AH66" i="3" s="1"/>
  <c r="AI66" i="3" s="1"/>
  <c r="AJ66" i="3" s="1"/>
  <c r="AK66" i="3" s="1"/>
  <c r="AL66" i="3" s="1"/>
  <c r="O65" i="3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AG65" i="3" s="1"/>
  <c r="AH65" i="3" s="1"/>
  <c r="AI65" i="3" s="1"/>
  <c r="AJ65" i="3" s="1"/>
  <c r="AK65" i="3" s="1"/>
  <c r="AL65" i="3" s="1"/>
  <c r="O64" i="3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AG64" i="3" s="1"/>
  <c r="AH64" i="3" s="1"/>
  <c r="AI64" i="3" s="1"/>
  <c r="AJ64" i="3" s="1"/>
  <c r="AK64" i="3" s="1"/>
  <c r="AL64" i="3" s="1"/>
  <c r="O63" i="3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AG63" i="3" s="1"/>
  <c r="AH63" i="3" s="1"/>
  <c r="AI63" i="3" s="1"/>
  <c r="AJ63" i="3" s="1"/>
  <c r="AK63" i="3" s="1"/>
  <c r="AL63" i="3" s="1"/>
  <c r="O62" i="3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AG62" i="3" s="1"/>
  <c r="AH62" i="3" s="1"/>
  <c r="AI62" i="3" s="1"/>
  <c r="AJ62" i="3" s="1"/>
  <c r="AK62" i="3" s="1"/>
  <c r="AL62" i="3" s="1"/>
  <c r="O61" i="3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AG61" i="3" s="1"/>
  <c r="AH61" i="3" s="1"/>
  <c r="AI61" i="3" s="1"/>
  <c r="AJ61" i="3" s="1"/>
  <c r="AK61" i="3" s="1"/>
  <c r="AL61" i="3" s="1"/>
  <c r="O60" i="3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G60" i="3" s="1"/>
  <c r="AH60" i="3" s="1"/>
  <c r="AI60" i="3" s="1"/>
  <c r="AJ60" i="3" s="1"/>
  <c r="AK60" i="3" s="1"/>
  <c r="AL60" i="3" s="1"/>
  <c r="O59" i="3"/>
  <c r="P59" i="3" s="1"/>
  <c r="Q59" i="3" s="1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AG59" i="3" s="1"/>
  <c r="AH59" i="3" s="1"/>
  <c r="AI59" i="3" s="1"/>
  <c r="AJ59" i="3" s="1"/>
  <c r="AK59" i="3" s="1"/>
  <c r="AL59" i="3" s="1"/>
  <c r="O58" i="3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AG58" i="3" s="1"/>
  <c r="AH58" i="3" s="1"/>
  <c r="AI58" i="3" s="1"/>
  <c r="AJ58" i="3" s="1"/>
  <c r="AK58" i="3" s="1"/>
  <c r="AL58" i="3" s="1"/>
  <c r="O57" i="3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AG57" i="3" s="1"/>
  <c r="AH57" i="3" s="1"/>
  <c r="AI57" i="3" s="1"/>
  <c r="AJ57" i="3" s="1"/>
  <c r="AK57" i="3" s="1"/>
  <c r="AL57" i="3" s="1"/>
  <c r="O56" i="3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AG56" i="3" s="1"/>
  <c r="AH56" i="3" s="1"/>
  <c r="AI56" i="3" s="1"/>
  <c r="AJ56" i="3" s="1"/>
  <c r="AK56" i="3" s="1"/>
  <c r="AL56" i="3" s="1"/>
  <c r="AG28" i="3"/>
  <c r="AF28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AH27" i="3"/>
  <c r="AJ27" i="3" s="1"/>
  <c r="AO3" i="3"/>
  <c r="AP3" i="3"/>
  <c r="AQ3" i="3"/>
  <c r="AR3" i="3"/>
  <c r="AS3" i="3"/>
  <c r="AT3" i="3"/>
  <c r="AU3" i="3"/>
  <c r="AV3" i="3"/>
  <c r="AO4" i="3"/>
  <c r="AP4" i="3"/>
  <c r="AQ4" i="3"/>
  <c r="AR4" i="3"/>
  <c r="AS4" i="3"/>
  <c r="AT4" i="3"/>
  <c r="AU4" i="3"/>
  <c r="AV4" i="3"/>
  <c r="AO5" i="3"/>
  <c r="AP5" i="3"/>
  <c r="AQ5" i="3"/>
  <c r="AR5" i="3"/>
  <c r="AS5" i="3"/>
  <c r="AT5" i="3"/>
  <c r="AU5" i="3"/>
  <c r="AV5" i="3"/>
  <c r="AO6" i="3"/>
  <c r="AP6" i="3"/>
  <c r="AQ6" i="3"/>
  <c r="AR6" i="3"/>
  <c r="AS6" i="3"/>
  <c r="AT6" i="3"/>
  <c r="AU6" i="3"/>
  <c r="AV6" i="3"/>
  <c r="AO7" i="3"/>
  <c r="AP7" i="3"/>
  <c r="AQ7" i="3"/>
  <c r="AR7" i="3"/>
  <c r="AS7" i="3"/>
  <c r="AT7" i="3"/>
  <c r="AU7" i="3"/>
  <c r="AV7" i="3"/>
  <c r="AO8" i="3"/>
  <c r="AP8" i="3"/>
  <c r="AQ8" i="3"/>
  <c r="AR8" i="3"/>
  <c r="AS8" i="3"/>
  <c r="AT8" i="3"/>
  <c r="AU8" i="3"/>
  <c r="AV8" i="3"/>
  <c r="AO9" i="3"/>
  <c r="AP9" i="3"/>
  <c r="AQ9" i="3"/>
  <c r="AR9" i="3"/>
  <c r="AS9" i="3"/>
  <c r="AT9" i="3"/>
  <c r="AU9" i="3"/>
  <c r="AV9" i="3"/>
  <c r="AO10" i="3"/>
  <c r="AP10" i="3"/>
  <c r="AQ10" i="3"/>
  <c r="AR10" i="3"/>
  <c r="AS10" i="3"/>
  <c r="AT10" i="3"/>
  <c r="AU10" i="3"/>
  <c r="AV10" i="3"/>
  <c r="AO11" i="3"/>
  <c r="AP11" i="3"/>
  <c r="AQ11" i="3"/>
  <c r="AR11" i="3"/>
  <c r="AS11" i="3"/>
  <c r="AT11" i="3"/>
  <c r="AU11" i="3"/>
  <c r="AV11" i="3"/>
  <c r="AO12" i="3"/>
  <c r="AP12" i="3"/>
  <c r="AQ12" i="3"/>
  <c r="AR12" i="3"/>
  <c r="AS12" i="3"/>
  <c r="AT12" i="3"/>
  <c r="AU12" i="3"/>
  <c r="AV12" i="3"/>
  <c r="AO13" i="3"/>
  <c r="AP13" i="3"/>
  <c r="AQ13" i="3"/>
  <c r="AR13" i="3"/>
  <c r="AS13" i="3"/>
  <c r="AT13" i="3"/>
  <c r="AU13" i="3"/>
  <c r="AV13" i="3"/>
  <c r="AO14" i="3"/>
  <c r="AP14" i="3"/>
  <c r="AQ14" i="3"/>
  <c r="AR14" i="3"/>
  <c r="AS14" i="3"/>
  <c r="AT14" i="3"/>
  <c r="AU14" i="3"/>
  <c r="AV14" i="3"/>
  <c r="AO15" i="3"/>
  <c r="AP15" i="3"/>
  <c r="AQ15" i="3"/>
  <c r="AR15" i="3"/>
  <c r="AS15" i="3"/>
  <c r="AT15" i="3"/>
  <c r="AU15" i="3"/>
  <c r="AV15" i="3"/>
  <c r="AO16" i="3"/>
  <c r="AP16" i="3"/>
  <c r="AQ16" i="3"/>
  <c r="AR16" i="3"/>
  <c r="AS16" i="3"/>
  <c r="AT16" i="3"/>
  <c r="AU16" i="3"/>
  <c r="AV16" i="3"/>
  <c r="AO17" i="3"/>
  <c r="AP17" i="3"/>
  <c r="AQ17" i="3"/>
  <c r="AR17" i="3"/>
  <c r="AS17" i="3"/>
  <c r="AT17" i="3"/>
  <c r="AU17" i="3"/>
  <c r="AV17" i="3"/>
  <c r="AO18" i="3"/>
  <c r="AP18" i="3"/>
  <c r="AQ18" i="3"/>
  <c r="AR18" i="3"/>
  <c r="AS18" i="3"/>
  <c r="AT18" i="3"/>
  <c r="AU18" i="3"/>
  <c r="AV18" i="3"/>
  <c r="AO19" i="3"/>
  <c r="AP19" i="3"/>
  <c r="AQ19" i="3"/>
  <c r="AR19" i="3"/>
  <c r="AS19" i="3"/>
  <c r="AT19" i="3"/>
  <c r="AU19" i="3"/>
  <c r="AV19" i="3"/>
  <c r="AO20" i="3"/>
  <c r="AP20" i="3"/>
  <c r="AQ20" i="3"/>
  <c r="AR20" i="3"/>
  <c r="AS20" i="3"/>
  <c r="AT20" i="3"/>
  <c r="AU20" i="3"/>
  <c r="AV20" i="3"/>
  <c r="AO21" i="3"/>
  <c r="AP21" i="3"/>
  <c r="AQ21" i="3"/>
  <c r="AR21" i="3"/>
  <c r="AS21" i="3"/>
  <c r="AT21" i="3"/>
  <c r="AU21" i="3"/>
  <c r="AV21" i="3"/>
  <c r="AO22" i="3"/>
  <c r="AP22" i="3"/>
  <c r="AQ22" i="3"/>
  <c r="AR22" i="3"/>
  <c r="AS22" i="3"/>
  <c r="AT22" i="3"/>
  <c r="AU22" i="3"/>
  <c r="AV22" i="3"/>
  <c r="AO23" i="3"/>
  <c r="AP23" i="3"/>
  <c r="AQ23" i="3"/>
  <c r="AR23" i="3"/>
  <c r="AS23" i="3"/>
  <c r="AT23" i="3"/>
  <c r="AU23" i="3"/>
  <c r="AV23" i="3"/>
  <c r="AO24" i="3"/>
  <c r="AP24" i="3"/>
  <c r="AQ24" i="3"/>
  <c r="AR24" i="3"/>
  <c r="AS24" i="3"/>
  <c r="AT24" i="3"/>
  <c r="AU24" i="3"/>
  <c r="AV24" i="3"/>
  <c r="AO25" i="3"/>
  <c r="AP25" i="3"/>
  <c r="AQ25" i="3"/>
  <c r="AR25" i="3"/>
  <c r="AS25" i="3"/>
  <c r="AT25" i="3"/>
  <c r="AU25" i="3"/>
  <c r="AV25" i="3"/>
  <c r="AP2" i="3"/>
  <c r="AQ2" i="3"/>
  <c r="AR2" i="3"/>
  <c r="AS2" i="3"/>
  <c r="AT2" i="3"/>
  <c r="AU2" i="3"/>
  <c r="AV2" i="3"/>
  <c r="AO2" i="3"/>
  <c r="CV3" i="3"/>
  <c r="CV4" i="3"/>
  <c r="CV5" i="3"/>
  <c r="CV6" i="3"/>
  <c r="CV2" i="3"/>
  <c r="CV7" i="3"/>
  <c r="CV8" i="3"/>
  <c r="CW2" i="3"/>
  <c r="CX2" i="3"/>
  <c r="CY2" i="3"/>
  <c r="CZ2" i="3"/>
  <c r="DA2" i="3"/>
  <c r="DB2" i="3"/>
  <c r="DC2" i="3"/>
  <c r="CW3" i="3"/>
  <c r="CX3" i="3"/>
  <c r="CY3" i="3"/>
  <c r="CZ3" i="3"/>
  <c r="DA3" i="3"/>
  <c r="DB3" i="3"/>
  <c r="DC3" i="3"/>
  <c r="CW4" i="3"/>
  <c r="CX4" i="3"/>
  <c r="CY4" i="3"/>
  <c r="CZ4" i="3"/>
  <c r="DA4" i="3"/>
  <c r="DB4" i="3"/>
  <c r="DC4" i="3"/>
  <c r="CW5" i="3"/>
  <c r="CX5" i="3"/>
  <c r="CY5" i="3"/>
  <c r="CZ5" i="3"/>
  <c r="DA5" i="3"/>
  <c r="DB5" i="3"/>
  <c r="DC5" i="3"/>
  <c r="CW6" i="3"/>
  <c r="CX6" i="3"/>
  <c r="CY6" i="3"/>
  <c r="CZ6" i="3"/>
  <c r="DA6" i="3"/>
  <c r="DB6" i="3"/>
  <c r="DC6" i="3"/>
  <c r="CW7" i="3"/>
  <c r="CX7" i="3"/>
  <c r="CY7" i="3"/>
  <c r="CZ7" i="3"/>
  <c r="DA7" i="3"/>
  <c r="DB7" i="3"/>
  <c r="DC7" i="3"/>
  <c r="CW8" i="3"/>
  <c r="CX8" i="3"/>
  <c r="CY8" i="3"/>
  <c r="CZ8" i="3"/>
  <c r="DA8" i="3"/>
  <c r="DB8" i="3"/>
  <c r="DC8" i="3"/>
  <c r="CW9" i="3"/>
  <c r="CX9" i="3"/>
  <c r="CY9" i="3"/>
  <c r="CZ9" i="3"/>
  <c r="DA9" i="3"/>
  <c r="DB9" i="3"/>
  <c r="DC9" i="3"/>
  <c r="CW10" i="3"/>
  <c r="CX10" i="3"/>
  <c r="CY10" i="3"/>
  <c r="CZ10" i="3"/>
  <c r="DA10" i="3"/>
  <c r="DB10" i="3"/>
  <c r="DC10" i="3"/>
  <c r="CW11" i="3"/>
  <c r="CX11" i="3"/>
  <c r="CY11" i="3"/>
  <c r="CZ11" i="3"/>
  <c r="DA11" i="3"/>
  <c r="DB11" i="3"/>
  <c r="DC11" i="3"/>
  <c r="CW12" i="3"/>
  <c r="CX12" i="3"/>
  <c r="CY12" i="3"/>
  <c r="CZ12" i="3"/>
  <c r="DA12" i="3"/>
  <c r="DB12" i="3"/>
  <c r="DC12" i="3"/>
  <c r="CW13" i="3"/>
  <c r="CX13" i="3"/>
  <c r="CY13" i="3"/>
  <c r="CZ13" i="3"/>
  <c r="DA13" i="3"/>
  <c r="DB13" i="3"/>
  <c r="DC13" i="3"/>
  <c r="CW14" i="3"/>
  <c r="CX14" i="3"/>
  <c r="CY14" i="3"/>
  <c r="CZ14" i="3"/>
  <c r="DA14" i="3"/>
  <c r="DB14" i="3"/>
  <c r="DC14" i="3"/>
  <c r="CW15" i="3"/>
  <c r="CX15" i="3"/>
  <c r="CY15" i="3"/>
  <c r="CZ15" i="3"/>
  <c r="DA15" i="3"/>
  <c r="DB15" i="3"/>
  <c r="DC15" i="3"/>
  <c r="CW16" i="3"/>
  <c r="CX16" i="3"/>
  <c r="CY16" i="3"/>
  <c r="CZ16" i="3"/>
  <c r="DA16" i="3"/>
  <c r="DB16" i="3"/>
  <c r="DC16" i="3"/>
  <c r="CW17" i="3"/>
  <c r="CX17" i="3"/>
  <c r="CY17" i="3"/>
  <c r="CZ17" i="3"/>
  <c r="DA17" i="3"/>
  <c r="DB17" i="3"/>
  <c r="DC17" i="3"/>
  <c r="CW18" i="3"/>
  <c r="CX18" i="3"/>
  <c r="CY18" i="3"/>
  <c r="CZ18" i="3"/>
  <c r="DA18" i="3"/>
  <c r="DB18" i="3"/>
  <c r="DC18" i="3"/>
  <c r="CW19" i="3"/>
  <c r="CX19" i="3"/>
  <c r="CY19" i="3"/>
  <c r="CZ19" i="3"/>
  <c r="DA19" i="3"/>
  <c r="DB19" i="3"/>
  <c r="DC19" i="3"/>
  <c r="CW20" i="3"/>
  <c r="CX20" i="3"/>
  <c r="CY20" i="3"/>
  <c r="CZ20" i="3"/>
  <c r="DA20" i="3"/>
  <c r="DB20" i="3"/>
  <c r="DC20" i="3"/>
  <c r="CW21" i="3"/>
  <c r="CX21" i="3"/>
  <c r="CY21" i="3"/>
  <c r="CZ21" i="3"/>
  <c r="DA21" i="3"/>
  <c r="DB21" i="3"/>
  <c r="DC21" i="3"/>
  <c r="CW22" i="3"/>
  <c r="CX22" i="3"/>
  <c r="CY22" i="3"/>
  <c r="CZ22" i="3"/>
  <c r="DA22" i="3"/>
  <c r="DB22" i="3"/>
  <c r="DC22" i="3"/>
  <c r="CW23" i="3"/>
  <c r="CX23" i="3"/>
  <c r="CY23" i="3"/>
  <c r="CZ23" i="3"/>
  <c r="DA23" i="3"/>
  <c r="DB23" i="3"/>
  <c r="DC23" i="3"/>
  <c r="CW24" i="3"/>
  <c r="CX24" i="3"/>
  <c r="CY24" i="3"/>
  <c r="CZ24" i="3"/>
  <c r="DA24" i="3"/>
  <c r="DB24" i="3"/>
  <c r="DC24" i="3"/>
  <c r="CW25" i="3"/>
  <c r="CX25" i="3"/>
  <c r="CY25" i="3"/>
  <c r="CZ25" i="3"/>
  <c r="DA25" i="3"/>
  <c r="DB25" i="3"/>
  <c r="DC25" i="3"/>
  <c r="CV9" i="3"/>
  <c r="CV10" i="3"/>
  <c r="CV11" i="3"/>
  <c r="CV12" i="3"/>
  <c r="CV13" i="3"/>
  <c r="CV14" i="3"/>
  <c r="CV15" i="3"/>
  <c r="CV16" i="3"/>
  <c r="CV17" i="3"/>
  <c r="CV18" i="3"/>
  <c r="CV19" i="3"/>
  <c r="CV20" i="3"/>
  <c r="CV21" i="3"/>
  <c r="CV22" i="3"/>
  <c r="CV23" i="3"/>
  <c r="CV24" i="3"/>
  <c r="CV25" i="3"/>
  <c r="O3" i="3"/>
  <c r="DD3" i="3" s="1"/>
  <c r="O4" i="3"/>
  <c r="O5" i="3"/>
  <c r="DD5" i="3" s="1"/>
  <c r="O6" i="3"/>
  <c r="P6" i="3" s="1"/>
  <c r="Q6" i="3" s="1"/>
  <c r="O7" i="3"/>
  <c r="DD7" i="3" s="1"/>
  <c r="O8" i="3"/>
  <c r="DD8" i="3" s="1"/>
  <c r="O9" i="3"/>
  <c r="P9" i="3" s="1"/>
  <c r="Q9" i="3" s="1"/>
  <c r="DF9" i="3" s="1"/>
  <c r="O10" i="3"/>
  <c r="AW10" i="3" s="1"/>
  <c r="O11" i="3"/>
  <c r="O12" i="3"/>
  <c r="DD12" i="3" s="1"/>
  <c r="O13" i="3"/>
  <c r="P13" i="3" s="1"/>
  <c r="DE13" i="3" s="1"/>
  <c r="O14" i="3"/>
  <c r="AW14" i="3" s="1"/>
  <c r="O15" i="3"/>
  <c r="AW15" i="3" s="1"/>
  <c r="O16" i="3"/>
  <c r="AW16" i="3" s="1"/>
  <c r="O17" i="3"/>
  <c r="AW17" i="3" s="1"/>
  <c r="O18" i="3"/>
  <c r="AW18" i="3" s="1"/>
  <c r="O19" i="3"/>
  <c r="P19" i="3" s="1"/>
  <c r="Q19" i="3" s="1"/>
  <c r="O20" i="3"/>
  <c r="DD20" i="3" s="1"/>
  <c r="O21" i="3"/>
  <c r="AW21" i="3" s="1"/>
  <c r="O22" i="3"/>
  <c r="AW22" i="3" s="1"/>
  <c r="O23" i="3"/>
  <c r="AW23" i="3" s="1"/>
  <c r="O24" i="3"/>
  <c r="P24" i="3" s="1"/>
  <c r="O25" i="3"/>
  <c r="P25" i="3" s="1"/>
  <c r="O2" i="3"/>
  <c r="AW2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D7723" i="3"/>
  <c r="D7724" i="3"/>
  <c r="D7725" i="3"/>
  <c r="D7726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2" i="3"/>
  <c r="D7763" i="3"/>
  <c r="D7764" i="3"/>
  <c r="D7765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79" i="3"/>
  <c r="D7780" i="3"/>
  <c r="D7781" i="3"/>
  <c r="D7782" i="3"/>
  <c r="D7783" i="3"/>
  <c r="D7784" i="3"/>
  <c r="D7785" i="3"/>
  <c r="D7786" i="3"/>
  <c r="D7787" i="3"/>
  <c r="D7788" i="3"/>
  <c r="D7789" i="3"/>
  <c r="D7790" i="3"/>
  <c r="D7791" i="3"/>
  <c r="D7792" i="3"/>
  <c r="D7793" i="3"/>
  <c r="D7794" i="3"/>
  <c r="D7795" i="3"/>
  <c r="D7796" i="3"/>
  <c r="D7797" i="3"/>
  <c r="D7798" i="3"/>
  <c r="D7799" i="3"/>
  <c r="D7800" i="3"/>
  <c r="D7801" i="3"/>
  <c r="D7802" i="3"/>
  <c r="D7803" i="3"/>
  <c r="D7804" i="3"/>
  <c r="D7805" i="3"/>
  <c r="D7806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19" i="3"/>
  <c r="D7820" i="3"/>
  <c r="D7821" i="3"/>
  <c r="D7822" i="3"/>
  <c r="D7823" i="3"/>
  <c r="D7824" i="3"/>
  <c r="D7825" i="3"/>
  <c r="D7826" i="3"/>
  <c r="D7827" i="3"/>
  <c r="D7828" i="3"/>
  <c r="D7829" i="3"/>
  <c r="D7830" i="3"/>
  <c r="D7831" i="3"/>
  <c r="D7832" i="3"/>
  <c r="D7833" i="3"/>
  <c r="D7834" i="3"/>
  <c r="D7835" i="3"/>
  <c r="D7836" i="3"/>
  <c r="D7837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1" i="3"/>
  <c r="D7852" i="3"/>
  <c r="D7853" i="3"/>
  <c r="D7854" i="3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D7867" i="3"/>
  <c r="D7868" i="3"/>
  <c r="D7869" i="3"/>
  <c r="D7870" i="3"/>
  <c r="D7871" i="3"/>
  <c r="D7872" i="3"/>
  <c r="D7873" i="3"/>
  <c r="D7874" i="3"/>
  <c r="D7875" i="3"/>
  <c r="D7876" i="3"/>
  <c r="D7877" i="3"/>
  <c r="D7878" i="3"/>
  <c r="D7879" i="3"/>
  <c r="D7880" i="3"/>
  <c r="D7881" i="3"/>
  <c r="D7882" i="3"/>
  <c r="D7883" i="3"/>
  <c r="D7884" i="3"/>
  <c r="D7885" i="3"/>
  <c r="D7886" i="3"/>
  <c r="D7887" i="3"/>
  <c r="D7888" i="3"/>
  <c r="D7889" i="3"/>
  <c r="D7890" i="3"/>
  <c r="D7891" i="3"/>
  <c r="D7892" i="3"/>
  <c r="D7893" i="3"/>
  <c r="D7894" i="3"/>
  <c r="D7895" i="3"/>
  <c r="D7896" i="3"/>
  <c r="D7897" i="3"/>
  <c r="D7898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D7915" i="3"/>
  <c r="D7916" i="3"/>
  <c r="D7917" i="3"/>
  <c r="D7918" i="3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D7931" i="3"/>
  <c r="D7932" i="3"/>
  <c r="D7933" i="3"/>
  <c r="D7934" i="3"/>
  <c r="D7935" i="3"/>
  <c r="D7936" i="3"/>
  <c r="D7937" i="3"/>
  <c r="D7938" i="3"/>
  <c r="D7939" i="3"/>
  <c r="D7940" i="3"/>
  <c r="D7941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6" i="3"/>
  <c r="D7977" i="3"/>
  <c r="D7978" i="3"/>
  <c r="D7979" i="3"/>
  <c r="D7980" i="3"/>
  <c r="D7981" i="3"/>
  <c r="D7982" i="3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D7995" i="3"/>
  <c r="D7996" i="3"/>
  <c r="D7997" i="3"/>
  <c r="D7998" i="3"/>
  <c r="D7999" i="3"/>
  <c r="D8000" i="3"/>
  <c r="D8001" i="3"/>
  <c r="D8002" i="3"/>
  <c r="D8003" i="3"/>
  <c r="D8004" i="3"/>
  <c r="D8005" i="3"/>
  <c r="D8006" i="3"/>
  <c r="D8007" i="3"/>
  <c r="D8008" i="3"/>
  <c r="D8009" i="3"/>
  <c r="D8010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D8043" i="3"/>
  <c r="D8044" i="3"/>
  <c r="D8045" i="3"/>
  <c r="D8046" i="3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D8059" i="3"/>
  <c r="D8060" i="3"/>
  <c r="D8061" i="3"/>
  <c r="D8062" i="3"/>
  <c r="D8063" i="3"/>
  <c r="D8064" i="3"/>
  <c r="D8065" i="3"/>
  <c r="D8066" i="3"/>
  <c r="D8067" i="3"/>
  <c r="D8068" i="3"/>
  <c r="D8069" i="3"/>
  <c r="D8070" i="3"/>
  <c r="D8071" i="3"/>
  <c r="D8072" i="3"/>
  <c r="D8073" i="3"/>
  <c r="D8074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D8091" i="3"/>
  <c r="D8092" i="3"/>
  <c r="D8093" i="3"/>
  <c r="D8094" i="3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08" i="3"/>
  <c r="D8109" i="3"/>
  <c r="D8110" i="3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D8123" i="3"/>
  <c r="D8124" i="3"/>
  <c r="D8125" i="3"/>
  <c r="D8126" i="3"/>
  <c r="D8127" i="3"/>
  <c r="D8128" i="3"/>
  <c r="D8129" i="3"/>
  <c r="D8130" i="3"/>
  <c r="D8131" i="3"/>
  <c r="D8132" i="3"/>
  <c r="D8133" i="3"/>
  <c r="D8134" i="3"/>
  <c r="D8135" i="3"/>
  <c r="D8136" i="3"/>
  <c r="D8137" i="3"/>
  <c r="D8138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7" i="3"/>
  <c r="D8158" i="3"/>
  <c r="D8159" i="3"/>
  <c r="D8160" i="3"/>
  <c r="D8161" i="3"/>
  <c r="D8162" i="3"/>
  <c r="D8163" i="3"/>
  <c r="D8164" i="3"/>
  <c r="D8165" i="3"/>
  <c r="D8166" i="3"/>
  <c r="D8167" i="3"/>
  <c r="D8168" i="3"/>
  <c r="D8169" i="3"/>
  <c r="D8170" i="3"/>
  <c r="D8171" i="3"/>
  <c r="D8172" i="3"/>
  <c r="D8173" i="3"/>
  <c r="D8174" i="3"/>
  <c r="D8175" i="3"/>
  <c r="D8176" i="3"/>
  <c r="D8177" i="3"/>
  <c r="D8178" i="3"/>
  <c r="D8179" i="3"/>
  <c r="D8180" i="3"/>
  <c r="D8181" i="3"/>
  <c r="D8182" i="3"/>
  <c r="D8183" i="3"/>
  <c r="D8184" i="3"/>
  <c r="D8185" i="3"/>
  <c r="D8186" i="3"/>
  <c r="D8187" i="3"/>
  <c r="D8188" i="3"/>
  <c r="D8189" i="3"/>
  <c r="D8190" i="3"/>
  <c r="D8191" i="3"/>
  <c r="D8192" i="3"/>
  <c r="D8193" i="3"/>
  <c r="D8194" i="3"/>
  <c r="D8195" i="3"/>
  <c r="D8196" i="3"/>
  <c r="D8197" i="3"/>
  <c r="D8198" i="3"/>
  <c r="D8199" i="3"/>
  <c r="D8200" i="3"/>
  <c r="D8201" i="3"/>
  <c r="D8202" i="3"/>
  <c r="D8203" i="3"/>
  <c r="D8204" i="3"/>
  <c r="D8205" i="3"/>
  <c r="D8206" i="3"/>
  <c r="D8207" i="3"/>
  <c r="D8208" i="3"/>
  <c r="D8209" i="3"/>
  <c r="D8210" i="3"/>
  <c r="D8211" i="3"/>
  <c r="D8212" i="3"/>
  <c r="D8213" i="3"/>
  <c r="D8214" i="3"/>
  <c r="D8215" i="3"/>
  <c r="D8216" i="3"/>
  <c r="D8217" i="3"/>
  <c r="D8218" i="3"/>
  <c r="D8219" i="3"/>
  <c r="D8220" i="3"/>
  <c r="D8221" i="3"/>
  <c r="D8222" i="3"/>
  <c r="D8223" i="3"/>
  <c r="D8224" i="3"/>
  <c r="D8225" i="3"/>
  <c r="D8226" i="3"/>
  <c r="D8227" i="3"/>
  <c r="D8228" i="3"/>
  <c r="D8229" i="3"/>
  <c r="D8230" i="3"/>
  <c r="D8231" i="3"/>
  <c r="D8232" i="3"/>
  <c r="D8233" i="3"/>
  <c r="D8234" i="3"/>
  <c r="D8235" i="3"/>
  <c r="D8236" i="3"/>
  <c r="D8237" i="3"/>
  <c r="D8238" i="3"/>
  <c r="D8239" i="3"/>
  <c r="D8240" i="3"/>
  <c r="D8241" i="3"/>
  <c r="D8242" i="3"/>
  <c r="D8243" i="3"/>
  <c r="D8244" i="3"/>
  <c r="D8245" i="3"/>
  <c r="D8246" i="3"/>
  <c r="D8247" i="3"/>
  <c r="D8248" i="3"/>
  <c r="D8249" i="3"/>
  <c r="D8250" i="3"/>
  <c r="D8251" i="3"/>
  <c r="D8252" i="3"/>
  <c r="D8253" i="3"/>
  <c r="D8254" i="3"/>
  <c r="D8255" i="3"/>
  <c r="D8256" i="3"/>
  <c r="D8257" i="3"/>
  <c r="D8258" i="3"/>
  <c r="D8259" i="3"/>
  <c r="D8260" i="3"/>
  <c r="D8261" i="3"/>
  <c r="D8262" i="3"/>
  <c r="D8263" i="3"/>
  <c r="D8264" i="3"/>
  <c r="D8265" i="3"/>
  <c r="D8266" i="3"/>
  <c r="D8267" i="3"/>
  <c r="D8268" i="3"/>
  <c r="D8269" i="3"/>
  <c r="D8270" i="3"/>
  <c r="D8271" i="3"/>
  <c r="D8272" i="3"/>
  <c r="D8273" i="3"/>
  <c r="D8274" i="3"/>
  <c r="D8275" i="3"/>
  <c r="D8276" i="3"/>
  <c r="D8277" i="3"/>
  <c r="D8278" i="3"/>
  <c r="D8279" i="3"/>
  <c r="D8280" i="3"/>
  <c r="D8281" i="3"/>
  <c r="D8282" i="3"/>
  <c r="D8283" i="3"/>
  <c r="D8284" i="3"/>
  <c r="D8285" i="3"/>
  <c r="D8286" i="3"/>
  <c r="D8287" i="3"/>
  <c r="D8288" i="3"/>
  <c r="D8289" i="3"/>
  <c r="D8290" i="3"/>
  <c r="D8291" i="3"/>
  <c r="D8292" i="3"/>
  <c r="D8293" i="3"/>
  <c r="D8294" i="3"/>
  <c r="D8295" i="3"/>
  <c r="D8296" i="3"/>
  <c r="D8297" i="3"/>
  <c r="D8298" i="3"/>
  <c r="D8299" i="3"/>
  <c r="D8300" i="3"/>
  <c r="D8301" i="3"/>
  <c r="D8302" i="3"/>
  <c r="D8303" i="3"/>
  <c r="D8304" i="3"/>
  <c r="D8305" i="3"/>
  <c r="D8306" i="3"/>
  <c r="D8307" i="3"/>
  <c r="D8308" i="3"/>
  <c r="D8309" i="3"/>
  <c r="D8310" i="3"/>
  <c r="D8311" i="3"/>
  <c r="D8312" i="3"/>
  <c r="D8313" i="3"/>
  <c r="D8314" i="3"/>
  <c r="D8315" i="3"/>
  <c r="D8316" i="3"/>
  <c r="D8317" i="3"/>
  <c r="D8318" i="3"/>
  <c r="D8319" i="3"/>
  <c r="D8320" i="3"/>
  <c r="D8321" i="3"/>
  <c r="D8322" i="3"/>
  <c r="D8323" i="3"/>
  <c r="D8324" i="3"/>
  <c r="D8325" i="3"/>
  <c r="D8326" i="3"/>
  <c r="D8327" i="3"/>
  <c r="D8328" i="3"/>
  <c r="D8329" i="3"/>
  <c r="D8330" i="3"/>
  <c r="D8331" i="3"/>
  <c r="D8332" i="3"/>
  <c r="D8333" i="3"/>
  <c r="D8334" i="3"/>
  <c r="D8335" i="3"/>
  <c r="D8336" i="3"/>
  <c r="D8337" i="3"/>
  <c r="D8338" i="3"/>
  <c r="D8339" i="3"/>
  <c r="D8340" i="3"/>
  <c r="D8341" i="3"/>
  <c r="D8342" i="3"/>
  <c r="D8343" i="3"/>
  <c r="D8344" i="3"/>
  <c r="D8345" i="3"/>
  <c r="D8346" i="3"/>
  <c r="D8347" i="3"/>
  <c r="D8348" i="3"/>
  <c r="D8349" i="3"/>
  <c r="D8350" i="3"/>
  <c r="D8351" i="3"/>
  <c r="D8352" i="3"/>
  <c r="D8353" i="3"/>
  <c r="D8354" i="3"/>
  <c r="D8355" i="3"/>
  <c r="D8356" i="3"/>
  <c r="D8357" i="3"/>
  <c r="D8358" i="3"/>
  <c r="D8359" i="3"/>
  <c r="D8360" i="3"/>
  <c r="D8361" i="3"/>
  <c r="D8362" i="3"/>
  <c r="D8363" i="3"/>
  <c r="D8364" i="3"/>
  <c r="D8365" i="3"/>
  <c r="D8366" i="3"/>
  <c r="D8367" i="3"/>
  <c r="D8368" i="3"/>
  <c r="D8369" i="3"/>
  <c r="D8370" i="3"/>
  <c r="D8371" i="3"/>
  <c r="D8372" i="3"/>
  <c r="D8373" i="3"/>
  <c r="D8374" i="3"/>
  <c r="D8375" i="3"/>
  <c r="D8376" i="3"/>
  <c r="D8377" i="3"/>
  <c r="D8378" i="3"/>
  <c r="D8379" i="3"/>
  <c r="D8380" i="3"/>
  <c r="D8381" i="3"/>
  <c r="D8382" i="3"/>
  <c r="D8383" i="3"/>
  <c r="D8384" i="3"/>
  <c r="D8385" i="3"/>
  <c r="D8386" i="3"/>
  <c r="D8387" i="3"/>
  <c r="D8388" i="3"/>
  <c r="D8389" i="3"/>
  <c r="D8390" i="3"/>
  <c r="D8391" i="3"/>
  <c r="D8392" i="3"/>
  <c r="D8393" i="3"/>
  <c r="D8394" i="3"/>
  <c r="D8395" i="3"/>
  <c r="D8396" i="3"/>
  <c r="D8397" i="3"/>
  <c r="D8398" i="3"/>
  <c r="D8399" i="3"/>
  <c r="D8400" i="3"/>
  <c r="D8401" i="3"/>
  <c r="D8402" i="3"/>
  <c r="D8403" i="3"/>
  <c r="D8404" i="3"/>
  <c r="D8405" i="3"/>
  <c r="D8406" i="3"/>
  <c r="D8407" i="3"/>
  <c r="D8408" i="3"/>
  <c r="D8409" i="3"/>
  <c r="D8410" i="3"/>
  <c r="D8411" i="3"/>
  <c r="D8412" i="3"/>
  <c r="D8413" i="3"/>
  <c r="D8414" i="3"/>
  <c r="D8415" i="3"/>
  <c r="D8416" i="3"/>
  <c r="D8417" i="3"/>
  <c r="D8418" i="3"/>
  <c r="D8419" i="3"/>
  <c r="D8420" i="3"/>
  <c r="D8421" i="3"/>
  <c r="D8422" i="3"/>
  <c r="D8423" i="3"/>
  <c r="D8424" i="3"/>
  <c r="D8425" i="3"/>
  <c r="D8426" i="3"/>
  <c r="D8427" i="3"/>
  <c r="D8428" i="3"/>
  <c r="D8429" i="3"/>
  <c r="D8430" i="3"/>
  <c r="D8431" i="3"/>
  <c r="D8432" i="3"/>
  <c r="D8433" i="3"/>
  <c r="D8434" i="3"/>
  <c r="D8435" i="3"/>
  <c r="D8436" i="3"/>
  <c r="D8437" i="3"/>
  <c r="D8438" i="3"/>
  <c r="D8439" i="3"/>
  <c r="D8440" i="3"/>
  <c r="D8441" i="3"/>
  <c r="D8442" i="3"/>
  <c r="D8443" i="3"/>
  <c r="D8444" i="3"/>
  <c r="D8445" i="3"/>
  <c r="D8446" i="3"/>
  <c r="D8447" i="3"/>
  <c r="D8448" i="3"/>
  <c r="D8449" i="3"/>
  <c r="D8450" i="3"/>
  <c r="D8451" i="3"/>
  <c r="D8452" i="3"/>
  <c r="D8453" i="3"/>
  <c r="D8454" i="3"/>
  <c r="D8455" i="3"/>
  <c r="D8456" i="3"/>
  <c r="D8457" i="3"/>
  <c r="D8458" i="3"/>
  <c r="D8459" i="3"/>
  <c r="D8460" i="3"/>
  <c r="D8461" i="3"/>
  <c r="D8462" i="3"/>
  <c r="D8463" i="3"/>
  <c r="D8464" i="3"/>
  <c r="D8465" i="3"/>
  <c r="D8466" i="3"/>
  <c r="D8467" i="3"/>
  <c r="D8468" i="3"/>
  <c r="D8469" i="3"/>
  <c r="D8470" i="3"/>
  <c r="D8471" i="3"/>
  <c r="D8472" i="3"/>
  <c r="D8473" i="3"/>
  <c r="D8474" i="3"/>
  <c r="D8475" i="3"/>
  <c r="D8476" i="3"/>
  <c r="D8477" i="3"/>
  <c r="D8478" i="3"/>
  <c r="D8479" i="3"/>
  <c r="D8480" i="3"/>
  <c r="D8481" i="3"/>
  <c r="D8482" i="3"/>
  <c r="D8483" i="3"/>
  <c r="D8484" i="3"/>
  <c r="D8485" i="3"/>
  <c r="D8486" i="3"/>
  <c r="D8487" i="3"/>
  <c r="D8488" i="3"/>
  <c r="D8489" i="3"/>
  <c r="D8490" i="3"/>
  <c r="D8491" i="3"/>
  <c r="D8492" i="3"/>
  <c r="D8493" i="3"/>
  <c r="D8494" i="3"/>
  <c r="D8495" i="3"/>
  <c r="D8496" i="3"/>
  <c r="D8497" i="3"/>
  <c r="D8498" i="3"/>
  <c r="D8499" i="3"/>
  <c r="D8500" i="3"/>
  <c r="D8501" i="3"/>
  <c r="D8502" i="3"/>
  <c r="D8503" i="3"/>
  <c r="D8504" i="3"/>
  <c r="D8505" i="3"/>
  <c r="D8506" i="3"/>
  <c r="D8507" i="3"/>
  <c r="D8508" i="3"/>
  <c r="D8509" i="3"/>
  <c r="D8510" i="3"/>
  <c r="D8511" i="3"/>
  <c r="D8512" i="3"/>
  <c r="D8513" i="3"/>
  <c r="D8514" i="3"/>
  <c r="D8515" i="3"/>
  <c r="D8516" i="3"/>
  <c r="D8517" i="3"/>
  <c r="D8518" i="3"/>
  <c r="D8519" i="3"/>
  <c r="D8520" i="3"/>
  <c r="D8521" i="3"/>
  <c r="D8522" i="3"/>
  <c r="D8523" i="3"/>
  <c r="D8524" i="3"/>
  <c r="D8525" i="3"/>
  <c r="D8526" i="3"/>
  <c r="D8527" i="3"/>
  <c r="D8528" i="3"/>
  <c r="D8529" i="3"/>
  <c r="D8530" i="3"/>
  <c r="D8531" i="3"/>
  <c r="D8532" i="3"/>
  <c r="D8533" i="3"/>
  <c r="D8534" i="3"/>
  <c r="D8535" i="3"/>
  <c r="D8536" i="3"/>
  <c r="D8537" i="3"/>
  <c r="D8538" i="3"/>
  <c r="D8539" i="3"/>
  <c r="D8540" i="3"/>
  <c r="D8541" i="3"/>
  <c r="D8542" i="3"/>
  <c r="D8543" i="3"/>
  <c r="D8544" i="3"/>
  <c r="D8545" i="3"/>
  <c r="D8546" i="3"/>
  <c r="D8547" i="3"/>
  <c r="D8548" i="3"/>
  <c r="D8549" i="3"/>
  <c r="D8550" i="3"/>
  <c r="D8551" i="3"/>
  <c r="D8552" i="3"/>
  <c r="D8553" i="3"/>
  <c r="D8554" i="3"/>
  <c r="D8555" i="3"/>
  <c r="D8556" i="3"/>
  <c r="D8557" i="3"/>
  <c r="D8558" i="3"/>
  <c r="D8559" i="3"/>
  <c r="D8560" i="3"/>
  <c r="D8561" i="3"/>
  <c r="D8562" i="3"/>
  <c r="D8563" i="3"/>
  <c r="D8564" i="3"/>
  <c r="D8565" i="3"/>
  <c r="D8566" i="3"/>
  <c r="D8567" i="3"/>
  <c r="D8568" i="3"/>
  <c r="D8569" i="3"/>
  <c r="D8570" i="3"/>
  <c r="D8571" i="3"/>
  <c r="D8572" i="3"/>
  <c r="D8573" i="3"/>
  <c r="D8574" i="3"/>
  <c r="D8575" i="3"/>
  <c r="D8576" i="3"/>
  <c r="D8577" i="3"/>
  <c r="D8578" i="3"/>
  <c r="D8579" i="3"/>
  <c r="D8580" i="3"/>
  <c r="D8581" i="3"/>
  <c r="D8582" i="3"/>
  <c r="D8583" i="3"/>
  <c r="D8584" i="3"/>
  <c r="D8585" i="3"/>
  <c r="D8586" i="3"/>
  <c r="D8587" i="3"/>
  <c r="D8588" i="3"/>
  <c r="D8589" i="3"/>
  <c r="D8590" i="3"/>
  <c r="D8591" i="3"/>
  <c r="D8592" i="3"/>
  <c r="D8593" i="3"/>
  <c r="D8594" i="3"/>
  <c r="D8595" i="3"/>
  <c r="D8596" i="3"/>
  <c r="D8597" i="3"/>
  <c r="D8598" i="3"/>
  <c r="D8599" i="3"/>
  <c r="D8600" i="3"/>
  <c r="D8601" i="3"/>
  <c r="D8602" i="3"/>
  <c r="D8603" i="3"/>
  <c r="D8604" i="3"/>
  <c r="D8605" i="3"/>
  <c r="D8606" i="3"/>
  <c r="D8607" i="3"/>
  <c r="D8608" i="3"/>
  <c r="D8609" i="3"/>
  <c r="D8610" i="3"/>
  <c r="D8611" i="3"/>
  <c r="D8612" i="3"/>
  <c r="D8613" i="3"/>
  <c r="D8614" i="3"/>
  <c r="D8615" i="3"/>
  <c r="D8616" i="3"/>
  <c r="D8617" i="3"/>
  <c r="D8618" i="3"/>
  <c r="D8619" i="3"/>
  <c r="D8620" i="3"/>
  <c r="D8621" i="3"/>
  <c r="D8622" i="3"/>
  <c r="D8623" i="3"/>
  <c r="D8624" i="3"/>
  <c r="D8625" i="3"/>
  <c r="D8626" i="3"/>
  <c r="D8627" i="3"/>
  <c r="D8628" i="3"/>
  <c r="D8629" i="3"/>
  <c r="D8630" i="3"/>
  <c r="D8631" i="3"/>
  <c r="D8632" i="3"/>
  <c r="D8633" i="3"/>
  <c r="D8634" i="3"/>
  <c r="D8635" i="3"/>
  <c r="D8636" i="3"/>
  <c r="D8637" i="3"/>
  <c r="D8638" i="3"/>
  <c r="D8639" i="3"/>
  <c r="D8640" i="3"/>
  <c r="D8641" i="3"/>
  <c r="D8642" i="3"/>
  <c r="D8643" i="3"/>
  <c r="D8644" i="3"/>
  <c r="D8645" i="3"/>
  <c r="D8646" i="3"/>
  <c r="D8647" i="3"/>
  <c r="D8648" i="3"/>
  <c r="D8649" i="3"/>
  <c r="D8650" i="3"/>
  <c r="D8651" i="3"/>
  <c r="D8652" i="3"/>
  <c r="D8653" i="3"/>
  <c r="D8654" i="3"/>
  <c r="D8655" i="3"/>
  <c r="D8656" i="3"/>
  <c r="D8657" i="3"/>
  <c r="D8658" i="3"/>
  <c r="D8659" i="3"/>
  <c r="D8660" i="3"/>
  <c r="D8661" i="3"/>
  <c r="D8662" i="3"/>
  <c r="D8663" i="3"/>
  <c r="D8664" i="3"/>
  <c r="D8665" i="3"/>
  <c r="D8666" i="3"/>
  <c r="D8667" i="3"/>
  <c r="D8668" i="3"/>
  <c r="D8669" i="3"/>
  <c r="D8670" i="3"/>
  <c r="D8671" i="3"/>
  <c r="D8672" i="3"/>
  <c r="D8673" i="3"/>
  <c r="D8674" i="3"/>
  <c r="D8675" i="3"/>
  <c r="D8676" i="3"/>
  <c r="D8677" i="3"/>
  <c r="D8678" i="3"/>
  <c r="D8679" i="3"/>
  <c r="D8680" i="3"/>
  <c r="D8681" i="3"/>
  <c r="D8682" i="3"/>
  <c r="D8683" i="3"/>
  <c r="D8684" i="3"/>
  <c r="D8685" i="3"/>
  <c r="D8686" i="3"/>
  <c r="D8687" i="3"/>
  <c r="D8688" i="3"/>
  <c r="D8689" i="3"/>
  <c r="D8690" i="3"/>
  <c r="D8691" i="3"/>
  <c r="D8692" i="3"/>
  <c r="D8693" i="3"/>
  <c r="D8694" i="3"/>
  <c r="D8695" i="3"/>
  <c r="D8696" i="3"/>
  <c r="D8697" i="3"/>
  <c r="D8698" i="3"/>
  <c r="D8699" i="3"/>
  <c r="D8700" i="3"/>
  <c r="D8701" i="3"/>
  <c r="D8702" i="3"/>
  <c r="D8703" i="3"/>
  <c r="D8704" i="3"/>
  <c r="D8705" i="3"/>
  <c r="D8706" i="3"/>
  <c r="D8707" i="3"/>
  <c r="D8708" i="3"/>
  <c r="D8709" i="3"/>
  <c r="D8710" i="3"/>
  <c r="D8711" i="3"/>
  <c r="D8712" i="3"/>
  <c r="D8713" i="3"/>
  <c r="D8714" i="3"/>
  <c r="D8715" i="3"/>
  <c r="D8716" i="3"/>
  <c r="D8717" i="3"/>
  <c r="D8718" i="3"/>
  <c r="D8719" i="3"/>
  <c r="D8720" i="3"/>
  <c r="D8721" i="3"/>
  <c r="D8722" i="3"/>
  <c r="D8723" i="3"/>
  <c r="D8724" i="3"/>
  <c r="D8725" i="3"/>
  <c r="D8726" i="3"/>
  <c r="D8727" i="3"/>
  <c r="D8728" i="3"/>
  <c r="D8729" i="3"/>
  <c r="D8730" i="3"/>
  <c r="D8731" i="3"/>
  <c r="D8732" i="3"/>
  <c r="D8733" i="3"/>
  <c r="D8734" i="3"/>
  <c r="D8735" i="3"/>
  <c r="D8736" i="3"/>
  <c r="D8737" i="3"/>
  <c r="D8738" i="3"/>
  <c r="D8739" i="3"/>
  <c r="D8740" i="3"/>
  <c r="D8741" i="3"/>
  <c r="D8742" i="3"/>
  <c r="D8743" i="3"/>
  <c r="D8744" i="3"/>
  <c r="D8745" i="3"/>
  <c r="D8746" i="3"/>
  <c r="D8747" i="3"/>
  <c r="D8748" i="3"/>
  <c r="D8749" i="3"/>
  <c r="D8750" i="3"/>
  <c r="D8751" i="3"/>
  <c r="D8752" i="3"/>
  <c r="D8753" i="3"/>
  <c r="D8754" i="3"/>
  <c r="D8755" i="3"/>
  <c r="D8756" i="3"/>
  <c r="D8757" i="3"/>
  <c r="D8758" i="3"/>
  <c r="D8759" i="3"/>
  <c r="D8760" i="3"/>
  <c r="D8761" i="3"/>
  <c r="D8762" i="3"/>
  <c r="D8763" i="3"/>
  <c r="D8764" i="3"/>
  <c r="D8765" i="3"/>
  <c r="D8766" i="3"/>
  <c r="D8767" i="3"/>
  <c r="D8768" i="3"/>
  <c r="D8769" i="3"/>
  <c r="D8770" i="3"/>
  <c r="D8771" i="3"/>
  <c r="D8772" i="3"/>
  <c r="D8773" i="3"/>
  <c r="D8774" i="3"/>
  <c r="D8775" i="3"/>
  <c r="D8776" i="3"/>
  <c r="D8777" i="3"/>
  <c r="D8778" i="3"/>
  <c r="D8779" i="3"/>
  <c r="D8780" i="3"/>
  <c r="D8781" i="3"/>
  <c r="D8782" i="3"/>
  <c r="D8783" i="3"/>
  <c r="D8784" i="3"/>
  <c r="D8785" i="3"/>
  <c r="D8786" i="3"/>
  <c r="D8787" i="3"/>
  <c r="D8788" i="3"/>
  <c r="D8789" i="3"/>
  <c r="D8790" i="3"/>
  <c r="D8791" i="3"/>
  <c r="D8792" i="3"/>
  <c r="D8793" i="3"/>
  <c r="D8794" i="3"/>
  <c r="D8795" i="3"/>
  <c r="D8796" i="3"/>
  <c r="D8797" i="3"/>
  <c r="D8798" i="3"/>
  <c r="D8799" i="3"/>
  <c r="D8800" i="3"/>
  <c r="D8801" i="3"/>
  <c r="D8802" i="3"/>
  <c r="D8803" i="3"/>
  <c r="D8804" i="3"/>
  <c r="D8805" i="3"/>
  <c r="D8806" i="3"/>
  <c r="D8807" i="3"/>
  <c r="D8808" i="3"/>
  <c r="D8809" i="3"/>
  <c r="D8810" i="3"/>
  <c r="D8811" i="3"/>
  <c r="D8812" i="3"/>
  <c r="D8813" i="3"/>
  <c r="D8814" i="3"/>
  <c r="D8815" i="3"/>
  <c r="D8816" i="3"/>
  <c r="D8817" i="3"/>
  <c r="D8818" i="3"/>
  <c r="D8819" i="3"/>
  <c r="D8820" i="3"/>
  <c r="D8821" i="3"/>
  <c r="D8822" i="3"/>
  <c r="D8823" i="3"/>
  <c r="D8824" i="3"/>
  <c r="D8825" i="3"/>
  <c r="D8826" i="3"/>
  <c r="D8827" i="3"/>
  <c r="D8828" i="3"/>
  <c r="D8829" i="3"/>
  <c r="D8830" i="3"/>
  <c r="D8831" i="3"/>
  <c r="D8832" i="3"/>
  <c r="D8833" i="3"/>
  <c r="D8834" i="3"/>
  <c r="D8835" i="3"/>
  <c r="D8836" i="3"/>
  <c r="D8837" i="3"/>
  <c r="D8838" i="3"/>
  <c r="D8839" i="3"/>
  <c r="D8840" i="3"/>
  <c r="D8841" i="3"/>
  <c r="D8842" i="3"/>
  <c r="D8843" i="3"/>
  <c r="D8844" i="3"/>
  <c r="D8845" i="3"/>
  <c r="D8846" i="3"/>
  <c r="D8847" i="3"/>
  <c r="D8848" i="3"/>
  <c r="D8849" i="3"/>
  <c r="D8850" i="3"/>
  <c r="D8851" i="3"/>
  <c r="D8852" i="3"/>
  <c r="D8853" i="3"/>
  <c r="D8854" i="3"/>
  <c r="D8855" i="3"/>
  <c r="D8856" i="3"/>
  <c r="D8857" i="3"/>
  <c r="D8858" i="3"/>
  <c r="D8859" i="3"/>
  <c r="D8860" i="3"/>
  <c r="D8861" i="3"/>
  <c r="D8862" i="3"/>
  <c r="D8863" i="3"/>
  <c r="D8864" i="3"/>
  <c r="D8865" i="3"/>
  <c r="D8866" i="3"/>
  <c r="D8867" i="3"/>
  <c r="D8868" i="3"/>
  <c r="D8869" i="3"/>
  <c r="D8870" i="3"/>
  <c r="D8871" i="3"/>
  <c r="D8872" i="3"/>
  <c r="D8873" i="3"/>
  <c r="D8874" i="3"/>
  <c r="D8875" i="3"/>
  <c r="D8876" i="3"/>
  <c r="D8877" i="3"/>
  <c r="D8878" i="3"/>
  <c r="D8879" i="3"/>
  <c r="D8880" i="3"/>
  <c r="D8881" i="3"/>
  <c r="D8882" i="3"/>
  <c r="D8883" i="3"/>
  <c r="D8884" i="3"/>
  <c r="D8885" i="3"/>
  <c r="D8886" i="3"/>
  <c r="D8887" i="3"/>
  <c r="D8888" i="3"/>
  <c r="D8889" i="3"/>
  <c r="D8890" i="3"/>
  <c r="D8891" i="3"/>
  <c r="D8892" i="3"/>
  <c r="D8893" i="3"/>
  <c r="D8894" i="3"/>
  <c r="D8895" i="3"/>
  <c r="D8896" i="3"/>
  <c r="D8897" i="3"/>
  <c r="D8898" i="3"/>
  <c r="D8899" i="3"/>
  <c r="D8900" i="3"/>
  <c r="D8901" i="3"/>
  <c r="D8902" i="3"/>
  <c r="D8903" i="3"/>
  <c r="D8904" i="3"/>
  <c r="D8905" i="3"/>
  <c r="D8906" i="3"/>
  <c r="D8907" i="3"/>
  <c r="D8908" i="3"/>
  <c r="D8909" i="3"/>
  <c r="D8910" i="3"/>
  <c r="D8911" i="3"/>
  <c r="D8912" i="3"/>
  <c r="D8913" i="3"/>
  <c r="D8914" i="3"/>
  <c r="D8915" i="3"/>
  <c r="D8916" i="3"/>
  <c r="D8917" i="3"/>
  <c r="D8918" i="3"/>
  <c r="D8919" i="3"/>
  <c r="D8920" i="3"/>
  <c r="D8921" i="3"/>
  <c r="D8922" i="3"/>
  <c r="D8923" i="3"/>
  <c r="D8924" i="3"/>
  <c r="D8925" i="3"/>
  <c r="D8926" i="3"/>
  <c r="D8927" i="3"/>
  <c r="D8928" i="3"/>
  <c r="D8929" i="3"/>
  <c r="D8930" i="3"/>
  <c r="D8931" i="3"/>
  <c r="D8932" i="3"/>
  <c r="D8933" i="3"/>
  <c r="D8934" i="3"/>
  <c r="D8935" i="3"/>
  <c r="D8936" i="3"/>
  <c r="D8937" i="3"/>
  <c r="D8938" i="3"/>
  <c r="D8939" i="3"/>
  <c r="D8940" i="3"/>
  <c r="D8941" i="3"/>
  <c r="D8942" i="3"/>
  <c r="D8943" i="3"/>
  <c r="D8944" i="3"/>
  <c r="D8945" i="3"/>
  <c r="D8946" i="3"/>
  <c r="D8947" i="3"/>
  <c r="D8948" i="3"/>
  <c r="D8949" i="3"/>
  <c r="D8950" i="3"/>
  <c r="D8951" i="3"/>
  <c r="D8952" i="3"/>
  <c r="D8953" i="3"/>
  <c r="D8954" i="3"/>
  <c r="D8955" i="3"/>
  <c r="D8956" i="3"/>
  <c r="D8957" i="3"/>
  <c r="D8958" i="3"/>
  <c r="D8959" i="3"/>
  <c r="D8960" i="3"/>
  <c r="D8961" i="3"/>
  <c r="D8962" i="3"/>
  <c r="D8963" i="3"/>
  <c r="D8964" i="3"/>
  <c r="D8965" i="3"/>
  <c r="D8966" i="3"/>
  <c r="D8967" i="3"/>
  <c r="D8968" i="3"/>
  <c r="D8969" i="3"/>
  <c r="D8970" i="3"/>
  <c r="D8971" i="3"/>
  <c r="D8972" i="3"/>
  <c r="D8973" i="3"/>
  <c r="D8974" i="3"/>
  <c r="D8975" i="3"/>
  <c r="D8976" i="3"/>
  <c r="D8977" i="3"/>
  <c r="D8978" i="3"/>
  <c r="D8979" i="3"/>
  <c r="D8980" i="3"/>
  <c r="D8981" i="3"/>
  <c r="D8982" i="3"/>
  <c r="D8983" i="3"/>
  <c r="D8984" i="3"/>
  <c r="D8985" i="3"/>
  <c r="D8986" i="3"/>
  <c r="D8987" i="3"/>
  <c r="D8988" i="3"/>
  <c r="D8989" i="3"/>
  <c r="D8990" i="3"/>
  <c r="D8991" i="3"/>
  <c r="D8992" i="3"/>
  <c r="D8993" i="3"/>
  <c r="D8994" i="3"/>
  <c r="D8995" i="3"/>
  <c r="D8996" i="3"/>
  <c r="D8997" i="3"/>
  <c r="D8998" i="3"/>
  <c r="D8999" i="3"/>
  <c r="D9000" i="3"/>
  <c r="D9001" i="3"/>
  <c r="D9002" i="3"/>
  <c r="D9003" i="3"/>
  <c r="D9004" i="3"/>
  <c r="D9005" i="3"/>
  <c r="D9006" i="3"/>
  <c r="D9007" i="3"/>
  <c r="D9008" i="3"/>
  <c r="D9009" i="3"/>
  <c r="D9010" i="3"/>
  <c r="D9011" i="3"/>
  <c r="D9012" i="3"/>
  <c r="D9013" i="3"/>
  <c r="D9014" i="3"/>
  <c r="D9015" i="3"/>
  <c r="D9016" i="3"/>
  <c r="D9017" i="3"/>
  <c r="D9018" i="3"/>
  <c r="D9019" i="3"/>
  <c r="D9020" i="3"/>
  <c r="D9021" i="3"/>
  <c r="D9022" i="3"/>
  <c r="D9023" i="3"/>
  <c r="D9024" i="3"/>
  <c r="D9025" i="3"/>
  <c r="D9026" i="3"/>
  <c r="D9027" i="3"/>
  <c r="D9028" i="3"/>
  <c r="D9029" i="3"/>
  <c r="D9030" i="3"/>
  <c r="D9031" i="3"/>
  <c r="D9032" i="3"/>
  <c r="D9033" i="3"/>
  <c r="D9034" i="3"/>
  <c r="D9035" i="3"/>
  <c r="D9036" i="3"/>
  <c r="D9037" i="3"/>
  <c r="D9038" i="3"/>
  <c r="D9039" i="3"/>
  <c r="D9040" i="3"/>
  <c r="D9041" i="3"/>
  <c r="D9042" i="3"/>
  <c r="D9043" i="3"/>
  <c r="D9044" i="3"/>
  <c r="D9045" i="3"/>
  <c r="D9046" i="3"/>
  <c r="D9047" i="3"/>
  <c r="D9048" i="3"/>
  <c r="D9049" i="3"/>
  <c r="D9050" i="3"/>
  <c r="D9051" i="3"/>
  <c r="D9052" i="3"/>
  <c r="D9053" i="3"/>
  <c r="D9054" i="3"/>
  <c r="D9055" i="3"/>
  <c r="D9056" i="3"/>
  <c r="D9057" i="3"/>
  <c r="D9058" i="3"/>
  <c r="D9059" i="3"/>
  <c r="D9060" i="3"/>
  <c r="D9061" i="3"/>
  <c r="D9062" i="3"/>
  <c r="D9063" i="3"/>
  <c r="D9064" i="3"/>
  <c r="D9065" i="3"/>
  <c r="D9066" i="3"/>
  <c r="D9067" i="3"/>
  <c r="D9068" i="3"/>
  <c r="D9069" i="3"/>
  <c r="D9070" i="3"/>
  <c r="D9071" i="3"/>
  <c r="D9072" i="3"/>
  <c r="D9073" i="3"/>
  <c r="D9074" i="3"/>
  <c r="D9075" i="3"/>
  <c r="D9076" i="3"/>
  <c r="D9077" i="3"/>
  <c r="D9078" i="3"/>
  <c r="D9079" i="3"/>
  <c r="D9080" i="3"/>
  <c r="D9081" i="3"/>
  <c r="D9082" i="3"/>
  <c r="D9083" i="3"/>
  <c r="D9084" i="3"/>
  <c r="D9085" i="3"/>
  <c r="D9086" i="3"/>
  <c r="D9087" i="3"/>
  <c r="D9088" i="3"/>
  <c r="D9089" i="3"/>
  <c r="D9090" i="3"/>
  <c r="D9091" i="3"/>
  <c r="D9092" i="3"/>
  <c r="D9093" i="3"/>
  <c r="D9094" i="3"/>
  <c r="D9095" i="3"/>
  <c r="D9096" i="3"/>
  <c r="D9097" i="3"/>
  <c r="D9098" i="3"/>
  <c r="D9099" i="3"/>
  <c r="D9100" i="3"/>
  <c r="D9101" i="3"/>
  <c r="D9102" i="3"/>
  <c r="D9103" i="3"/>
  <c r="D9104" i="3"/>
  <c r="D9105" i="3"/>
  <c r="D9106" i="3"/>
  <c r="D9107" i="3"/>
  <c r="D9108" i="3"/>
  <c r="D9109" i="3"/>
  <c r="D9110" i="3"/>
  <c r="D9111" i="3"/>
  <c r="D9112" i="3"/>
  <c r="D9113" i="3"/>
  <c r="D9114" i="3"/>
  <c r="D9115" i="3"/>
  <c r="D9116" i="3"/>
  <c r="D9117" i="3"/>
  <c r="D9118" i="3"/>
  <c r="D9119" i="3"/>
  <c r="D9120" i="3"/>
  <c r="D9121" i="3"/>
  <c r="D9122" i="3"/>
  <c r="D9123" i="3"/>
  <c r="D9124" i="3"/>
  <c r="D9125" i="3"/>
  <c r="D9126" i="3"/>
  <c r="D9127" i="3"/>
  <c r="D9128" i="3"/>
  <c r="D9129" i="3"/>
  <c r="D9130" i="3"/>
  <c r="D9131" i="3"/>
  <c r="D9132" i="3"/>
  <c r="D9133" i="3"/>
  <c r="D9134" i="3"/>
  <c r="D9135" i="3"/>
  <c r="D9136" i="3"/>
  <c r="D9137" i="3"/>
  <c r="D9138" i="3"/>
  <c r="D9139" i="3"/>
  <c r="D9140" i="3"/>
  <c r="D9141" i="3"/>
  <c r="D9142" i="3"/>
  <c r="D9143" i="3"/>
  <c r="D9144" i="3"/>
  <c r="D9145" i="3"/>
  <c r="D9146" i="3"/>
  <c r="D9147" i="3"/>
  <c r="D9148" i="3"/>
  <c r="D9149" i="3"/>
  <c r="D9150" i="3"/>
  <c r="D9151" i="3"/>
  <c r="D9152" i="3"/>
  <c r="D9153" i="3"/>
  <c r="D9154" i="3"/>
  <c r="D9155" i="3"/>
  <c r="D9156" i="3"/>
  <c r="D9157" i="3"/>
  <c r="D9158" i="3"/>
  <c r="D9159" i="3"/>
  <c r="D9160" i="3"/>
  <c r="D9161" i="3"/>
  <c r="D9162" i="3"/>
  <c r="D9163" i="3"/>
  <c r="D9164" i="3"/>
  <c r="D9165" i="3"/>
  <c r="D9166" i="3"/>
  <c r="D9167" i="3"/>
  <c r="D9168" i="3"/>
  <c r="D9169" i="3"/>
  <c r="D9170" i="3"/>
  <c r="D9171" i="3"/>
  <c r="D9172" i="3"/>
  <c r="D9173" i="3"/>
  <c r="D9174" i="3"/>
  <c r="D9175" i="3"/>
  <c r="D9176" i="3"/>
  <c r="D9177" i="3"/>
  <c r="D9178" i="3"/>
  <c r="D9179" i="3"/>
  <c r="D9180" i="3"/>
  <c r="D9181" i="3"/>
  <c r="D9182" i="3"/>
  <c r="D9183" i="3"/>
  <c r="D9184" i="3"/>
  <c r="D9185" i="3"/>
  <c r="D9186" i="3"/>
  <c r="D9187" i="3"/>
  <c r="D9188" i="3"/>
  <c r="D9189" i="3"/>
  <c r="D9190" i="3"/>
  <c r="D9191" i="3"/>
  <c r="D9192" i="3"/>
  <c r="D9193" i="3"/>
  <c r="D9194" i="3"/>
  <c r="D9195" i="3"/>
  <c r="D9196" i="3"/>
  <c r="D9197" i="3"/>
  <c r="D9198" i="3"/>
  <c r="D9199" i="3"/>
  <c r="D9200" i="3"/>
  <c r="D9201" i="3"/>
  <c r="D9202" i="3"/>
  <c r="D9203" i="3"/>
  <c r="D9204" i="3"/>
  <c r="D9205" i="3"/>
  <c r="D9206" i="3"/>
  <c r="D9207" i="3"/>
  <c r="D9208" i="3"/>
  <c r="D9209" i="3"/>
  <c r="D9210" i="3"/>
  <c r="D9211" i="3"/>
  <c r="D9212" i="3"/>
  <c r="D9213" i="3"/>
  <c r="D9214" i="3"/>
  <c r="D9215" i="3"/>
  <c r="D9216" i="3"/>
  <c r="D9217" i="3"/>
  <c r="D9218" i="3"/>
  <c r="D9219" i="3"/>
  <c r="D9220" i="3"/>
  <c r="D9221" i="3"/>
  <c r="D9222" i="3"/>
  <c r="D9223" i="3"/>
  <c r="D9224" i="3"/>
  <c r="D9225" i="3"/>
  <c r="D9226" i="3"/>
  <c r="D9227" i="3"/>
  <c r="D9228" i="3"/>
  <c r="D9229" i="3"/>
  <c r="D9230" i="3"/>
  <c r="D9231" i="3"/>
  <c r="D9232" i="3"/>
  <c r="D9233" i="3"/>
  <c r="D9234" i="3"/>
  <c r="D9235" i="3"/>
  <c r="D9236" i="3"/>
  <c r="D9237" i="3"/>
  <c r="D9238" i="3"/>
  <c r="D9239" i="3"/>
  <c r="D9240" i="3"/>
  <c r="D9241" i="3"/>
  <c r="D9242" i="3"/>
  <c r="D9243" i="3"/>
  <c r="D9244" i="3"/>
  <c r="D9245" i="3"/>
  <c r="D9246" i="3"/>
  <c r="D9247" i="3"/>
  <c r="D9248" i="3"/>
  <c r="D9249" i="3"/>
  <c r="D9250" i="3"/>
  <c r="D9251" i="3"/>
  <c r="D9252" i="3"/>
  <c r="D9253" i="3"/>
  <c r="D9254" i="3"/>
  <c r="D9255" i="3"/>
  <c r="D9256" i="3"/>
  <c r="D9257" i="3"/>
  <c r="D9258" i="3"/>
  <c r="D9259" i="3"/>
  <c r="D9260" i="3"/>
  <c r="D9261" i="3"/>
  <c r="D9262" i="3"/>
  <c r="D9263" i="3"/>
  <c r="D9264" i="3"/>
  <c r="D9265" i="3"/>
  <c r="D9266" i="3"/>
  <c r="D9267" i="3"/>
  <c r="D9268" i="3"/>
  <c r="D9269" i="3"/>
  <c r="D9270" i="3"/>
  <c r="D9271" i="3"/>
  <c r="D9272" i="3"/>
  <c r="D9273" i="3"/>
  <c r="D9274" i="3"/>
  <c r="D9275" i="3"/>
  <c r="D9276" i="3"/>
  <c r="D9277" i="3"/>
  <c r="D9278" i="3"/>
  <c r="D9279" i="3"/>
  <c r="D9280" i="3"/>
  <c r="D9281" i="3"/>
  <c r="D9282" i="3"/>
  <c r="D9283" i="3"/>
  <c r="D9284" i="3"/>
  <c r="D9285" i="3"/>
  <c r="D9286" i="3"/>
  <c r="D9287" i="3"/>
  <c r="D9288" i="3"/>
  <c r="D9289" i="3"/>
  <c r="D9290" i="3"/>
  <c r="D9291" i="3"/>
  <c r="D9292" i="3"/>
  <c r="D9293" i="3"/>
  <c r="D9294" i="3"/>
  <c r="D9295" i="3"/>
  <c r="D9296" i="3"/>
  <c r="D9297" i="3"/>
  <c r="D9298" i="3"/>
  <c r="D9299" i="3"/>
  <c r="D9300" i="3"/>
  <c r="D9301" i="3"/>
  <c r="D9302" i="3"/>
  <c r="D9303" i="3"/>
  <c r="D9304" i="3"/>
  <c r="D9305" i="3"/>
  <c r="D9306" i="3"/>
  <c r="D9307" i="3"/>
  <c r="D9308" i="3"/>
  <c r="D9309" i="3"/>
  <c r="D9310" i="3"/>
  <c r="D9311" i="3"/>
  <c r="D9312" i="3"/>
  <c r="D9313" i="3"/>
  <c r="D9314" i="3"/>
  <c r="D9315" i="3"/>
  <c r="D9316" i="3"/>
  <c r="D9317" i="3"/>
  <c r="D9318" i="3"/>
  <c r="D9319" i="3"/>
  <c r="D9320" i="3"/>
  <c r="D9321" i="3"/>
  <c r="D9322" i="3"/>
  <c r="D9323" i="3"/>
  <c r="D9324" i="3"/>
  <c r="D9325" i="3"/>
  <c r="D9326" i="3"/>
  <c r="D9327" i="3"/>
  <c r="D9328" i="3"/>
  <c r="D9329" i="3"/>
  <c r="D9330" i="3"/>
  <c r="D9331" i="3"/>
  <c r="D9332" i="3"/>
  <c r="D9333" i="3"/>
  <c r="D9334" i="3"/>
  <c r="D9335" i="3"/>
  <c r="D9336" i="3"/>
  <c r="D9337" i="3"/>
  <c r="D9338" i="3"/>
  <c r="D9339" i="3"/>
  <c r="D9340" i="3"/>
  <c r="D9341" i="3"/>
  <c r="D9342" i="3"/>
  <c r="D9343" i="3"/>
  <c r="D9344" i="3"/>
  <c r="D9345" i="3"/>
  <c r="D9346" i="3"/>
  <c r="D9347" i="3"/>
  <c r="D9348" i="3"/>
  <c r="D9349" i="3"/>
  <c r="D9350" i="3"/>
  <c r="D9351" i="3"/>
  <c r="D9352" i="3"/>
  <c r="D9353" i="3"/>
  <c r="D9354" i="3"/>
  <c r="D9355" i="3"/>
  <c r="D9356" i="3"/>
  <c r="D9357" i="3"/>
  <c r="D9358" i="3"/>
  <c r="D9359" i="3"/>
  <c r="D9360" i="3"/>
  <c r="D9361" i="3"/>
  <c r="D9362" i="3"/>
  <c r="D9363" i="3"/>
  <c r="D9364" i="3"/>
  <c r="D9365" i="3"/>
  <c r="D9366" i="3"/>
  <c r="D9367" i="3"/>
  <c r="D9368" i="3"/>
  <c r="D9369" i="3"/>
  <c r="D9370" i="3"/>
  <c r="D9371" i="3"/>
  <c r="D9372" i="3"/>
  <c r="D9373" i="3"/>
  <c r="D9374" i="3"/>
  <c r="D9375" i="3"/>
  <c r="D9376" i="3"/>
  <c r="D9377" i="3"/>
  <c r="D9378" i="3"/>
  <c r="D9379" i="3"/>
  <c r="D9380" i="3"/>
  <c r="D9381" i="3"/>
  <c r="D9382" i="3"/>
  <c r="D9383" i="3"/>
  <c r="D9384" i="3"/>
  <c r="D9385" i="3"/>
  <c r="D9386" i="3"/>
  <c r="D9387" i="3"/>
  <c r="D9388" i="3"/>
  <c r="D9389" i="3"/>
  <c r="D9390" i="3"/>
  <c r="D9391" i="3"/>
  <c r="D9392" i="3"/>
  <c r="D9393" i="3"/>
  <c r="D9394" i="3"/>
  <c r="D9395" i="3"/>
  <c r="D9396" i="3"/>
  <c r="D9397" i="3"/>
  <c r="D9398" i="3"/>
  <c r="D9399" i="3"/>
  <c r="D9400" i="3"/>
  <c r="D9401" i="3"/>
  <c r="D9402" i="3"/>
  <c r="D9403" i="3"/>
  <c r="D9404" i="3"/>
  <c r="D9405" i="3"/>
  <c r="D9406" i="3"/>
  <c r="D9407" i="3"/>
  <c r="D9408" i="3"/>
  <c r="D9409" i="3"/>
  <c r="D9410" i="3"/>
  <c r="D9411" i="3"/>
  <c r="D9412" i="3"/>
  <c r="D9413" i="3"/>
  <c r="D9414" i="3"/>
  <c r="D9415" i="3"/>
  <c r="D9416" i="3"/>
  <c r="D9417" i="3"/>
  <c r="D9418" i="3"/>
  <c r="D9419" i="3"/>
  <c r="D9420" i="3"/>
  <c r="D9421" i="3"/>
  <c r="D9422" i="3"/>
  <c r="D9423" i="3"/>
  <c r="D9424" i="3"/>
  <c r="D9425" i="3"/>
  <c r="D9426" i="3"/>
  <c r="D9427" i="3"/>
  <c r="D9428" i="3"/>
  <c r="D9429" i="3"/>
  <c r="D9430" i="3"/>
  <c r="D9431" i="3"/>
  <c r="D9432" i="3"/>
  <c r="D9433" i="3"/>
  <c r="D9434" i="3"/>
  <c r="D9435" i="3"/>
  <c r="D9436" i="3"/>
  <c r="D9437" i="3"/>
  <c r="D9438" i="3"/>
  <c r="D9439" i="3"/>
  <c r="D9440" i="3"/>
  <c r="D9441" i="3"/>
  <c r="D9442" i="3"/>
  <c r="D9443" i="3"/>
  <c r="D9444" i="3"/>
  <c r="D9445" i="3"/>
  <c r="D9446" i="3"/>
  <c r="D9447" i="3"/>
  <c r="D9448" i="3"/>
  <c r="D9449" i="3"/>
  <c r="D9450" i="3"/>
  <c r="D9451" i="3"/>
  <c r="D9452" i="3"/>
  <c r="D9453" i="3"/>
  <c r="D9454" i="3"/>
  <c r="D9455" i="3"/>
  <c r="D9456" i="3"/>
  <c r="D9457" i="3"/>
  <c r="D9458" i="3"/>
  <c r="D9459" i="3"/>
  <c r="D9460" i="3"/>
  <c r="D9461" i="3"/>
  <c r="D9462" i="3"/>
  <c r="D9463" i="3"/>
  <c r="D9464" i="3"/>
  <c r="D9465" i="3"/>
  <c r="D9466" i="3"/>
  <c r="D9467" i="3"/>
  <c r="D9468" i="3"/>
  <c r="D9469" i="3"/>
  <c r="D9470" i="3"/>
  <c r="D9471" i="3"/>
  <c r="D9472" i="3"/>
  <c r="D9473" i="3"/>
  <c r="D9474" i="3"/>
  <c r="D9475" i="3"/>
  <c r="D9476" i="3"/>
  <c r="D9477" i="3"/>
  <c r="D9478" i="3"/>
  <c r="D9479" i="3"/>
  <c r="D9480" i="3"/>
  <c r="D9481" i="3"/>
  <c r="D9482" i="3"/>
  <c r="D9483" i="3"/>
  <c r="D9484" i="3"/>
  <c r="D9485" i="3"/>
  <c r="D9486" i="3"/>
  <c r="D9487" i="3"/>
  <c r="D9488" i="3"/>
  <c r="D9489" i="3"/>
  <c r="D9490" i="3"/>
  <c r="D9491" i="3"/>
  <c r="D9492" i="3"/>
  <c r="D9493" i="3"/>
  <c r="D9494" i="3"/>
  <c r="D9495" i="3"/>
  <c r="D9496" i="3"/>
  <c r="D9497" i="3"/>
  <c r="D9498" i="3"/>
  <c r="D9499" i="3"/>
  <c r="D9500" i="3"/>
  <c r="D9501" i="3"/>
  <c r="D9502" i="3"/>
  <c r="D9503" i="3"/>
  <c r="D9504" i="3"/>
  <c r="D9505" i="3"/>
  <c r="D9506" i="3"/>
  <c r="D9507" i="3"/>
  <c r="D9508" i="3"/>
  <c r="D9509" i="3"/>
  <c r="D9510" i="3"/>
  <c r="D9511" i="3"/>
  <c r="D9512" i="3"/>
  <c r="D9513" i="3"/>
  <c r="D9514" i="3"/>
  <c r="D9515" i="3"/>
  <c r="D9516" i="3"/>
  <c r="D9517" i="3"/>
  <c r="D9518" i="3"/>
  <c r="D9519" i="3"/>
  <c r="D9520" i="3"/>
  <c r="D9521" i="3"/>
  <c r="D9522" i="3"/>
  <c r="D9523" i="3"/>
  <c r="D9524" i="3"/>
  <c r="D9525" i="3"/>
  <c r="D9526" i="3"/>
  <c r="D9527" i="3"/>
  <c r="D9528" i="3"/>
  <c r="D9529" i="3"/>
  <c r="D9530" i="3"/>
  <c r="D9531" i="3"/>
  <c r="D9532" i="3"/>
  <c r="D9533" i="3"/>
  <c r="D9534" i="3"/>
  <c r="D9535" i="3"/>
  <c r="D9536" i="3"/>
  <c r="D9537" i="3"/>
  <c r="D9538" i="3"/>
  <c r="D9539" i="3"/>
  <c r="D9540" i="3"/>
  <c r="D9541" i="3"/>
  <c r="D9542" i="3"/>
  <c r="D9543" i="3"/>
  <c r="D9544" i="3"/>
  <c r="D9545" i="3"/>
  <c r="D9546" i="3"/>
  <c r="D9547" i="3"/>
  <c r="D9548" i="3"/>
  <c r="D9549" i="3"/>
  <c r="D9550" i="3"/>
  <c r="D9551" i="3"/>
  <c r="D9552" i="3"/>
  <c r="D9553" i="3"/>
  <c r="D9554" i="3"/>
  <c r="D9555" i="3"/>
  <c r="D9556" i="3"/>
  <c r="D9557" i="3"/>
  <c r="D9558" i="3"/>
  <c r="D9559" i="3"/>
  <c r="D9560" i="3"/>
  <c r="D9561" i="3"/>
  <c r="D9562" i="3"/>
  <c r="D9563" i="3"/>
  <c r="D9564" i="3"/>
  <c r="D9565" i="3"/>
  <c r="D9566" i="3"/>
  <c r="D9567" i="3"/>
  <c r="D9568" i="3"/>
  <c r="D9569" i="3"/>
  <c r="D9570" i="3"/>
  <c r="D9571" i="3"/>
  <c r="D9572" i="3"/>
  <c r="D9573" i="3"/>
  <c r="D9574" i="3"/>
  <c r="D9575" i="3"/>
  <c r="D9576" i="3"/>
  <c r="D9577" i="3"/>
  <c r="D9578" i="3"/>
  <c r="D9579" i="3"/>
  <c r="D9580" i="3"/>
  <c r="D9581" i="3"/>
  <c r="D9582" i="3"/>
  <c r="D9583" i="3"/>
  <c r="D9584" i="3"/>
  <c r="D9585" i="3"/>
  <c r="D9586" i="3"/>
  <c r="D9587" i="3"/>
  <c r="D9588" i="3"/>
  <c r="D9589" i="3"/>
  <c r="D9590" i="3"/>
  <c r="D9591" i="3"/>
  <c r="D9592" i="3"/>
  <c r="D9593" i="3"/>
  <c r="D2" i="3"/>
  <c r="AW19" i="3"/>
  <c r="D105" i="5" l="1"/>
  <c r="D106" i="5" s="1"/>
  <c r="C97" i="5"/>
  <c r="DE6" i="3"/>
  <c r="AW7" i="3"/>
  <c r="DD14" i="3"/>
  <c r="DD19" i="3"/>
  <c r="AW24" i="3"/>
  <c r="DD24" i="3"/>
  <c r="AY9" i="3"/>
  <c r="P10" i="3"/>
  <c r="Q10" i="3" s="1"/>
  <c r="AW12" i="3"/>
  <c r="R9" i="3"/>
  <c r="AZ9" i="3" s="1"/>
  <c r="DE9" i="3"/>
  <c r="P2" i="3"/>
  <c r="DE2" i="3" s="1"/>
  <c r="AK36" i="3"/>
  <c r="AX6" i="3"/>
  <c r="DD9" i="3"/>
  <c r="AX19" i="3"/>
  <c r="DD25" i="3"/>
  <c r="P3" i="3"/>
  <c r="Q3" i="3" s="1"/>
  <c r="R3" i="3" s="1"/>
  <c r="DD6" i="3"/>
  <c r="P23" i="3"/>
  <c r="AX23" i="3" s="1"/>
  <c r="AW9" i="3"/>
  <c r="DF6" i="3"/>
  <c r="AY6" i="3"/>
  <c r="R6" i="3"/>
  <c r="AZ6" i="3" s="1"/>
  <c r="DD17" i="3"/>
  <c r="DD23" i="3"/>
  <c r="DD2" i="3"/>
  <c r="AP30" i="3"/>
  <c r="P17" i="3"/>
  <c r="Q17" i="3" s="1"/>
  <c r="DF17" i="3" s="1"/>
  <c r="D59" i="5"/>
  <c r="DD10" i="3"/>
  <c r="DD21" i="3"/>
  <c r="P16" i="3"/>
  <c r="AP28" i="3"/>
  <c r="AW5" i="3"/>
  <c r="P21" i="3"/>
  <c r="Q21" i="3" s="1"/>
  <c r="DF21" i="3" s="1"/>
  <c r="P5" i="3"/>
  <c r="Q5" i="3" s="1"/>
  <c r="DF5" i="3" s="1"/>
  <c r="AI27" i="3"/>
  <c r="DD16" i="3"/>
  <c r="P12" i="3"/>
  <c r="AY19" i="3"/>
  <c r="R19" i="3"/>
  <c r="DF19" i="3"/>
  <c r="AV28" i="3"/>
  <c r="AQ28" i="3"/>
  <c r="C81" i="5"/>
  <c r="D81" i="5"/>
  <c r="AX9" i="3"/>
  <c r="AW3" i="3"/>
  <c r="C82" i="5"/>
  <c r="D82" i="5"/>
  <c r="B45" i="5"/>
  <c r="C45" i="5" s="1"/>
  <c r="A46" i="5"/>
  <c r="DE19" i="3"/>
  <c r="AT28" i="3"/>
  <c r="P14" i="3"/>
  <c r="DE14" i="3" s="1"/>
  <c r="DE24" i="3"/>
  <c r="Q24" i="3"/>
  <c r="AX24" i="3"/>
  <c r="AW11" i="3"/>
  <c r="DD11" i="3"/>
  <c r="DD4" i="3"/>
  <c r="AW4" i="3"/>
  <c r="AU28" i="3"/>
  <c r="AS28" i="3"/>
  <c r="AR28" i="3"/>
  <c r="AO28" i="3"/>
  <c r="DD18" i="3"/>
  <c r="DD15" i="3"/>
  <c r="P15" i="3"/>
  <c r="P7" i="3"/>
  <c r="P8" i="3"/>
  <c r="AW8" i="3"/>
  <c r="DD22" i="3"/>
  <c r="AW20" i="3"/>
  <c r="P4" i="3"/>
  <c r="AW13" i="3"/>
  <c r="P22" i="3"/>
  <c r="P20" i="3"/>
  <c r="AW6" i="3"/>
  <c r="AW25" i="3"/>
  <c r="DD13" i="3"/>
  <c r="AX25" i="3"/>
  <c r="Q25" i="3"/>
  <c r="DE25" i="3"/>
  <c r="P18" i="3"/>
  <c r="Q13" i="3"/>
  <c r="AX13" i="3"/>
  <c r="P11" i="3"/>
  <c r="D44" i="5"/>
  <c r="C44" i="5"/>
  <c r="A84" i="5"/>
  <c r="B83" i="5"/>
  <c r="P80" i="5"/>
  <c r="C24" i="5"/>
  <c r="D24" i="5"/>
  <c r="D63" i="5"/>
  <c r="A26" i="5"/>
  <c r="C64" i="5"/>
  <c r="D64" i="5"/>
  <c r="D25" i="5"/>
  <c r="C25" i="5"/>
  <c r="A65" i="5"/>
  <c r="C23" i="5"/>
  <c r="D43" i="5"/>
  <c r="C78" i="5"/>
  <c r="C62" i="5"/>
  <c r="DE17" i="3" l="1"/>
  <c r="DE10" i="3"/>
  <c r="AX10" i="3"/>
  <c r="S9" i="3"/>
  <c r="DH9" i="3" s="1"/>
  <c r="DG9" i="3"/>
  <c r="S6" i="3"/>
  <c r="T6" i="3" s="1"/>
  <c r="DG6" i="3"/>
  <c r="AX3" i="3"/>
  <c r="R5" i="3"/>
  <c r="AZ5" i="3" s="1"/>
  <c r="AY5" i="3"/>
  <c r="D45" i="5"/>
  <c r="Q2" i="3"/>
  <c r="DF2" i="3" s="1"/>
  <c r="AX2" i="3"/>
  <c r="AY17" i="3"/>
  <c r="AX17" i="3"/>
  <c r="AX5" i="3"/>
  <c r="DF3" i="3"/>
  <c r="DE3" i="3"/>
  <c r="AY3" i="3"/>
  <c r="R17" i="3"/>
  <c r="S17" i="3" s="1"/>
  <c r="R21" i="3"/>
  <c r="AZ21" i="3" s="1"/>
  <c r="DE23" i="3"/>
  <c r="Q23" i="3"/>
  <c r="AY23" i="3" s="1"/>
  <c r="AX21" i="3"/>
  <c r="DE21" i="3"/>
  <c r="DE5" i="3"/>
  <c r="AY21" i="3"/>
  <c r="Q12" i="3"/>
  <c r="AX12" i="3"/>
  <c r="DE12" i="3"/>
  <c r="AX16" i="3"/>
  <c r="Q16" i="3"/>
  <c r="DE16" i="3"/>
  <c r="AW28" i="3"/>
  <c r="DG19" i="3"/>
  <c r="AZ19" i="3"/>
  <c r="S19" i="3"/>
  <c r="AX14" i="3"/>
  <c r="Q14" i="3"/>
  <c r="B46" i="5"/>
  <c r="A47" i="5"/>
  <c r="Q11" i="3"/>
  <c r="DE11" i="3"/>
  <c r="AX11" i="3"/>
  <c r="C83" i="5"/>
  <c r="D83" i="5"/>
  <c r="AX18" i="3"/>
  <c r="DE18" i="3"/>
  <c r="Q18" i="3"/>
  <c r="A85" i="5"/>
  <c r="B84" i="5"/>
  <c r="DE7" i="3"/>
  <c r="AX7" i="3"/>
  <c r="Q7" i="3"/>
  <c r="AX15" i="3"/>
  <c r="Q15" i="3"/>
  <c r="DE15" i="3"/>
  <c r="Q20" i="3"/>
  <c r="DE20" i="3"/>
  <c r="AX20" i="3"/>
  <c r="B26" i="5"/>
  <c r="A27" i="5"/>
  <c r="DE4" i="3"/>
  <c r="Q4" i="3"/>
  <c r="AX4" i="3"/>
  <c r="R25" i="3"/>
  <c r="AY25" i="3"/>
  <c r="DF25" i="3"/>
  <c r="AY13" i="3"/>
  <c r="DF13" i="3"/>
  <c r="R13" i="3"/>
  <c r="DE22" i="3"/>
  <c r="AX22" i="3"/>
  <c r="Q22" i="3"/>
  <c r="Q8" i="3"/>
  <c r="DE8" i="3"/>
  <c r="AX8" i="3"/>
  <c r="AY24" i="3"/>
  <c r="DF24" i="3"/>
  <c r="R24" i="3"/>
  <c r="R10" i="3"/>
  <c r="DF10" i="3"/>
  <c r="AY10" i="3"/>
  <c r="S3" i="3"/>
  <c r="AZ3" i="3"/>
  <c r="DG3" i="3"/>
  <c r="A66" i="5"/>
  <c r="B65" i="5"/>
  <c r="I111" i="5"/>
  <c r="AS35" i="3" l="1"/>
  <c r="AT35" i="3" s="1"/>
  <c r="S5" i="3"/>
  <c r="DH5" i="3" s="1"/>
  <c r="DG5" i="3"/>
  <c r="T9" i="3"/>
  <c r="U9" i="3" s="1"/>
  <c r="BA9" i="3"/>
  <c r="DH6" i="3"/>
  <c r="BA6" i="3"/>
  <c r="DG21" i="3"/>
  <c r="AY2" i="3"/>
  <c r="R2" i="3"/>
  <c r="AZ17" i="3"/>
  <c r="DG17" i="3"/>
  <c r="S21" i="3"/>
  <c r="BA21" i="3" s="1"/>
  <c r="DF23" i="3"/>
  <c r="R23" i="3"/>
  <c r="S23" i="3" s="1"/>
  <c r="R12" i="3"/>
  <c r="DF12" i="3"/>
  <c r="AY12" i="3"/>
  <c r="R16" i="3"/>
  <c r="AY16" i="3"/>
  <c r="DF16" i="3"/>
  <c r="BA19" i="3"/>
  <c r="T19" i="3"/>
  <c r="DH19" i="3"/>
  <c r="AX28" i="3"/>
  <c r="A48" i="5"/>
  <c r="B47" i="5"/>
  <c r="D46" i="5"/>
  <c r="C46" i="5"/>
  <c r="DF14" i="3"/>
  <c r="R14" i="3"/>
  <c r="AY14" i="3"/>
  <c r="T3" i="3"/>
  <c r="DH3" i="3"/>
  <c r="BA3" i="3"/>
  <c r="AY7" i="3"/>
  <c r="DF7" i="3"/>
  <c r="R7" i="3"/>
  <c r="A86" i="5"/>
  <c r="B85" i="5"/>
  <c r="AY22" i="3"/>
  <c r="DF22" i="3"/>
  <c r="R22" i="3"/>
  <c r="DG24" i="3"/>
  <c r="AZ24" i="3"/>
  <c r="S24" i="3"/>
  <c r="AZ13" i="3"/>
  <c r="DG13" i="3"/>
  <c r="S13" i="3"/>
  <c r="D26" i="5"/>
  <c r="C26" i="5"/>
  <c r="B27" i="5"/>
  <c r="A28" i="5"/>
  <c r="AZ10" i="3"/>
  <c r="DG10" i="3"/>
  <c r="S10" i="3"/>
  <c r="DH17" i="3"/>
  <c r="BA17" i="3"/>
  <c r="T17" i="3"/>
  <c r="R8" i="3"/>
  <c r="DF8" i="3"/>
  <c r="AY8" i="3"/>
  <c r="AZ25" i="3"/>
  <c r="S25" i="3"/>
  <c r="DG25" i="3"/>
  <c r="AY15" i="3"/>
  <c r="R15" i="3"/>
  <c r="DF15" i="3"/>
  <c r="BA5" i="3"/>
  <c r="DI6" i="3"/>
  <c r="U6" i="3"/>
  <c r="BB6" i="3"/>
  <c r="R18" i="3"/>
  <c r="DF18" i="3"/>
  <c r="AY18" i="3"/>
  <c r="R11" i="3"/>
  <c r="DF11" i="3"/>
  <c r="AY11" i="3"/>
  <c r="R4" i="3"/>
  <c r="AY4" i="3"/>
  <c r="DF4" i="3"/>
  <c r="DF20" i="3"/>
  <c r="AY20" i="3"/>
  <c r="R20" i="3"/>
  <c r="C84" i="5"/>
  <c r="D84" i="5"/>
  <c r="J111" i="5"/>
  <c r="I112" i="5"/>
  <c r="I113" i="5" s="1"/>
  <c r="I114" i="5" s="1"/>
  <c r="I115" i="5" s="1"/>
  <c r="C65" i="5"/>
  <c r="D65" i="5"/>
  <c r="B66" i="5"/>
  <c r="A67" i="5"/>
  <c r="T5" i="3" l="1"/>
  <c r="DI5" i="3" s="1"/>
  <c r="BB9" i="3"/>
  <c r="DI9" i="3"/>
  <c r="DH21" i="3"/>
  <c r="T21" i="3"/>
  <c r="U21" i="3" s="1"/>
  <c r="AZ23" i="3"/>
  <c r="DG2" i="3"/>
  <c r="AZ2" i="3"/>
  <c r="S2" i="3"/>
  <c r="DG23" i="3"/>
  <c r="T23" i="3"/>
  <c r="DH23" i="3"/>
  <c r="BA23" i="3"/>
  <c r="AZ16" i="3"/>
  <c r="S16" i="3"/>
  <c r="DG16" i="3"/>
  <c r="S12" i="3"/>
  <c r="DG12" i="3"/>
  <c r="AZ12" i="3"/>
  <c r="S14" i="3"/>
  <c r="AZ14" i="3"/>
  <c r="DG14" i="3"/>
  <c r="D47" i="5"/>
  <c r="C47" i="5"/>
  <c r="A49" i="5"/>
  <c r="B48" i="5"/>
  <c r="DI19" i="3"/>
  <c r="U19" i="3"/>
  <c r="BB19" i="3"/>
  <c r="A87" i="5"/>
  <c r="B86" i="5"/>
  <c r="S4" i="3"/>
  <c r="AZ4" i="3"/>
  <c r="DG4" i="3"/>
  <c r="BA13" i="3"/>
  <c r="DH13" i="3"/>
  <c r="T13" i="3"/>
  <c r="AZ22" i="3"/>
  <c r="S22" i="3"/>
  <c r="DG22" i="3"/>
  <c r="C85" i="5"/>
  <c r="D85" i="5"/>
  <c r="U3" i="3"/>
  <c r="BB3" i="3"/>
  <c r="DI3" i="3"/>
  <c r="T25" i="3"/>
  <c r="DH25" i="3"/>
  <c r="BA25" i="3"/>
  <c r="BA10" i="3"/>
  <c r="T10" i="3"/>
  <c r="DH10" i="3"/>
  <c r="S20" i="3"/>
  <c r="AZ20" i="3"/>
  <c r="DG20" i="3"/>
  <c r="DG18" i="3"/>
  <c r="S18" i="3"/>
  <c r="AZ18" i="3"/>
  <c r="T24" i="3"/>
  <c r="BA24" i="3"/>
  <c r="DH24" i="3"/>
  <c r="S11" i="3"/>
  <c r="DG11" i="3"/>
  <c r="AZ11" i="3"/>
  <c r="A29" i="5"/>
  <c r="B28" i="5"/>
  <c r="D27" i="5"/>
  <c r="C27" i="5"/>
  <c r="DJ9" i="3"/>
  <c r="V9" i="3"/>
  <c r="BC9" i="3"/>
  <c r="AY28" i="3"/>
  <c r="DJ6" i="3"/>
  <c r="V6" i="3"/>
  <c r="BC6" i="3"/>
  <c r="DG8" i="3"/>
  <c r="S8" i="3"/>
  <c r="AZ8" i="3"/>
  <c r="DG15" i="3"/>
  <c r="S15" i="3"/>
  <c r="AZ15" i="3"/>
  <c r="BB17" i="3"/>
  <c r="U17" i="3"/>
  <c r="DI17" i="3"/>
  <c r="S7" i="3"/>
  <c r="DG7" i="3"/>
  <c r="AZ7" i="3"/>
  <c r="I116" i="5"/>
  <c r="I117" i="5" s="1"/>
  <c r="J112" i="5"/>
  <c r="K112" i="5" s="1"/>
  <c r="A68" i="5"/>
  <c r="B67" i="5"/>
  <c r="C66" i="5"/>
  <c r="D66" i="5"/>
  <c r="J113" i="5"/>
  <c r="K113" i="5" s="1"/>
  <c r="BB5" i="3" l="1"/>
  <c r="U5" i="3"/>
  <c r="DJ5" i="3" s="1"/>
  <c r="BB21" i="3"/>
  <c r="DI21" i="3"/>
  <c r="BA2" i="3"/>
  <c r="DH2" i="3"/>
  <c r="T2" i="3"/>
  <c r="BB23" i="3"/>
  <c r="U23" i="3"/>
  <c r="DI23" i="3"/>
  <c r="T12" i="3"/>
  <c r="BA12" i="3"/>
  <c r="DH12" i="3"/>
  <c r="DH16" i="3"/>
  <c r="T16" i="3"/>
  <c r="BA16" i="3"/>
  <c r="DJ19" i="3"/>
  <c r="V19" i="3"/>
  <c r="BC19" i="3"/>
  <c r="C48" i="5"/>
  <c r="D48" i="5"/>
  <c r="BA14" i="3"/>
  <c r="DH14" i="3"/>
  <c r="T14" i="3"/>
  <c r="B49" i="5"/>
  <c r="A50" i="5"/>
  <c r="DJ21" i="3"/>
  <c r="V21" i="3"/>
  <c r="BC21" i="3"/>
  <c r="B29" i="5"/>
  <c r="A30" i="5"/>
  <c r="U25" i="3"/>
  <c r="DI25" i="3"/>
  <c r="BB25" i="3"/>
  <c r="DK9" i="3"/>
  <c r="W9" i="3"/>
  <c r="BD9" i="3"/>
  <c r="DJ3" i="3"/>
  <c r="V3" i="3"/>
  <c r="BC3" i="3"/>
  <c r="BB13" i="3"/>
  <c r="DI13" i="3"/>
  <c r="U13" i="3"/>
  <c r="AZ28" i="3"/>
  <c r="T15" i="3"/>
  <c r="BA15" i="3"/>
  <c r="DH15" i="3"/>
  <c r="W6" i="3"/>
  <c r="BD6" i="3"/>
  <c r="DK6" i="3"/>
  <c r="U24" i="3"/>
  <c r="DI24" i="3"/>
  <c r="BB24" i="3"/>
  <c r="BA11" i="3"/>
  <c r="DH11" i="3"/>
  <c r="T11" i="3"/>
  <c r="T18" i="3"/>
  <c r="BA18" i="3"/>
  <c r="DH18" i="3"/>
  <c r="V5" i="3"/>
  <c r="U10" i="3"/>
  <c r="BB10" i="3"/>
  <c r="DI10" i="3"/>
  <c r="DH7" i="3"/>
  <c r="T7" i="3"/>
  <c r="BA7" i="3"/>
  <c r="DH4" i="3"/>
  <c r="BA4" i="3"/>
  <c r="T4" i="3"/>
  <c r="DJ17" i="3"/>
  <c r="V17" i="3"/>
  <c r="BC17" i="3"/>
  <c r="BA8" i="3"/>
  <c r="DH8" i="3"/>
  <c r="T8" i="3"/>
  <c r="T20" i="3"/>
  <c r="DH20" i="3"/>
  <c r="BA20" i="3"/>
  <c r="T22" i="3"/>
  <c r="BA22" i="3"/>
  <c r="DH22" i="3"/>
  <c r="C86" i="5"/>
  <c r="D86" i="5"/>
  <c r="C28" i="5"/>
  <c r="D28" i="5"/>
  <c r="B87" i="5"/>
  <c r="A88" i="5"/>
  <c r="I118" i="5"/>
  <c r="I119" i="5" s="1"/>
  <c r="D67" i="5"/>
  <c r="C67" i="5"/>
  <c r="B68" i="5"/>
  <c r="A69" i="5"/>
  <c r="J114" i="5"/>
  <c r="K114" i="5" s="1"/>
  <c r="BC5" i="3" l="1"/>
  <c r="DI2" i="3"/>
  <c r="U2" i="3"/>
  <c r="BB2" i="3"/>
  <c r="V23" i="3"/>
  <c r="DJ23" i="3"/>
  <c r="BC23" i="3"/>
  <c r="BB12" i="3"/>
  <c r="DI12" i="3"/>
  <c r="U12" i="3"/>
  <c r="BB16" i="3"/>
  <c r="DI16" i="3"/>
  <c r="U16" i="3"/>
  <c r="BB14" i="3"/>
  <c r="DI14" i="3"/>
  <c r="U14" i="3"/>
  <c r="C49" i="5"/>
  <c r="D49" i="5"/>
  <c r="A51" i="5"/>
  <c r="B50" i="5"/>
  <c r="BD19" i="3"/>
  <c r="W19" i="3"/>
  <c r="DK19" i="3"/>
  <c r="BA28" i="3"/>
  <c r="B30" i="5"/>
  <c r="A31" i="5"/>
  <c r="C87" i="5"/>
  <c r="D87" i="5"/>
  <c r="U4" i="3"/>
  <c r="BB4" i="3"/>
  <c r="DI4" i="3"/>
  <c r="D29" i="5"/>
  <c r="C29" i="5"/>
  <c r="BD5" i="3"/>
  <c r="W5" i="3"/>
  <c r="DK5" i="3"/>
  <c r="BE6" i="3"/>
  <c r="DL6" i="3"/>
  <c r="X6" i="3"/>
  <c r="DI7" i="3"/>
  <c r="U7" i="3"/>
  <c r="BB7" i="3"/>
  <c r="BD3" i="3"/>
  <c r="W3" i="3"/>
  <c r="DK3" i="3"/>
  <c r="X9" i="3"/>
  <c r="BE9" i="3"/>
  <c r="DL9" i="3"/>
  <c r="W21" i="3"/>
  <c r="DK21" i="3"/>
  <c r="BD21" i="3"/>
  <c r="B88" i="5"/>
  <c r="A89" i="5"/>
  <c r="DI22" i="3"/>
  <c r="BB22" i="3"/>
  <c r="U22" i="3"/>
  <c r="W17" i="3"/>
  <c r="BD17" i="3"/>
  <c r="DK17" i="3"/>
  <c r="DI18" i="3"/>
  <c r="U18" i="3"/>
  <c r="BB18" i="3"/>
  <c r="U15" i="3"/>
  <c r="DI15" i="3"/>
  <c r="BB15" i="3"/>
  <c r="U20" i="3"/>
  <c r="BB20" i="3"/>
  <c r="DI20" i="3"/>
  <c r="U8" i="3"/>
  <c r="BB8" i="3"/>
  <c r="DI8" i="3"/>
  <c r="U11" i="3"/>
  <c r="DI11" i="3"/>
  <c r="BB11" i="3"/>
  <c r="V10" i="3"/>
  <c r="DJ10" i="3"/>
  <c r="BC10" i="3"/>
  <c r="DJ24" i="3"/>
  <c r="V24" i="3"/>
  <c r="BC24" i="3"/>
  <c r="BC13" i="3"/>
  <c r="DJ13" i="3"/>
  <c r="V13" i="3"/>
  <c r="V25" i="3"/>
  <c r="BC25" i="3"/>
  <c r="DJ25" i="3"/>
  <c r="I120" i="5"/>
  <c r="I121" i="5" s="1"/>
  <c r="D68" i="5"/>
  <c r="C68" i="5"/>
  <c r="B69" i="5"/>
  <c r="A70" i="5"/>
  <c r="J115" i="5"/>
  <c r="K115" i="5" s="1"/>
  <c r="V2" i="3" l="1"/>
  <c r="BC2" i="3"/>
  <c r="DJ2" i="3"/>
  <c r="DK23" i="3"/>
  <c r="W23" i="3"/>
  <c r="BD23" i="3"/>
  <c r="V16" i="3"/>
  <c r="BC16" i="3"/>
  <c r="DJ16" i="3"/>
  <c r="BC12" i="3"/>
  <c r="DJ12" i="3"/>
  <c r="V12" i="3"/>
  <c r="BE19" i="3"/>
  <c r="X19" i="3"/>
  <c r="DL19" i="3"/>
  <c r="V14" i="3"/>
  <c r="DJ14" i="3"/>
  <c r="BC14" i="3"/>
  <c r="B51" i="5"/>
  <c r="A52" i="5"/>
  <c r="C50" i="5"/>
  <c r="D50" i="5"/>
  <c r="DJ11" i="3"/>
  <c r="V11" i="3"/>
  <c r="BC11" i="3"/>
  <c r="B89" i="5"/>
  <c r="A90" i="5"/>
  <c r="BF6" i="3"/>
  <c r="DM6" i="3"/>
  <c r="Y6" i="3"/>
  <c r="V4" i="3"/>
  <c r="BC4" i="3"/>
  <c r="DJ4" i="3"/>
  <c r="D88" i="5"/>
  <c r="C88" i="5"/>
  <c r="DL3" i="3"/>
  <c r="X3" i="3"/>
  <c r="BE3" i="3"/>
  <c r="W25" i="3"/>
  <c r="BD25" i="3"/>
  <c r="DK25" i="3"/>
  <c r="BD24" i="3"/>
  <c r="W24" i="3"/>
  <c r="DK24" i="3"/>
  <c r="V20" i="3"/>
  <c r="BC20" i="3"/>
  <c r="DJ20" i="3"/>
  <c r="V15" i="3"/>
  <c r="DJ15" i="3"/>
  <c r="BC15" i="3"/>
  <c r="DM9" i="3"/>
  <c r="BF9" i="3"/>
  <c r="Y9" i="3"/>
  <c r="DJ18" i="3"/>
  <c r="V18" i="3"/>
  <c r="BC18" i="3"/>
  <c r="BE17" i="3"/>
  <c r="DL17" i="3"/>
  <c r="X17" i="3"/>
  <c r="BE21" i="3"/>
  <c r="DL21" i="3"/>
  <c r="X21" i="3"/>
  <c r="DL5" i="3"/>
  <c r="X5" i="3"/>
  <c r="BE5" i="3"/>
  <c r="V22" i="3"/>
  <c r="DJ22" i="3"/>
  <c r="BC22" i="3"/>
  <c r="A32" i="5"/>
  <c r="B31" i="5"/>
  <c r="BD13" i="3"/>
  <c r="W13" i="3"/>
  <c r="DK13" i="3"/>
  <c r="BD10" i="3"/>
  <c r="DK10" i="3"/>
  <c r="W10" i="3"/>
  <c r="V8" i="3"/>
  <c r="DJ8" i="3"/>
  <c r="BC8" i="3"/>
  <c r="DJ7" i="3"/>
  <c r="BC7" i="3"/>
  <c r="V7" i="3"/>
  <c r="BB28" i="3"/>
  <c r="C30" i="5"/>
  <c r="D30" i="5"/>
  <c r="I122" i="5"/>
  <c r="I123" i="5" s="1"/>
  <c r="C69" i="5"/>
  <c r="D69" i="5"/>
  <c r="B70" i="5"/>
  <c r="A71" i="5"/>
  <c r="J116" i="5"/>
  <c r="K116" i="5" s="1"/>
  <c r="BD2" i="3" l="1"/>
  <c r="DK2" i="3"/>
  <c r="W2" i="3"/>
  <c r="DL23" i="3"/>
  <c r="BE23" i="3"/>
  <c r="X23" i="3"/>
  <c r="BD12" i="3"/>
  <c r="DK12" i="3"/>
  <c r="W12" i="3"/>
  <c r="BD16" i="3"/>
  <c r="W16" i="3"/>
  <c r="DK16" i="3"/>
  <c r="BD14" i="3"/>
  <c r="W14" i="3"/>
  <c r="DK14" i="3"/>
  <c r="BF19" i="3"/>
  <c r="Y19" i="3"/>
  <c r="DM19" i="3"/>
  <c r="A53" i="5"/>
  <c r="B52" i="5"/>
  <c r="C51" i="5"/>
  <c r="D51" i="5"/>
  <c r="W20" i="3"/>
  <c r="BD20" i="3"/>
  <c r="DK20" i="3"/>
  <c r="X25" i="3"/>
  <c r="BE25" i="3"/>
  <c r="DL25" i="3"/>
  <c r="BC28" i="3"/>
  <c r="A33" i="5"/>
  <c r="B32" i="5"/>
  <c r="BG9" i="3"/>
  <c r="DN9" i="3"/>
  <c r="Z9" i="3"/>
  <c r="DM5" i="3"/>
  <c r="Y5" i="3"/>
  <c r="BF5" i="3"/>
  <c r="DK4" i="3"/>
  <c r="W4" i="3"/>
  <c r="BD4" i="3"/>
  <c r="BD22" i="3"/>
  <c r="DK22" i="3"/>
  <c r="W22" i="3"/>
  <c r="DM21" i="3"/>
  <c r="Y21" i="3"/>
  <c r="BF21" i="3"/>
  <c r="D31" i="5"/>
  <c r="C31" i="5"/>
  <c r="DK7" i="3"/>
  <c r="BD7" i="3"/>
  <c r="W7" i="3"/>
  <c r="X13" i="3"/>
  <c r="DL13" i="3"/>
  <c r="BE13" i="3"/>
  <c r="BD18" i="3"/>
  <c r="DK18" i="3"/>
  <c r="W18" i="3"/>
  <c r="Z6" i="3"/>
  <c r="BG6" i="3"/>
  <c r="DN6" i="3"/>
  <c r="BD11" i="3"/>
  <c r="W11" i="3"/>
  <c r="DK11" i="3"/>
  <c r="DL24" i="3"/>
  <c r="BE24" i="3"/>
  <c r="X24" i="3"/>
  <c r="DM3" i="3"/>
  <c r="Y3" i="3"/>
  <c r="BF3" i="3"/>
  <c r="W15" i="3"/>
  <c r="DK15" i="3"/>
  <c r="BD15" i="3"/>
  <c r="B90" i="5"/>
  <c r="A91" i="5"/>
  <c r="DK8" i="3"/>
  <c r="W8" i="3"/>
  <c r="BD8" i="3"/>
  <c r="DL10" i="3"/>
  <c r="BE10" i="3"/>
  <c r="X10" i="3"/>
  <c r="Y17" i="3"/>
  <c r="BF17" i="3"/>
  <c r="DM17" i="3"/>
  <c r="C89" i="5"/>
  <c r="D89" i="5"/>
  <c r="I124" i="5"/>
  <c r="I125" i="5" s="1"/>
  <c r="A72" i="5"/>
  <c r="B71" i="5"/>
  <c r="C70" i="5"/>
  <c r="D70" i="5"/>
  <c r="J117" i="5"/>
  <c r="K117" i="5" s="1"/>
  <c r="DL2" i="3" l="1"/>
  <c r="BE2" i="3"/>
  <c r="X2" i="3"/>
  <c r="Y23" i="3"/>
  <c r="DM23" i="3"/>
  <c r="BF23" i="3"/>
  <c r="DL16" i="3"/>
  <c r="BE16" i="3"/>
  <c r="X16" i="3"/>
  <c r="DL12" i="3"/>
  <c r="BE12" i="3"/>
  <c r="X12" i="3"/>
  <c r="D52" i="5"/>
  <c r="C52" i="5"/>
  <c r="B53" i="5"/>
  <c r="A54" i="5"/>
  <c r="Z19" i="3"/>
  <c r="BG19" i="3"/>
  <c r="DN19" i="3"/>
  <c r="BE14" i="3"/>
  <c r="DL14" i="3"/>
  <c r="X14" i="3"/>
  <c r="AA9" i="3"/>
  <c r="BH9" i="3"/>
  <c r="DO9" i="3"/>
  <c r="X4" i="3"/>
  <c r="DL4" i="3"/>
  <c r="BE4" i="3"/>
  <c r="BG5" i="3"/>
  <c r="Z5" i="3"/>
  <c r="DN5" i="3"/>
  <c r="BD28" i="3"/>
  <c r="X7" i="3"/>
  <c r="DL7" i="3"/>
  <c r="BE7" i="3"/>
  <c r="A92" i="5"/>
  <c r="B91" i="5"/>
  <c r="DM24" i="3"/>
  <c r="BF24" i="3"/>
  <c r="Y24" i="3"/>
  <c r="AA6" i="3"/>
  <c r="DO6" i="3"/>
  <c r="BH6" i="3"/>
  <c r="BG21" i="3"/>
  <c r="DN21" i="3"/>
  <c r="Z21" i="3"/>
  <c r="D32" i="5"/>
  <c r="C32" i="5"/>
  <c r="Y13" i="3"/>
  <c r="DM13" i="3"/>
  <c r="BF13" i="3"/>
  <c r="X15" i="3"/>
  <c r="DL15" i="3"/>
  <c r="BE15" i="3"/>
  <c r="X8" i="3"/>
  <c r="DL8" i="3"/>
  <c r="BE8" i="3"/>
  <c r="C90" i="5"/>
  <c r="D90" i="5"/>
  <c r="DL18" i="3"/>
  <c r="X18" i="3"/>
  <c r="BE18" i="3"/>
  <c r="A34" i="5"/>
  <c r="B33" i="5"/>
  <c r="DM25" i="3"/>
  <c r="Y25" i="3"/>
  <c r="BF25" i="3"/>
  <c r="X22" i="3"/>
  <c r="BE22" i="3"/>
  <c r="DL22" i="3"/>
  <c r="BG17" i="3"/>
  <c r="Z17" i="3"/>
  <c r="DN17" i="3"/>
  <c r="BG3" i="3"/>
  <c r="DN3" i="3"/>
  <c r="Z3" i="3"/>
  <c r="Y10" i="3"/>
  <c r="DM10" i="3"/>
  <c r="BF10" i="3"/>
  <c r="DL11" i="3"/>
  <c r="X11" i="3"/>
  <c r="BE11" i="3"/>
  <c r="X20" i="3"/>
  <c r="DL20" i="3"/>
  <c r="BE20" i="3"/>
  <c r="I126" i="5"/>
  <c r="I127" i="5" s="1"/>
  <c r="C71" i="5"/>
  <c r="D71" i="5"/>
  <c r="A73" i="5"/>
  <c r="B72" i="5"/>
  <c r="J118" i="5"/>
  <c r="K118" i="5" s="1"/>
  <c r="DM2" i="3" l="1"/>
  <c r="Y2" i="3"/>
  <c r="BF2" i="3"/>
  <c r="DN23" i="3"/>
  <c r="BG23" i="3"/>
  <c r="Z23" i="3"/>
  <c r="Y12" i="3"/>
  <c r="DM12" i="3"/>
  <c r="BF12" i="3"/>
  <c r="DM16" i="3"/>
  <c r="BF16" i="3"/>
  <c r="Y16" i="3"/>
  <c r="BH19" i="3"/>
  <c r="DO19" i="3"/>
  <c r="AA19" i="3"/>
  <c r="BE28" i="3"/>
  <c r="DM14" i="3"/>
  <c r="Y14" i="3"/>
  <c r="BF14" i="3"/>
  <c r="B54" i="5"/>
  <c r="A55" i="5"/>
  <c r="C53" i="5"/>
  <c r="D53" i="5"/>
  <c r="Z10" i="3"/>
  <c r="DN10" i="3"/>
  <c r="BG10" i="3"/>
  <c r="Y22" i="3"/>
  <c r="DM22" i="3"/>
  <c r="BF22" i="3"/>
  <c r="D91" i="5"/>
  <c r="C91" i="5"/>
  <c r="DM7" i="3"/>
  <c r="BF7" i="3"/>
  <c r="Y7" i="3"/>
  <c r="A93" i="5"/>
  <c r="B92" i="5"/>
  <c r="DP9" i="3"/>
  <c r="AB9" i="3"/>
  <c r="BI9" i="3"/>
  <c r="Y18" i="3"/>
  <c r="BF18" i="3"/>
  <c r="DM18" i="3"/>
  <c r="Y11" i="3"/>
  <c r="BF11" i="3"/>
  <c r="DM11" i="3"/>
  <c r="BH17" i="3"/>
  <c r="DO17" i="3"/>
  <c r="AA17" i="3"/>
  <c r="Z25" i="3"/>
  <c r="BG25" i="3"/>
  <c r="DN25" i="3"/>
  <c r="Y8" i="3"/>
  <c r="BF8" i="3"/>
  <c r="DM8" i="3"/>
  <c r="DN13" i="3"/>
  <c r="Z13" i="3"/>
  <c r="BG13" i="3"/>
  <c r="BH5" i="3"/>
  <c r="DO5" i="3"/>
  <c r="AA5" i="3"/>
  <c r="A35" i="5"/>
  <c r="B34" i="5"/>
  <c r="Z24" i="3"/>
  <c r="DN24" i="3"/>
  <c r="BG24" i="3"/>
  <c r="Y4" i="3"/>
  <c r="BF4" i="3"/>
  <c r="DM4" i="3"/>
  <c r="AA3" i="3"/>
  <c r="BH3" i="3"/>
  <c r="DO3" i="3"/>
  <c r="Y15" i="3"/>
  <c r="DM15" i="3"/>
  <c r="BF15" i="3"/>
  <c r="DO21" i="3"/>
  <c r="AA21" i="3"/>
  <c r="BH21" i="3"/>
  <c r="Y20" i="3"/>
  <c r="DM20" i="3"/>
  <c r="BF20" i="3"/>
  <c r="C33" i="5"/>
  <c r="D33" i="5"/>
  <c r="BI6" i="3"/>
  <c r="DP6" i="3"/>
  <c r="AB6" i="3"/>
  <c r="I128" i="5"/>
  <c r="I129" i="5" s="1"/>
  <c r="D72" i="5"/>
  <c r="C72" i="5"/>
  <c r="A74" i="5"/>
  <c r="B73" i="5"/>
  <c r="J119" i="5"/>
  <c r="K119" i="5" s="1"/>
  <c r="Z2" i="3" l="1"/>
  <c r="BG2" i="3"/>
  <c r="DN2" i="3"/>
  <c r="AA23" i="3"/>
  <c r="DO23" i="3"/>
  <c r="BH23" i="3"/>
  <c r="BF28" i="3"/>
  <c r="BG16" i="3"/>
  <c r="Z16" i="3"/>
  <c r="DN16" i="3"/>
  <c r="BG12" i="3"/>
  <c r="Z12" i="3"/>
  <c r="DN12" i="3"/>
  <c r="D54" i="5"/>
  <c r="C54" i="5"/>
  <c r="DP19" i="3"/>
  <c r="BI19" i="3"/>
  <c r="AB19" i="3"/>
  <c r="Z14" i="3"/>
  <c r="DN14" i="3"/>
  <c r="BG14" i="3"/>
  <c r="B55" i="5"/>
  <c r="A56" i="5"/>
  <c r="DN18" i="3"/>
  <c r="BG18" i="3"/>
  <c r="Z18" i="3"/>
  <c r="BH25" i="3"/>
  <c r="DO25" i="3"/>
  <c r="AA25" i="3"/>
  <c r="DQ9" i="3"/>
  <c r="AC9" i="3"/>
  <c r="BJ9" i="3"/>
  <c r="AB3" i="3"/>
  <c r="DP3" i="3"/>
  <c r="BI3" i="3"/>
  <c r="DO24" i="3"/>
  <c r="AA24" i="3"/>
  <c r="BH24" i="3"/>
  <c r="BH13" i="3"/>
  <c r="AA13" i="3"/>
  <c r="DO13" i="3"/>
  <c r="DP17" i="3"/>
  <c r="AB17" i="3"/>
  <c r="BI17" i="3"/>
  <c r="D92" i="5"/>
  <c r="C92" i="5"/>
  <c r="A36" i="5"/>
  <c r="B35" i="5"/>
  <c r="Z8" i="3"/>
  <c r="DN8" i="3"/>
  <c r="BG8" i="3"/>
  <c r="AB21" i="3"/>
  <c r="BI21" i="3"/>
  <c r="DP21" i="3"/>
  <c r="Z4" i="3"/>
  <c r="DN4" i="3"/>
  <c r="BG4" i="3"/>
  <c r="BG20" i="3"/>
  <c r="DN20" i="3"/>
  <c r="Z20" i="3"/>
  <c r="BG15" i="3"/>
  <c r="DN15" i="3"/>
  <c r="Z15" i="3"/>
  <c r="DQ6" i="3"/>
  <c r="BJ6" i="3"/>
  <c r="AC6" i="3"/>
  <c r="DP5" i="3"/>
  <c r="AB5" i="3"/>
  <c r="BI5" i="3"/>
  <c r="DN11" i="3"/>
  <c r="Z11" i="3"/>
  <c r="BG11" i="3"/>
  <c r="B93" i="5"/>
  <c r="A94" i="5"/>
  <c r="BG22" i="3"/>
  <c r="DN22" i="3"/>
  <c r="Z22" i="3"/>
  <c r="D34" i="5"/>
  <c r="C34" i="5"/>
  <c r="BG7" i="3"/>
  <c r="DN7" i="3"/>
  <c r="Z7" i="3"/>
  <c r="DO10" i="3"/>
  <c r="BH10" i="3"/>
  <c r="AA10" i="3"/>
  <c r="I130" i="5"/>
  <c r="I131" i="5" s="1"/>
  <c r="I132" i="5" s="1"/>
  <c r="I133" i="5" s="1"/>
  <c r="C73" i="5"/>
  <c r="D73" i="5"/>
  <c r="B74" i="5"/>
  <c r="A75" i="5"/>
  <c r="J120" i="5"/>
  <c r="K120" i="5" s="1"/>
  <c r="DO2" i="3" l="1"/>
  <c r="BH2" i="3"/>
  <c r="AA2" i="3"/>
  <c r="DP23" i="3"/>
  <c r="AB23" i="3"/>
  <c r="BI23" i="3"/>
  <c r="BH12" i="3"/>
  <c r="DO12" i="3"/>
  <c r="AA12" i="3"/>
  <c r="AA16" i="3"/>
  <c r="BH16" i="3"/>
  <c r="DO16" i="3"/>
  <c r="AA14" i="3"/>
  <c r="DO14" i="3"/>
  <c r="BH14" i="3"/>
  <c r="DQ19" i="3"/>
  <c r="BJ19" i="3"/>
  <c r="AC19" i="3"/>
  <c r="B56" i="5"/>
  <c r="A57" i="5"/>
  <c r="D55" i="5"/>
  <c r="C55" i="5"/>
  <c r="DO22" i="3"/>
  <c r="AA22" i="3"/>
  <c r="BH22" i="3"/>
  <c r="BH20" i="3"/>
  <c r="DO20" i="3"/>
  <c r="AA20" i="3"/>
  <c r="BJ21" i="3"/>
  <c r="DQ21" i="3"/>
  <c r="AC21" i="3"/>
  <c r="B36" i="5"/>
  <c r="A37" i="5"/>
  <c r="AB24" i="3"/>
  <c r="DP24" i="3"/>
  <c r="BI24" i="3"/>
  <c r="AC5" i="3"/>
  <c r="BJ5" i="3"/>
  <c r="DQ5" i="3"/>
  <c r="AC17" i="3"/>
  <c r="BJ17" i="3"/>
  <c r="DQ17" i="3"/>
  <c r="C93" i="5"/>
  <c r="D93" i="5"/>
  <c r="BK9" i="3"/>
  <c r="DR9" i="3"/>
  <c r="AD9" i="3"/>
  <c r="BG28" i="3"/>
  <c r="BI10" i="3"/>
  <c r="DP10" i="3"/>
  <c r="AB10" i="3"/>
  <c r="AA15" i="3"/>
  <c r="BH15" i="3"/>
  <c r="DO15" i="3"/>
  <c r="AA4" i="3"/>
  <c r="BH4" i="3"/>
  <c r="DO4" i="3"/>
  <c r="DP13" i="3"/>
  <c r="AB13" i="3"/>
  <c r="BI13" i="3"/>
  <c r="AC3" i="3"/>
  <c r="DQ3" i="3"/>
  <c r="BJ3" i="3"/>
  <c r="DO18" i="3"/>
  <c r="AA18" i="3"/>
  <c r="BH18" i="3"/>
  <c r="AA7" i="3"/>
  <c r="DO7" i="3"/>
  <c r="BH7" i="3"/>
  <c r="A95" i="5"/>
  <c r="B94" i="5"/>
  <c r="DO11" i="3"/>
  <c r="AA11" i="3"/>
  <c r="BH11" i="3"/>
  <c r="AD6" i="3"/>
  <c r="BK6" i="3"/>
  <c r="DR6" i="3"/>
  <c r="DO8" i="3"/>
  <c r="BH8" i="3"/>
  <c r="AA8" i="3"/>
  <c r="BI25" i="3"/>
  <c r="AB25" i="3"/>
  <c r="DP25" i="3"/>
  <c r="D35" i="5"/>
  <c r="C35" i="5"/>
  <c r="I134" i="5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I407" i="5" s="1"/>
  <c r="I408" i="5" s="1"/>
  <c r="I409" i="5" s="1"/>
  <c r="I410" i="5" s="1"/>
  <c r="I411" i="5" s="1"/>
  <c r="I412" i="5" s="1"/>
  <c r="I413" i="5" s="1"/>
  <c r="I414" i="5" s="1"/>
  <c r="I415" i="5" s="1"/>
  <c r="I416" i="5" s="1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44" i="5" s="1"/>
  <c r="I445" i="5" s="1"/>
  <c r="I446" i="5" s="1"/>
  <c r="I447" i="5" s="1"/>
  <c r="I448" i="5" s="1"/>
  <c r="I449" i="5" s="1"/>
  <c r="I450" i="5" s="1"/>
  <c r="I451" i="5" s="1"/>
  <c r="I452" i="5" s="1"/>
  <c r="I453" i="5" s="1"/>
  <c r="I454" i="5" s="1"/>
  <c r="I455" i="5" s="1"/>
  <c r="I456" i="5" s="1"/>
  <c r="I457" i="5" s="1"/>
  <c r="I458" i="5" s="1"/>
  <c r="I459" i="5" s="1"/>
  <c r="I460" i="5" s="1"/>
  <c r="I461" i="5" s="1"/>
  <c r="I462" i="5" s="1"/>
  <c r="I463" i="5" s="1"/>
  <c r="I464" i="5" s="1"/>
  <c r="I465" i="5" s="1"/>
  <c r="I466" i="5" s="1"/>
  <c r="I467" i="5" s="1"/>
  <c r="I468" i="5" s="1"/>
  <c r="I469" i="5" s="1"/>
  <c r="I470" i="5" s="1"/>
  <c r="I471" i="5" s="1"/>
  <c r="I472" i="5" s="1"/>
  <c r="I473" i="5" s="1"/>
  <c r="I474" i="5" s="1"/>
  <c r="I475" i="5" s="1"/>
  <c r="I476" i="5" s="1"/>
  <c r="I477" i="5" s="1"/>
  <c r="I478" i="5" s="1"/>
  <c r="I479" i="5" s="1"/>
  <c r="I480" i="5" s="1"/>
  <c r="I481" i="5" s="1"/>
  <c r="I482" i="5" s="1"/>
  <c r="I483" i="5" s="1"/>
  <c r="I484" i="5" s="1"/>
  <c r="I485" i="5" s="1"/>
  <c r="I486" i="5" s="1"/>
  <c r="I487" i="5" s="1"/>
  <c r="I488" i="5" s="1"/>
  <c r="I489" i="5" s="1"/>
  <c r="I490" i="5" s="1"/>
  <c r="I491" i="5" s="1"/>
  <c r="I492" i="5" s="1"/>
  <c r="I493" i="5" s="1"/>
  <c r="I494" i="5" s="1"/>
  <c r="I495" i="5" s="1"/>
  <c r="I496" i="5" s="1"/>
  <c r="I497" i="5" s="1"/>
  <c r="I498" i="5" s="1"/>
  <c r="I499" i="5" s="1"/>
  <c r="I500" i="5" s="1"/>
  <c r="I501" i="5" s="1"/>
  <c r="I502" i="5" s="1"/>
  <c r="I503" i="5" s="1"/>
  <c r="I504" i="5" s="1"/>
  <c r="I505" i="5" s="1"/>
  <c r="I506" i="5" s="1"/>
  <c r="I507" i="5" s="1"/>
  <c r="I508" i="5" s="1"/>
  <c r="I509" i="5" s="1"/>
  <c r="I510" i="5" s="1"/>
  <c r="I511" i="5" s="1"/>
  <c r="I512" i="5" s="1"/>
  <c r="I513" i="5" s="1"/>
  <c r="I514" i="5" s="1"/>
  <c r="I515" i="5" s="1"/>
  <c r="I516" i="5" s="1"/>
  <c r="I517" i="5" s="1"/>
  <c r="I518" i="5" s="1"/>
  <c r="I519" i="5" s="1"/>
  <c r="I520" i="5" s="1"/>
  <c r="I521" i="5" s="1"/>
  <c r="I522" i="5" s="1"/>
  <c r="I523" i="5" s="1"/>
  <c r="I524" i="5" s="1"/>
  <c r="I525" i="5" s="1"/>
  <c r="I526" i="5" s="1"/>
  <c r="I527" i="5" s="1"/>
  <c r="I528" i="5" s="1"/>
  <c r="I529" i="5" s="1"/>
  <c r="I530" i="5" s="1"/>
  <c r="I531" i="5" s="1"/>
  <c r="I532" i="5" s="1"/>
  <c r="I533" i="5" s="1"/>
  <c r="I534" i="5" s="1"/>
  <c r="I535" i="5" s="1"/>
  <c r="I536" i="5" s="1"/>
  <c r="I537" i="5" s="1"/>
  <c r="I538" i="5" s="1"/>
  <c r="I539" i="5" s="1"/>
  <c r="I540" i="5" s="1"/>
  <c r="I541" i="5" s="1"/>
  <c r="I542" i="5" s="1"/>
  <c r="I543" i="5" s="1"/>
  <c r="I544" i="5" s="1"/>
  <c r="I545" i="5" s="1"/>
  <c r="I546" i="5" s="1"/>
  <c r="I547" i="5" s="1"/>
  <c r="I548" i="5" s="1"/>
  <c r="I549" i="5" s="1"/>
  <c r="I550" i="5" s="1"/>
  <c r="I551" i="5" s="1"/>
  <c r="I552" i="5" s="1"/>
  <c r="I553" i="5" s="1"/>
  <c r="I554" i="5" s="1"/>
  <c r="I555" i="5" s="1"/>
  <c r="I556" i="5" s="1"/>
  <c r="I557" i="5" s="1"/>
  <c r="I558" i="5" s="1"/>
  <c r="I559" i="5" s="1"/>
  <c r="I560" i="5" s="1"/>
  <c r="I561" i="5" s="1"/>
  <c r="I562" i="5" s="1"/>
  <c r="I563" i="5" s="1"/>
  <c r="I564" i="5" s="1"/>
  <c r="I565" i="5" s="1"/>
  <c r="I566" i="5" s="1"/>
  <c r="I567" i="5" s="1"/>
  <c r="I568" i="5" s="1"/>
  <c r="I569" i="5" s="1"/>
  <c r="I570" i="5" s="1"/>
  <c r="I571" i="5" s="1"/>
  <c r="I572" i="5" s="1"/>
  <c r="I573" i="5" s="1"/>
  <c r="I574" i="5" s="1"/>
  <c r="I575" i="5" s="1"/>
  <c r="I576" i="5" s="1"/>
  <c r="I577" i="5" s="1"/>
  <c r="I578" i="5" s="1"/>
  <c r="I579" i="5" s="1"/>
  <c r="I580" i="5" s="1"/>
  <c r="I581" i="5" s="1"/>
  <c r="I582" i="5" s="1"/>
  <c r="I583" i="5" s="1"/>
  <c r="I584" i="5" s="1"/>
  <c r="I585" i="5" s="1"/>
  <c r="I586" i="5" s="1"/>
  <c r="I587" i="5" s="1"/>
  <c r="I588" i="5" s="1"/>
  <c r="I589" i="5" s="1"/>
  <c r="I590" i="5" s="1"/>
  <c r="I591" i="5" s="1"/>
  <c r="I592" i="5" s="1"/>
  <c r="I593" i="5" s="1"/>
  <c r="I594" i="5" s="1"/>
  <c r="I595" i="5" s="1"/>
  <c r="I596" i="5" s="1"/>
  <c r="I597" i="5" s="1"/>
  <c r="I598" i="5" s="1"/>
  <c r="I599" i="5" s="1"/>
  <c r="I600" i="5" s="1"/>
  <c r="I601" i="5" s="1"/>
  <c r="I602" i="5" s="1"/>
  <c r="I603" i="5" s="1"/>
  <c r="I604" i="5" s="1"/>
  <c r="I605" i="5" s="1"/>
  <c r="B75" i="5"/>
  <c r="A76" i="5"/>
  <c r="C74" i="5"/>
  <c r="D74" i="5"/>
  <c r="J121" i="5"/>
  <c r="K121" i="5" s="1"/>
  <c r="AB2" i="3" l="1"/>
  <c r="BI2" i="3"/>
  <c r="DP2" i="3"/>
  <c r="AC23" i="3"/>
  <c r="DQ23" i="3"/>
  <c r="BJ23" i="3"/>
  <c r="AB16" i="3"/>
  <c r="BI16" i="3"/>
  <c r="DP16" i="3"/>
  <c r="AB12" i="3"/>
  <c r="DP12" i="3"/>
  <c r="BI12" i="3"/>
  <c r="AD19" i="3"/>
  <c r="BK19" i="3"/>
  <c r="DR19" i="3"/>
  <c r="B57" i="5"/>
  <c r="A58" i="5"/>
  <c r="B58" i="5" s="1"/>
  <c r="C56" i="5"/>
  <c r="D56" i="5"/>
  <c r="DP14" i="3"/>
  <c r="AB14" i="3"/>
  <c r="BI14" i="3"/>
  <c r="D36" i="5"/>
  <c r="C36" i="5"/>
  <c r="DP22" i="3"/>
  <c r="BI22" i="3"/>
  <c r="AB22" i="3"/>
  <c r="DR3" i="3"/>
  <c r="BK3" i="3"/>
  <c r="AD3" i="3"/>
  <c r="BI4" i="3"/>
  <c r="DP4" i="3"/>
  <c r="AB4" i="3"/>
  <c r="BK21" i="3"/>
  <c r="DR21" i="3"/>
  <c r="AD21" i="3"/>
  <c r="BH28" i="3"/>
  <c r="DS6" i="3"/>
  <c r="AE6" i="3"/>
  <c r="BL6" i="3"/>
  <c r="BI7" i="3"/>
  <c r="DP7" i="3"/>
  <c r="AB7" i="3"/>
  <c r="B37" i="5"/>
  <c r="A38" i="5"/>
  <c r="B38" i="5" s="1"/>
  <c r="DQ13" i="3"/>
  <c r="AC13" i="3"/>
  <c r="BJ13" i="3"/>
  <c r="BL9" i="3"/>
  <c r="DS9" i="3"/>
  <c r="AE9" i="3"/>
  <c r="D94" i="5"/>
  <c r="C94" i="5"/>
  <c r="AB15" i="3"/>
  <c r="BI15" i="3"/>
  <c r="DP15" i="3"/>
  <c r="BK17" i="3"/>
  <c r="DR17" i="3"/>
  <c r="AD17" i="3"/>
  <c r="AD5" i="3"/>
  <c r="DR5" i="3"/>
  <c r="BK5" i="3"/>
  <c r="DQ25" i="3"/>
  <c r="BJ25" i="3"/>
  <c r="AC25" i="3"/>
  <c r="AB11" i="3"/>
  <c r="BI11" i="3"/>
  <c r="DP11" i="3"/>
  <c r="BI18" i="3"/>
  <c r="AB18" i="3"/>
  <c r="DP18" i="3"/>
  <c r="BI8" i="3"/>
  <c r="AB8" i="3"/>
  <c r="DP8" i="3"/>
  <c r="B95" i="5"/>
  <c r="A96" i="5"/>
  <c r="B96" i="5" s="1"/>
  <c r="DQ10" i="3"/>
  <c r="AC10" i="3"/>
  <c r="BJ10" i="3"/>
  <c r="AC24" i="3"/>
  <c r="DQ24" i="3"/>
  <c r="BJ24" i="3"/>
  <c r="DP20" i="3"/>
  <c r="AB20" i="3"/>
  <c r="BI20" i="3"/>
  <c r="A77" i="5"/>
  <c r="B77" i="5" s="1"/>
  <c r="B76" i="5"/>
  <c r="C75" i="5"/>
  <c r="D75" i="5"/>
  <c r="J122" i="5"/>
  <c r="K122" i="5" s="1"/>
  <c r="AC2" i="3" l="1"/>
  <c r="DQ2" i="3"/>
  <c r="BJ2" i="3"/>
  <c r="AD23" i="3"/>
  <c r="DR23" i="3"/>
  <c r="BK23" i="3"/>
  <c r="DQ12" i="3"/>
  <c r="AC12" i="3"/>
  <c r="BJ12" i="3"/>
  <c r="DQ16" i="3"/>
  <c r="BJ16" i="3"/>
  <c r="AC16" i="3"/>
  <c r="C58" i="5"/>
  <c r="D58" i="5"/>
  <c r="C57" i="5"/>
  <c r="D57" i="5"/>
  <c r="DQ14" i="3"/>
  <c r="BJ14" i="3"/>
  <c r="AC14" i="3"/>
  <c r="DS19" i="3"/>
  <c r="BL19" i="3"/>
  <c r="AE19" i="3"/>
  <c r="AC8" i="3"/>
  <c r="BJ8" i="3"/>
  <c r="DQ8" i="3"/>
  <c r="BK13" i="3"/>
  <c r="AD13" i="3"/>
  <c r="DR13" i="3"/>
  <c r="BM6" i="3"/>
  <c r="AF6" i="3"/>
  <c r="DT6" i="3"/>
  <c r="DR24" i="3"/>
  <c r="AD24" i="3"/>
  <c r="BK24" i="3"/>
  <c r="BJ11" i="3"/>
  <c r="DQ11" i="3"/>
  <c r="AC11" i="3"/>
  <c r="BI28" i="3"/>
  <c r="AD10" i="3"/>
  <c r="DR10" i="3"/>
  <c r="BK10" i="3"/>
  <c r="C37" i="5"/>
  <c r="D37" i="5"/>
  <c r="BJ22" i="3"/>
  <c r="DQ22" i="3"/>
  <c r="AC22" i="3"/>
  <c r="AC15" i="3"/>
  <c r="BJ15" i="3"/>
  <c r="DQ15" i="3"/>
  <c r="AF9" i="3"/>
  <c r="DT9" i="3"/>
  <c r="BM9" i="3"/>
  <c r="DQ7" i="3"/>
  <c r="AC7" i="3"/>
  <c r="BJ7" i="3"/>
  <c r="DS3" i="3"/>
  <c r="AE3" i="3"/>
  <c r="BL3" i="3"/>
  <c r="AC4" i="3"/>
  <c r="BJ4" i="3"/>
  <c r="DQ4" i="3"/>
  <c r="C38" i="5"/>
  <c r="D38" i="5"/>
  <c r="BJ20" i="3"/>
  <c r="DQ20" i="3"/>
  <c r="AC20" i="3"/>
  <c r="D96" i="5"/>
  <c r="C96" i="5"/>
  <c r="DQ18" i="3"/>
  <c r="BJ18" i="3"/>
  <c r="AC18" i="3"/>
  <c r="C95" i="5"/>
  <c r="D95" i="5"/>
  <c r="AD25" i="3"/>
  <c r="DR25" i="3"/>
  <c r="BK25" i="3"/>
  <c r="BL5" i="3"/>
  <c r="AE5" i="3"/>
  <c r="DS5" i="3"/>
  <c r="DS21" i="3"/>
  <c r="AE21" i="3"/>
  <c r="BL21" i="3"/>
  <c r="AE17" i="3"/>
  <c r="DS17" i="3"/>
  <c r="BL17" i="3"/>
  <c r="D76" i="5"/>
  <c r="C76" i="5"/>
  <c r="C77" i="5"/>
  <c r="D77" i="5"/>
  <c r="J123" i="5"/>
  <c r="K123" i="5" s="1"/>
  <c r="DR2" i="3" l="1"/>
  <c r="BK2" i="3"/>
  <c r="AD2" i="3"/>
  <c r="DS23" i="3"/>
  <c r="AE23" i="3"/>
  <c r="BL23" i="3"/>
  <c r="DR12" i="3"/>
  <c r="AD12" i="3"/>
  <c r="BK12" i="3"/>
  <c r="BK16" i="3"/>
  <c r="DR16" i="3"/>
  <c r="AD16" i="3"/>
  <c r="AD14" i="3"/>
  <c r="BK14" i="3"/>
  <c r="DR14" i="3"/>
  <c r="AF19" i="3"/>
  <c r="DT19" i="3"/>
  <c r="BM19" i="3"/>
  <c r="DR11" i="3"/>
  <c r="BK11" i="3"/>
  <c r="AD11" i="3"/>
  <c r="BM17" i="3"/>
  <c r="AF17" i="3"/>
  <c r="DT17" i="3"/>
  <c r="AE10" i="3"/>
  <c r="BL10" i="3"/>
  <c r="DS10" i="3"/>
  <c r="AG6" i="3"/>
  <c r="BN6" i="3"/>
  <c r="DU6" i="3"/>
  <c r="BK22" i="3"/>
  <c r="DR22" i="3"/>
  <c r="AD22" i="3"/>
  <c r="DS13" i="3"/>
  <c r="AE13" i="3"/>
  <c r="BL13" i="3"/>
  <c r="AF5" i="3"/>
  <c r="DT5" i="3"/>
  <c r="BM5" i="3"/>
  <c r="DS25" i="3"/>
  <c r="AE25" i="3"/>
  <c r="BL25" i="3"/>
  <c r="AD20" i="3"/>
  <c r="BK20" i="3"/>
  <c r="DR20" i="3"/>
  <c r="DT3" i="3"/>
  <c r="BM3" i="3"/>
  <c r="AF3" i="3"/>
  <c r="BN9" i="3"/>
  <c r="AG9" i="3"/>
  <c r="DU9" i="3"/>
  <c r="DR15" i="3"/>
  <c r="AD15" i="3"/>
  <c r="BK15" i="3"/>
  <c r="BL24" i="3"/>
  <c r="DS24" i="3"/>
  <c r="AE24" i="3"/>
  <c r="BJ28" i="3"/>
  <c r="AF21" i="3"/>
  <c r="DT21" i="3"/>
  <c r="BM21" i="3"/>
  <c r="DR18" i="3"/>
  <c r="BK18" i="3"/>
  <c r="AD18" i="3"/>
  <c r="BK4" i="3"/>
  <c r="AD4" i="3"/>
  <c r="DR4" i="3"/>
  <c r="AD7" i="3"/>
  <c r="DR7" i="3"/>
  <c r="BK7" i="3"/>
  <c r="BK8" i="3"/>
  <c r="DR8" i="3"/>
  <c r="AD8" i="3"/>
  <c r="J124" i="5"/>
  <c r="K124" i="5" s="1"/>
  <c r="AE2" i="3" l="1"/>
  <c r="BL2" i="3"/>
  <c r="DS2" i="3"/>
  <c r="DT23" i="3"/>
  <c r="BM23" i="3"/>
  <c r="AF23" i="3"/>
  <c r="BL16" i="3"/>
  <c r="DS16" i="3"/>
  <c r="AE16" i="3"/>
  <c r="DS12" i="3"/>
  <c r="AE12" i="3"/>
  <c r="BL12" i="3"/>
  <c r="BN19" i="3"/>
  <c r="AG19" i="3"/>
  <c r="DU19" i="3"/>
  <c r="DS14" i="3"/>
  <c r="BL14" i="3"/>
  <c r="AE14" i="3"/>
  <c r="AE11" i="3"/>
  <c r="DS11" i="3"/>
  <c r="BL11" i="3"/>
  <c r="BL18" i="3"/>
  <c r="DS18" i="3"/>
  <c r="AE18" i="3"/>
  <c r="AE15" i="3"/>
  <c r="BL15" i="3"/>
  <c r="DS15" i="3"/>
  <c r="BL4" i="3"/>
  <c r="DS4" i="3"/>
  <c r="AE4" i="3"/>
  <c r="DU3" i="3"/>
  <c r="BN3" i="3"/>
  <c r="AG3" i="3"/>
  <c r="DT24" i="3"/>
  <c r="AF24" i="3"/>
  <c r="BM24" i="3"/>
  <c r="DT25" i="3"/>
  <c r="BM25" i="3"/>
  <c r="AF25" i="3"/>
  <c r="DT13" i="3"/>
  <c r="BM13" i="3"/>
  <c r="AF13" i="3"/>
  <c r="DT10" i="3"/>
  <c r="AF10" i="3"/>
  <c r="BM10" i="3"/>
  <c r="DS22" i="3"/>
  <c r="BL22" i="3"/>
  <c r="AE22" i="3"/>
  <c r="AE7" i="3"/>
  <c r="DS7" i="3"/>
  <c r="BL7" i="3"/>
  <c r="AG17" i="3"/>
  <c r="DU17" i="3"/>
  <c r="BN17" i="3"/>
  <c r="DS8" i="3"/>
  <c r="AE8" i="3"/>
  <c r="BL8" i="3"/>
  <c r="DV9" i="3"/>
  <c r="AH9" i="3"/>
  <c r="BO9" i="3"/>
  <c r="BK28" i="3"/>
  <c r="DU21" i="3"/>
  <c r="AG21" i="3"/>
  <c r="BN21" i="3"/>
  <c r="BL20" i="3"/>
  <c r="AE20" i="3"/>
  <c r="DS20" i="3"/>
  <c r="BN5" i="3"/>
  <c r="AG5" i="3"/>
  <c r="DU5" i="3"/>
  <c r="DV6" i="3"/>
  <c r="BO6" i="3"/>
  <c r="AH6" i="3"/>
  <c r="J125" i="5"/>
  <c r="K125" i="5" s="1"/>
  <c r="BM2" i="3" l="1"/>
  <c r="DT2" i="3"/>
  <c r="AF2" i="3"/>
  <c r="AG23" i="3"/>
  <c r="DU23" i="3"/>
  <c r="BN23" i="3"/>
  <c r="DT12" i="3"/>
  <c r="AF12" i="3"/>
  <c r="BM12" i="3"/>
  <c r="BM16" i="3"/>
  <c r="AF16" i="3"/>
  <c r="DT16" i="3"/>
  <c r="DV19" i="3"/>
  <c r="BO19" i="3"/>
  <c r="AH19" i="3"/>
  <c r="BM14" i="3"/>
  <c r="DT14" i="3"/>
  <c r="AF14" i="3"/>
  <c r="AG13" i="3"/>
  <c r="BN13" i="3"/>
  <c r="DU13" i="3"/>
  <c r="AI9" i="3"/>
  <c r="BP9" i="3"/>
  <c r="DW9" i="3"/>
  <c r="AG10" i="3"/>
  <c r="DU10" i="3"/>
  <c r="BN10" i="3"/>
  <c r="DV5" i="3"/>
  <c r="BO5" i="3"/>
  <c r="AH5" i="3"/>
  <c r="AH21" i="3"/>
  <c r="BO21" i="3"/>
  <c r="DV21" i="3"/>
  <c r="BO17" i="3"/>
  <c r="DV17" i="3"/>
  <c r="AH17" i="3"/>
  <c r="BN25" i="3"/>
  <c r="DU25" i="3"/>
  <c r="AG25" i="3"/>
  <c r="BM8" i="3"/>
  <c r="AF8" i="3"/>
  <c r="DT8" i="3"/>
  <c r="DV3" i="3"/>
  <c r="AH3" i="3"/>
  <c r="BO3" i="3"/>
  <c r="DT22" i="3"/>
  <c r="BM22" i="3"/>
  <c r="AF22" i="3"/>
  <c r="DT20" i="3"/>
  <c r="AF20" i="3"/>
  <c r="BM20" i="3"/>
  <c r="AF7" i="3"/>
  <c r="DT7" i="3"/>
  <c r="BM7" i="3"/>
  <c r="DW6" i="3"/>
  <c r="BP6" i="3"/>
  <c r="AI6" i="3"/>
  <c r="DU24" i="3"/>
  <c r="AG24" i="3"/>
  <c r="BN24" i="3"/>
  <c r="DT4" i="3"/>
  <c r="BM4" i="3"/>
  <c r="AF4" i="3"/>
  <c r="BM15" i="3"/>
  <c r="DT15" i="3"/>
  <c r="AF15" i="3"/>
  <c r="BL28" i="3"/>
  <c r="DT18" i="3"/>
  <c r="BM18" i="3"/>
  <c r="AF18" i="3"/>
  <c r="AF11" i="3"/>
  <c r="DT11" i="3"/>
  <c r="BM11" i="3"/>
  <c r="J126" i="5"/>
  <c r="K126" i="5" s="1"/>
  <c r="DU2" i="3" l="1"/>
  <c r="AG2" i="3"/>
  <c r="BN2" i="3"/>
  <c r="DV23" i="3"/>
  <c r="BO23" i="3"/>
  <c r="AH23" i="3"/>
  <c r="DU16" i="3"/>
  <c r="BN16" i="3"/>
  <c r="AG16" i="3"/>
  <c r="BN12" i="3"/>
  <c r="DU12" i="3"/>
  <c r="AG12" i="3"/>
  <c r="DW19" i="3"/>
  <c r="AI19" i="3"/>
  <c r="BP19" i="3"/>
  <c r="DU14" i="3"/>
  <c r="BN14" i="3"/>
  <c r="AG14" i="3"/>
  <c r="BM28" i="3"/>
  <c r="DU20" i="3"/>
  <c r="AG20" i="3"/>
  <c r="BN20" i="3"/>
  <c r="AG8" i="3"/>
  <c r="BN8" i="3"/>
  <c r="DU8" i="3"/>
  <c r="AH13" i="3"/>
  <c r="BO13" i="3"/>
  <c r="DV13" i="3"/>
  <c r="AH24" i="3"/>
  <c r="DV24" i="3"/>
  <c r="BO24" i="3"/>
  <c r="BN15" i="3"/>
  <c r="DU15" i="3"/>
  <c r="AG15" i="3"/>
  <c r="AJ6" i="3"/>
  <c r="DX6" i="3"/>
  <c r="BQ6" i="3"/>
  <c r="AG22" i="3"/>
  <c r="DU22" i="3"/>
  <c r="BN22" i="3"/>
  <c r="BP21" i="3"/>
  <c r="DW21" i="3"/>
  <c r="AI21" i="3"/>
  <c r="AG7" i="3"/>
  <c r="BN7" i="3"/>
  <c r="DU7" i="3"/>
  <c r="DW3" i="3"/>
  <c r="AI3" i="3"/>
  <c r="BP3" i="3"/>
  <c r="AI5" i="3"/>
  <c r="DW5" i="3"/>
  <c r="BP5" i="3"/>
  <c r="DX9" i="3"/>
  <c r="AJ9" i="3"/>
  <c r="BQ9" i="3"/>
  <c r="AG11" i="3"/>
  <c r="BN11" i="3"/>
  <c r="DU11" i="3"/>
  <c r="DU4" i="3"/>
  <c r="BN4" i="3"/>
  <c r="AG4" i="3"/>
  <c r="BN18" i="3"/>
  <c r="AG18" i="3"/>
  <c r="DU18" i="3"/>
  <c r="DV25" i="3"/>
  <c r="BO25" i="3"/>
  <c r="AH25" i="3"/>
  <c r="DW17" i="3"/>
  <c r="BP17" i="3"/>
  <c r="AI17" i="3"/>
  <c r="DV10" i="3"/>
  <c r="AH10" i="3"/>
  <c r="BO10" i="3"/>
  <c r="J127" i="5"/>
  <c r="K127" i="5" s="1"/>
  <c r="BO2" i="3" l="1"/>
  <c r="AH2" i="3"/>
  <c r="DV2" i="3"/>
  <c r="BP23" i="3"/>
  <c r="DW23" i="3"/>
  <c r="AI23" i="3"/>
  <c r="AH12" i="3"/>
  <c r="DV12" i="3"/>
  <c r="BO12" i="3"/>
  <c r="DV16" i="3"/>
  <c r="AH16" i="3"/>
  <c r="BO16" i="3"/>
  <c r="BQ19" i="3"/>
  <c r="AJ19" i="3"/>
  <c r="DX19" i="3"/>
  <c r="AH14" i="3"/>
  <c r="BO14" i="3"/>
  <c r="DV14" i="3"/>
  <c r="BN28" i="3"/>
  <c r="DV15" i="3"/>
  <c r="BO15" i="3"/>
  <c r="AH15" i="3"/>
  <c r="AH20" i="3"/>
  <c r="BO20" i="3"/>
  <c r="DV20" i="3"/>
  <c r="BQ17" i="3"/>
  <c r="DX17" i="3"/>
  <c r="AJ17" i="3"/>
  <c r="BQ3" i="3"/>
  <c r="DX3" i="3"/>
  <c r="AJ3" i="3"/>
  <c r="BR9" i="3"/>
  <c r="AK9" i="3"/>
  <c r="DY9" i="3"/>
  <c r="BP13" i="3"/>
  <c r="DW13" i="3"/>
  <c r="AI13" i="3"/>
  <c r="DW25" i="3"/>
  <c r="BP25" i="3"/>
  <c r="AI25" i="3"/>
  <c r="AH11" i="3"/>
  <c r="DV11" i="3"/>
  <c r="BO11" i="3"/>
  <c r="BO22" i="3"/>
  <c r="DV22" i="3"/>
  <c r="AH22" i="3"/>
  <c r="AJ5" i="3"/>
  <c r="BQ5" i="3"/>
  <c r="DX5" i="3"/>
  <c r="BP24" i="3"/>
  <c r="AI24" i="3"/>
  <c r="DW24" i="3"/>
  <c r="BO7" i="3"/>
  <c r="DV7" i="3"/>
  <c r="AH7" i="3"/>
  <c r="DV8" i="3"/>
  <c r="AH8" i="3"/>
  <c r="BO8" i="3"/>
  <c r="DV18" i="3"/>
  <c r="AH18" i="3"/>
  <c r="BO18" i="3"/>
  <c r="BP10" i="3"/>
  <c r="DW10" i="3"/>
  <c r="AI10" i="3"/>
  <c r="BO4" i="3"/>
  <c r="AH4" i="3"/>
  <c r="DV4" i="3"/>
  <c r="DX21" i="3"/>
  <c r="BQ21" i="3"/>
  <c r="AJ21" i="3"/>
  <c r="BR6" i="3"/>
  <c r="AK6" i="3"/>
  <c r="DY6" i="3"/>
  <c r="J128" i="5"/>
  <c r="K128" i="5" s="1"/>
  <c r="DW2" i="3" l="1"/>
  <c r="BP2" i="3"/>
  <c r="AI2" i="3"/>
  <c r="AJ23" i="3"/>
  <c r="BQ23" i="3"/>
  <c r="DX23" i="3"/>
  <c r="BO28" i="3"/>
  <c r="AI16" i="3"/>
  <c r="DW16" i="3"/>
  <c r="BP16" i="3"/>
  <c r="BP12" i="3"/>
  <c r="AI12" i="3"/>
  <c r="DW12" i="3"/>
  <c r="AI14" i="3"/>
  <c r="DW14" i="3"/>
  <c r="BP14" i="3"/>
  <c r="AK19" i="3"/>
  <c r="DY19" i="3"/>
  <c r="BR19" i="3"/>
  <c r="DW4" i="3"/>
  <c r="AI4" i="3"/>
  <c r="BP4" i="3"/>
  <c r="AI18" i="3"/>
  <c r="BP18" i="3"/>
  <c r="DW18" i="3"/>
  <c r="BR5" i="3"/>
  <c r="DY5" i="3"/>
  <c r="AK5" i="3"/>
  <c r="AI11" i="3"/>
  <c r="DW11" i="3"/>
  <c r="BP11" i="3"/>
  <c r="BS9" i="3"/>
  <c r="DZ9" i="3"/>
  <c r="AL9" i="3"/>
  <c r="DX10" i="3"/>
  <c r="BQ10" i="3"/>
  <c r="AJ10" i="3"/>
  <c r="DY21" i="3"/>
  <c r="AK21" i="3"/>
  <c r="BR21" i="3"/>
  <c r="DZ6" i="3"/>
  <c r="AL6" i="3"/>
  <c r="BS6" i="3"/>
  <c r="BP8" i="3"/>
  <c r="DW8" i="3"/>
  <c r="AI8" i="3"/>
  <c r="AI22" i="3"/>
  <c r="DW22" i="3"/>
  <c r="BP22" i="3"/>
  <c r="DX25" i="3"/>
  <c r="AJ25" i="3"/>
  <c r="BQ25" i="3"/>
  <c r="BP20" i="3"/>
  <c r="DW20" i="3"/>
  <c r="AI20" i="3"/>
  <c r="AJ24" i="3"/>
  <c r="DX24" i="3"/>
  <c r="BQ24" i="3"/>
  <c r="AJ13" i="3"/>
  <c r="BQ13" i="3"/>
  <c r="DX13" i="3"/>
  <c r="AI15" i="3"/>
  <c r="BP15" i="3"/>
  <c r="DW15" i="3"/>
  <c r="AI7" i="3"/>
  <c r="DW7" i="3"/>
  <c r="BP7" i="3"/>
  <c r="DY3" i="3"/>
  <c r="AK3" i="3"/>
  <c r="BR3" i="3"/>
  <c r="BR17" i="3"/>
  <c r="DY17" i="3"/>
  <c r="AK17" i="3"/>
  <c r="J129" i="5"/>
  <c r="K129" i="5" s="1"/>
  <c r="DX2" i="3" l="1"/>
  <c r="BQ2" i="3"/>
  <c r="AJ2" i="3"/>
  <c r="AK23" i="3"/>
  <c r="BR23" i="3"/>
  <c r="DY23" i="3"/>
  <c r="BQ12" i="3"/>
  <c r="DX12" i="3"/>
  <c r="AJ12" i="3"/>
  <c r="DX16" i="3"/>
  <c r="BQ16" i="3"/>
  <c r="AJ16" i="3"/>
  <c r="DZ19" i="3"/>
  <c r="AL19" i="3"/>
  <c r="BS19" i="3"/>
  <c r="DX14" i="3"/>
  <c r="BQ14" i="3"/>
  <c r="AJ14" i="3"/>
  <c r="DX15" i="3"/>
  <c r="AJ15" i="3"/>
  <c r="BQ15" i="3"/>
  <c r="BS3" i="3"/>
  <c r="DZ3" i="3"/>
  <c r="AL3" i="3"/>
  <c r="DY24" i="3"/>
  <c r="BR24" i="3"/>
  <c r="AK24" i="3"/>
  <c r="DX18" i="3"/>
  <c r="BQ18" i="3"/>
  <c r="AJ18" i="3"/>
  <c r="DX20" i="3"/>
  <c r="AJ20" i="3"/>
  <c r="BQ20" i="3"/>
  <c r="AK25" i="3"/>
  <c r="BR25" i="3"/>
  <c r="DY25" i="3"/>
  <c r="DX11" i="3"/>
  <c r="AJ11" i="3"/>
  <c r="BQ11" i="3"/>
  <c r="EA6" i="3"/>
  <c r="BT6" i="3"/>
  <c r="BS5" i="3"/>
  <c r="AL5" i="3"/>
  <c r="DZ5" i="3"/>
  <c r="BS17" i="3"/>
  <c r="AL17" i="3"/>
  <c r="DZ17" i="3"/>
  <c r="DX7" i="3"/>
  <c r="BQ7" i="3"/>
  <c r="AJ7" i="3"/>
  <c r="AK13" i="3"/>
  <c r="DY13" i="3"/>
  <c r="BR13" i="3"/>
  <c r="DY10" i="3"/>
  <c r="BR10" i="3"/>
  <c r="AK10" i="3"/>
  <c r="BT9" i="3"/>
  <c r="EA9" i="3"/>
  <c r="DX22" i="3"/>
  <c r="AJ22" i="3"/>
  <c r="BQ22" i="3"/>
  <c r="DZ21" i="3"/>
  <c r="AL21" i="3"/>
  <c r="BS21" i="3"/>
  <c r="DX4" i="3"/>
  <c r="BQ4" i="3"/>
  <c r="AJ4" i="3"/>
  <c r="AJ8" i="3"/>
  <c r="BQ8" i="3"/>
  <c r="DX8" i="3"/>
  <c r="BP28" i="3"/>
  <c r="J130" i="5"/>
  <c r="K130" i="5" s="1"/>
  <c r="DY2" i="3" l="1"/>
  <c r="BR2" i="3"/>
  <c r="AK2" i="3"/>
  <c r="DZ23" i="3"/>
  <c r="BS23" i="3"/>
  <c r="AL23" i="3"/>
  <c r="BR16" i="3"/>
  <c r="DY16" i="3"/>
  <c r="AK16" i="3"/>
  <c r="AK12" i="3"/>
  <c r="DY12" i="3"/>
  <c r="BR12" i="3"/>
  <c r="EA19" i="3"/>
  <c r="BT19" i="3"/>
  <c r="BQ28" i="3"/>
  <c r="BR14" i="3"/>
  <c r="DY14" i="3"/>
  <c r="AK14" i="3"/>
  <c r="DZ13" i="3"/>
  <c r="AL13" i="3"/>
  <c r="BS13" i="3"/>
  <c r="AK22" i="3"/>
  <c r="DY22" i="3"/>
  <c r="BR22" i="3"/>
  <c r="AK7" i="3"/>
  <c r="DY7" i="3"/>
  <c r="BR7" i="3"/>
  <c r="DY11" i="3"/>
  <c r="AK11" i="3"/>
  <c r="BR11" i="3"/>
  <c r="DY20" i="3"/>
  <c r="BR20" i="3"/>
  <c r="AK20" i="3"/>
  <c r="BT3" i="3"/>
  <c r="EA3" i="3"/>
  <c r="DY18" i="3"/>
  <c r="AK18" i="3"/>
  <c r="BR18" i="3"/>
  <c r="BR8" i="3"/>
  <c r="DY8" i="3"/>
  <c r="AK8" i="3"/>
  <c r="BS10" i="3"/>
  <c r="DZ10" i="3"/>
  <c r="AL10" i="3"/>
  <c r="EA17" i="3"/>
  <c r="BT17" i="3"/>
  <c r="BT21" i="3"/>
  <c r="EA21" i="3"/>
  <c r="AL25" i="3"/>
  <c r="DZ25" i="3"/>
  <c r="BS25" i="3"/>
  <c r="AL24" i="3"/>
  <c r="DZ24" i="3"/>
  <c r="BS24" i="3"/>
  <c r="AK15" i="3"/>
  <c r="DY15" i="3"/>
  <c r="BR15" i="3"/>
  <c r="AK4" i="3"/>
  <c r="BR4" i="3"/>
  <c r="DY4" i="3"/>
  <c r="EA5" i="3"/>
  <c r="BT5" i="3"/>
  <c r="J131" i="5"/>
  <c r="K131" i="5" s="1"/>
  <c r="AL2" i="3" l="1"/>
  <c r="BS2" i="3"/>
  <c r="DZ2" i="3"/>
  <c r="BT23" i="3"/>
  <c r="EA23" i="3"/>
  <c r="DZ12" i="3"/>
  <c r="BS12" i="3"/>
  <c r="AL12" i="3"/>
  <c r="AL16" i="3"/>
  <c r="BS16" i="3"/>
  <c r="DZ16" i="3"/>
  <c r="DZ14" i="3"/>
  <c r="BS14" i="3"/>
  <c r="AL14" i="3"/>
  <c r="AL20" i="3"/>
  <c r="BS20" i="3"/>
  <c r="DZ20" i="3"/>
  <c r="DZ7" i="3"/>
  <c r="AL7" i="3"/>
  <c r="BS7" i="3"/>
  <c r="BS18" i="3"/>
  <c r="DZ18" i="3"/>
  <c r="AL18" i="3"/>
  <c r="BS22" i="3"/>
  <c r="DZ22" i="3"/>
  <c r="AL22" i="3"/>
  <c r="BR28" i="3"/>
  <c r="AL11" i="3"/>
  <c r="BS11" i="3"/>
  <c r="DZ11" i="3"/>
  <c r="BT24" i="3"/>
  <c r="EA24" i="3"/>
  <c r="BT10" i="3"/>
  <c r="EA10" i="3"/>
  <c r="AL15" i="3"/>
  <c r="BS15" i="3"/>
  <c r="DZ15" i="3"/>
  <c r="BT25" i="3"/>
  <c r="EA25" i="3"/>
  <c r="DZ8" i="3"/>
  <c r="AL8" i="3"/>
  <c r="BS8" i="3"/>
  <c r="BT13" i="3"/>
  <c r="EA13" i="3"/>
  <c r="BS4" i="3"/>
  <c r="AL4" i="3"/>
  <c r="DZ4" i="3"/>
  <c r="J132" i="5"/>
  <c r="K132" i="5" s="1"/>
  <c r="EA2" i="3" l="1"/>
  <c r="BT2" i="3"/>
  <c r="EA16" i="3"/>
  <c r="BT16" i="3"/>
  <c r="EA12" i="3"/>
  <c r="BT12" i="3"/>
  <c r="BT14" i="3"/>
  <c r="EA14" i="3"/>
  <c r="BS28" i="3"/>
  <c r="EA15" i="3"/>
  <c r="BT15" i="3"/>
  <c r="BT4" i="3"/>
  <c r="EA4" i="3"/>
  <c r="BT11" i="3"/>
  <c r="EA11" i="3"/>
  <c r="EA7" i="3"/>
  <c r="BT7" i="3"/>
  <c r="EA8" i="3"/>
  <c r="BT8" i="3"/>
  <c r="EA22" i="3"/>
  <c r="BT22" i="3"/>
  <c r="EA18" i="3"/>
  <c r="BT18" i="3"/>
  <c r="BT20" i="3"/>
  <c r="EA20" i="3"/>
  <c r="J133" i="5"/>
  <c r="K133" i="5" s="1"/>
  <c r="BT28" i="3" l="1"/>
  <c r="J134" i="5"/>
  <c r="K134" i="5" s="1"/>
  <c r="J135" i="5" l="1"/>
  <c r="K135" i="5" s="1"/>
  <c r="J136" i="5" l="1"/>
  <c r="K136" i="5" s="1"/>
  <c r="J137" i="5" l="1"/>
  <c r="K137" i="5" s="1"/>
  <c r="J138" i="5" l="1"/>
  <c r="K138" i="5" s="1"/>
  <c r="J139" i="5" l="1"/>
  <c r="K139" i="5" s="1"/>
  <c r="J140" i="5" l="1"/>
  <c r="K140" i="5" s="1"/>
  <c r="J141" i="5" l="1"/>
  <c r="K141" i="5" s="1"/>
  <c r="J142" i="5" l="1"/>
  <c r="K142" i="5" s="1"/>
  <c r="J143" i="5" l="1"/>
  <c r="K143" i="5" s="1"/>
  <c r="J144" i="5" l="1"/>
  <c r="K144" i="5" s="1"/>
  <c r="J145" i="5" l="1"/>
  <c r="K145" i="5" s="1"/>
  <c r="J146" i="5" l="1"/>
  <c r="K146" i="5" s="1"/>
  <c r="J147" i="5" l="1"/>
  <c r="K147" i="5" s="1"/>
  <c r="J148" i="5" l="1"/>
  <c r="K148" i="5" s="1"/>
  <c r="J149" i="5" l="1"/>
  <c r="K149" i="5" s="1"/>
  <c r="J150" i="5" l="1"/>
  <c r="K150" i="5" s="1"/>
  <c r="J151" i="5" l="1"/>
  <c r="K151" i="5" s="1"/>
  <c r="J152" i="5" l="1"/>
  <c r="K152" i="5" s="1"/>
  <c r="J153" i="5" l="1"/>
  <c r="K153" i="5" s="1"/>
  <c r="J154" i="5" l="1"/>
  <c r="K154" i="5" s="1"/>
  <c r="J155" i="5" l="1"/>
  <c r="K155" i="5" s="1"/>
  <c r="J156" i="5" l="1"/>
  <c r="K156" i="5" s="1"/>
  <c r="J157" i="5" l="1"/>
  <c r="K157" i="5" s="1"/>
  <c r="J158" i="5" l="1"/>
  <c r="K158" i="5" s="1"/>
  <c r="J159" i="5" l="1"/>
  <c r="K159" i="5" s="1"/>
  <c r="J160" i="5" l="1"/>
  <c r="K160" i="5" s="1"/>
  <c r="J161" i="5" l="1"/>
  <c r="K161" i="5" s="1"/>
  <c r="J162" i="5" l="1"/>
  <c r="K162" i="5" s="1"/>
  <c r="J163" i="5" l="1"/>
  <c r="K163" i="5" s="1"/>
  <c r="J164" i="5" l="1"/>
  <c r="K164" i="5" s="1"/>
  <c r="J165" i="5" l="1"/>
  <c r="K165" i="5" s="1"/>
  <c r="J166" i="5" l="1"/>
  <c r="K166" i="5" s="1"/>
  <c r="J167" i="5" l="1"/>
  <c r="K167" i="5" s="1"/>
  <c r="J168" i="5" l="1"/>
  <c r="K168" i="5" s="1"/>
  <c r="J169" i="5" l="1"/>
  <c r="K169" i="5" s="1"/>
  <c r="J170" i="5" l="1"/>
  <c r="K170" i="5" s="1"/>
  <c r="J171" i="5" l="1"/>
  <c r="K171" i="5" s="1"/>
  <c r="J172" i="5" l="1"/>
  <c r="K172" i="5" s="1"/>
  <c r="J173" i="5" l="1"/>
  <c r="K173" i="5" s="1"/>
  <c r="J174" i="5" l="1"/>
  <c r="K174" i="5" s="1"/>
  <c r="J175" i="5" l="1"/>
  <c r="K175" i="5" s="1"/>
  <c r="J176" i="5" l="1"/>
  <c r="K176" i="5" s="1"/>
  <c r="J177" i="5" l="1"/>
  <c r="K177" i="5" s="1"/>
  <c r="J178" i="5" l="1"/>
  <c r="K178" i="5" s="1"/>
  <c r="J179" i="5" l="1"/>
  <c r="K179" i="5" s="1"/>
  <c r="J180" i="5" l="1"/>
  <c r="K180" i="5" s="1"/>
  <c r="J181" i="5" l="1"/>
  <c r="K181" i="5" s="1"/>
  <c r="J182" i="5" l="1"/>
  <c r="K182" i="5" s="1"/>
  <c r="J183" i="5" l="1"/>
  <c r="K183" i="5" s="1"/>
  <c r="J184" i="5" l="1"/>
  <c r="K184" i="5" s="1"/>
  <c r="J185" i="5" l="1"/>
  <c r="K185" i="5" s="1"/>
  <c r="J186" i="5" l="1"/>
  <c r="K186" i="5" s="1"/>
  <c r="J187" i="5" l="1"/>
  <c r="K187" i="5" s="1"/>
  <c r="J188" i="5" l="1"/>
  <c r="K188" i="5" s="1"/>
  <c r="J189" i="5" l="1"/>
  <c r="K189" i="5" s="1"/>
  <c r="J190" i="5" l="1"/>
  <c r="K190" i="5" s="1"/>
  <c r="J191" i="5" l="1"/>
  <c r="K191" i="5" s="1"/>
  <c r="J192" i="5" l="1"/>
  <c r="K192" i="5" s="1"/>
  <c r="J193" i="5" l="1"/>
  <c r="K193" i="5" s="1"/>
  <c r="J194" i="5" l="1"/>
  <c r="K194" i="5" s="1"/>
  <c r="J195" i="5" l="1"/>
  <c r="K195" i="5" s="1"/>
  <c r="J196" i="5" l="1"/>
  <c r="K196" i="5" s="1"/>
  <c r="J197" i="5" l="1"/>
  <c r="K197" i="5" s="1"/>
  <c r="J198" i="5" l="1"/>
  <c r="K198" i="5" s="1"/>
  <c r="J199" i="5" l="1"/>
  <c r="K199" i="5" s="1"/>
  <c r="J200" i="5" l="1"/>
  <c r="K200" i="5" s="1"/>
  <c r="J201" i="5" l="1"/>
  <c r="K201" i="5" s="1"/>
  <c r="J202" i="5" l="1"/>
  <c r="K202" i="5" s="1"/>
  <c r="J203" i="5" l="1"/>
  <c r="K203" i="5" s="1"/>
  <c r="J204" i="5" l="1"/>
  <c r="K204" i="5" s="1"/>
  <c r="J205" i="5" l="1"/>
  <c r="K205" i="5" s="1"/>
  <c r="J206" i="5" l="1"/>
  <c r="K206" i="5" s="1"/>
  <c r="J207" i="5" l="1"/>
  <c r="K207" i="5" s="1"/>
  <c r="J208" i="5" l="1"/>
  <c r="K208" i="5" s="1"/>
  <c r="J209" i="5" l="1"/>
  <c r="K209" i="5" s="1"/>
  <c r="J210" i="5" l="1"/>
  <c r="K210" i="5" s="1"/>
  <c r="J211" i="5" l="1"/>
  <c r="K211" i="5" s="1"/>
  <c r="J212" i="5" l="1"/>
  <c r="K212" i="5" s="1"/>
  <c r="J213" i="5" l="1"/>
  <c r="K213" i="5" s="1"/>
  <c r="J214" i="5" l="1"/>
  <c r="K214" i="5" s="1"/>
  <c r="J215" i="5" l="1"/>
  <c r="K215" i="5" s="1"/>
  <c r="J216" i="5" l="1"/>
  <c r="K216" i="5" s="1"/>
  <c r="J217" i="5" l="1"/>
  <c r="K217" i="5" s="1"/>
  <c r="J218" i="5" l="1"/>
  <c r="K218" i="5" s="1"/>
  <c r="J219" i="5" l="1"/>
  <c r="K219" i="5" s="1"/>
  <c r="J220" i="5" l="1"/>
  <c r="K220" i="5" s="1"/>
  <c r="J221" i="5" l="1"/>
  <c r="K221" i="5" s="1"/>
  <c r="J222" i="5" l="1"/>
  <c r="K222" i="5" s="1"/>
  <c r="J223" i="5" l="1"/>
  <c r="K223" i="5" s="1"/>
  <c r="J224" i="5" l="1"/>
  <c r="K224" i="5" s="1"/>
  <c r="J225" i="5" l="1"/>
  <c r="K225" i="5" s="1"/>
  <c r="J226" i="5" l="1"/>
  <c r="K226" i="5" s="1"/>
  <c r="J227" i="5" l="1"/>
  <c r="K227" i="5" s="1"/>
  <c r="J228" i="5" l="1"/>
  <c r="K228" i="5" s="1"/>
  <c r="J229" i="5" l="1"/>
  <c r="K229" i="5" s="1"/>
  <c r="J230" i="5" l="1"/>
  <c r="K230" i="5" s="1"/>
  <c r="J231" i="5" l="1"/>
  <c r="K231" i="5" s="1"/>
  <c r="J232" i="5" l="1"/>
  <c r="K232" i="5" s="1"/>
  <c r="J233" i="5" l="1"/>
  <c r="K233" i="5" s="1"/>
  <c r="J234" i="5" l="1"/>
  <c r="K234" i="5" s="1"/>
  <c r="J235" i="5" l="1"/>
  <c r="K235" i="5" s="1"/>
  <c r="J236" i="5" l="1"/>
  <c r="K236" i="5" s="1"/>
  <c r="J237" i="5" l="1"/>
  <c r="K237" i="5" s="1"/>
  <c r="J238" i="5" l="1"/>
  <c r="K238" i="5" s="1"/>
  <c r="J239" i="5" l="1"/>
  <c r="K239" i="5" s="1"/>
  <c r="J240" i="5" l="1"/>
  <c r="K240" i="5" s="1"/>
  <c r="J241" i="5" l="1"/>
  <c r="K241" i="5" s="1"/>
  <c r="J242" i="5" l="1"/>
  <c r="K242" i="5" s="1"/>
  <c r="J243" i="5" l="1"/>
  <c r="K243" i="5" s="1"/>
  <c r="J244" i="5" l="1"/>
  <c r="K244" i="5" s="1"/>
  <c r="J245" i="5" l="1"/>
  <c r="K245" i="5" s="1"/>
  <c r="J246" i="5" l="1"/>
  <c r="K246" i="5" s="1"/>
  <c r="J247" i="5" l="1"/>
  <c r="K247" i="5" s="1"/>
  <c r="J248" i="5" l="1"/>
  <c r="K248" i="5" s="1"/>
  <c r="J249" i="5" l="1"/>
  <c r="K249" i="5" s="1"/>
  <c r="J250" i="5" l="1"/>
  <c r="K250" i="5" s="1"/>
  <c r="J251" i="5" l="1"/>
  <c r="K251" i="5" s="1"/>
  <c r="J252" i="5" l="1"/>
  <c r="K252" i="5" s="1"/>
  <c r="J253" i="5" l="1"/>
  <c r="K253" i="5" s="1"/>
  <c r="J254" i="5" l="1"/>
  <c r="K254" i="5" s="1"/>
  <c r="J255" i="5" l="1"/>
  <c r="K255" i="5" s="1"/>
  <c r="J256" i="5" l="1"/>
  <c r="K256" i="5" s="1"/>
  <c r="J257" i="5" l="1"/>
  <c r="K257" i="5" s="1"/>
  <c r="J258" i="5" l="1"/>
  <c r="K258" i="5" s="1"/>
  <c r="J259" i="5" l="1"/>
  <c r="K259" i="5" s="1"/>
  <c r="J260" i="5" l="1"/>
  <c r="K260" i="5" s="1"/>
  <c r="J261" i="5" l="1"/>
  <c r="K261" i="5" s="1"/>
  <c r="J262" i="5" l="1"/>
  <c r="K262" i="5" s="1"/>
  <c r="J263" i="5" l="1"/>
  <c r="K263" i="5" s="1"/>
  <c r="J264" i="5" l="1"/>
  <c r="K264" i="5" s="1"/>
  <c r="J265" i="5" l="1"/>
  <c r="K265" i="5" s="1"/>
  <c r="J266" i="5" l="1"/>
  <c r="K266" i="5" s="1"/>
  <c r="J267" i="5" l="1"/>
  <c r="K267" i="5" s="1"/>
  <c r="J268" i="5" l="1"/>
  <c r="K268" i="5" s="1"/>
  <c r="J269" i="5" l="1"/>
  <c r="K269" i="5" s="1"/>
  <c r="J270" i="5" l="1"/>
  <c r="K270" i="5" s="1"/>
  <c r="J271" i="5" l="1"/>
  <c r="K271" i="5" s="1"/>
  <c r="J272" i="5" l="1"/>
  <c r="K272" i="5" s="1"/>
  <c r="J273" i="5" l="1"/>
  <c r="K273" i="5" s="1"/>
  <c r="J274" i="5" l="1"/>
  <c r="K274" i="5" s="1"/>
  <c r="J275" i="5" l="1"/>
  <c r="K275" i="5" s="1"/>
  <c r="J276" i="5" l="1"/>
  <c r="K276" i="5" s="1"/>
  <c r="J277" i="5" l="1"/>
  <c r="K277" i="5" s="1"/>
  <c r="J278" i="5" l="1"/>
  <c r="K278" i="5" s="1"/>
  <c r="J279" i="5" l="1"/>
  <c r="K279" i="5" s="1"/>
  <c r="J280" i="5" l="1"/>
  <c r="K280" i="5" s="1"/>
  <c r="J281" i="5" l="1"/>
  <c r="K281" i="5" s="1"/>
  <c r="J282" i="5" l="1"/>
  <c r="K282" i="5" s="1"/>
  <c r="J283" i="5" l="1"/>
  <c r="K283" i="5" s="1"/>
  <c r="J284" i="5" l="1"/>
  <c r="K284" i="5" s="1"/>
  <c r="J285" i="5" l="1"/>
  <c r="K285" i="5" s="1"/>
  <c r="J286" i="5" l="1"/>
  <c r="K286" i="5" s="1"/>
  <c r="J287" i="5" l="1"/>
  <c r="K287" i="5" s="1"/>
  <c r="J288" i="5" l="1"/>
  <c r="K288" i="5" s="1"/>
  <c r="J289" i="5" l="1"/>
  <c r="K289" i="5" s="1"/>
  <c r="J290" i="5" l="1"/>
  <c r="K290" i="5" s="1"/>
  <c r="J291" i="5" l="1"/>
  <c r="K291" i="5" s="1"/>
  <c r="J292" i="5" l="1"/>
  <c r="K292" i="5" s="1"/>
  <c r="J293" i="5" l="1"/>
  <c r="K293" i="5" s="1"/>
  <c r="J294" i="5" l="1"/>
  <c r="K294" i="5" s="1"/>
  <c r="J295" i="5" l="1"/>
  <c r="K295" i="5" s="1"/>
  <c r="J296" i="5" l="1"/>
  <c r="K296" i="5" s="1"/>
  <c r="J297" i="5" l="1"/>
  <c r="K297" i="5" s="1"/>
  <c r="J298" i="5" l="1"/>
  <c r="K298" i="5" s="1"/>
  <c r="J299" i="5" l="1"/>
  <c r="K299" i="5" s="1"/>
  <c r="J300" i="5" l="1"/>
  <c r="K300" i="5" s="1"/>
  <c r="J301" i="5" l="1"/>
  <c r="K301" i="5" s="1"/>
  <c r="J302" i="5" l="1"/>
  <c r="K302" i="5" s="1"/>
  <c r="J303" i="5" l="1"/>
  <c r="K303" i="5" s="1"/>
  <c r="J304" i="5" l="1"/>
  <c r="K304" i="5" s="1"/>
  <c r="J305" i="5" l="1"/>
  <c r="K305" i="5" s="1"/>
  <c r="J306" i="5" l="1"/>
  <c r="K306" i="5" s="1"/>
  <c r="J307" i="5" l="1"/>
  <c r="K307" i="5" s="1"/>
  <c r="J308" i="5" l="1"/>
  <c r="K308" i="5" s="1"/>
  <c r="J309" i="5" l="1"/>
  <c r="K309" i="5" s="1"/>
  <c r="J310" i="5" l="1"/>
  <c r="K310" i="5" s="1"/>
  <c r="J311" i="5" l="1"/>
  <c r="K311" i="5" s="1"/>
  <c r="J312" i="5" l="1"/>
  <c r="K312" i="5" s="1"/>
  <c r="J313" i="5" l="1"/>
  <c r="K313" i="5" s="1"/>
  <c r="J314" i="5" l="1"/>
  <c r="K314" i="5" s="1"/>
  <c r="J315" i="5" l="1"/>
  <c r="K315" i="5" s="1"/>
  <c r="J316" i="5" l="1"/>
  <c r="K316" i="5" s="1"/>
  <c r="J317" i="5" l="1"/>
  <c r="K317" i="5" s="1"/>
  <c r="J318" i="5" l="1"/>
  <c r="K318" i="5" s="1"/>
  <c r="J319" i="5" l="1"/>
  <c r="K319" i="5" s="1"/>
  <c r="J320" i="5" l="1"/>
  <c r="K320" i="5" s="1"/>
  <c r="J321" i="5" l="1"/>
  <c r="K321" i="5" s="1"/>
  <c r="J322" i="5" l="1"/>
  <c r="K322" i="5" s="1"/>
  <c r="J323" i="5" l="1"/>
  <c r="K323" i="5" s="1"/>
  <c r="J324" i="5" l="1"/>
  <c r="K324" i="5" s="1"/>
  <c r="J325" i="5" l="1"/>
  <c r="K325" i="5" s="1"/>
  <c r="J326" i="5" l="1"/>
  <c r="K326" i="5" s="1"/>
  <c r="J327" i="5" l="1"/>
  <c r="K327" i="5" s="1"/>
  <c r="J328" i="5" l="1"/>
  <c r="K328" i="5" s="1"/>
  <c r="J329" i="5" l="1"/>
  <c r="K329" i="5" s="1"/>
  <c r="J330" i="5" l="1"/>
  <c r="K330" i="5" s="1"/>
  <c r="J331" i="5" l="1"/>
  <c r="K331" i="5" s="1"/>
  <c r="J332" i="5" l="1"/>
  <c r="K332" i="5" s="1"/>
  <c r="J333" i="5" l="1"/>
  <c r="K333" i="5" s="1"/>
  <c r="J334" i="5" l="1"/>
  <c r="K334" i="5" s="1"/>
  <c r="J335" i="5" l="1"/>
  <c r="K335" i="5" s="1"/>
  <c r="J336" i="5" l="1"/>
  <c r="K336" i="5" s="1"/>
  <c r="J337" i="5" l="1"/>
  <c r="K337" i="5" s="1"/>
  <c r="J338" i="5" l="1"/>
  <c r="K338" i="5" s="1"/>
  <c r="J339" i="5" l="1"/>
  <c r="K339" i="5" s="1"/>
  <c r="J340" i="5" l="1"/>
  <c r="K340" i="5" s="1"/>
  <c r="J341" i="5" l="1"/>
  <c r="K341" i="5" s="1"/>
  <c r="J342" i="5" l="1"/>
  <c r="K342" i="5" s="1"/>
  <c r="J343" i="5" l="1"/>
  <c r="K343" i="5" s="1"/>
  <c r="J344" i="5" l="1"/>
  <c r="K344" i="5" s="1"/>
  <c r="J345" i="5" l="1"/>
  <c r="K345" i="5" s="1"/>
  <c r="J346" i="5" l="1"/>
  <c r="K346" i="5" s="1"/>
  <c r="J347" i="5" l="1"/>
  <c r="K347" i="5" s="1"/>
  <c r="J348" i="5" l="1"/>
  <c r="K348" i="5" s="1"/>
  <c r="J349" i="5" l="1"/>
  <c r="K349" i="5" s="1"/>
  <c r="J350" i="5" l="1"/>
  <c r="K350" i="5" s="1"/>
  <c r="J351" i="5" l="1"/>
  <c r="K351" i="5" s="1"/>
  <c r="J352" i="5" l="1"/>
  <c r="K352" i="5" s="1"/>
  <c r="J353" i="5" l="1"/>
  <c r="K353" i="5" s="1"/>
  <c r="J354" i="5" l="1"/>
  <c r="K354" i="5" s="1"/>
  <c r="J355" i="5" l="1"/>
  <c r="K355" i="5" s="1"/>
  <c r="J356" i="5" l="1"/>
  <c r="K356" i="5" s="1"/>
  <c r="J357" i="5" l="1"/>
  <c r="K357" i="5" s="1"/>
  <c r="J358" i="5" l="1"/>
  <c r="K358" i="5" s="1"/>
  <c r="J359" i="5" l="1"/>
  <c r="K359" i="5" s="1"/>
  <c r="J360" i="5" l="1"/>
  <c r="K360" i="5" s="1"/>
  <c r="J361" i="5" l="1"/>
  <c r="K361" i="5" s="1"/>
  <c r="J362" i="5" l="1"/>
  <c r="K362" i="5" s="1"/>
  <c r="J363" i="5" l="1"/>
  <c r="K363" i="5" s="1"/>
  <c r="J364" i="5" l="1"/>
  <c r="K364" i="5" s="1"/>
  <c r="J365" i="5" l="1"/>
  <c r="K365" i="5" s="1"/>
  <c r="J366" i="5" l="1"/>
  <c r="K366" i="5" s="1"/>
  <c r="J367" i="5" l="1"/>
  <c r="K367" i="5" s="1"/>
  <c r="J368" i="5" l="1"/>
  <c r="K368" i="5" s="1"/>
  <c r="J369" i="5" l="1"/>
  <c r="K369" i="5" s="1"/>
  <c r="J370" i="5" l="1"/>
  <c r="K370" i="5" s="1"/>
  <c r="J371" i="5" l="1"/>
  <c r="K371" i="5" s="1"/>
  <c r="J372" i="5" l="1"/>
  <c r="K372" i="5" s="1"/>
  <c r="J373" i="5" l="1"/>
  <c r="K373" i="5" s="1"/>
  <c r="J374" i="5" l="1"/>
  <c r="K374" i="5" s="1"/>
  <c r="J375" i="5" l="1"/>
  <c r="K375" i="5" s="1"/>
  <c r="J376" i="5" l="1"/>
  <c r="K376" i="5" s="1"/>
  <c r="J377" i="5" l="1"/>
  <c r="K377" i="5" s="1"/>
  <c r="J378" i="5" l="1"/>
  <c r="K378" i="5" s="1"/>
  <c r="J379" i="5" l="1"/>
  <c r="K379" i="5" s="1"/>
  <c r="J380" i="5" l="1"/>
  <c r="K380" i="5" s="1"/>
  <c r="J381" i="5" l="1"/>
  <c r="K381" i="5" s="1"/>
  <c r="J382" i="5" l="1"/>
  <c r="K382" i="5" s="1"/>
  <c r="J383" i="5" l="1"/>
  <c r="K383" i="5" s="1"/>
  <c r="J384" i="5" l="1"/>
  <c r="K384" i="5" s="1"/>
  <c r="J385" i="5" l="1"/>
  <c r="K385" i="5" s="1"/>
  <c r="J386" i="5" l="1"/>
  <c r="K386" i="5" s="1"/>
  <c r="J387" i="5" l="1"/>
  <c r="K387" i="5" s="1"/>
  <c r="J388" i="5" l="1"/>
  <c r="K388" i="5" s="1"/>
  <c r="J389" i="5" l="1"/>
  <c r="K389" i="5" s="1"/>
  <c r="J390" i="5" l="1"/>
  <c r="K390" i="5" s="1"/>
  <c r="J391" i="5" l="1"/>
  <c r="K391" i="5" s="1"/>
  <c r="J392" i="5" l="1"/>
  <c r="K392" i="5" s="1"/>
  <c r="J393" i="5" l="1"/>
  <c r="K393" i="5" s="1"/>
  <c r="J394" i="5" l="1"/>
  <c r="K394" i="5" s="1"/>
  <c r="J395" i="5" l="1"/>
  <c r="K395" i="5" s="1"/>
  <c r="J396" i="5" l="1"/>
  <c r="K396" i="5" s="1"/>
  <c r="J397" i="5" l="1"/>
  <c r="K397" i="5" s="1"/>
  <c r="J398" i="5" l="1"/>
  <c r="K398" i="5" s="1"/>
  <c r="J399" i="5" l="1"/>
  <c r="K399" i="5" s="1"/>
  <c r="J400" i="5" l="1"/>
  <c r="K400" i="5" s="1"/>
  <c r="J401" i="5" l="1"/>
  <c r="K401" i="5" s="1"/>
  <c r="J402" i="5" l="1"/>
  <c r="K402" i="5" s="1"/>
  <c r="J403" i="5" l="1"/>
  <c r="K403" i="5" s="1"/>
  <c r="J404" i="5" l="1"/>
  <c r="K404" i="5" s="1"/>
  <c r="J405" i="5" l="1"/>
  <c r="K405" i="5" s="1"/>
  <c r="J406" i="5" l="1"/>
  <c r="K406" i="5" s="1"/>
  <c r="J407" i="5" l="1"/>
  <c r="K407" i="5" s="1"/>
  <c r="J408" i="5" l="1"/>
  <c r="K408" i="5" s="1"/>
  <c r="J409" i="5" l="1"/>
  <c r="K409" i="5" s="1"/>
  <c r="J410" i="5" l="1"/>
  <c r="K410" i="5" s="1"/>
  <c r="J411" i="5" l="1"/>
  <c r="K411" i="5" s="1"/>
  <c r="J412" i="5" l="1"/>
  <c r="K412" i="5" s="1"/>
  <c r="J413" i="5" l="1"/>
  <c r="K413" i="5" s="1"/>
  <c r="J414" i="5" l="1"/>
  <c r="K414" i="5" s="1"/>
  <c r="J415" i="5" l="1"/>
  <c r="K415" i="5" s="1"/>
  <c r="J416" i="5" l="1"/>
  <c r="K416" i="5" s="1"/>
  <c r="J417" i="5" l="1"/>
  <c r="K417" i="5" s="1"/>
  <c r="J418" i="5" l="1"/>
  <c r="K418" i="5" s="1"/>
  <c r="J419" i="5" l="1"/>
  <c r="K419" i="5" s="1"/>
  <c r="J420" i="5" l="1"/>
  <c r="K420" i="5" s="1"/>
  <c r="J421" i="5" l="1"/>
  <c r="K421" i="5" s="1"/>
  <c r="J422" i="5" l="1"/>
  <c r="K422" i="5" s="1"/>
  <c r="J423" i="5" l="1"/>
  <c r="K423" i="5" s="1"/>
  <c r="J424" i="5" l="1"/>
  <c r="K424" i="5" s="1"/>
  <c r="J425" i="5" l="1"/>
  <c r="K425" i="5" s="1"/>
  <c r="J426" i="5" l="1"/>
  <c r="K426" i="5" s="1"/>
  <c r="J427" i="5" l="1"/>
  <c r="K427" i="5" s="1"/>
  <c r="J428" i="5" l="1"/>
  <c r="K428" i="5" s="1"/>
  <c r="J429" i="5" l="1"/>
  <c r="K429" i="5" s="1"/>
  <c r="J430" i="5" l="1"/>
  <c r="K430" i="5" s="1"/>
  <c r="J431" i="5" l="1"/>
  <c r="K431" i="5" s="1"/>
  <c r="J432" i="5" l="1"/>
  <c r="K432" i="5" s="1"/>
  <c r="J433" i="5" l="1"/>
  <c r="K433" i="5" s="1"/>
  <c r="J434" i="5" l="1"/>
  <c r="K434" i="5" s="1"/>
  <c r="J435" i="5" l="1"/>
  <c r="K435" i="5" s="1"/>
  <c r="J436" i="5" l="1"/>
  <c r="K436" i="5" s="1"/>
  <c r="J437" i="5" l="1"/>
  <c r="K437" i="5" s="1"/>
  <c r="J438" i="5" l="1"/>
  <c r="K438" i="5" s="1"/>
  <c r="J439" i="5" l="1"/>
  <c r="K439" i="5" s="1"/>
  <c r="J440" i="5" l="1"/>
  <c r="K440" i="5" s="1"/>
  <c r="J441" i="5" l="1"/>
  <c r="K441" i="5" s="1"/>
  <c r="J442" i="5" l="1"/>
  <c r="K442" i="5" s="1"/>
  <c r="J443" i="5" l="1"/>
  <c r="K443" i="5" s="1"/>
  <c r="J444" i="5" l="1"/>
  <c r="K444" i="5" s="1"/>
  <c r="J445" i="5" l="1"/>
  <c r="K445" i="5" s="1"/>
  <c r="J446" i="5" l="1"/>
  <c r="K446" i="5" s="1"/>
  <c r="J447" i="5" l="1"/>
  <c r="K447" i="5" s="1"/>
  <c r="J448" i="5" l="1"/>
  <c r="K448" i="5" s="1"/>
  <c r="J449" i="5" l="1"/>
  <c r="K449" i="5" s="1"/>
  <c r="J450" i="5" l="1"/>
  <c r="K450" i="5" s="1"/>
  <c r="J451" i="5" l="1"/>
  <c r="K451" i="5" s="1"/>
  <c r="J452" i="5" l="1"/>
  <c r="K452" i="5" s="1"/>
  <c r="J453" i="5" l="1"/>
  <c r="K453" i="5" s="1"/>
  <c r="J454" i="5" l="1"/>
  <c r="K454" i="5" s="1"/>
  <c r="J455" i="5" l="1"/>
  <c r="K455" i="5" s="1"/>
  <c r="J456" i="5" l="1"/>
  <c r="K456" i="5" s="1"/>
  <c r="J457" i="5" l="1"/>
  <c r="K457" i="5" s="1"/>
  <c r="J458" i="5" l="1"/>
  <c r="K458" i="5" s="1"/>
  <c r="J459" i="5" l="1"/>
  <c r="K459" i="5" s="1"/>
  <c r="J460" i="5" l="1"/>
  <c r="K460" i="5" s="1"/>
  <c r="J461" i="5" l="1"/>
  <c r="K461" i="5" s="1"/>
  <c r="J462" i="5" l="1"/>
  <c r="K462" i="5" s="1"/>
  <c r="J463" i="5" l="1"/>
  <c r="K463" i="5" s="1"/>
  <c r="J464" i="5" l="1"/>
  <c r="K464" i="5" s="1"/>
  <c r="J465" i="5" l="1"/>
  <c r="K465" i="5" s="1"/>
  <c r="J466" i="5" l="1"/>
  <c r="K466" i="5" s="1"/>
  <c r="J467" i="5" l="1"/>
  <c r="K467" i="5" s="1"/>
  <c r="J468" i="5" l="1"/>
  <c r="K468" i="5" s="1"/>
  <c r="J469" i="5" l="1"/>
  <c r="K469" i="5" s="1"/>
  <c r="J470" i="5" l="1"/>
  <c r="K470" i="5" s="1"/>
  <c r="J471" i="5" l="1"/>
  <c r="K471" i="5" s="1"/>
  <c r="J472" i="5" l="1"/>
  <c r="K472" i="5" s="1"/>
  <c r="J473" i="5" l="1"/>
  <c r="K473" i="5" s="1"/>
  <c r="J474" i="5" l="1"/>
  <c r="K474" i="5" s="1"/>
  <c r="J475" i="5" l="1"/>
  <c r="K475" i="5" s="1"/>
  <c r="J476" i="5" l="1"/>
  <c r="K476" i="5" s="1"/>
  <c r="J477" i="5" l="1"/>
  <c r="K477" i="5" s="1"/>
  <c r="J478" i="5" l="1"/>
  <c r="K478" i="5" s="1"/>
  <c r="J479" i="5" l="1"/>
  <c r="K479" i="5" s="1"/>
  <c r="J480" i="5" l="1"/>
  <c r="K480" i="5" s="1"/>
  <c r="J481" i="5" l="1"/>
  <c r="K481" i="5" s="1"/>
  <c r="J482" i="5" l="1"/>
  <c r="K482" i="5" s="1"/>
  <c r="J483" i="5" l="1"/>
  <c r="K483" i="5" s="1"/>
  <c r="J484" i="5" l="1"/>
  <c r="K484" i="5" s="1"/>
  <c r="J485" i="5" l="1"/>
  <c r="K485" i="5" s="1"/>
  <c r="I105" i="5" s="1"/>
  <c r="J486" i="5" l="1"/>
  <c r="K486" i="5" s="1"/>
  <c r="J487" i="5" l="1"/>
  <c r="K487" i="5" s="1"/>
  <c r="J488" i="5" l="1"/>
  <c r="K488" i="5" s="1"/>
  <c r="J489" i="5" l="1"/>
  <c r="K489" i="5" s="1"/>
  <c r="J490" i="5" l="1"/>
  <c r="K490" i="5" s="1"/>
  <c r="J491" i="5" l="1"/>
  <c r="K491" i="5" s="1"/>
  <c r="J492" i="5" l="1"/>
  <c r="K492" i="5" s="1"/>
  <c r="J493" i="5" l="1"/>
  <c r="K493" i="5" s="1"/>
  <c r="J494" i="5" l="1"/>
  <c r="K494" i="5" s="1"/>
  <c r="J495" i="5" l="1"/>
  <c r="K495" i="5" s="1"/>
  <c r="J496" i="5" l="1"/>
  <c r="K496" i="5" s="1"/>
  <c r="J497" i="5" l="1"/>
  <c r="K497" i="5" s="1"/>
  <c r="J498" i="5" l="1"/>
  <c r="K498" i="5" s="1"/>
  <c r="J499" i="5" l="1"/>
  <c r="K499" i="5" s="1"/>
  <c r="J500" i="5" l="1"/>
  <c r="K500" i="5" s="1"/>
  <c r="J501" i="5" l="1"/>
  <c r="K501" i="5" s="1"/>
  <c r="J502" i="5" l="1"/>
  <c r="K502" i="5" s="1"/>
  <c r="J503" i="5" l="1"/>
  <c r="K503" i="5" s="1"/>
  <c r="J504" i="5" l="1"/>
  <c r="K504" i="5" s="1"/>
  <c r="J505" i="5" l="1"/>
  <c r="K505" i="5" s="1"/>
  <c r="J506" i="5" l="1"/>
  <c r="K506" i="5" s="1"/>
  <c r="J507" i="5" l="1"/>
  <c r="K507" i="5" s="1"/>
  <c r="J508" i="5" l="1"/>
  <c r="K508" i="5" s="1"/>
  <c r="J509" i="5" l="1"/>
  <c r="K509" i="5" s="1"/>
  <c r="J510" i="5" l="1"/>
  <c r="K510" i="5" s="1"/>
  <c r="J511" i="5" l="1"/>
  <c r="K511" i="5" s="1"/>
  <c r="J512" i="5" l="1"/>
  <c r="K512" i="5" s="1"/>
  <c r="J513" i="5" l="1"/>
  <c r="K513" i="5" s="1"/>
  <c r="J514" i="5" l="1"/>
  <c r="K514" i="5" s="1"/>
  <c r="J515" i="5" l="1"/>
  <c r="K515" i="5" s="1"/>
  <c r="J516" i="5" l="1"/>
  <c r="K516" i="5" s="1"/>
  <c r="J517" i="5" l="1"/>
  <c r="K517" i="5" s="1"/>
  <c r="J518" i="5" l="1"/>
  <c r="K518" i="5" s="1"/>
  <c r="J519" i="5" l="1"/>
  <c r="K519" i="5" s="1"/>
  <c r="J520" i="5" l="1"/>
  <c r="K520" i="5" s="1"/>
  <c r="J521" i="5" l="1"/>
  <c r="K521" i="5" s="1"/>
  <c r="J522" i="5" l="1"/>
  <c r="K522" i="5" s="1"/>
  <c r="J523" i="5" l="1"/>
  <c r="K523" i="5" s="1"/>
  <c r="J524" i="5" l="1"/>
  <c r="K524" i="5" s="1"/>
  <c r="J525" i="5" l="1"/>
  <c r="K525" i="5" s="1"/>
  <c r="J526" i="5" l="1"/>
  <c r="K526" i="5" s="1"/>
  <c r="J527" i="5" l="1"/>
  <c r="K527" i="5" s="1"/>
  <c r="J528" i="5" l="1"/>
  <c r="K528" i="5" s="1"/>
  <c r="J529" i="5" l="1"/>
  <c r="K529" i="5" s="1"/>
  <c r="J530" i="5" l="1"/>
  <c r="K530" i="5" s="1"/>
  <c r="J531" i="5" l="1"/>
  <c r="K531" i="5" s="1"/>
  <c r="J532" i="5" l="1"/>
  <c r="K532" i="5" s="1"/>
  <c r="J533" i="5" l="1"/>
  <c r="K533" i="5" s="1"/>
  <c r="J534" i="5" l="1"/>
  <c r="K534" i="5" s="1"/>
  <c r="J535" i="5" l="1"/>
  <c r="K535" i="5" s="1"/>
  <c r="J536" i="5" l="1"/>
  <c r="K536" i="5" s="1"/>
  <c r="J537" i="5" l="1"/>
  <c r="K537" i="5" s="1"/>
  <c r="J538" i="5" l="1"/>
  <c r="K538" i="5" s="1"/>
  <c r="J539" i="5" l="1"/>
  <c r="K539" i="5" s="1"/>
  <c r="J540" i="5" l="1"/>
  <c r="K540" i="5" s="1"/>
  <c r="J541" i="5" l="1"/>
  <c r="K541" i="5" s="1"/>
  <c r="J542" i="5" l="1"/>
  <c r="K542" i="5" s="1"/>
  <c r="J543" i="5" l="1"/>
  <c r="K543" i="5" s="1"/>
  <c r="J544" i="5" l="1"/>
  <c r="K544" i="5" s="1"/>
  <c r="J545" i="5" l="1"/>
  <c r="K545" i="5" s="1"/>
  <c r="J546" i="5" l="1"/>
  <c r="K546" i="5" s="1"/>
  <c r="J547" i="5" l="1"/>
  <c r="K547" i="5" s="1"/>
  <c r="J548" i="5" l="1"/>
  <c r="K548" i="5" s="1"/>
  <c r="J549" i="5" l="1"/>
  <c r="K549" i="5" s="1"/>
  <c r="J550" i="5" l="1"/>
  <c r="K550" i="5" s="1"/>
  <c r="J551" i="5" l="1"/>
  <c r="K551" i="5" s="1"/>
  <c r="J552" i="5" l="1"/>
  <c r="K552" i="5" s="1"/>
  <c r="J553" i="5" l="1"/>
  <c r="K553" i="5" s="1"/>
  <c r="J554" i="5" l="1"/>
  <c r="K554" i="5" s="1"/>
  <c r="J555" i="5" l="1"/>
  <c r="K555" i="5" s="1"/>
  <c r="J556" i="5" l="1"/>
  <c r="K556" i="5" s="1"/>
  <c r="J557" i="5" l="1"/>
  <c r="K557" i="5" s="1"/>
  <c r="J558" i="5" l="1"/>
  <c r="K558" i="5" s="1"/>
  <c r="J559" i="5" l="1"/>
  <c r="K559" i="5" s="1"/>
  <c r="J560" i="5" l="1"/>
  <c r="K560" i="5" s="1"/>
  <c r="J561" i="5" l="1"/>
  <c r="K561" i="5" s="1"/>
  <c r="J562" i="5" l="1"/>
  <c r="K562" i="5" s="1"/>
  <c r="J563" i="5" l="1"/>
  <c r="K563" i="5" s="1"/>
  <c r="J564" i="5" l="1"/>
  <c r="K564" i="5" s="1"/>
  <c r="J565" i="5" l="1"/>
  <c r="K565" i="5" s="1"/>
  <c r="J566" i="5" l="1"/>
  <c r="K566" i="5" s="1"/>
  <c r="J567" i="5" l="1"/>
  <c r="K567" i="5" s="1"/>
  <c r="J568" i="5" l="1"/>
  <c r="K568" i="5" s="1"/>
  <c r="J569" i="5" l="1"/>
  <c r="K569" i="5" s="1"/>
  <c r="J570" i="5" l="1"/>
  <c r="K570" i="5" s="1"/>
  <c r="J571" i="5" l="1"/>
  <c r="K571" i="5" s="1"/>
  <c r="J572" i="5" l="1"/>
  <c r="K572" i="5" s="1"/>
  <c r="J573" i="5" l="1"/>
  <c r="K573" i="5" s="1"/>
  <c r="J574" i="5" l="1"/>
  <c r="K574" i="5" s="1"/>
  <c r="J575" i="5" l="1"/>
  <c r="K575" i="5" s="1"/>
  <c r="J576" i="5" l="1"/>
  <c r="K576" i="5" s="1"/>
  <c r="J577" i="5" l="1"/>
  <c r="K577" i="5" s="1"/>
  <c r="J578" i="5" l="1"/>
  <c r="K578" i="5" s="1"/>
  <c r="J579" i="5" l="1"/>
  <c r="K579" i="5" s="1"/>
  <c r="J580" i="5" l="1"/>
  <c r="K580" i="5" s="1"/>
  <c r="J581" i="5" l="1"/>
  <c r="K581" i="5" s="1"/>
  <c r="J582" i="5" l="1"/>
  <c r="K582" i="5" s="1"/>
  <c r="J583" i="5" l="1"/>
  <c r="K583" i="5" s="1"/>
  <c r="J584" i="5" l="1"/>
  <c r="K584" i="5" s="1"/>
  <c r="J585" i="5" l="1"/>
  <c r="K585" i="5" s="1"/>
  <c r="J586" i="5" l="1"/>
  <c r="K586" i="5" s="1"/>
  <c r="J587" i="5" l="1"/>
  <c r="K587" i="5" s="1"/>
  <c r="J588" i="5" l="1"/>
  <c r="K588" i="5" s="1"/>
  <c r="J589" i="5" l="1"/>
  <c r="K589" i="5" s="1"/>
  <c r="J590" i="5" l="1"/>
  <c r="K590" i="5" s="1"/>
  <c r="J591" i="5" l="1"/>
  <c r="K591" i="5" s="1"/>
  <c r="J592" i="5" l="1"/>
  <c r="K592" i="5" s="1"/>
  <c r="J593" i="5" l="1"/>
  <c r="K593" i="5" s="1"/>
  <c r="J594" i="5" l="1"/>
  <c r="K594" i="5" s="1"/>
  <c r="J595" i="5" l="1"/>
  <c r="K595" i="5" s="1"/>
  <c r="J596" i="5" l="1"/>
  <c r="K596" i="5" s="1"/>
  <c r="J597" i="5" l="1"/>
  <c r="K597" i="5" s="1"/>
  <c r="J598" i="5" l="1"/>
  <c r="K598" i="5" s="1"/>
  <c r="J599" i="5" l="1"/>
  <c r="K599" i="5" s="1"/>
  <c r="J600" i="5" l="1"/>
  <c r="K600" i="5" s="1"/>
  <c r="J601" i="5" l="1"/>
  <c r="K601" i="5" s="1"/>
  <c r="J602" i="5" l="1"/>
  <c r="K602" i="5" s="1"/>
  <c r="J603" i="5" l="1"/>
  <c r="K603" i="5" s="1"/>
  <c r="J605" i="5" l="1"/>
  <c r="K605" i="5" s="1"/>
  <c r="J604" i="5"/>
  <c r="K604" i="5" s="1"/>
</calcChain>
</file>

<file path=xl/sharedStrings.xml><?xml version="1.0" encoding="utf-8"?>
<sst xmlns="http://schemas.openxmlformats.org/spreadsheetml/2006/main" count="320" uniqueCount="157">
  <si>
    <t>Count</t>
  </si>
  <si>
    <t>Prime</t>
  </si>
  <si>
    <t>1,5,7,11,13,17,19,23</t>
  </si>
  <si>
    <t>Bus:</t>
  </si>
  <si>
    <t>The question is what iteration is the xPrime on</t>
  </si>
  <si>
    <t xml:space="preserve">      </t>
  </si>
  <si>
    <t>potential prime</t>
  </si>
  <si>
    <t>|</t>
  </si>
  <si>
    <t>-</t>
  </si>
  <si>
    <t>&lt;</t>
  </si>
  <si>
    <t>x</t>
  </si>
  <si>
    <t>y</t>
  </si>
  <si>
    <t>y+((x-1)*24)</t>
  </si>
  <si>
    <t>y+((1035919-1)*24)</t>
  </si>
  <si>
    <t>iteration of 24</t>
  </si>
  <si>
    <t>1,7,4</t>
  </si>
  <si>
    <t>5,2,8</t>
  </si>
  <si>
    <t>7,4,1</t>
  </si>
  <si>
    <t>2,8,5</t>
  </si>
  <si>
    <t>4,1,7</t>
  </si>
  <si>
    <t>8,5,2</t>
  </si>
  <si>
    <t>mod 9 of y</t>
  </si>
  <si>
    <t>i</t>
  </si>
  <si>
    <t>A</t>
  </si>
  <si>
    <t>F</t>
  </si>
  <si>
    <t>Radian</t>
  </si>
  <si>
    <t>Sine</t>
  </si>
  <si>
    <t>Cosine</t>
  </si>
  <si>
    <t>&lt;--- current number</t>
  </si>
  <si>
    <t>Primes are located on the hidden parts of previous prime radius</t>
  </si>
  <si>
    <t>V</t>
  </si>
  <si>
    <t>λ</t>
  </si>
  <si>
    <t>How many primes under</t>
  </si>
  <si>
    <t>Prime?</t>
  </si>
  <si>
    <t>Ths sheet demostrates that a prime with a F of v produces a lambda that invalidates a potential prime canadite</t>
  </si>
  <si>
    <t>v = a prevous prime</t>
  </si>
  <si>
    <t>p = an integer</t>
  </si>
  <si>
    <t>F = interation of p (p/24)</t>
  </si>
  <si>
    <t>λ= wave length invalidating p or not</t>
  </si>
  <si>
    <t>https://en.wikipedia.org/wiki/Wavelength</t>
  </si>
  <si>
    <t>https://en.wikipedia.org/wiki/Numerical_aperture</t>
  </si>
  <si>
    <t>Prime:</t>
  </si>
  <si>
    <t>X/1 = x</t>
  </si>
  <si>
    <t>x mod pX ≠ 0</t>
  </si>
  <si>
    <t>pX := all primes below X</t>
  </si>
  <si>
    <t>Find a function that satisfies if X is prime</t>
  </si>
  <si>
    <t>Other Theroms</t>
  </si>
  <si>
    <t>P-1 is not divisible by 4</t>
  </si>
  <si>
    <t>Frequency = 24</t>
  </si>
  <si>
    <t>Holy fuck…</t>
  </si>
  <si>
    <t>https://en.wikipedia.org/wiki/Uncertainty_principle</t>
  </si>
  <si>
    <t>https://en.wikipedia.org/wiki/Wavenumber</t>
  </si>
  <si>
    <t>k = 2pi/lambda</t>
  </si>
  <si>
    <t>a wave number defined as the number of radians per unit distance</t>
  </si>
  <si>
    <t>https://en.wikipedia.org/wiki/Plane_wave</t>
  </si>
  <si>
    <t>&lt;--- How to determine if a number intersects on a previous primes wave peak</t>
  </si>
  <si>
    <t>y(x,y) = Acos(2pi/lamda x - 2pi/T t + theta)</t>
  </si>
  <si>
    <t>Lamda</t>
  </si>
  <si>
    <t>X</t>
  </si>
  <si>
    <t>T</t>
  </si>
  <si>
    <t>Here is the question. How do you know if X lies on a peak of any number &lt;= X</t>
  </si>
  <si>
    <t>Radion</t>
  </si>
  <si>
    <t>X-floor(x) = 0</t>
  </si>
  <si>
    <t>B</t>
  </si>
  <si>
    <t>C</t>
  </si>
  <si>
    <t>1,5</t>
  </si>
  <si>
    <t>2,7</t>
  </si>
  <si>
    <t>Degrees</t>
  </si>
  <si>
    <t>Radians</t>
  </si>
  <si>
    <t>The big question</t>
  </si>
  <si>
    <t>How do you know P will land on a PRIMEBUS of another PRIME</t>
  </si>
  <si>
    <t>not</t>
  </si>
  <si>
    <t>if p % 24 is prime, potential prime</t>
  </si>
  <si>
    <t>Prime Bus</t>
  </si>
  <si>
    <t>Primes on bus (minus denoted prime)</t>
  </si>
  <si>
    <t>Ax</t>
  </si>
  <si>
    <t>Primes</t>
  </si>
  <si>
    <t>Primes Invalidated B others (not shared)</t>
  </si>
  <si>
    <t>Minus Bus</t>
  </si>
  <si>
    <t>Actual</t>
  </si>
  <si>
    <t>Invalidated (Shared)</t>
  </si>
  <si>
    <t>Minus Prime Invalidates</t>
  </si>
  <si>
    <t>p under X</t>
  </si>
  <si>
    <t>a*a</t>
  </si>
  <si>
    <t>Prime Invalidation Per Bus</t>
  </si>
  <si>
    <t>higher prime invalidation</t>
  </si>
  <si>
    <t>this is the potential primes under X basically prime bus total * iteration</t>
  </si>
  <si>
    <t>Every square invalidates 24 total (but not all land on Primes)</t>
  </si>
  <si>
    <t>Higher Order Invalidates 24 total</t>
  </si>
  <si>
    <t>+1</t>
  </si>
  <si>
    <t>p Invalid (shared)</t>
  </si>
  <si>
    <t>invalidates</t>
  </si>
  <si>
    <t>Shared</t>
  </si>
  <si>
    <t>Total</t>
  </si>
  <si>
    <t>have to account for "3".. 5*8 includes 1 which isn't prime (subtract the 2) and one more for the 3</t>
  </si>
  <si>
    <t>Remainder</t>
  </si>
  <si>
    <t>How to convert a prime bus to nominal bus</t>
  </si>
  <si>
    <t>5 subset bus (5,7,11,13,17,19,23)</t>
  </si>
  <si>
    <t>1,7</t>
  </si>
  <si>
    <t>3,17</t>
  </si>
  <si>
    <t>4,19</t>
  </si>
  <si>
    <t>1,11</t>
  </si>
  <si>
    <t>Matrix</t>
  </si>
  <si>
    <t>First Prime Bus</t>
  </si>
  <si>
    <t>Nominal i</t>
  </si>
  <si>
    <t>Nominal B</t>
  </si>
  <si>
    <t>Bus (B)</t>
  </si>
  <si>
    <t>Iteraton (i)</t>
  </si>
  <si>
    <t>Bi2</t>
  </si>
  <si>
    <t>Bi1</t>
  </si>
  <si>
    <t>Bi3</t>
  </si>
  <si>
    <t>1,13</t>
  </si>
  <si>
    <t>Base</t>
  </si>
  <si>
    <t>2,5</t>
  </si>
  <si>
    <t>2,13</t>
  </si>
  <si>
    <t>1,17</t>
  </si>
  <si>
    <t>1,19</t>
  </si>
  <si>
    <t>1,23</t>
  </si>
  <si>
    <t>Right(+)/left(-)</t>
  </si>
  <si>
    <t>Up(+)/Down(-)</t>
  </si>
  <si>
    <t>First angel</t>
  </si>
  <si>
    <t>Bi1 First Angel</t>
  </si>
  <si>
    <t>2,1</t>
  </si>
  <si>
    <t>2,11</t>
  </si>
  <si>
    <t>3,7</t>
  </si>
  <si>
    <t>4,13</t>
  </si>
  <si>
    <t>4,23</t>
  </si>
  <si>
    <t>5,19</t>
  </si>
  <si>
    <t>6,5</t>
  </si>
  <si>
    <t>7,1</t>
  </si>
  <si>
    <t>7,11</t>
  </si>
  <si>
    <t>8,7</t>
  </si>
  <si>
    <t>8,17</t>
  </si>
  <si>
    <t>3,1</t>
  </si>
  <si>
    <t>Key for 5</t>
  </si>
  <si>
    <t>Key for 7</t>
  </si>
  <si>
    <t>4,5</t>
  </si>
  <si>
    <t>xPrime shifts PrimeBus +xPrime-1</t>
  </si>
  <si>
    <t xml:space="preserve">If a prime lands on a nominal prime bus, its invalidators become that prime bus as a key. </t>
  </si>
  <si>
    <t>I</t>
  </si>
  <si>
    <t>Sb</t>
  </si>
  <si>
    <t>There is an internal pointer occuring</t>
  </si>
  <si>
    <t>Nominal Primebus Cord - Invalidators</t>
  </si>
  <si>
    <t>6,2</t>
  </si>
  <si>
    <t>&lt;-- nominal bus</t>
  </si>
  <si>
    <t>Iterator</t>
  </si>
  <si>
    <t>Sub Bus Location</t>
  </si>
  <si>
    <t>Sub Bus Iteration</t>
  </si>
  <si>
    <t>Sub Bus</t>
  </si>
  <si>
    <t>Invalidated</t>
  </si>
  <si>
    <t>Cords</t>
  </si>
  <si>
    <t>Pin?</t>
  </si>
  <si>
    <t>Bus Prime</t>
  </si>
  <si>
    <t>ps_n</t>
  </si>
  <si>
    <t>cross_bus</t>
  </si>
  <si>
    <t>ps_b</t>
  </si>
  <si>
    <t>ps_cross_i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</si>
</sst>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000E+00"/>
    <numFmt numFmtId="165" formatCode="0.000000"/>
    <numFmt numFmtId="166" formatCode="0.000000000000000"/>
    <numFmt numFmtId="167" formatCode="0.00000000000000000000"/>
    <numFmt numFmtId="168" formatCode="0.000000000000000000000"/>
    <numFmt numFmtId="169" formatCode="0.00000000000"/>
    <numFmt numFmtId="170" formatCode="0.0000000"/>
    <numFmt numFmtId="171" formatCode="0.000000000"/>
    <numFmt numFmtId="172" formatCode="0.00000000000000000"/>
    <numFmt numFmtId="173" formatCode="0.0"/>
  </numFmts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63562E"/>
      <name val="Lucida Console"/>
      <family val="2"/>
    </font>
    <font>
      <b/>
      <sz val="12"/>
      <color rgb="FF63562E"/>
      <name val="Lucida Console"/>
      <family val="2"/>
    </font>
    <font>
      <sz val="12"/>
      <color theme="0" tint="-0.1499984740745262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Border="1"/>
    <xf numFmtId="0" fontId="0" fillId="3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34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2" fontId="0" fillId="0" borderId="0" xfId="0" applyNumberFormat="1" applyBorder="1"/>
    <xf numFmtId="2" fontId="0" fillId="0" borderId="0" xfId="0" applyNumberFormat="1"/>
    <xf numFmtId="0" fontId="1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quotePrefix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34" borderId="11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16" fillId="34" borderId="15" xfId="0" applyFont="1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3" fontId="0" fillId="36" borderId="0" xfId="0" applyNumberFormat="1" applyFill="1" applyBorder="1" applyAlignment="1">
      <alignment horizontal="center" vertical="center"/>
    </xf>
    <xf numFmtId="0" fontId="0" fillId="36" borderId="0" xfId="0" applyFill="1" applyBorder="1" applyAlignment="1">
      <alignment horizontal="left" vertical="center"/>
    </xf>
    <xf numFmtId="0" fontId="0" fillId="36" borderId="0" xfId="0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/>
    </xf>
    <xf numFmtId="0" fontId="18" fillId="0" borderId="33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18" fillId="37" borderId="0" xfId="0" applyFont="1" applyFill="1" applyBorder="1" applyAlignment="1">
      <alignment horizontal="center" vertical="center"/>
    </xf>
    <xf numFmtId="0" fontId="18" fillId="37" borderId="19" xfId="0" applyFont="1" applyFill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right"/>
    </xf>
    <xf numFmtId="0" fontId="0" fillId="0" borderId="0" xfId="0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6" fillId="34" borderId="24" xfId="0" applyFont="1" applyFill="1" applyBorder="1" applyAlignment="1">
      <alignment horizontal="center" vertical="center"/>
    </xf>
    <xf numFmtId="0" fontId="16" fillId="34" borderId="25" xfId="0" applyFont="1" applyFill="1" applyBorder="1" applyAlignment="1">
      <alignment horizontal="center" vertical="center"/>
    </xf>
    <xf numFmtId="0" fontId="16" fillId="34" borderId="26" xfId="0" applyFont="1" applyFill="1" applyBorder="1" applyAlignment="1">
      <alignment horizontal="center" vertical="center"/>
    </xf>
    <xf numFmtId="0" fontId="16" fillId="34" borderId="32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1" fontId="0" fillId="0" borderId="0" xfId="0" applyNumberFormat="1"/>
    <xf numFmtId="0" fontId="16" fillId="39" borderId="0" xfId="0" applyFont="1" applyFill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/>
    </xf>
    <xf numFmtId="0" fontId="23" fillId="0" borderId="0" xfId="42"/>
    <xf numFmtId="0" fontId="0" fillId="0" borderId="0" xfId="0" applyAlignment="1">
      <alignment horizontal="left"/>
    </xf>
    <xf numFmtId="0" fontId="16" fillId="0" borderId="0" xfId="0" applyFont="1"/>
    <xf numFmtId="2" fontId="0" fillId="40" borderId="35" xfId="0" applyNumberFormat="1" applyFont="1" applyFill="1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8" fillId="33" borderId="26" xfId="0" applyFont="1" applyFill="1" applyBorder="1" applyAlignment="1">
      <alignment horizontal="center" vertical="center"/>
    </xf>
    <xf numFmtId="3" fontId="0" fillId="33" borderId="18" xfId="0" applyNumberFormat="1" applyFill="1" applyBorder="1" applyAlignment="1">
      <alignment horizontal="center" vertical="center"/>
    </xf>
    <xf numFmtId="170" fontId="0" fillId="0" borderId="0" xfId="0" applyNumberFormat="1"/>
    <xf numFmtId="0" fontId="0" fillId="0" borderId="0" xfId="0" applyBorder="1" applyAlignment="1">
      <alignment horizontal="center" vertical="center"/>
    </xf>
    <xf numFmtId="164" fontId="18" fillId="0" borderId="0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38" borderId="0" xfId="0" applyFont="1" applyFill="1" applyAlignment="1">
      <alignment horizontal="center" vertical="center"/>
    </xf>
    <xf numFmtId="0" fontId="0" fillId="38" borderId="0" xfId="0" applyFill="1"/>
    <xf numFmtId="0" fontId="0" fillId="0" borderId="0" xfId="0" applyFill="1" applyAlignment="1">
      <alignment horizontal="center"/>
    </xf>
    <xf numFmtId="172" fontId="0" fillId="0" borderId="0" xfId="0" applyNumberFormat="1" applyAlignment="1">
      <alignment horizontal="center" vertical="center"/>
    </xf>
    <xf numFmtId="172" fontId="0" fillId="0" borderId="0" xfId="0" applyNumberFormat="1"/>
    <xf numFmtId="2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quotePrefix="1" applyNumberFormat="1"/>
    <xf numFmtId="0" fontId="21" fillId="0" borderId="0" xfId="0" applyFont="1"/>
    <xf numFmtId="0" fontId="21" fillId="0" borderId="0" xfId="0" applyFont="1" applyAlignment="1">
      <alignment horizontal="center"/>
    </xf>
    <xf numFmtId="0" fontId="0" fillId="38" borderId="0" xfId="0" applyFill="1" applyAlignment="1">
      <alignment horizontal="center"/>
    </xf>
    <xf numFmtId="0" fontId="21" fillId="38" borderId="0" xfId="0" applyFont="1" applyFill="1" applyAlignment="1">
      <alignment horizontal="center"/>
    </xf>
    <xf numFmtId="0" fontId="21" fillId="38" borderId="0" xfId="0" applyFont="1" applyFill="1"/>
    <xf numFmtId="0" fontId="24" fillId="34" borderId="26" xfId="0" applyFont="1" applyFill="1" applyBorder="1" applyAlignment="1">
      <alignment horizontal="center" vertical="center"/>
    </xf>
    <xf numFmtId="0" fontId="24" fillId="34" borderId="3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41" borderId="0" xfId="0" applyFill="1"/>
    <xf numFmtId="0" fontId="0" fillId="0" borderId="0" xfId="0" applyFill="1"/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42" borderId="0" xfId="0" applyFill="1" applyBorder="1" applyAlignment="1">
      <alignment horizontal="center"/>
    </xf>
    <xf numFmtId="0" fontId="0" fillId="43" borderId="0" xfId="0" applyFill="1" applyBorder="1" applyAlignment="1">
      <alignment horizontal="center"/>
    </xf>
    <xf numFmtId="0" fontId="0" fillId="44" borderId="0" xfId="0" applyFill="1" applyBorder="1" applyAlignment="1">
      <alignment horizontal="center"/>
    </xf>
    <xf numFmtId="0" fontId="0" fillId="37" borderId="23" xfId="0" applyFill="1" applyBorder="1" applyAlignment="1">
      <alignment horizontal="center"/>
    </xf>
    <xf numFmtId="0" fontId="0" fillId="37" borderId="25" xfId="0" applyFill="1" applyBorder="1" applyAlignment="1">
      <alignment horizontal="center"/>
    </xf>
    <xf numFmtId="0" fontId="0" fillId="37" borderId="45" xfId="0" applyFill="1" applyBorder="1" applyAlignment="1">
      <alignment horizontal="center"/>
    </xf>
    <xf numFmtId="0" fontId="0" fillId="37" borderId="46" xfId="0" applyFill="1" applyBorder="1" applyAlignment="1">
      <alignment horizontal="center"/>
    </xf>
    <xf numFmtId="0" fontId="0" fillId="37" borderId="44" xfId="0" applyFill="1" applyBorder="1" applyAlignment="1">
      <alignment horizontal="center"/>
    </xf>
    <xf numFmtId="0" fontId="0" fillId="37" borderId="32" xfId="0" applyFill="1" applyBorder="1" applyAlignment="1">
      <alignment horizontal="center"/>
    </xf>
    <xf numFmtId="0" fontId="0" fillId="37" borderId="34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46" borderId="0" xfId="0" applyFill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173" fontId="0" fillId="0" borderId="0" xfId="0" applyNumberFormat="1"/>
    <xf numFmtId="0" fontId="0" fillId="35" borderId="45" xfId="0" applyFill="1" applyBorder="1" applyAlignment="1">
      <alignment horizontal="center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32" xfId="0" applyBorder="1"/>
    <xf numFmtId="0" fontId="0" fillId="0" borderId="34" xfId="0" applyBorder="1"/>
    <xf numFmtId="0" fontId="0" fillId="0" borderId="0" xfId="0" applyFont="1" applyAlignment="1">
      <alignment horizontal="center"/>
    </xf>
    <xf numFmtId="0" fontId="0" fillId="0" borderId="0" xfId="0" applyFill="1" applyAlignment="1">
      <alignment horizontal="right" vertical="center"/>
    </xf>
    <xf numFmtId="2" fontId="0" fillId="0" borderId="0" xfId="0" applyNumberFormat="1" applyFill="1" applyAlignment="1">
      <alignment horizontal="center"/>
    </xf>
    <xf numFmtId="0" fontId="22" fillId="37" borderId="18" xfId="0" applyFont="1" applyFill="1" applyBorder="1" applyAlignment="1">
      <alignment horizontal="center" vertical="center"/>
    </xf>
    <xf numFmtId="0" fontId="16" fillId="45" borderId="0" xfId="0" applyFont="1" applyFill="1" applyAlignment="1">
      <alignment horizontal="center" vertical="center"/>
    </xf>
    <xf numFmtId="0" fontId="0" fillId="45" borderId="0" xfId="0" applyFill="1" applyAlignment="1">
      <alignment horizontal="center" vertical="center"/>
    </xf>
    <xf numFmtId="0" fontId="16" fillId="42" borderId="38" xfId="0" applyFont="1" applyFill="1" applyBorder="1" applyAlignment="1">
      <alignment horizontal="center" vertical="center"/>
    </xf>
    <xf numFmtId="0" fontId="16" fillId="42" borderId="41" xfId="0" applyFont="1" applyFill="1" applyBorder="1" applyAlignment="1">
      <alignment horizontal="center" vertical="center"/>
    </xf>
    <xf numFmtId="0" fontId="0" fillId="45" borderId="36" xfId="0" applyFill="1" applyBorder="1" applyAlignment="1">
      <alignment horizontal="center" vertical="center"/>
    </xf>
    <xf numFmtId="0" fontId="16" fillId="45" borderId="43" xfId="0" applyFont="1" applyFill="1" applyBorder="1" applyAlignment="1">
      <alignment horizontal="center" vertical="center"/>
    </xf>
    <xf numFmtId="0" fontId="16" fillId="45" borderId="0" xfId="0" applyFont="1" applyFill="1" applyAlignment="1">
      <alignment horizontal="left" vertical="center"/>
    </xf>
    <xf numFmtId="0" fontId="18" fillId="45" borderId="39" xfId="0" applyFont="1" applyFill="1" applyBorder="1" applyAlignment="1">
      <alignment horizontal="center" vertical="center"/>
    </xf>
    <xf numFmtId="0" fontId="18" fillId="45" borderId="0" xfId="0" applyFont="1" applyFill="1" applyBorder="1" applyAlignment="1">
      <alignment horizontal="center" vertical="center"/>
    </xf>
    <xf numFmtId="0" fontId="0" fillId="45" borderId="0" xfId="0" applyFill="1" applyBorder="1" applyAlignment="1">
      <alignment horizontal="center" vertical="center"/>
    </xf>
    <xf numFmtId="0" fontId="0" fillId="45" borderId="42" xfId="0" applyFill="1" applyBorder="1" applyAlignment="1">
      <alignment horizontal="center" vertical="center"/>
    </xf>
    <xf numFmtId="0" fontId="18" fillId="45" borderId="40" xfId="0" applyFont="1" applyFill="1" applyBorder="1" applyAlignment="1">
      <alignment horizontal="center" vertical="center"/>
    </xf>
    <xf numFmtId="0" fontId="18" fillId="45" borderId="36" xfId="0" applyFont="1" applyFill="1" applyBorder="1" applyAlignment="1">
      <alignment horizontal="center" vertical="center"/>
    </xf>
    <xf numFmtId="0" fontId="0" fillId="45" borderId="43" xfId="0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8" fillId="45" borderId="37" xfId="0" applyFont="1" applyFill="1" applyBorder="1" applyAlignment="1">
      <alignment horizontal="center" vertical="center"/>
    </xf>
    <xf numFmtId="0" fontId="18" fillId="45" borderId="38" xfId="0" applyFont="1" applyFill="1" applyBorder="1" applyAlignment="1">
      <alignment horizontal="center" vertical="center"/>
    </xf>
    <xf numFmtId="0" fontId="0" fillId="45" borderId="38" xfId="0" applyFill="1" applyBorder="1" applyAlignment="1">
      <alignment horizontal="center" vertical="center"/>
    </xf>
    <xf numFmtId="0" fontId="0" fillId="45" borderId="41" xfId="0" applyFill="1" applyBorder="1" applyAlignment="1">
      <alignment horizontal="center" vertical="center"/>
    </xf>
    <xf numFmtId="0" fontId="16" fillId="42" borderId="47" xfId="0" applyFont="1" applyFill="1" applyBorder="1" applyAlignment="1">
      <alignment horizontal="center" vertical="center"/>
    </xf>
    <xf numFmtId="0" fontId="16" fillId="42" borderId="48" xfId="0" applyFont="1" applyFill="1" applyBorder="1" applyAlignment="1">
      <alignment horizontal="center" vertical="center"/>
    </xf>
    <xf numFmtId="0" fontId="16" fillId="42" borderId="49" xfId="0" applyFont="1" applyFill="1" applyBorder="1" applyAlignment="1">
      <alignment horizontal="center" vertical="center"/>
    </xf>
    <xf numFmtId="2" fontId="16" fillId="34" borderId="26" xfId="0" applyNumberFormat="1" applyFont="1" applyFill="1" applyBorder="1" applyAlignment="1">
      <alignment horizontal="center" vertical="center"/>
    </xf>
    <xf numFmtId="0" fontId="16" fillId="42" borderId="37" xfId="0" applyFont="1" applyFill="1" applyBorder="1" applyAlignment="1">
      <alignment horizontal="center" vertical="center"/>
    </xf>
    <xf numFmtId="0" fontId="16" fillId="42" borderId="38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Inherit problem is the creation</a:t>
            </a:r>
            <a:r>
              <a:rPr lang="en-US" baseline="0"/>
              <a:t> of new validation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12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EAD-BF46-B38C-2222EEFEC2F2}"/>
              </c:ext>
            </c:extLst>
          </c:dPt>
          <c:dPt>
            <c:idx val="4"/>
            <c:marker>
              <c:symbol val="circle"/>
              <c:size val="12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EAD-BF46-B38C-2222EEFEC2F2}"/>
              </c:ext>
            </c:extLst>
          </c:dPt>
          <c:dPt>
            <c:idx val="6"/>
            <c:marker>
              <c:symbol val="circle"/>
              <c:size val="12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EAD-BF46-B38C-2222EEFEC2F2}"/>
              </c:ext>
            </c:extLst>
          </c:dPt>
          <c:dPt>
            <c:idx val="10"/>
            <c:marker>
              <c:symbol val="circle"/>
              <c:size val="12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EAD-BF46-B38C-2222EEFEC2F2}"/>
              </c:ext>
            </c:extLst>
          </c:dPt>
          <c:dPt>
            <c:idx val="12"/>
            <c:marker>
              <c:symbol val="circle"/>
              <c:size val="12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EAD-BF46-B38C-2222EEFEC2F2}"/>
              </c:ext>
            </c:extLst>
          </c:dPt>
          <c:dPt>
            <c:idx val="16"/>
            <c:marker>
              <c:symbol val="circle"/>
              <c:size val="12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EAD-BF46-B38C-2222EEFEC2F2}"/>
              </c:ext>
            </c:extLst>
          </c:dPt>
          <c:dPt>
            <c:idx val="18"/>
            <c:marker>
              <c:symbol val="circle"/>
              <c:size val="12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EAD-BF46-B38C-2222EEFEC2F2}"/>
              </c:ext>
            </c:extLst>
          </c:dPt>
          <c:xVal>
            <c:numRef>
              <c:f>Visual!$E$23:$E$43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Visual!$F$23:$F$43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D-BF46-B38C-2222EEFEC2F2}"/>
            </c:ext>
          </c:extLst>
        </c:ser>
        <c:ser>
          <c:idx val="3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Visual!$D$62:$D$78</c:f>
              <c:numCache>
                <c:formatCode>General</c:formatCode>
                <c:ptCount val="17"/>
                <c:pt idx="0">
                  <c:v>6</c:v>
                </c:pt>
                <c:pt idx="1">
                  <c:v>5.7406363729278027</c:v>
                </c:pt>
                <c:pt idx="2">
                  <c:v>5.0073918190765747</c:v>
                </c:pt>
                <c:pt idx="3">
                  <c:v>3.9270509831248424</c:v>
                </c:pt>
                <c:pt idx="4">
                  <c:v>2.6864146101970392</c:v>
                </c:pt>
                <c:pt idx="5">
                  <c:v>1.5000000000000007</c:v>
                </c:pt>
                <c:pt idx="6">
                  <c:v>0.57294901687515809</c:v>
                </c:pt>
                <c:pt idx="7">
                  <c:v>6.5557197798582934E-2</c:v>
                </c:pt>
                <c:pt idx="8">
                  <c:v>6.5557197798583378E-2</c:v>
                </c:pt>
                <c:pt idx="9">
                  <c:v>0.5729490168751572</c:v>
                </c:pt>
                <c:pt idx="10">
                  <c:v>1.4999999999999987</c:v>
                </c:pt>
                <c:pt idx="11">
                  <c:v>2.6864146101970401</c:v>
                </c:pt>
                <c:pt idx="12">
                  <c:v>3.9270509831248415</c:v>
                </c:pt>
                <c:pt idx="13">
                  <c:v>5.0073918190765738</c:v>
                </c:pt>
                <c:pt idx="14">
                  <c:v>5.7406363729278027</c:v>
                </c:pt>
                <c:pt idx="15">
                  <c:v>6</c:v>
                </c:pt>
                <c:pt idx="16">
                  <c:v>6</c:v>
                </c:pt>
              </c:numCache>
            </c:numRef>
          </c:xVal>
          <c:yVal>
            <c:numRef>
              <c:f>Visual!$C$62:$C$78</c:f>
              <c:numCache>
                <c:formatCode>General</c:formatCode>
                <c:ptCount val="17"/>
                <c:pt idx="0">
                  <c:v>3</c:v>
                </c:pt>
                <c:pt idx="1">
                  <c:v>4.2202099292274005</c:v>
                </c:pt>
                <c:pt idx="2">
                  <c:v>5.229434476432183</c:v>
                </c:pt>
                <c:pt idx="3">
                  <c:v>5.8531695488854609</c:v>
                </c:pt>
                <c:pt idx="4">
                  <c:v>5.9835656861048196</c:v>
                </c:pt>
                <c:pt idx="5">
                  <c:v>5.598076211353316</c:v>
                </c:pt>
                <c:pt idx="6">
                  <c:v>4.7633557568774201</c:v>
                </c:pt>
                <c:pt idx="7">
                  <c:v>3.623735072453278</c:v>
                </c:pt>
                <c:pt idx="8">
                  <c:v>2.3762649275467216</c:v>
                </c:pt>
                <c:pt idx="9">
                  <c:v>1.2366442431225808</c:v>
                </c:pt>
                <c:pt idx="10">
                  <c:v>0.40192378864668488</c:v>
                </c:pt>
                <c:pt idx="11">
                  <c:v>1.6434313895179908E-2</c:v>
                </c:pt>
                <c:pt idx="12">
                  <c:v>0.14683045111453907</c:v>
                </c:pt>
                <c:pt idx="13">
                  <c:v>0.77056552356781616</c:v>
                </c:pt>
                <c:pt idx="14">
                  <c:v>1.7797900707725995</c:v>
                </c:pt>
                <c:pt idx="15">
                  <c:v>2.9999999999999991</c:v>
                </c:pt>
                <c:pt idx="1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EAD-BF46-B38C-2222EEFEC2F2}"/>
            </c:ext>
          </c:extLst>
        </c:ser>
        <c:ser>
          <c:idx val="4"/>
          <c:order val="2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Visual!$D$81:$D$97</c:f>
              <c:numCache>
                <c:formatCode>General</c:formatCode>
                <c:ptCount val="17"/>
                <c:pt idx="0">
                  <c:v>9</c:v>
                </c:pt>
                <c:pt idx="1">
                  <c:v>8.4812727458556054</c:v>
                </c:pt>
                <c:pt idx="2">
                  <c:v>7.0147836381531494</c:v>
                </c:pt>
                <c:pt idx="3">
                  <c:v>4.8541019662496847</c:v>
                </c:pt>
                <c:pt idx="4">
                  <c:v>2.3728292203940784</c:v>
                </c:pt>
                <c:pt idx="5">
                  <c:v>0</c:v>
                </c:pt>
                <c:pt idx="6">
                  <c:v>-1.8541019662496838</c:v>
                </c:pt>
                <c:pt idx="7">
                  <c:v>-2.8688856044028341</c:v>
                </c:pt>
                <c:pt idx="8">
                  <c:v>-2.8688856044028332</c:v>
                </c:pt>
                <c:pt idx="9">
                  <c:v>-1.8541019662496856</c:v>
                </c:pt>
                <c:pt idx="10">
                  <c:v>0</c:v>
                </c:pt>
                <c:pt idx="11">
                  <c:v>2.3728292203940797</c:v>
                </c:pt>
                <c:pt idx="12">
                  <c:v>4.8541019662496829</c:v>
                </c:pt>
                <c:pt idx="13">
                  <c:v>7.0147836381531468</c:v>
                </c:pt>
                <c:pt idx="14">
                  <c:v>8.4812727458556054</c:v>
                </c:pt>
                <c:pt idx="15">
                  <c:v>9</c:v>
                </c:pt>
                <c:pt idx="16">
                  <c:v>9</c:v>
                </c:pt>
              </c:numCache>
            </c:numRef>
          </c:xVal>
          <c:yVal>
            <c:numRef>
              <c:f>Visual!$C$81:$C$97</c:f>
              <c:numCache>
                <c:formatCode>General</c:formatCode>
                <c:ptCount val="17"/>
                <c:pt idx="0">
                  <c:v>3</c:v>
                </c:pt>
                <c:pt idx="1">
                  <c:v>5.4404198584548009</c:v>
                </c:pt>
                <c:pt idx="2">
                  <c:v>7.4588689528643659</c:v>
                </c:pt>
                <c:pt idx="3">
                  <c:v>8.7063390977709219</c:v>
                </c:pt>
                <c:pt idx="4">
                  <c:v>8.9671313722096393</c:v>
                </c:pt>
                <c:pt idx="5">
                  <c:v>8.196152422706632</c:v>
                </c:pt>
                <c:pt idx="6">
                  <c:v>6.5267115137548393</c:v>
                </c:pt>
                <c:pt idx="7">
                  <c:v>4.2474701449065559</c:v>
                </c:pt>
                <c:pt idx="8">
                  <c:v>1.7525298550934429</c:v>
                </c:pt>
                <c:pt idx="9">
                  <c:v>-0.52671151375483838</c:v>
                </c:pt>
                <c:pt idx="10">
                  <c:v>-2.1961524227066302</c:v>
                </c:pt>
                <c:pt idx="11">
                  <c:v>-2.9671313722096402</c:v>
                </c:pt>
                <c:pt idx="12">
                  <c:v>-2.7063390977709219</c:v>
                </c:pt>
                <c:pt idx="13">
                  <c:v>-1.4588689528643677</c:v>
                </c:pt>
                <c:pt idx="14">
                  <c:v>0.55958014154519908</c:v>
                </c:pt>
                <c:pt idx="15">
                  <c:v>2.9999999999999987</c:v>
                </c:pt>
                <c:pt idx="1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EAD-BF46-B38C-2222EEFE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5679"/>
        <c:axId val="54707359"/>
      </c:scatterChart>
      <c:valAx>
        <c:axId val="5470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7359"/>
        <c:crosses val="autoZero"/>
        <c:crossBetween val="midCat"/>
        <c:majorUnit val="1"/>
      </c:valAx>
      <c:valAx>
        <c:axId val="547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567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Visual!$C$23:$C$38</c:f>
              <c:numCache>
                <c:formatCode>General</c:formatCode>
                <c:ptCount val="16"/>
                <c:pt idx="0">
                  <c:v>1</c:v>
                </c:pt>
                <c:pt idx="1">
                  <c:v>50.215133812171828</c:v>
                </c:pt>
                <c:pt idx="2">
                  <c:v>90.920523882764698</c:v>
                </c:pt>
                <c:pt idx="3">
                  <c:v>116.07783847171358</c:v>
                </c:pt>
                <c:pt idx="4">
                  <c:v>121.33714933956107</c:v>
                </c:pt>
                <c:pt idx="5">
                  <c:v>105.78907385791709</c:v>
                </c:pt>
                <c:pt idx="6">
                  <c:v>72.122015527389266</c:v>
                </c:pt>
                <c:pt idx="7">
                  <c:v>26.157314588948879</c:v>
                </c:pt>
                <c:pt idx="8">
                  <c:v>-24.1573145889489</c:v>
                </c:pt>
                <c:pt idx="9">
                  <c:v>-70.122015527389237</c:v>
                </c:pt>
                <c:pt idx="10">
                  <c:v>-103.78907385791705</c:v>
                </c:pt>
                <c:pt idx="11">
                  <c:v>-119.33714933956108</c:v>
                </c:pt>
                <c:pt idx="12">
                  <c:v>-114.07783847171359</c:v>
                </c:pt>
                <c:pt idx="13">
                  <c:v>-88.920523882764741</c:v>
                </c:pt>
                <c:pt idx="14">
                  <c:v>-48.215133812171821</c:v>
                </c:pt>
                <c:pt idx="15">
                  <c:v>0.99999999999997036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9-4C47-9801-4CC5FE08F7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Visual!$D$23:$D$38</c:f>
              <c:numCache>
                <c:formatCode>General</c:formatCode>
                <c:ptCount val="16"/>
                <c:pt idx="0">
                  <c:v>122</c:v>
                </c:pt>
                <c:pt idx="1">
                  <c:v>111.53900037475471</c:v>
                </c:pt>
                <c:pt idx="2">
                  <c:v>81.964803369421844</c:v>
                </c:pt>
                <c:pt idx="3">
                  <c:v>38.391056319368644</c:v>
                </c:pt>
                <c:pt idx="4">
                  <c:v>-11.64794405538608</c:v>
                </c:pt>
                <c:pt idx="5">
                  <c:v>-59.499999999999972</c:v>
                </c:pt>
                <c:pt idx="6">
                  <c:v>-96.89105631936863</c:v>
                </c:pt>
                <c:pt idx="7">
                  <c:v>-117.35585968879049</c:v>
                </c:pt>
                <c:pt idx="8">
                  <c:v>-117.35585968879047</c:v>
                </c:pt>
                <c:pt idx="9">
                  <c:v>-96.891056319368658</c:v>
                </c:pt>
                <c:pt idx="10">
                  <c:v>-59.500000000000057</c:v>
                </c:pt>
                <c:pt idx="11">
                  <c:v>-11.647944055386057</c:v>
                </c:pt>
                <c:pt idx="12">
                  <c:v>38.391056319368616</c:v>
                </c:pt>
                <c:pt idx="13">
                  <c:v>81.964803369421787</c:v>
                </c:pt>
                <c:pt idx="14">
                  <c:v>111.53900037475472</c:v>
                </c:pt>
                <c:pt idx="15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9-4C47-9801-4CC5FE08F7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9-4C47-9801-4CC5FE08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23967"/>
        <c:axId val="56108895"/>
      </c:lineChart>
      <c:catAx>
        <c:axId val="5622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8895"/>
        <c:crosses val="autoZero"/>
        <c:auto val="1"/>
        <c:lblAlgn val="ctr"/>
        <c:lblOffset val="100"/>
        <c:noMultiLvlLbl val="0"/>
      </c:catAx>
      <c:valAx>
        <c:axId val="561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Visual!$B$109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Visual!$B$110:$B$408</c:f>
              <c:numCache>
                <c:formatCode>0.0000000</c:formatCode>
                <c:ptCount val="299"/>
                <c:pt idx="0">
                  <c:v>1.5450849718747361</c:v>
                </c:pt>
                <c:pt idx="1">
                  <c:v>-4.0450849718747381</c:v>
                </c:pt>
                <c:pt idx="2">
                  <c:v>-4.0450849718747364</c:v>
                </c:pt>
                <c:pt idx="3">
                  <c:v>1.5450849718747373</c:v>
                </c:pt>
                <c:pt idx="4">
                  <c:v>5</c:v>
                </c:pt>
                <c:pt idx="5">
                  <c:v>1.5450849718747373</c:v>
                </c:pt>
                <c:pt idx="6">
                  <c:v>-4.0450849718747364</c:v>
                </c:pt>
                <c:pt idx="7">
                  <c:v>-4.0450849718747381</c:v>
                </c:pt>
                <c:pt idx="8">
                  <c:v>1.5450849718747361</c:v>
                </c:pt>
                <c:pt idx="9">
                  <c:v>5</c:v>
                </c:pt>
                <c:pt idx="10">
                  <c:v>1.5450849718747386</c:v>
                </c:pt>
                <c:pt idx="11">
                  <c:v>-4.0450849718747364</c:v>
                </c:pt>
                <c:pt idx="12">
                  <c:v>-4.0450849718747381</c:v>
                </c:pt>
                <c:pt idx="13">
                  <c:v>1.545084971874735</c:v>
                </c:pt>
                <c:pt idx="14">
                  <c:v>5</c:v>
                </c:pt>
                <c:pt idx="15">
                  <c:v>1.5450849718747397</c:v>
                </c:pt>
                <c:pt idx="16">
                  <c:v>-4.0450849718747355</c:v>
                </c:pt>
                <c:pt idx="17">
                  <c:v>-4.045084971874739</c:v>
                </c:pt>
                <c:pt idx="18">
                  <c:v>1.5450849718747339</c:v>
                </c:pt>
                <c:pt idx="19">
                  <c:v>5</c:v>
                </c:pt>
                <c:pt idx="20">
                  <c:v>1.5450849718747408</c:v>
                </c:pt>
                <c:pt idx="21">
                  <c:v>-4.0450849718747346</c:v>
                </c:pt>
                <c:pt idx="22">
                  <c:v>-4.0450849718747399</c:v>
                </c:pt>
                <c:pt idx="23">
                  <c:v>1.5450849718747328</c:v>
                </c:pt>
                <c:pt idx="24">
                  <c:v>5</c:v>
                </c:pt>
                <c:pt idx="25">
                  <c:v>1.5450849718747419</c:v>
                </c:pt>
                <c:pt idx="26">
                  <c:v>-4.0450849718747337</c:v>
                </c:pt>
                <c:pt idx="27">
                  <c:v>-4.0450849718747408</c:v>
                </c:pt>
                <c:pt idx="28">
                  <c:v>1.5450849718747315</c:v>
                </c:pt>
                <c:pt idx="29">
                  <c:v>5</c:v>
                </c:pt>
                <c:pt idx="30">
                  <c:v>1.545084971874743</c:v>
                </c:pt>
                <c:pt idx="31">
                  <c:v>-4.0450849718747337</c:v>
                </c:pt>
                <c:pt idx="32">
                  <c:v>-4.0450849718747408</c:v>
                </c:pt>
                <c:pt idx="33">
                  <c:v>1.5450849718747304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2-534D-9538-9B536890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995327"/>
        <c:axId val="686000143"/>
      </c:lineChart>
      <c:lineChart>
        <c:grouping val="standard"/>
        <c:varyColors val="0"/>
        <c:ser>
          <c:idx val="1"/>
          <c:order val="1"/>
          <c:tx>
            <c:strRef>
              <c:f>Visual!$C$109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Visual!$C$110:$C$408</c:f>
              <c:numCache>
                <c:formatCode>0.0000000</c:formatCode>
                <c:ptCount val="299"/>
                <c:pt idx="0">
                  <c:v>11.51092833349173</c:v>
                </c:pt>
                <c:pt idx="1">
                  <c:v>7.3848417075050223</c:v>
                </c:pt>
                <c:pt idx="2">
                  <c:v>1.5669768433192015</c:v>
                </c:pt>
                <c:pt idx="3">
                  <c:v>-4.6098635315529668</c:v>
                </c:pt>
                <c:pt idx="4">
                  <c:v>-9.7306397262243127</c:v>
                </c:pt>
                <c:pt idx="5">
                  <c:v>-12.622243626538676</c:v>
                </c:pt>
                <c:pt idx="6">
                  <c:v>-12.622243626538676</c:v>
                </c:pt>
                <c:pt idx="7">
                  <c:v>-9.7306397262243163</c:v>
                </c:pt>
                <c:pt idx="8">
                  <c:v>-4.6098635315529641</c:v>
                </c:pt>
                <c:pt idx="9">
                  <c:v>1.5669768433191933</c:v>
                </c:pt>
                <c:pt idx="10">
                  <c:v>7.3848417075050259</c:v>
                </c:pt>
                <c:pt idx="11">
                  <c:v>11.510928333491727</c:v>
                </c:pt>
                <c:pt idx="12">
                  <c:v>13</c:v>
                </c:pt>
                <c:pt idx="13">
                  <c:v>11.510928333491732</c:v>
                </c:pt>
                <c:pt idx="14">
                  <c:v>7.3848417075050259</c:v>
                </c:pt>
                <c:pt idx="15">
                  <c:v>1.5669768433192048</c:v>
                </c:pt>
                <c:pt idx="16">
                  <c:v>-4.6098635315529641</c:v>
                </c:pt>
                <c:pt idx="17">
                  <c:v>-9.7306397262243109</c:v>
                </c:pt>
                <c:pt idx="18">
                  <c:v>-12.622243626538673</c:v>
                </c:pt>
                <c:pt idx="19">
                  <c:v>-12.62224362653868</c:v>
                </c:pt>
                <c:pt idx="20">
                  <c:v>-9.7306397262243127</c:v>
                </c:pt>
                <c:pt idx="21">
                  <c:v>-4.6098635315529668</c:v>
                </c:pt>
                <c:pt idx="22">
                  <c:v>1.5669768433191902</c:v>
                </c:pt>
                <c:pt idx="23">
                  <c:v>7.3848417075050126</c:v>
                </c:pt>
                <c:pt idx="24">
                  <c:v>11.510928333491719</c:v>
                </c:pt>
                <c:pt idx="25">
                  <c:v>13</c:v>
                </c:pt>
                <c:pt idx="26">
                  <c:v>11.510928333491734</c:v>
                </c:pt>
                <c:pt idx="27">
                  <c:v>7.3848417075050374</c:v>
                </c:pt>
                <c:pt idx="28">
                  <c:v>1.5669768433192195</c:v>
                </c:pt>
                <c:pt idx="29">
                  <c:v>-4.6098635315529606</c:v>
                </c:pt>
                <c:pt idx="30">
                  <c:v>-9.7306397262243074</c:v>
                </c:pt>
                <c:pt idx="31">
                  <c:v>-12.622243626538673</c:v>
                </c:pt>
                <c:pt idx="32">
                  <c:v>-12.62224362653868</c:v>
                </c:pt>
                <c:pt idx="33">
                  <c:v>-9.7306397262243163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2-534D-9538-9B536890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032431"/>
        <c:axId val="609127855"/>
      </c:lineChart>
      <c:catAx>
        <c:axId val="68599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00143"/>
        <c:crosses val="autoZero"/>
        <c:auto val="1"/>
        <c:lblAlgn val="ctr"/>
        <c:lblOffset val="100"/>
        <c:noMultiLvlLbl val="0"/>
      </c:catAx>
      <c:valAx>
        <c:axId val="6860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95327"/>
        <c:crosses val="autoZero"/>
        <c:crossBetween val="between"/>
      </c:valAx>
      <c:valAx>
        <c:axId val="609127855"/>
        <c:scaling>
          <c:orientation val="minMax"/>
          <c:max val="5"/>
          <c:min val="-5"/>
        </c:scaling>
        <c:delete val="0"/>
        <c:axPos val="r"/>
        <c:numFmt formatCode="0.0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32431"/>
        <c:crosses val="max"/>
        <c:crossBetween val="between"/>
      </c:valAx>
      <c:catAx>
        <c:axId val="629032431"/>
        <c:scaling>
          <c:orientation val="minMax"/>
        </c:scaling>
        <c:delete val="1"/>
        <c:axPos val="b"/>
        <c:majorTickMark val="out"/>
        <c:minorTickMark val="none"/>
        <c:tickLblPos val="nextTo"/>
        <c:crossAx val="609127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Visual!$B$110:$B$143</c:f>
              <c:numCache>
                <c:formatCode>0.0000000</c:formatCode>
                <c:ptCount val="34"/>
                <c:pt idx="0">
                  <c:v>1.5450849718747361</c:v>
                </c:pt>
                <c:pt idx="1">
                  <c:v>-4.0450849718747381</c:v>
                </c:pt>
                <c:pt idx="2">
                  <c:v>-4.0450849718747364</c:v>
                </c:pt>
                <c:pt idx="3">
                  <c:v>1.5450849718747373</c:v>
                </c:pt>
                <c:pt idx="4">
                  <c:v>5</c:v>
                </c:pt>
                <c:pt idx="5">
                  <c:v>1.5450849718747373</c:v>
                </c:pt>
                <c:pt idx="6">
                  <c:v>-4.0450849718747364</c:v>
                </c:pt>
                <c:pt idx="7">
                  <c:v>-4.0450849718747381</c:v>
                </c:pt>
                <c:pt idx="8">
                  <c:v>1.5450849718747361</c:v>
                </c:pt>
                <c:pt idx="9">
                  <c:v>5</c:v>
                </c:pt>
                <c:pt idx="10">
                  <c:v>1.5450849718747386</c:v>
                </c:pt>
                <c:pt idx="11">
                  <c:v>-4.0450849718747364</c:v>
                </c:pt>
                <c:pt idx="12">
                  <c:v>-4.0450849718747381</c:v>
                </c:pt>
                <c:pt idx="13">
                  <c:v>1.545084971874735</c:v>
                </c:pt>
                <c:pt idx="14">
                  <c:v>5</c:v>
                </c:pt>
                <c:pt idx="15">
                  <c:v>1.5450849718747397</c:v>
                </c:pt>
                <c:pt idx="16">
                  <c:v>-4.0450849718747355</c:v>
                </c:pt>
                <c:pt idx="17">
                  <c:v>-4.045084971874739</c:v>
                </c:pt>
                <c:pt idx="18">
                  <c:v>1.5450849718747339</c:v>
                </c:pt>
                <c:pt idx="19">
                  <c:v>5</c:v>
                </c:pt>
                <c:pt idx="20">
                  <c:v>1.5450849718747408</c:v>
                </c:pt>
                <c:pt idx="21">
                  <c:v>-4.0450849718747346</c:v>
                </c:pt>
                <c:pt idx="22">
                  <c:v>-4.0450849718747399</c:v>
                </c:pt>
                <c:pt idx="23">
                  <c:v>1.5450849718747328</c:v>
                </c:pt>
                <c:pt idx="24">
                  <c:v>5</c:v>
                </c:pt>
                <c:pt idx="25">
                  <c:v>1.5450849718747419</c:v>
                </c:pt>
                <c:pt idx="26">
                  <c:v>-4.0450849718747337</c:v>
                </c:pt>
                <c:pt idx="27">
                  <c:v>-4.0450849718747408</c:v>
                </c:pt>
                <c:pt idx="28">
                  <c:v>1.5450849718747315</c:v>
                </c:pt>
                <c:pt idx="29">
                  <c:v>5</c:v>
                </c:pt>
                <c:pt idx="30">
                  <c:v>1.545084971874743</c:v>
                </c:pt>
                <c:pt idx="31">
                  <c:v>-4.0450849718747337</c:v>
                </c:pt>
                <c:pt idx="32">
                  <c:v>-4.0450849718747408</c:v>
                </c:pt>
                <c:pt idx="33">
                  <c:v>1.5450849718747304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314A-8550-0A7D3D600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620752"/>
        <c:axId val="910778832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Visual!$C$110:$C$143</c:f>
              <c:numCache>
                <c:formatCode>0.0000000</c:formatCode>
                <c:ptCount val="34"/>
                <c:pt idx="0">
                  <c:v>11.51092833349173</c:v>
                </c:pt>
                <c:pt idx="1">
                  <c:v>7.3848417075050223</c:v>
                </c:pt>
                <c:pt idx="2">
                  <c:v>1.5669768433192015</c:v>
                </c:pt>
                <c:pt idx="3">
                  <c:v>-4.6098635315529668</c:v>
                </c:pt>
                <c:pt idx="4">
                  <c:v>-9.7306397262243127</c:v>
                </c:pt>
                <c:pt idx="5">
                  <c:v>-12.622243626538676</c:v>
                </c:pt>
                <c:pt idx="6">
                  <c:v>-12.622243626538676</c:v>
                </c:pt>
                <c:pt idx="7">
                  <c:v>-9.7306397262243163</c:v>
                </c:pt>
                <c:pt idx="8">
                  <c:v>-4.6098635315529641</c:v>
                </c:pt>
                <c:pt idx="9">
                  <c:v>1.5669768433191933</c:v>
                </c:pt>
                <c:pt idx="10">
                  <c:v>7.3848417075050259</c:v>
                </c:pt>
                <c:pt idx="11">
                  <c:v>11.510928333491727</c:v>
                </c:pt>
                <c:pt idx="12">
                  <c:v>13</c:v>
                </c:pt>
                <c:pt idx="13">
                  <c:v>11.510928333491732</c:v>
                </c:pt>
                <c:pt idx="14">
                  <c:v>7.3848417075050259</c:v>
                </c:pt>
                <c:pt idx="15">
                  <c:v>1.5669768433192048</c:v>
                </c:pt>
                <c:pt idx="16">
                  <c:v>-4.6098635315529641</c:v>
                </c:pt>
                <c:pt idx="17">
                  <c:v>-9.7306397262243109</c:v>
                </c:pt>
                <c:pt idx="18">
                  <c:v>-12.622243626538673</c:v>
                </c:pt>
                <c:pt idx="19">
                  <c:v>-12.62224362653868</c:v>
                </c:pt>
                <c:pt idx="20">
                  <c:v>-9.7306397262243127</c:v>
                </c:pt>
                <c:pt idx="21">
                  <c:v>-4.6098635315529668</c:v>
                </c:pt>
                <c:pt idx="22">
                  <c:v>1.5669768433191902</c:v>
                </c:pt>
                <c:pt idx="23">
                  <c:v>7.3848417075050126</c:v>
                </c:pt>
                <c:pt idx="24">
                  <c:v>11.510928333491719</c:v>
                </c:pt>
                <c:pt idx="25">
                  <c:v>13</c:v>
                </c:pt>
                <c:pt idx="26">
                  <c:v>11.510928333491734</c:v>
                </c:pt>
                <c:pt idx="27">
                  <c:v>7.3848417075050374</c:v>
                </c:pt>
                <c:pt idx="28">
                  <c:v>1.5669768433192195</c:v>
                </c:pt>
                <c:pt idx="29">
                  <c:v>-4.6098635315529606</c:v>
                </c:pt>
                <c:pt idx="30">
                  <c:v>-9.7306397262243074</c:v>
                </c:pt>
                <c:pt idx="31">
                  <c:v>-12.622243626538673</c:v>
                </c:pt>
                <c:pt idx="32">
                  <c:v>-12.62224362653868</c:v>
                </c:pt>
                <c:pt idx="33">
                  <c:v>-9.7306397262243163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0-314A-8550-0A7D3D600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22128"/>
        <c:axId val="2143978208"/>
      </c:lineChart>
      <c:catAx>
        <c:axId val="91062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78832"/>
        <c:crosses val="autoZero"/>
        <c:auto val="1"/>
        <c:lblAlgn val="ctr"/>
        <c:lblOffset val="100"/>
        <c:noMultiLvlLbl val="0"/>
      </c:catAx>
      <c:valAx>
        <c:axId val="9107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20752"/>
        <c:crosses val="autoZero"/>
        <c:crossBetween val="between"/>
      </c:valAx>
      <c:valAx>
        <c:axId val="2143978208"/>
        <c:scaling>
          <c:orientation val="minMax"/>
        </c:scaling>
        <c:delete val="0"/>
        <c:axPos val="r"/>
        <c:numFmt formatCode="0.0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22128"/>
        <c:crosses val="max"/>
        <c:crossBetween val="between"/>
      </c:valAx>
      <c:catAx>
        <c:axId val="21441221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4397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25</xdr:row>
      <xdr:rowOff>127000</xdr:rowOff>
    </xdr:from>
    <xdr:to>
      <xdr:col>15</xdr:col>
      <xdr:colOff>1892650</xdr:colOff>
      <xdr:row>51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BBA59A-F4A3-E340-8BCC-493F6A209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704850</xdr:colOff>
      <xdr:row>4</xdr:row>
      <xdr:rowOff>177800</xdr:rowOff>
    </xdr:from>
    <xdr:to>
      <xdr:col>12</xdr:col>
      <xdr:colOff>1352550</xdr:colOff>
      <xdr:row>18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DE950B-BA1D-074E-8BCC-FF00B0343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1987550</xdr:colOff>
      <xdr:row>106</xdr:row>
      <xdr:rowOff>101600</xdr:rowOff>
    </xdr:from>
    <xdr:to>
      <xdr:col>16</xdr:col>
      <xdr:colOff>406400</xdr:colOff>
      <xdr:row>326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27B40-B60C-5948-A6CC-781C6A849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927100</xdr:colOff>
      <xdr:row>108</xdr:row>
      <xdr:rowOff>63500</xdr:rowOff>
    </xdr:from>
    <xdr:to>
      <xdr:col>10</xdr:col>
      <xdr:colOff>342900</xdr:colOff>
      <xdr:row>125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599AE0-6239-0D4A-A3AB-88F657B27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Wavenumbe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2CD76-55F3-F84E-9700-6585FF65FDA5}">
  <dimension ref="A1"/>
  <sheetViews>
    <sheetView topLeftCell="A711" workbookViewId="0">
      <selection activeCell="A711" sqref="A1:A1048576"/>
    </sheetView>
  </sheetViews>
  <sheetFormatPr baseColWidth="10" defaultRowHeight="16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BD1A-A802-D34C-AC74-B09AB8AE29AF}">
  <sheetPr codeName="Sheet7"/>
  <dimension ref="A1:AC39"/>
  <sheetViews>
    <sheetView workbookViewId="0">
      <selection activeCell="A11" sqref="A11"/>
    </sheetView>
  </sheetViews>
  <sheetFormatPr baseColWidth="10" defaultRowHeight="16"/>
  <cols>
    <col min="1" max="1" width="21.5" style="4" bestFit="1" customWidth="1"/>
    <col min="2" max="3" width="3.1640625" style="4" bestFit="1" customWidth="1"/>
    <col min="4" max="13" width="4.1640625" style="4" bestFit="1" customWidth="1"/>
    <col min="14" max="29" width="5.1640625" style="4" bestFit="1" customWidth="1"/>
    <col min="30" max="30" width="3.1640625" style="4" bestFit="1" customWidth="1"/>
    <col min="31" max="16384" width="10.83203125" style="4"/>
  </cols>
  <sheetData>
    <row r="1" spans="1:29">
      <c r="A1" s="4" t="s">
        <v>33</v>
      </c>
    </row>
    <row r="2" spans="1:29">
      <c r="A2" s="4">
        <v>329</v>
      </c>
    </row>
    <row r="3" spans="1:29">
      <c r="A3" s="11" t="s">
        <v>32</v>
      </c>
      <c r="F3" s="11" t="s">
        <v>34</v>
      </c>
    </row>
    <row r="4" spans="1:29">
      <c r="A4" s="4">
        <v>29</v>
      </c>
      <c r="F4" s="11" t="s">
        <v>35</v>
      </c>
    </row>
    <row r="5" spans="1:29">
      <c r="A5" s="4">
        <f>ROUNDUP(A2/24,0)</f>
        <v>14</v>
      </c>
      <c r="F5" s="11" t="s">
        <v>37</v>
      </c>
    </row>
    <row r="6" spans="1:29">
      <c r="F6" s="11" t="s">
        <v>36</v>
      </c>
    </row>
    <row r="7" spans="1:29">
      <c r="A7" s="4">
        <f>A2/7</f>
        <v>47</v>
      </c>
      <c r="F7" s="11" t="s">
        <v>38</v>
      </c>
      <c r="G7" s="11"/>
    </row>
    <row r="11" spans="1:29">
      <c r="A11" s="75" t="s">
        <v>31</v>
      </c>
      <c r="B11" s="4" t="s">
        <v>30</v>
      </c>
    </row>
    <row r="12" spans="1:29">
      <c r="A12" s="4" t="s">
        <v>24</v>
      </c>
      <c r="B12" s="10">
        <v>2</v>
      </c>
      <c r="C12" s="10">
        <v>3</v>
      </c>
      <c r="D12" s="10">
        <v>5</v>
      </c>
      <c r="E12" s="10">
        <v>7</v>
      </c>
      <c r="F12" s="10">
        <v>11</v>
      </c>
      <c r="G12" s="10">
        <v>13</v>
      </c>
      <c r="H12" s="10">
        <v>17</v>
      </c>
      <c r="I12" s="10">
        <v>19</v>
      </c>
      <c r="J12" s="10">
        <v>23</v>
      </c>
      <c r="K12" s="10">
        <v>29</v>
      </c>
      <c r="L12" s="10">
        <v>31</v>
      </c>
      <c r="M12" s="10">
        <v>37</v>
      </c>
      <c r="N12" s="10">
        <v>41</v>
      </c>
      <c r="O12" s="10">
        <v>43</v>
      </c>
      <c r="P12" s="10">
        <v>47</v>
      </c>
      <c r="Q12" s="10">
        <v>53</v>
      </c>
      <c r="R12" s="10">
        <v>59</v>
      </c>
      <c r="S12" s="10">
        <v>61</v>
      </c>
      <c r="T12" s="10">
        <v>67</v>
      </c>
      <c r="U12" s="10">
        <v>71</v>
      </c>
      <c r="V12" s="10">
        <v>73</v>
      </c>
      <c r="W12" s="10">
        <v>79</v>
      </c>
      <c r="X12" s="10">
        <v>83</v>
      </c>
      <c r="Y12" s="10">
        <v>89</v>
      </c>
      <c r="Z12" s="10">
        <v>97</v>
      </c>
      <c r="AA12" s="10">
        <v>101</v>
      </c>
      <c r="AB12" s="10">
        <v>103</v>
      </c>
      <c r="AC12" s="10">
        <v>107</v>
      </c>
    </row>
    <row r="13" spans="1:29">
      <c r="A13" s="4">
        <v>1</v>
      </c>
      <c r="B13" s="4">
        <f t="shared" ref="B13:K22" si="0">B$12*$A13</f>
        <v>2</v>
      </c>
      <c r="C13" s="4">
        <f t="shared" si="0"/>
        <v>3</v>
      </c>
      <c r="D13" s="4">
        <f t="shared" si="0"/>
        <v>5</v>
      </c>
      <c r="E13" s="4">
        <f t="shared" si="0"/>
        <v>7</v>
      </c>
      <c r="F13" s="4">
        <f t="shared" si="0"/>
        <v>11</v>
      </c>
      <c r="G13" s="4">
        <f t="shared" si="0"/>
        <v>13</v>
      </c>
      <c r="H13" s="4">
        <f t="shared" si="0"/>
        <v>17</v>
      </c>
      <c r="I13" s="4">
        <f t="shared" si="0"/>
        <v>19</v>
      </c>
      <c r="J13" s="4">
        <f t="shared" si="0"/>
        <v>23</v>
      </c>
      <c r="K13" s="4">
        <f t="shared" si="0"/>
        <v>29</v>
      </c>
      <c r="L13" s="4">
        <f t="shared" ref="L13:U22" si="1">L$12*$A13</f>
        <v>31</v>
      </c>
      <c r="M13" s="4">
        <f t="shared" si="1"/>
        <v>37</v>
      </c>
      <c r="N13" s="4">
        <f t="shared" si="1"/>
        <v>41</v>
      </c>
      <c r="O13" s="4">
        <f t="shared" si="1"/>
        <v>43</v>
      </c>
      <c r="P13" s="4">
        <f t="shared" si="1"/>
        <v>47</v>
      </c>
      <c r="Q13" s="4">
        <f t="shared" si="1"/>
        <v>53</v>
      </c>
      <c r="R13" s="4">
        <f t="shared" si="1"/>
        <v>59</v>
      </c>
      <c r="S13" s="4">
        <f t="shared" si="1"/>
        <v>61</v>
      </c>
      <c r="T13" s="4">
        <f t="shared" si="1"/>
        <v>67</v>
      </c>
      <c r="U13" s="4">
        <f t="shared" si="1"/>
        <v>71</v>
      </c>
      <c r="V13" s="4">
        <f t="shared" ref="V13:AC22" si="2">V$12*$A13</f>
        <v>73</v>
      </c>
      <c r="W13" s="4">
        <f t="shared" si="2"/>
        <v>79</v>
      </c>
      <c r="X13" s="4">
        <f t="shared" si="2"/>
        <v>83</v>
      </c>
      <c r="Y13" s="4">
        <f t="shared" si="2"/>
        <v>89</v>
      </c>
      <c r="Z13" s="4">
        <f t="shared" si="2"/>
        <v>97</v>
      </c>
      <c r="AA13" s="4">
        <f t="shared" si="2"/>
        <v>101</v>
      </c>
      <c r="AB13" s="4">
        <f t="shared" si="2"/>
        <v>103</v>
      </c>
      <c r="AC13" s="4">
        <f t="shared" si="2"/>
        <v>107</v>
      </c>
    </row>
    <row r="14" spans="1:29">
      <c r="A14" s="4">
        <v>2</v>
      </c>
      <c r="B14" s="4">
        <f t="shared" si="0"/>
        <v>4</v>
      </c>
      <c r="C14" s="4">
        <f t="shared" si="0"/>
        <v>6</v>
      </c>
      <c r="D14" s="4">
        <f t="shared" si="0"/>
        <v>10</v>
      </c>
      <c r="E14" s="4">
        <f t="shared" si="0"/>
        <v>14</v>
      </c>
      <c r="F14" s="4">
        <f t="shared" si="0"/>
        <v>22</v>
      </c>
      <c r="G14" s="4">
        <f t="shared" si="0"/>
        <v>26</v>
      </c>
      <c r="H14" s="4">
        <f t="shared" si="0"/>
        <v>34</v>
      </c>
      <c r="I14" s="4">
        <f t="shared" si="0"/>
        <v>38</v>
      </c>
      <c r="J14" s="4">
        <f t="shared" si="0"/>
        <v>46</v>
      </c>
      <c r="K14" s="4">
        <f t="shared" si="0"/>
        <v>58</v>
      </c>
      <c r="L14" s="4">
        <f t="shared" si="1"/>
        <v>62</v>
      </c>
      <c r="M14" s="4">
        <f t="shared" si="1"/>
        <v>74</v>
      </c>
      <c r="N14" s="4">
        <f t="shared" si="1"/>
        <v>82</v>
      </c>
      <c r="O14" s="4">
        <f t="shared" si="1"/>
        <v>86</v>
      </c>
      <c r="P14" s="4">
        <f t="shared" si="1"/>
        <v>94</v>
      </c>
      <c r="Q14" s="4">
        <f t="shared" si="1"/>
        <v>106</v>
      </c>
      <c r="R14" s="4">
        <f t="shared" si="1"/>
        <v>118</v>
      </c>
      <c r="S14" s="4">
        <f t="shared" si="1"/>
        <v>122</v>
      </c>
      <c r="T14" s="4">
        <f t="shared" si="1"/>
        <v>134</v>
      </c>
      <c r="U14" s="4">
        <f t="shared" si="1"/>
        <v>142</v>
      </c>
      <c r="V14" s="4">
        <f t="shared" si="2"/>
        <v>146</v>
      </c>
      <c r="W14" s="4">
        <f t="shared" si="2"/>
        <v>158</v>
      </c>
      <c r="X14" s="4">
        <f t="shared" si="2"/>
        <v>166</v>
      </c>
      <c r="Y14" s="4">
        <f t="shared" si="2"/>
        <v>178</v>
      </c>
      <c r="Z14" s="4">
        <f t="shared" si="2"/>
        <v>194</v>
      </c>
      <c r="AA14" s="4">
        <f t="shared" si="2"/>
        <v>202</v>
      </c>
      <c r="AB14" s="4">
        <f t="shared" si="2"/>
        <v>206</v>
      </c>
      <c r="AC14" s="4">
        <f t="shared" si="2"/>
        <v>214</v>
      </c>
    </row>
    <row r="15" spans="1:29">
      <c r="A15" s="4">
        <v>3</v>
      </c>
      <c r="B15" s="4">
        <f t="shared" si="0"/>
        <v>6</v>
      </c>
      <c r="C15" s="4">
        <f t="shared" si="0"/>
        <v>9</v>
      </c>
      <c r="D15" s="4">
        <f t="shared" si="0"/>
        <v>15</v>
      </c>
      <c r="E15" s="4">
        <f t="shared" si="0"/>
        <v>21</v>
      </c>
      <c r="F15" s="4">
        <f t="shared" si="0"/>
        <v>33</v>
      </c>
      <c r="G15" s="4">
        <f t="shared" si="0"/>
        <v>39</v>
      </c>
      <c r="H15" s="4">
        <f t="shared" si="0"/>
        <v>51</v>
      </c>
      <c r="I15" s="4">
        <f t="shared" si="0"/>
        <v>57</v>
      </c>
      <c r="J15" s="4">
        <f t="shared" si="0"/>
        <v>69</v>
      </c>
      <c r="K15" s="4">
        <f t="shared" si="0"/>
        <v>87</v>
      </c>
      <c r="L15" s="4">
        <f t="shared" si="1"/>
        <v>93</v>
      </c>
      <c r="M15" s="4">
        <f t="shared" si="1"/>
        <v>111</v>
      </c>
      <c r="N15" s="4">
        <f t="shared" si="1"/>
        <v>123</v>
      </c>
      <c r="O15" s="4">
        <f t="shared" si="1"/>
        <v>129</v>
      </c>
      <c r="P15" s="4">
        <f t="shared" si="1"/>
        <v>141</v>
      </c>
      <c r="Q15" s="4">
        <f t="shared" si="1"/>
        <v>159</v>
      </c>
      <c r="R15" s="4">
        <f t="shared" si="1"/>
        <v>177</v>
      </c>
      <c r="S15" s="4">
        <f t="shared" si="1"/>
        <v>183</v>
      </c>
      <c r="T15" s="4">
        <f t="shared" si="1"/>
        <v>201</v>
      </c>
      <c r="U15" s="4">
        <f t="shared" si="1"/>
        <v>213</v>
      </c>
      <c r="V15" s="4">
        <f t="shared" si="2"/>
        <v>219</v>
      </c>
      <c r="W15" s="4">
        <f t="shared" si="2"/>
        <v>237</v>
      </c>
      <c r="X15" s="4">
        <f t="shared" si="2"/>
        <v>249</v>
      </c>
      <c r="Y15" s="4">
        <f t="shared" si="2"/>
        <v>267</v>
      </c>
      <c r="Z15" s="4">
        <f t="shared" si="2"/>
        <v>291</v>
      </c>
      <c r="AA15" s="4">
        <f t="shared" si="2"/>
        <v>303</v>
      </c>
      <c r="AB15" s="4">
        <f t="shared" si="2"/>
        <v>309</v>
      </c>
      <c r="AC15" s="4">
        <f t="shared" si="2"/>
        <v>321</v>
      </c>
    </row>
    <row r="16" spans="1:29">
      <c r="A16" s="4">
        <v>4</v>
      </c>
      <c r="B16" s="4">
        <f t="shared" si="0"/>
        <v>8</v>
      </c>
      <c r="C16" s="4">
        <f t="shared" si="0"/>
        <v>12</v>
      </c>
      <c r="D16" s="4">
        <f t="shared" si="0"/>
        <v>20</v>
      </c>
      <c r="E16" s="4">
        <f t="shared" si="0"/>
        <v>28</v>
      </c>
      <c r="F16" s="4">
        <f t="shared" si="0"/>
        <v>44</v>
      </c>
      <c r="G16" s="4">
        <f t="shared" si="0"/>
        <v>52</v>
      </c>
      <c r="H16" s="4">
        <f t="shared" si="0"/>
        <v>68</v>
      </c>
      <c r="I16" s="4">
        <f t="shared" si="0"/>
        <v>76</v>
      </c>
      <c r="J16" s="4">
        <f t="shared" si="0"/>
        <v>92</v>
      </c>
      <c r="K16" s="4">
        <f t="shared" si="0"/>
        <v>116</v>
      </c>
      <c r="L16" s="4">
        <f t="shared" si="1"/>
        <v>124</v>
      </c>
      <c r="M16" s="4">
        <f t="shared" si="1"/>
        <v>148</v>
      </c>
      <c r="N16" s="4">
        <f t="shared" si="1"/>
        <v>164</v>
      </c>
      <c r="O16" s="4">
        <f t="shared" si="1"/>
        <v>172</v>
      </c>
      <c r="P16" s="4">
        <f t="shared" si="1"/>
        <v>188</v>
      </c>
      <c r="Q16" s="4">
        <f t="shared" si="1"/>
        <v>212</v>
      </c>
      <c r="R16" s="4">
        <f t="shared" si="1"/>
        <v>236</v>
      </c>
      <c r="S16" s="4">
        <f t="shared" si="1"/>
        <v>244</v>
      </c>
      <c r="T16" s="4">
        <f t="shared" si="1"/>
        <v>268</v>
      </c>
      <c r="U16" s="4">
        <f t="shared" si="1"/>
        <v>284</v>
      </c>
      <c r="V16" s="4">
        <f t="shared" si="2"/>
        <v>292</v>
      </c>
      <c r="W16" s="4">
        <f t="shared" si="2"/>
        <v>316</v>
      </c>
      <c r="X16" s="4">
        <f t="shared" si="2"/>
        <v>332</v>
      </c>
      <c r="Y16" s="4">
        <f t="shared" si="2"/>
        <v>356</v>
      </c>
      <c r="Z16" s="4">
        <f t="shared" si="2"/>
        <v>388</v>
      </c>
      <c r="AA16" s="4">
        <f t="shared" si="2"/>
        <v>404</v>
      </c>
      <c r="AB16" s="4">
        <f t="shared" si="2"/>
        <v>412</v>
      </c>
      <c r="AC16" s="4">
        <f t="shared" si="2"/>
        <v>428</v>
      </c>
    </row>
    <row r="17" spans="1:29">
      <c r="A17" s="10">
        <v>5</v>
      </c>
      <c r="B17" s="4">
        <f t="shared" si="0"/>
        <v>10</v>
      </c>
      <c r="C17" s="4">
        <f t="shared" si="0"/>
        <v>15</v>
      </c>
      <c r="D17" s="4">
        <f t="shared" si="0"/>
        <v>25</v>
      </c>
      <c r="E17" s="4">
        <f t="shared" si="0"/>
        <v>35</v>
      </c>
      <c r="F17" s="4">
        <f t="shared" si="0"/>
        <v>55</v>
      </c>
      <c r="G17" s="4">
        <f t="shared" si="0"/>
        <v>65</v>
      </c>
      <c r="H17" s="4">
        <f t="shared" si="0"/>
        <v>85</v>
      </c>
      <c r="I17" s="4">
        <f t="shared" si="0"/>
        <v>95</v>
      </c>
      <c r="J17" s="4">
        <f t="shared" si="0"/>
        <v>115</v>
      </c>
      <c r="K17" s="4">
        <f t="shared" si="0"/>
        <v>145</v>
      </c>
      <c r="L17" s="4">
        <f t="shared" si="1"/>
        <v>155</v>
      </c>
      <c r="M17" s="4">
        <f t="shared" si="1"/>
        <v>185</v>
      </c>
      <c r="N17" s="4">
        <f t="shared" si="1"/>
        <v>205</v>
      </c>
      <c r="O17" s="4">
        <f t="shared" si="1"/>
        <v>215</v>
      </c>
      <c r="P17" s="4">
        <f t="shared" si="1"/>
        <v>235</v>
      </c>
      <c r="Q17" s="4">
        <f t="shared" si="1"/>
        <v>265</v>
      </c>
      <c r="R17" s="4">
        <f t="shared" si="1"/>
        <v>295</v>
      </c>
      <c r="S17" s="4">
        <f t="shared" si="1"/>
        <v>305</v>
      </c>
      <c r="T17" s="4">
        <f t="shared" si="1"/>
        <v>335</v>
      </c>
      <c r="U17" s="4">
        <f t="shared" si="1"/>
        <v>355</v>
      </c>
      <c r="V17" s="4">
        <f t="shared" si="2"/>
        <v>365</v>
      </c>
      <c r="W17" s="4">
        <f t="shared" si="2"/>
        <v>395</v>
      </c>
      <c r="X17" s="4">
        <f t="shared" si="2"/>
        <v>415</v>
      </c>
      <c r="Y17" s="4">
        <f t="shared" si="2"/>
        <v>445</v>
      </c>
      <c r="Z17" s="4">
        <f t="shared" si="2"/>
        <v>485</v>
      </c>
      <c r="AA17" s="4">
        <f t="shared" si="2"/>
        <v>505</v>
      </c>
      <c r="AB17" s="4">
        <f t="shared" si="2"/>
        <v>515</v>
      </c>
      <c r="AC17" s="4">
        <f t="shared" si="2"/>
        <v>535</v>
      </c>
    </row>
    <row r="18" spans="1:29" s="10" customFormat="1">
      <c r="A18" s="4">
        <v>6</v>
      </c>
      <c r="B18" s="4">
        <f t="shared" si="0"/>
        <v>12</v>
      </c>
      <c r="C18" s="4">
        <f t="shared" si="0"/>
        <v>18</v>
      </c>
      <c r="D18" s="4">
        <f t="shared" si="0"/>
        <v>30</v>
      </c>
      <c r="E18" s="4">
        <f t="shared" si="0"/>
        <v>42</v>
      </c>
      <c r="F18" s="4">
        <f t="shared" si="0"/>
        <v>66</v>
      </c>
      <c r="G18" s="4">
        <f t="shared" si="0"/>
        <v>78</v>
      </c>
      <c r="H18" s="4">
        <f t="shared" si="0"/>
        <v>102</v>
      </c>
      <c r="I18" s="4">
        <f t="shared" si="0"/>
        <v>114</v>
      </c>
      <c r="J18" s="4">
        <f t="shared" si="0"/>
        <v>138</v>
      </c>
      <c r="K18" s="4">
        <f t="shared" si="0"/>
        <v>174</v>
      </c>
      <c r="L18" s="4">
        <f t="shared" si="1"/>
        <v>186</v>
      </c>
      <c r="M18" s="4">
        <f t="shared" si="1"/>
        <v>222</v>
      </c>
      <c r="N18" s="4">
        <f t="shared" si="1"/>
        <v>246</v>
      </c>
      <c r="O18" s="4">
        <f t="shared" si="1"/>
        <v>258</v>
      </c>
      <c r="P18" s="4">
        <f t="shared" si="1"/>
        <v>282</v>
      </c>
      <c r="Q18" s="4">
        <f t="shared" si="1"/>
        <v>318</v>
      </c>
      <c r="R18" s="4">
        <f t="shared" si="1"/>
        <v>354</v>
      </c>
      <c r="S18" s="4">
        <f t="shared" si="1"/>
        <v>366</v>
      </c>
      <c r="T18" s="4">
        <f t="shared" si="1"/>
        <v>402</v>
      </c>
      <c r="U18" s="4">
        <f t="shared" si="1"/>
        <v>426</v>
      </c>
      <c r="V18" s="4">
        <f t="shared" si="2"/>
        <v>438</v>
      </c>
      <c r="W18" s="4">
        <f t="shared" si="2"/>
        <v>474</v>
      </c>
      <c r="X18" s="4">
        <f t="shared" si="2"/>
        <v>498</v>
      </c>
      <c r="Y18" s="4">
        <f t="shared" si="2"/>
        <v>534</v>
      </c>
      <c r="Z18" s="4">
        <f t="shared" si="2"/>
        <v>582</v>
      </c>
      <c r="AA18" s="4">
        <f t="shared" si="2"/>
        <v>606</v>
      </c>
      <c r="AB18" s="4">
        <f t="shared" si="2"/>
        <v>618</v>
      </c>
      <c r="AC18" s="4">
        <f t="shared" si="2"/>
        <v>642</v>
      </c>
    </row>
    <row r="19" spans="1:29">
      <c r="A19" s="4">
        <v>7</v>
      </c>
      <c r="B19" s="4">
        <f t="shared" si="0"/>
        <v>14</v>
      </c>
      <c r="C19" s="4">
        <f t="shared" si="0"/>
        <v>21</v>
      </c>
      <c r="D19" s="4">
        <f t="shared" si="0"/>
        <v>35</v>
      </c>
      <c r="E19" s="4">
        <f t="shared" si="0"/>
        <v>49</v>
      </c>
      <c r="F19" s="4">
        <f t="shared" si="0"/>
        <v>77</v>
      </c>
      <c r="G19" s="4">
        <f t="shared" si="0"/>
        <v>91</v>
      </c>
      <c r="H19" s="4">
        <f t="shared" si="0"/>
        <v>119</v>
      </c>
      <c r="I19" s="4">
        <f t="shared" si="0"/>
        <v>133</v>
      </c>
      <c r="J19" s="4">
        <f t="shared" si="0"/>
        <v>161</v>
      </c>
      <c r="K19" s="4">
        <f t="shared" si="0"/>
        <v>203</v>
      </c>
      <c r="L19" s="4">
        <f t="shared" si="1"/>
        <v>217</v>
      </c>
      <c r="M19" s="4">
        <f t="shared" si="1"/>
        <v>259</v>
      </c>
      <c r="N19" s="4">
        <f t="shared" si="1"/>
        <v>287</v>
      </c>
      <c r="O19" s="4">
        <f t="shared" si="1"/>
        <v>301</v>
      </c>
      <c r="P19" s="4">
        <f t="shared" si="1"/>
        <v>329</v>
      </c>
      <c r="Q19" s="4">
        <f t="shared" si="1"/>
        <v>371</v>
      </c>
      <c r="R19" s="4">
        <f t="shared" si="1"/>
        <v>413</v>
      </c>
      <c r="S19" s="4">
        <f t="shared" si="1"/>
        <v>427</v>
      </c>
      <c r="T19" s="4">
        <f t="shared" si="1"/>
        <v>469</v>
      </c>
      <c r="U19" s="4">
        <f t="shared" si="1"/>
        <v>497</v>
      </c>
      <c r="V19" s="4">
        <f t="shared" si="2"/>
        <v>511</v>
      </c>
      <c r="W19" s="4">
        <f t="shared" si="2"/>
        <v>553</v>
      </c>
      <c r="X19" s="4">
        <f t="shared" si="2"/>
        <v>581</v>
      </c>
      <c r="Y19" s="4">
        <f t="shared" si="2"/>
        <v>623</v>
      </c>
      <c r="Z19" s="4">
        <f t="shared" si="2"/>
        <v>679</v>
      </c>
      <c r="AA19" s="4">
        <f t="shared" si="2"/>
        <v>707</v>
      </c>
      <c r="AB19" s="4">
        <f t="shared" si="2"/>
        <v>721</v>
      </c>
      <c r="AC19" s="4">
        <f t="shared" si="2"/>
        <v>749</v>
      </c>
    </row>
    <row r="20" spans="1:29">
      <c r="A20" s="4">
        <v>8</v>
      </c>
      <c r="B20" s="4">
        <f t="shared" si="0"/>
        <v>16</v>
      </c>
      <c r="C20" s="4">
        <f t="shared" si="0"/>
        <v>24</v>
      </c>
      <c r="D20" s="4">
        <f t="shared" si="0"/>
        <v>40</v>
      </c>
      <c r="E20" s="4">
        <f t="shared" si="0"/>
        <v>56</v>
      </c>
      <c r="F20" s="4">
        <f t="shared" si="0"/>
        <v>88</v>
      </c>
      <c r="G20" s="4">
        <f t="shared" si="0"/>
        <v>104</v>
      </c>
      <c r="H20" s="4">
        <f t="shared" si="0"/>
        <v>136</v>
      </c>
      <c r="I20" s="4">
        <f t="shared" si="0"/>
        <v>152</v>
      </c>
      <c r="J20" s="4">
        <f t="shared" si="0"/>
        <v>184</v>
      </c>
      <c r="K20" s="4">
        <f t="shared" si="0"/>
        <v>232</v>
      </c>
      <c r="L20" s="4">
        <f t="shared" si="1"/>
        <v>248</v>
      </c>
      <c r="M20" s="4">
        <f t="shared" si="1"/>
        <v>296</v>
      </c>
      <c r="N20" s="4">
        <f t="shared" si="1"/>
        <v>328</v>
      </c>
      <c r="O20" s="4">
        <f t="shared" si="1"/>
        <v>344</v>
      </c>
      <c r="P20" s="4">
        <f t="shared" si="1"/>
        <v>376</v>
      </c>
      <c r="Q20" s="4">
        <f t="shared" si="1"/>
        <v>424</v>
      </c>
      <c r="R20" s="4">
        <f t="shared" si="1"/>
        <v>472</v>
      </c>
      <c r="S20" s="4">
        <f t="shared" si="1"/>
        <v>488</v>
      </c>
      <c r="T20" s="4">
        <f t="shared" si="1"/>
        <v>536</v>
      </c>
      <c r="U20" s="4">
        <f t="shared" si="1"/>
        <v>568</v>
      </c>
      <c r="V20" s="4">
        <f t="shared" si="2"/>
        <v>584</v>
      </c>
      <c r="W20" s="4">
        <f t="shared" si="2"/>
        <v>632</v>
      </c>
      <c r="X20" s="4">
        <f t="shared" si="2"/>
        <v>664</v>
      </c>
      <c r="Y20" s="4">
        <f t="shared" si="2"/>
        <v>712</v>
      </c>
      <c r="Z20" s="4">
        <f t="shared" si="2"/>
        <v>776</v>
      </c>
      <c r="AA20" s="4">
        <f t="shared" si="2"/>
        <v>808</v>
      </c>
      <c r="AB20" s="4">
        <f t="shared" si="2"/>
        <v>824</v>
      </c>
      <c r="AC20" s="4">
        <f t="shared" si="2"/>
        <v>856</v>
      </c>
    </row>
    <row r="21" spans="1:29">
      <c r="A21" s="4">
        <v>9</v>
      </c>
      <c r="B21" s="4">
        <f t="shared" si="0"/>
        <v>18</v>
      </c>
      <c r="C21" s="4">
        <f t="shared" si="0"/>
        <v>27</v>
      </c>
      <c r="D21" s="4">
        <f t="shared" si="0"/>
        <v>45</v>
      </c>
      <c r="E21" s="4">
        <f t="shared" si="0"/>
        <v>63</v>
      </c>
      <c r="F21" s="4">
        <f t="shared" si="0"/>
        <v>99</v>
      </c>
      <c r="G21" s="4">
        <f t="shared" si="0"/>
        <v>117</v>
      </c>
      <c r="H21" s="4">
        <f t="shared" si="0"/>
        <v>153</v>
      </c>
      <c r="I21" s="4">
        <f t="shared" si="0"/>
        <v>171</v>
      </c>
      <c r="J21" s="4">
        <f t="shared" si="0"/>
        <v>207</v>
      </c>
      <c r="K21" s="4">
        <f t="shared" si="0"/>
        <v>261</v>
      </c>
      <c r="L21" s="4">
        <f t="shared" si="1"/>
        <v>279</v>
      </c>
      <c r="M21" s="4">
        <f t="shared" si="1"/>
        <v>333</v>
      </c>
      <c r="N21" s="4">
        <f t="shared" si="1"/>
        <v>369</v>
      </c>
      <c r="O21" s="4">
        <f t="shared" si="1"/>
        <v>387</v>
      </c>
      <c r="P21" s="4">
        <f t="shared" si="1"/>
        <v>423</v>
      </c>
      <c r="Q21" s="4">
        <f t="shared" si="1"/>
        <v>477</v>
      </c>
      <c r="R21" s="4">
        <f t="shared" si="1"/>
        <v>531</v>
      </c>
      <c r="S21" s="4">
        <f t="shared" si="1"/>
        <v>549</v>
      </c>
      <c r="T21" s="4">
        <f t="shared" si="1"/>
        <v>603</v>
      </c>
      <c r="U21" s="4">
        <f t="shared" si="1"/>
        <v>639</v>
      </c>
      <c r="V21" s="4">
        <f t="shared" si="2"/>
        <v>657</v>
      </c>
      <c r="W21" s="4">
        <f t="shared" si="2"/>
        <v>711</v>
      </c>
      <c r="X21" s="4">
        <f t="shared" si="2"/>
        <v>747</v>
      </c>
      <c r="Y21" s="4">
        <f t="shared" si="2"/>
        <v>801</v>
      </c>
      <c r="Z21" s="4">
        <f t="shared" si="2"/>
        <v>873</v>
      </c>
      <c r="AA21" s="4">
        <f t="shared" si="2"/>
        <v>909</v>
      </c>
      <c r="AB21" s="4">
        <f t="shared" si="2"/>
        <v>927</v>
      </c>
      <c r="AC21" s="4">
        <f t="shared" si="2"/>
        <v>963</v>
      </c>
    </row>
    <row r="22" spans="1:29">
      <c r="A22" s="4">
        <v>10</v>
      </c>
      <c r="B22" s="4">
        <f t="shared" si="0"/>
        <v>20</v>
      </c>
      <c r="C22" s="4">
        <f t="shared" si="0"/>
        <v>30</v>
      </c>
      <c r="D22" s="4">
        <f t="shared" si="0"/>
        <v>50</v>
      </c>
      <c r="E22" s="4">
        <f t="shared" si="0"/>
        <v>70</v>
      </c>
      <c r="F22" s="4">
        <f t="shared" si="0"/>
        <v>110</v>
      </c>
      <c r="G22" s="4">
        <f t="shared" si="0"/>
        <v>130</v>
      </c>
      <c r="H22" s="4">
        <f t="shared" si="0"/>
        <v>170</v>
      </c>
      <c r="I22" s="4">
        <f t="shared" si="0"/>
        <v>190</v>
      </c>
      <c r="J22" s="4">
        <f t="shared" si="0"/>
        <v>230</v>
      </c>
      <c r="K22" s="4">
        <f t="shared" si="0"/>
        <v>290</v>
      </c>
      <c r="L22" s="4">
        <f t="shared" si="1"/>
        <v>310</v>
      </c>
      <c r="M22" s="4">
        <f t="shared" si="1"/>
        <v>370</v>
      </c>
      <c r="N22" s="4">
        <f t="shared" si="1"/>
        <v>410</v>
      </c>
      <c r="O22" s="4">
        <f t="shared" si="1"/>
        <v>430</v>
      </c>
      <c r="P22" s="4">
        <f t="shared" si="1"/>
        <v>470</v>
      </c>
      <c r="Q22" s="4">
        <f t="shared" si="1"/>
        <v>530</v>
      </c>
      <c r="R22" s="4">
        <f t="shared" si="1"/>
        <v>590</v>
      </c>
      <c r="S22" s="4">
        <f t="shared" si="1"/>
        <v>610</v>
      </c>
      <c r="T22" s="4">
        <f t="shared" si="1"/>
        <v>670</v>
      </c>
      <c r="U22" s="4">
        <f t="shared" si="1"/>
        <v>710</v>
      </c>
      <c r="V22" s="4">
        <f t="shared" si="2"/>
        <v>730</v>
      </c>
      <c r="W22" s="4">
        <f t="shared" si="2"/>
        <v>790</v>
      </c>
      <c r="X22" s="4">
        <f t="shared" si="2"/>
        <v>830</v>
      </c>
      <c r="Y22" s="4">
        <f t="shared" si="2"/>
        <v>890</v>
      </c>
      <c r="Z22" s="4">
        <f t="shared" si="2"/>
        <v>970</v>
      </c>
      <c r="AA22" s="4">
        <f t="shared" si="2"/>
        <v>1010</v>
      </c>
      <c r="AB22" s="4">
        <f t="shared" si="2"/>
        <v>1030</v>
      </c>
      <c r="AC22" s="4">
        <f t="shared" si="2"/>
        <v>1070</v>
      </c>
    </row>
    <row r="23" spans="1:29">
      <c r="A23" s="10">
        <v>11</v>
      </c>
      <c r="B23" s="4">
        <f t="shared" ref="B23:K32" si="3">B$12*$A23</f>
        <v>22</v>
      </c>
      <c r="C23" s="4">
        <f t="shared" si="3"/>
        <v>33</v>
      </c>
      <c r="D23" s="4">
        <f t="shared" si="3"/>
        <v>55</v>
      </c>
      <c r="E23" s="4">
        <f t="shared" si="3"/>
        <v>77</v>
      </c>
      <c r="F23" s="4">
        <f t="shared" si="3"/>
        <v>121</v>
      </c>
      <c r="G23" s="4">
        <f t="shared" si="3"/>
        <v>143</v>
      </c>
      <c r="H23" s="4">
        <f t="shared" si="3"/>
        <v>187</v>
      </c>
      <c r="I23" s="4">
        <f t="shared" si="3"/>
        <v>209</v>
      </c>
      <c r="J23" s="4">
        <f t="shared" si="3"/>
        <v>253</v>
      </c>
      <c r="K23" s="4">
        <f t="shared" si="3"/>
        <v>319</v>
      </c>
      <c r="L23" s="4">
        <f t="shared" ref="L23:U32" si="4">L$12*$A23</f>
        <v>341</v>
      </c>
      <c r="M23" s="4">
        <f t="shared" si="4"/>
        <v>407</v>
      </c>
      <c r="N23" s="4">
        <f t="shared" si="4"/>
        <v>451</v>
      </c>
      <c r="O23" s="4">
        <f t="shared" si="4"/>
        <v>473</v>
      </c>
      <c r="P23" s="4">
        <f t="shared" si="4"/>
        <v>517</v>
      </c>
      <c r="Q23" s="4">
        <f t="shared" si="4"/>
        <v>583</v>
      </c>
      <c r="R23" s="4">
        <f t="shared" si="4"/>
        <v>649</v>
      </c>
      <c r="S23" s="4">
        <f t="shared" si="4"/>
        <v>671</v>
      </c>
      <c r="T23" s="4">
        <f t="shared" si="4"/>
        <v>737</v>
      </c>
      <c r="U23" s="4">
        <f t="shared" si="4"/>
        <v>781</v>
      </c>
      <c r="V23" s="4">
        <f t="shared" ref="V23:AC32" si="5">V$12*$A23</f>
        <v>803</v>
      </c>
      <c r="W23" s="4">
        <f t="shared" si="5"/>
        <v>869</v>
      </c>
      <c r="X23" s="4">
        <f t="shared" si="5"/>
        <v>913</v>
      </c>
      <c r="Y23" s="4">
        <f t="shared" si="5"/>
        <v>979</v>
      </c>
      <c r="Z23" s="4">
        <f t="shared" si="5"/>
        <v>1067</v>
      </c>
      <c r="AA23" s="4">
        <f t="shared" si="5"/>
        <v>1111</v>
      </c>
      <c r="AB23" s="4">
        <f t="shared" si="5"/>
        <v>1133</v>
      </c>
      <c r="AC23" s="4">
        <f t="shared" si="5"/>
        <v>1177</v>
      </c>
    </row>
    <row r="24" spans="1:29">
      <c r="A24" s="4">
        <v>12</v>
      </c>
      <c r="B24" s="4">
        <f t="shared" si="3"/>
        <v>24</v>
      </c>
      <c r="C24" s="4">
        <f t="shared" si="3"/>
        <v>36</v>
      </c>
      <c r="D24" s="4">
        <f t="shared" si="3"/>
        <v>60</v>
      </c>
      <c r="E24" s="4">
        <f t="shared" si="3"/>
        <v>84</v>
      </c>
      <c r="F24" s="4">
        <f t="shared" si="3"/>
        <v>132</v>
      </c>
      <c r="G24" s="4">
        <f t="shared" si="3"/>
        <v>156</v>
      </c>
      <c r="H24" s="4">
        <f t="shared" si="3"/>
        <v>204</v>
      </c>
      <c r="I24" s="4">
        <f t="shared" si="3"/>
        <v>228</v>
      </c>
      <c r="J24" s="4">
        <f t="shared" si="3"/>
        <v>276</v>
      </c>
      <c r="K24" s="4">
        <f t="shared" si="3"/>
        <v>348</v>
      </c>
      <c r="L24" s="4">
        <f t="shared" si="4"/>
        <v>372</v>
      </c>
      <c r="M24" s="4">
        <f t="shared" si="4"/>
        <v>444</v>
      </c>
      <c r="N24" s="4">
        <f t="shared" si="4"/>
        <v>492</v>
      </c>
      <c r="O24" s="4">
        <f t="shared" si="4"/>
        <v>516</v>
      </c>
      <c r="P24" s="4">
        <f t="shared" si="4"/>
        <v>564</v>
      </c>
      <c r="Q24" s="4">
        <f t="shared" si="4"/>
        <v>636</v>
      </c>
      <c r="R24" s="4">
        <f t="shared" si="4"/>
        <v>708</v>
      </c>
      <c r="S24" s="4">
        <f t="shared" si="4"/>
        <v>732</v>
      </c>
      <c r="T24" s="4">
        <f t="shared" si="4"/>
        <v>804</v>
      </c>
      <c r="U24" s="4">
        <f t="shared" si="4"/>
        <v>852</v>
      </c>
      <c r="V24" s="4">
        <f t="shared" si="5"/>
        <v>876</v>
      </c>
      <c r="W24" s="4">
        <f t="shared" si="5"/>
        <v>948</v>
      </c>
      <c r="X24" s="4">
        <f t="shared" si="5"/>
        <v>996</v>
      </c>
      <c r="Y24" s="4">
        <f t="shared" si="5"/>
        <v>1068</v>
      </c>
      <c r="Z24" s="4">
        <f t="shared" si="5"/>
        <v>1164</v>
      </c>
      <c r="AA24" s="4">
        <f t="shared" si="5"/>
        <v>1212</v>
      </c>
      <c r="AB24" s="4">
        <f t="shared" si="5"/>
        <v>1236</v>
      </c>
      <c r="AC24" s="4">
        <f t="shared" si="5"/>
        <v>1284</v>
      </c>
    </row>
    <row r="25" spans="1:29">
      <c r="A25" s="4">
        <v>13</v>
      </c>
      <c r="B25" s="4">
        <f t="shared" si="3"/>
        <v>26</v>
      </c>
      <c r="C25" s="4">
        <f t="shared" si="3"/>
        <v>39</v>
      </c>
      <c r="D25" s="4">
        <f t="shared" si="3"/>
        <v>65</v>
      </c>
      <c r="E25" s="4">
        <f t="shared" si="3"/>
        <v>91</v>
      </c>
      <c r="F25" s="4">
        <f t="shared" si="3"/>
        <v>143</v>
      </c>
      <c r="G25" s="4">
        <f t="shared" si="3"/>
        <v>169</v>
      </c>
      <c r="H25" s="4">
        <f t="shared" si="3"/>
        <v>221</v>
      </c>
      <c r="I25" s="4">
        <f t="shared" si="3"/>
        <v>247</v>
      </c>
      <c r="J25" s="4">
        <f t="shared" si="3"/>
        <v>299</v>
      </c>
      <c r="K25" s="4">
        <f t="shared" si="3"/>
        <v>377</v>
      </c>
      <c r="L25" s="4">
        <f t="shared" si="4"/>
        <v>403</v>
      </c>
      <c r="M25" s="4">
        <f t="shared" si="4"/>
        <v>481</v>
      </c>
      <c r="N25" s="4">
        <f t="shared" si="4"/>
        <v>533</v>
      </c>
      <c r="O25" s="4">
        <f t="shared" si="4"/>
        <v>559</v>
      </c>
      <c r="P25" s="4">
        <f t="shared" si="4"/>
        <v>611</v>
      </c>
      <c r="Q25" s="4">
        <f t="shared" si="4"/>
        <v>689</v>
      </c>
      <c r="R25" s="4">
        <f t="shared" si="4"/>
        <v>767</v>
      </c>
      <c r="S25" s="4">
        <f t="shared" si="4"/>
        <v>793</v>
      </c>
      <c r="T25" s="4">
        <f t="shared" si="4"/>
        <v>871</v>
      </c>
      <c r="U25" s="4">
        <f t="shared" si="4"/>
        <v>923</v>
      </c>
      <c r="V25" s="4">
        <f t="shared" si="5"/>
        <v>949</v>
      </c>
      <c r="W25" s="4">
        <f t="shared" si="5"/>
        <v>1027</v>
      </c>
      <c r="X25" s="4">
        <f t="shared" si="5"/>
        <v>1079</v>
      </c>
      <c r="Y25" s="4">
        <f t="shared" si="5"/>
        <v>1157</v>
      </c>
      <c r="Z25" s="4">
        <f t="shared" si="5"/>
        <v>1261</v>
      </c>
      <c r="AA25" s="4">
        <f t="shared" si="5"/>
        <v>1313</v>
      </c>
      <c r="AB25" s="4">
        <f t="shared" si="5"/>
        <v>1339</v>
      </c>
      <c r="AC25" s="4">
        <f t="shared" si="5"/>
        <v>1391</v>
      </c>
    </row>
    <row r="26" spans="1:29">
      <c r="A26" s="4">
        <v>14</v>
      </c>
      <c r="B26" s="4">
        <f t="shared" si="3"/>
        <v>28</v>
      </c>
      <c r="C26" s="4">
        <f t="shared" si="3"/>
        <v>42</v>
      </c>
      <c r="D26" s="4">
        <f t="shared" si="3"/>
        <v>70</v>
      </c>
      <c r="E26" s="4">
        <f t="shared" si="3"/>
        <v>98</v>
      </c>
      <c r="F26" s="4">
        <f t="shared" si="3"/>
        <v>154</v>
      </c>
      <c r="G26" s="4">
        <f t="shared" si="3"/>
        <v>182</v>
      </c>
      <c r="H26" s="4">
        <f t="shared" si="3"/>
        <v>238</v>
      </c>
      <c r="I26" s="4">
        <f t="shared" si="3"/>
        <v>266</v>
      </c>
      <c r="J26" s="4">
        <f t="shared" si="3"/>
        <v>322</v>
      </c>
      <c r="K26" s="4">
        <f t="shared" si="3"/>
        <v>406</v>
      </c>
      <c r="L26" s="4">
        <f t="shared" si="4"/>
        <v>434</v>
      </c>
      <c r="M26" s="4">
        <f t="shared" si="4"/>
        <v>518</v>
      </c>
      <c r="N26" s="4">
        <f t="shared" si="4"/>
        <v>574</v>
      </c>
      <c r="O26" s="4">
        <f t="shared" si="4"/>
        <v>602</v>
      </c>
      <c r="P26" s="4">
        <f t="shared" si="4"/>
        <v>658</v>
      </c>
      <c r="Q26" s="4">
        <f t="shared" si="4"/>
        <v>742</v>
      </c>
      <c r="R26" s="4">
        <f t="shared" si="4"/>
        <v>826</v>
      </c>
      <c r="S26" s="4">
        <f t="shared" si="4"/>
        <v>854</v>
      </c>
      <c r="T26" s="4">
        <f t="shared" si="4"/>
        <v>938</v>
      </c>
      <c r="U26" s="4">
        <f t="shared" si="4"/>
        <v>994</v>
      </c>
      <c r="V26" s="4">
        <f t="shared" si="5"/>
        <v>1022</v>
      </c>
      <c r="W26" s="4">
        <f t="shared" si="5"/>
        <v>1106</v>
      </c>
      <c r="X26" s="4">
        <f t="shared" si="5"/>
        <v>1162</v>
      </c>
      <c r="Y26" s="4">
        <f t="shared" si="5"/>
        <v>1246</v>
      </c>
      <c r="Z26" s="4">
        <f t="shared" si="5"/>
        <v>1358</v>
      </c>
      <c r="AA26" s="4">
        <f t="shared" si="5"/>
        <v>1414</v>
      </c>
      <c r="AB26" s="4">
        <f t="shared" si="5"/>
        <v>1442</v>
      </c>
      <c r="AC26" s="4">
        <f t="shared" si="5"/>
        <v>1498</v>
      </c>
    </row>
    <row r="27" spans="1:29">
      <c r="A27" s="4">
        <v>15</v>
      </c>
      <c r="B27" s="4">
        <f t="shared" si="3"/>
        <v>30</v>
      </c>
      <c r="C27" s="4">
        <f t="shared" si="3"/>
        <v>45</v>
      </c>
      <c r="D27" s="4">
        <f t="shared" si="3"/>
        <v>75</v>
      </c>
      <c r="E27" s="4">
        <f t="shared" si="3"/>
        <v>105</v>
      </c>
      <c r="F27" s="4">
        <f t="shared" si="3"/>
        <v>165</v>
      </c>
      <c r="G27" s="4">
        <f t="shared" si="3"/>
        <v>195</v>
      </c>
      <c r="H27" s="4">
        <f t="shared" si="3"/>
        <v>255</v>
      </c>
      <c r="I27" s="4">
        <f t="shared" si="3"/>
        <v>285</v>
      </c>
      <c r="J27" s="4">
        <f t="shared" si="3"/>
        <v>345</v>
      </c>
      <c r="K27" s="4">
        <f t="shared" si="3"/>
        <v>435</v>
      </c>
      <c r="L27" s="4">
        <f t="shared" si="4"/>
        <v>465</v>
      </c>
      <c r="M27" s="4">
        <f t="shared" si="4"/>
        <v>555</v>
      </c>
      <c r="N27" s="4">
        <f t="shared" si="4"/>
        <v>615</v>
      </c>
      <c r="O27" s="4">
        <f t="shared" si="4"/>
        <v>645</v>
      </c>
      <c r="P27" s="4">
        <f t="shared" si="4"/>
        <v>705</v>
      </c>
      <c r="Q27" s="4">
        <f t="shared" si="4"/>
        <v>795</v>
      </c>
      <c r="R27" s="4">
        <f t="shared" si="4"/>
        <v>885</v>
      </c>
      <c r="S27" s="4">
        <f t="shared" si="4"/>
        <v>915</v>
      </c>
      <c r="T27" s="4">
        <f t="shared" si="4"/>
        <v>1005</v>
      </c>
      <c r="U27" s="4">
        <f t="shared" si="4"/>
        <v>1065</v>
      </c>
      <c r="V27" s="4">
        <f t="shared" si="5"/>
        <v>1095</v>
      </c>
      <c r="W27" s="4">
        <f t="shared" si="5"/>
        <v>1185</v>
      </c>
      <c r="X27" s="4">
        <f t="shared" si="5"/>
        <v>1245</v>
      </c>
      <c r="Y27" s="4">
        <f t="shared" si="5"/>
        <v>1335</v>
      </c>
      <c r="Z27" s="4">
        <f t="shared" si="5"/>
        <v>1455</v>
      </c>
      <c r="AA27" s="4">
        <f t="shared" si="5"/>
        <v>1515</v>
      </c>
      <c r="AB27" s="4">
        <f t="shared" si="5"/>
        <v>1545</v>
      </c>
      <c r="AC27" s="4">
        <f t="shared" si="5"/>
        <v>1605</v>
      </c>
    </row>
    <row r="28" spans="1:29">
      <c r="A28" s="4">
        <v>16</v>
      </c>
      <c r="B28" s="4">
        <f t="shared" si="3"/>
        <v>32</v>
      </c>
      <c r="C28" s="4">
        <f t="shared" si="3"/>
        <v>48</v>
      </c>
      <c r="D28" s="4">
        <f t="shared" si="3"/>
        <v>80</v>
      </c>
      <c r="E28" s="4">
        <f t="shared" si="3"/>
        <v>112</v>
      </c>
      <c r="F28" s="4">
        <f t="shared" si="3"/>
        <v>176</v>
      </c>
      <c r="G28" s="4">
        <f t="shared" si="3"/>
        <v>208</v>
      </c>
      <c r="H28" s="4">
        <f t="shared" si="3"/>
        <v>272</v>
      </c>
      <c r="I28" s="4">
        <f t="shared" si="3"/>
        <v>304</v>
      </c>
      <c r="J28" s="4">
        <f t="shared" si="3"/>
        <v>368</v>
      </c>
      <c r="K28" s="4">
        <f t="shared" si="3"/>
        <v>464</v>
      </c>
      <c r="L28" s="4">
        <f t="shared" si="4"/>
        <v>496</v>
      </c>
      <c r="M28" s="4">
        <f t="shared" si="4"/>
        <v>592</v>
      </c>
      <c r="N28" s="4">
        <f t="shared" si="4"/>
        <v>656</v>
      </c>
      <c r="O28" s="4">
        <f t="shared" si="4"/>
        <v>688</v>
      </c>
      <c r="P28" s="4">
        <f t="shared" si="4"/>
        <v>752</v>
      </c>
      <c r="Q28" s="4">
        <f t="shared" si="4"/>
        <v>848</v>
      </c>
      <c r="R28" s="4">
        <f t="shared" si="4"/>
        <v>944</v>
      </c>
      <c r="S28" s="4">
        <f t="shared" si="4"/>
        <v>976</v>
      </c>
      <c r="T28" s="4">
        <f t="shared" si="4"/>
        <v>1072</v>
      </c>
      <c r="U28" s="4">
        <f t="shared" si="4"/>
        <v>1136</v>
      </c>
      <c r="V28" s="4">
        <f t="shared" si="5"/>
        <v>1168</v>
      </c>
      <c r="W28" s="4">
        <f t="shared" si="5"/>
        <v>1264</v>
      </c>
      <c r="X28" s="4">
        <f t="shared" si="5"/>
        <v>1328</v>
      </c>
      <c r="Y28" s="4">
        <f t="shared" si="5"/>
        <v>1424</v>
      </c>
      <c r="Z28" s="4">
        <f t="shared" si="5"/>
        <v>1552</v>
      </c>
      <c r="AA28" s="4">
        <f t="shared" si="5"/>
        <v>1616</v>
      </c>
      <c r="AB28" s="4">
        <f t="shared" si="5"/>
        <v>1648</v>
      </c>
      <c r="AC28" s="4">
        <f t="shared" si="5"/>
        <v>1712</v>
      </c>
    </row>
    <row r="29" spans="1:29">
      <c r="A29" s="10">
        <v>17</v>
      </c>
      <c r="B29" s="4">
        <f t="shared" si="3"/>
        <v>34</v>
      </c>
      <c r="C29" s="4">
        <f t="shared" si="3"/>
        <v>51</v>
      </c>
      <c r="D29" s="4">
        <f t="shared" si="3"/>
        <v>85</v>
      </c>
      <c r="E29" s="4">
        <f t="shared" si="3"/>
        <v>119</v>
      </c>
      <c r="F29" s="4">
        <f t="shared" si="3"/>
        <v>187</v>
      </c>
      <c r="G29" s="4">
        <f t="shared" si="3"/>
        <v>221</v>
      </c>
      <c r="H29" s="4">
        <f t="shared" si="3"/>
        <v>289</v>
      </c>
      <c r="I29" s="4">
        <f t="shared" si="3"/>
        <v>323</v>
      </c>
      <c r="J29" s="4">
        <f t="shared" si="3"/>
        <v>391</v>
      </c>
      <c r="K29" s="4">
        <f t="shared" si="3"/>
        <v>493</v>
      </c>
      <c r="L29" s="4">
        <f t="shared" si="4"/>
        <v>527</v>
      </c>
      <c r="M29" s="4">
        <f t="shared" si="4"/>
        <v>629</v>
      </c>
      <c r="N29" s="4">
        <f t="shared" si="4"/>
        <v>697</v>
      </c>
      <c r="O29" s="4">
        <f t="shared" si="4"/>
        <v>731</v>
      </c>
      <c r="P29" s="4">
        <f t="shared" si="4"/>
        <v>799</v>
      </c>
      <c r="Q29" s="4">
        <f t="shared" si="4"/>
        <v>901</v>
      </c>
      <c r="R29" s="4">
        <f t="shared" si="4"/>
        <v>1003</v>
      </c>
      <c r="S29" s="4">
        <f t="shared" si="4"/>
        <v>1037</v>
      </c>
      <c r="T29" s="4">
        <f t="shared" si="4"/>
        <v>1139</v>
      </c>
      <c r="U29" s="4">
        <f t="shared" si="4"/>
        <v>1207</v>
      </c>
      <c r="V29" s="4">
        <f t="shared" si="5"/>
        <v>1241</v>
      </c>
      <c r="W29" s="4">
        <f t="shared" si="5"/>
        <v>1343</v>
      </c>
      <c r="X29" s="4">
        <f t="shared" si="5"/>
        <v>1411</v>
      </c>
      <c r="Y29" s="4">
        <f t="shared" si="5"/>
        <v>1513</v>
      </c>
      <c r="Z29" s="4">
        <f t="shared" si="5"/>
        <v>1649</v>
      </c>
      <c r="AA29" s="4">
        <f t="shared" si="5"/>
        <v>1717</v>
      </c>
      <c r="AB29" s="4">
        <f t="shared" si="5"/>
        <v>1751</v>
      </c>
      <c r="AC29" s="4">
        <f t="shared" si="5"/>
        <v>1819</v>
      </c>
    </row>
    <row r="30" spans="1:29">
      <c r="A30" s="4">
        <v>18</v>
      </c>
      <c r="B30" s="4">
        <f t="shared" si="3"/>
        <v>36</v>
      </c>
      <c r="C30" s="4">
        <f t="shared" si="3"/>
        <v>54</v>
      </c>
      <c r="D30" s="4">
        <f t="shared" si="3"/>
        <v>90</v>
      </c>
      <c r="E30" s="4">
        <f t="shared" si="3"/>
        <v>126</v>
      </c>
      <c r="F30" s="4">
        <f t="shared" si="3"/>
        <v>198</v>
      </c>
      <c r="G30" s="4">
        <f t="shared" si="3"/>
        <v>234</v>
      </c>
      <c r="H30" s="4">
        <f t="shared" si="3"/>
        <v>306</v>
      </c>
      <c r="I30" s="4">
        <f t="shared" si="3"/>
        <v>342</v>
      </c>
      <c r="J30" s="4">
        <f t="shared" si="3"/>
        <v>414</v>
      </c>
      <c r="K30" s="4">
        <f t="shared" si="3"/>
        <v>522</v>
      </c>
      <c r="L30" s="4">
        <f t="shared" si="4"/>
        <v>558</v>
      </c>
      <c r="M30" s="4">
        <f t="shared" si="4"/>
        <v>666</v>
      </c>
      <c r="N30" s="4">
        <f t="shared" si="4"/>
        <v>738</v>
      </c>
      <c r="O30" s="4">
        <f t="shared" si="4"/>
        <v>774</v>
      </c>
      <c r="P30" s="4">
        <f t="shared" si="4"/>
        <v>846</v>
      </c>
      <c r="Q30" s="4">
        <f t="shared" si="4"/>
        <v>954</v>
      </c>
      <c r="R30" s="4">
        <f t="shared" si="4"/>
        <v>1062</v>
      </c>
      <c r="S30" s="4">
        <f t="shared" si="4"/>
        <v>1098</v>
      </c>
      <c r="T30" s="4">
        <f t="shared" si="4"/>
        <v>1206</v>
      </c>
      <c r="U30" s="4">
        <f t="shared" si="4"/>
        <v>1278</v>
      </c>
      <c r="V30" s="4">
        <f t="shared" si="5"/>
        <v>1314</v>
      </c>
      <c r="W30" s="4">
        <f t="shared" si="5"/>
        <v>1422</v>
      </c>
      <c r="X30" s="4">
        <f t="shared" si="5"/>
        <v>1494</v>
      </c>
      <c r="Y30" s="4">
        <f t="shared" si="5"/>
        <v>1602</v>
      </c>
      <c r="Z30" s="4">
        <f t="shared" si="5"/>
        <v>1746</v>
      </c>
      <c r="AA30" s="4">
        <f t="shared" si="5"/>
        <v>1818</v>
      </c>
      <c r="AB30" s="4">
        <f t="shared" si="5"/>
        <v>1854</v>
      </c>
      <c r="AC30" s="4">
        <f t="shared" si="5"/>
        <v>1926</v>
      </c>
    </row>
    <row r="31" spans="1:29">
      <c r="A31" s="4">
        <v>19</v>
      </c>
      <c r="B31" s="4">
        <f t="shared" si="3"/>
        <v>38</v>
      </c>
      <c r="C31" s="4">
        <f t="shared" si="3"/>
        <v>57</v>
      </c>
      <c r="D31" s="4">
        <f t="shared" si="3"/>
        <v>95</v>
      </c>
      <c r="E31" s="4">
        <f t="shared" si="3"/>
        <v>133</v>
      </c>
      <c r="F31" s="4">
        <f t="shared" si="3"/>
        <v>209</v>
      </c>
      <c r="G31" s="4">
        <f t="shared" si="3"/>
        <v>247</v>
      </c>
      <c r="H31" s="4">
        <f t="shared" si="3"/>
        <v>323</v>
      </c>
      <c r="I31" s="4">
        <f t="shared" si="3"/>
        <v>361</v>
      </c>
      <c r="J31" s="4">
        <f t="shared" si="3"/>
        <v>437</v>
      </c>
      <c r="K31" s="4">
        <f t="shared" si="3"/>
        <v>551</v>
      </c>
      <c r="L31" s="4">
        <f t="shared" si="4"/>
        <v>589</v>
      </c>
      <c r="M31" s="4">
        <f t="shared" si="4"/>
        <v>703</v>
      </c>
      <c r="N31" s="4">
        <f t="shared" si="4"/>
        <v>779</v>
      </c>
      <c r="O31" s="4">
        <f t="shared" si="4"/>
        <v>817</v>
      </c>
      <c r="P31" s="4">
        <f t="shared" si="4"/>
        <v>893</v>
      </c>
      <c r="Q31" s="4">
        <f t="shared" si="4"/>
        <v>1007</v>
      </c>
      <c r="R31" s="4">
        <f t="shared" si="4"/>
        <v>1121</v>
      </c>
      <c r="S31" s="4">
        <f t="shared" si="4"/>
        <v>1159</v>
      </c>
      <c r="T31" s="4">
        <f t="shared" si="4"/>
        <v>1273</v>
      </c>
      <c r="U31" s="4">
        <f t="shared" si="4"/>
        <v>1349</v>
      </c>
      <c r="V31" s="4">
        <f t="shared" si="5"/>
        <v>1387</v>
      </c>
      <c r="W31" s="4">
        <f t="shared" si="5"/>
        <v>1501</v>
      </c>
      <c r="X31" s="4">
        <f t="shared" si="5"/>
        <v>1577</v>
      </c>
      <c r="Y31" s="4">
        <f t="shared" si="5"/>
        <v>1691</v>
      </c>
      <c r="Z31" s="4">
        <f t="shared" si="5"/>
        <v>1843</v>
      </c>
      <c r="AA31" s="4">
        <f t="shared" si="5"/>
        <v>1919</v>
      </c>
      <c r="AB31" s="4">
        <f t="shared" si="5"/>
        <v>1957</v>
      </c>
      <c r="AC31" s="4">
        <f t="shared" si="5"/>
        <v>2033</v>
      </c>
    </row>
    <row r="32" spans="1:29">
      <c r="A32" s="4">
        <v>20</v>
      </c>
      <c r="B32" s="4">
        <f t="shared" si="3"/>
        <v>40</v>
      </c>
      <c r="C32" s="4">
        <f t="shared" si="3"/>
        <v>60</v>
      </c>
      <c r="D32" s="4">
        <f t="shared" si="3"/>
        <v>100</v>
      </c>
      <c r="E32" s="4">
        <f t="shared" si="3"/>
        <v>140</v>
      </c>
      <c r="F32" s="4">
        <f t="shared" si="3"/>
        <v>220</v>
      </c>
      <c r="G32" s="4">
        <f t="shared" si="3"/>
        <v>260</v>
      </c>
      <c r="H32" s="4">
        <f t="shared" si="3"/>
        <v>340</v>
      </c>
      <c r="I32" s="4">
        <f t="shared" si="3"/>
        <v>380</v>
      </c>
      <c r="J32" s="4">
        <f t="shared" si="3"/>
        <v>460</v>
      </c>
      <c r="K32" s="4">
        <f t="shared" si="3"/>
        <v>580</v>
      </c>
      <c r="L32" s="4">
        <f t="shared" si="4"/>
        <v>620</v>
      </c>
      <c r="M32" s="4">
        <f t="shared" si="4"/>
        <v>740</v>
      </c>
      <c r="N32" s="4">
        <f t="shared" si="4"/>
        <v>820</v>
      </c>
      <c r="O32" s="4">
        <f t="shared" si="4"/>
        <v>860</v>
      </c>
      <c r="P32" s="4">
        <f t="shared" si="4"/>
        <v>940</v>
      </c>
      <c r="Q32" s="4">
        <f t="shared" si="4"/>
        <v>1060</v>
      </c>
      <c r="R32" s="4">
        <f t="shared" si="4"/>
        <v>1180</v>
      </c>
      <c r="S32" s="4">
        <f t="shared" si="4"/>
        <v>1220</v>
      </c>
      <c r="T32" s="4">
        <f t="shared" si="4"/>
        <v>1340</v>
      </c>
      <c r="U32" s="4">
        <f t="shared" si="4"/>
        <v>1420</v>
      </c>
      <c r="V32" s="4">
        <f t="shared" si="5"/>
        <v>1460</v>
      </c>
      <c r="W32" s="4">
        <f t="shared" si="5"/>
        <v>1580</v>
      </c>
      <c r="X32" s="4">
        <f t="shared" si="5"/>
        <v>1660</v>
      </c>
      <c r="Y32" s="4">
        <f t="shared" si="5"/>
        <v>1780</v>
      </c>
      <c r="Z32" s="4">
        <f t="shared" si="5"/>
        <v>1940</v>
      </c>
      <c r="AA32" s="4">
        <f t="shared" si="5"/>
        <v>2020</v>
      </c>
      <c r="AB32" s="4">
        <f t="shared" si="5"/>
        <v>2060</v>
      </c>
      <c r="AC32" s="4">
        <f t="shared" si="5"/>
        <v>2140</v>
      </c>
    </row>
    <row r="33" spans="1:29">
      <c r="A33" s="4">
        <v>21</v>
      </c>
      <c r="B33" s="4">
        <f t="shared" ref="B33:K39" si="6">B$12*$A33</f>
        <v>42</v>
      </c>
      <c r="C33" s="4">
        <f t="shared" si="6"/>
        <v>63</v>
      </c>
      <c r="D33" s="4">
        <f t="shared" si="6"/>
        <v>105</v>
      </c>
      <c r="E33" s="4">
        <f t="shared" si="6"/>
        <v>147</v>
      </c>
      <c r="F33" s="4">
        <f t="shared" si="6"/>
        <v>231</v>
      </c>
      <c r="G33" s="4">
        <f t="shared" si="6"/>
        <v>273</v>
      </c>
      <c r="H33" s="4">
        <f t="shared" si="6"/>
        <v>357</v>
      </c>
      <c r="I33" s="4">
        <f t="shared" si="6"/>
        <v>399</v>
      </c>
      <c r="J33" s="4">
        <f t="shared" si="6"/>
        <v>483</v>
      </c>
      <c r="K33" s="4">
        <f t="shared" si="6"/>
        <v>609</v>
      </c>
      <c r="L33" s="4">
        <f t="shared" ref="L33:U39" si="7">L$12*$A33</f>
        <v>651</v>
      </c>
      <c r="M33" s="4">
        <f t="shared" si="7"/>
        <v>777</v>
      </c>
      <c r="N33" s="4">
        <f t="shared" si="7"/>
        <v>861</v>
      </c>
      <c r="O33" s="4">
        <f t="shared" si="7"/>
        <v>903</v>
      </c>
      <c r="P33" s="4">
        <f t="shared" si="7"/>
        <v>987</v>
      </c>
      <c r="Q33" s="4">
        <f t="shared" si="7"/>
        <v>1113</v>
      </c>
      <c r="R33" s="4">
        <f t="shared" si="7"/>
        <v>1239</v>
      </c>
      <c r="S33" s="4">
        <f t="shared" si="7"/>
        <v>1281</v>
      </c>
      <c r="T33" s="4">
        <f t="shared" si="7"/>
        <v>1407</v>
      </c>
      <c r="U33" s="4">
        <f t="shared" si="7"/>
        <v>1491</v>
      </c>
      <c r="V33" s="4">
        <f t="shared" ref="V33:AC39" si="8">V$12*$A33</f>
        <v>1533</v>
      </c>
      <c r="W33" s="4">
        <f t="shared" si="8"/>
        <v>1659</v>
      </c>
      <c r="X33" s="4">
        <f t="shared" si="8"/>
        <v>1743</v>
      </c>
      <c r="Y33" s="4">
        <f t="shared" si="8"/>
        <v>1869</v>
      </c>
      <c r="Z33" s="4">
        <f t="shared" si="8"/>
        <v>2037</v>
      </c>
      <c r="AA33" s="4">
        <f t="shared" si="8"/>
        <v>2121</v>
      </c>
      <c r="AB33" s="4">
        <f t="shared" si="8"/>
        <v>2163</v>
      </c>
      <c r="AC33" s="4">
        <f t="shared" si="8"/>
        <v>2247</v>
      </c>
    </row>
    <row r="34" spans="1:29">
      <c r="A34" s="4">
        <v>22</v>
      </c>
      <c r="B34" s="4">
        <f t="shared" si="6"/>
        <v>44</v>
      </c>
      <c r="C34" s="4">
        <f t="shared" si="6"/>
        <v>66</v>
      </c>
      <c r="D34" s="4">
        <f t="shared" si="6"/>
        <v>110</v>
      </c>
      <c r="E34" s="4">
        <f t="shared" si="6"/>
        <v>154</v>
      </c>
      <c r="F34" s="4">
        <f t="shared" si="6"/>
        <v>242</v>
      </c>
      <c r="G34" s="4">
        <f t="shared" si="6"/>
        <v>286</v>
      </c>
      <c r="H34" s="4">
        <f t="shared" si="6"/>
        <v>374</v>
      </c>
      <c r="I34" s="4">
        <f t="shared" si="6"/>
        <v>418</v>
      </c>
      <c r="J34" s="4">
        <f t="shared" si="6"/>
        <v>506</v>
      </c>
      <c r="K34" s="4">
        <f t="shared" si="6"/>
        <v>638</v>
      </c>
      <c r="L34" s="4">
        <f t="shared" si="7"/>
        <v>682</v>
      </c>
      <c r="M34" s="4">
        <f t="shared" si="7"/>
        <v>814</v>
      </c>
      <c r="N34" s="4">
        <f t="shared" si="7"/>
        <v>902</v>
      </c>
      <c r="O34" s="4">
        <f t="shared" si="7"/>
        <v>946</v>
      </c>
      <c r="P34" s="4">
        <f t="shared" si="7"/>
        <v>1034</v>
      </c>
      <c r="Q34" s="4">
        <f t="shared" si="7"/>
        <v>1166</v>
      </c>
      <c r="R34" s="4">
        <f t="shared" si="7"/>
        <v>1298</v>
      </c>
      <c r="S34" s="4">
        <f t="shared" si="7"/>
        <v>1342</v>
      </c>
      <c r="T34" s="4">
        <f t="shared" si="7"/>
        <v>1474</v>
      </c>
      <c r="U34" s="4">
        <f t="shared" si="7"/>
        <v>1562</v>
      </c>
      <c r="V34" s="4">
        <f t="shared" si="8"/>
        <v>1606</v>
      </c>
      <c r="W34" s="4">
        <f t="shared" si="8"/>
        <v>1738</v>
      </c>
      <c r="X34" s="4">
        <f t="shared" si="8"/>
        <v>1826</v>
      </c>
      <c r="Y34" s="4">
        <f t="shared" si="8"/>
        <v>1958</v>
      </c>
      <c r="Z34" s="4">
        <f t="shared" si="8"/>
        <v>2134</v>
      </c>
      <c r="AA34" s="4">
        <f t="shared" si="8"/>
        <v>2222</v>
      </c>
      <c r="AB34" s="4">
        <f t="shared" si="8"/>
        <v>2266</v>
      </c>
      <c r="AC34" s="4">
        <f t="shared" si="8"/>
        <v>2354</v>
      </c>
    </row>
    <row r="35" spans="1:29">
      <c r="A35" s="10">
        <v>23</v>
      </c>
      <c r="B35" s="4">
        <f t="shared" si="6"/>
        <v>46</v>
      </c>
      <c r="C35" s="4">
        <f t="shared" si="6"/>
        <v>69</v>
      </c>
      <c r="D35" s="4">
        <f t="shared" si="6"/>
        <v>115</v>
      </c>
      <c r="E35" s="4">
        <f t="shared" si="6"/>
        <v>161</v>
      </c>
      <c r="F35" s="4">
        <f t="shared" si="6"/>
        <v>253</v>
      </c>
      <c r="G35" s="4">
        <f t="shared" si="6"/>
        <v>299</v>
      </c>
      <c r="H35" s="4">
        <f t="shared" si="6"/>
        <v>391</v>
      </c>
      <c r="I35" s="4">
        <f t="shared" si="6"/>
        <v>437</v>
      </c>
      <c r="J35" s="4">
        <f t="shared" si="6"/>
        <v>529</v>
      </c>
      <c r="K35" s="4">
        <f t="shared" si="6"/>
        <v>667</v>
      </c>
      <c r="L35" s="4">
        <f t="shared" si="7"/>
        <v>713</v>
      </c>
      <c r="M35" s="4">
        <f t="shared" si="7"/>
        <v>851</v>
      </c>
      <c r="N35" s="4">
        <f t="shared" si="7"/>
        <v>943</v>
      </c>
      <c r="O35" s="4">
        <f t="shared" si="7"/>
        <v>989</v>
      </c>
      <c r="P35" s="4">
        <f t="shared" si="7"/>
        <v>1081</v>
      </c>
      <c r="Q35" s="4">
        <f t="shared" si="7"/>
        <v>1219</v>
      </c>
      <c r="R35" s="4">
        <f t="shared" si="7"/>
        <v>1357</v>
      </c>
      <c r="S35" s="4">
        <f t="shared" si="7"/>
        <v>1403</v>
      </c>
      <c r="T35" s="4">
        <f t="shared" si="7"/>
        <v>1541</v>
      </c>
      <c r="U35" s="4">
        <f t="shared" si="7"/>
        <v>1633</v>
      </c>
      <c r="V35" s="4">
        <f t="shared" si="8"/>
        <v>1679</v>
      </c>
      <c r="W35" s="4">
        <f t="shared" si="8"/>
        <v>1817</v>
      </c>
      <c r="X35" s="4">
        <f t="shared" si="8"/>
        <v>1909</v>
      </c>
      <c r="Y35" s="4">
        <f t="shared" si="8"/>
        <v>2047</v>
      </c>
      <c r="Z35" s="4">
        <f t="shared" si="8"/>
        <v>2231</v>
      </c>
      <c r="AA35" s="4">
        <f t="shared" si="8"/>
        <v>2323</v>
      </c>
      <c r="AB35" s="4">
        <f t="shared" si="8"/>
        <v>2369</v>
      </c>
      <c r="AC35" s="4">
        <f t="shared" si="8"/>
        <v>2461</v>
      </c>
    </row>
    <row r="36" spans="1:29">
      <c r="A36" s="4">
        <v>24</v>
      </c>
      <c r="B36" s="4">
        <f t="shared" si="6"/>
        <v>48</v>
      </c>
      <c r="C36" s="4">
        <f t="shared" si="6"/>
        <v>72</v>
      </c>
      <c r="D36" s="4">
        <f t="shared" si="6"/>
        <v>120</v>
      </c>
      <c r="E36" s="4">
        <f t="shared" si="6"/>
        <v>168</v>
      </c>
      <c r="F36" s="4">
        <f t="shared" si="6"/>
        <v>264</v>
      </c>
      <c r="G36" s="4">
        <f t="shared" si="6"/>
        <v>312</v>
      </c>
      <c r="H36" s="4">
        <f t="shared" si="6"/>
        <v>408</v>
      </c>
      <c r="I36" s="4">
        <f t="shared" si="6"/>
        <v>456</v>
      </c>
      <c r="J36" s="4">
        <f t="shared" si="6"/>
        <v>552</v>
      </c>
      <c r="K36" s="4">
        <f t="shared" si="6"/>
        <v>696</v>
      </c>
      <c r="L36" s="4">
        <f t="shared" si="7"/>
        <v>744</v>
      </c>
      <c r="M36" s="4">
        <f t="shared" si="7"/>
        <v>888</v>
      </c>
      <c r="N36" s="4">
        <f t="shared" si="7"/>
        <v>984</v>
      </c>
      <c r="O36" s="4">
        <f t="shared" si="7"/>
        <v>1032</v>
      </c>
      <c r="P36" s="4">
        <f t="shared" si="7"/>
        <v>1128</v>
      </c>
      <c r="Q36" s="4">
        <f t="shared" si="7"/>
        <v>1272</v>
      </c>
      <c r="R36" s="4">
        <f t="shared" si="7"/>
        <v>1416</v>
      </c>
      <c r="S36" s="4">
        <f t="shared" si="7"/>
        <v>1464</v>
      </c>
      <c r="T36" s="4">
        <f t="shared" si="7"/>
        <v>1608</v>
      </c>
      <c r="U36" s="4">
        <f t="shared" si="7"/>
        <v>1704</v>
      </c>
      <c r="V36" s="4">
        <f t="shared" si="8"/>
        <v>1752</v>
      </c>
      <c r="W36" s="4">
        <f t="shared" si="8"/>
        <v>1896</v>
      </c>
      <c r="X36" s="4">
        <f t="shared" si="8"/>
        <v>1992</v>
      </c>
      <c r="Y36" s="4">
        <f t="shared" si="8"/>
        <v>2136</v>
      </c>
      <c r="Z36" s="4">
        <f t="shared" si="8"/>
        <v>2328</v>
      </c>
      <c r="AA36" s="4">
        <f t="shared" si="8"/>
        <v>2424</v>
      </c>
      <c r="AB36" s="4">
        <f t="shared" si="8"/>
        <v>2472</v>
      </c>
      <c r="AC36" s="4">
        <f t="shared" si="8"/>
        <v>2568</v>
      </c>
    </row>
    <row r="37" spans="1:29">
      <c r="A37" s="4">
        <v>25</v>
      </c>
      <c r="B37" s="4">
        <f t="shared" si="6"/>
        <v>50</v>
      </c>
      <c r="C37" s="4">
        <f t="shared" si="6"/>
        <v>75</v>
      </c>
      <c r="D37" s="4">
        <f t="shared" si="6"/>
        <v>125</v>
      </c>
      <c r="E37" s="4">
        <f t="shared" si="6"/>
        <v>175</v>
      </c>
      <c r="F37" s="4">
        <f t="shared" si="6"/>
        <v>275</v>
      </c>
      <c r="G37" s="4">
        <f t="shared" si="6"/>
        <v>325</v>
      </c>
      <c r="H37" s="4">
        <f t="shared" si="6"/>
        <v>425</v>
      </c>
      <c r="I37" s="4">
        <f t="shared" si="6"/>
        <v>475</v>
      </c>
      <c r="J37" s="4">
        <f t="shared" si="6"/>
        <v>575</v>
      </c>
      <c r="K37" s="4">
        <f t="shared" si="6"/>
        <v>725</v>
      </c>
      <c r="L37" s="4">
        <f t="shared" si="7"/>
        <v>775</v>
      </c>
      <c r="M37" s="4">
        <f t="shared" si="7"/>
        <v>925</v>
      </c>
      <c r="N37" s="4">
        <f t="shared" si="7"/>
        <v>1025</v>
      </c>
      <c r="O37" s="4">
        <f t="shared" si="7"/>
        <v>1075</v>
      </c>
      <c r="P37" s="4">
        <f t="shared" si="7"/>
        <v>1175</v>
      </c>
      <c r="Q37" s="4">
        <f t="shared" si="7"/>
        <v>1325</v>
      </c>
      <c r="R37" s="4">
        <f t="shared" si="7"/>
        <v>1475</v>
      </c>
      <c r="S37" s="4">
        <f t="shared" si="7"/>
        <v>1525</v>
      </c>
      <c r="T37" s="4">
        <f t="shared" si="7"/>
        <v>1675</v>
      </c>
      <c r="U37" s="4">
        <f t="shared" si="7"/>
        <v>1775</v>
      </c>
      <c r="V37" s="4">
        <f t="shared" si="8"/>
        <v>1825</v>
      </c>
      <c r="W37" s="4">
        <f t="shared" si="8"/>
        <v>1975</v>
      </c>
      <c r="X37" s="4">
        <f t="shared" si="8"/>
        <v>2075</v>
      </c>
      <c r="Y37" s="4">
        <f t="shared" si="8"/>
        <v>2225</v>
      </c>
      <c r="Z37" s="4">
        <f t="shared" si="8"/>
        <v>2425</v>
      </c>
      <c r="AA37" s="4">
        <f t="shared" si="8"/>
        <v>2525</v>
      </c>
      <c r="AB37" s="4">
        <f t="shared" si="8"/>
        <v>2575</v>
      </c>
      <c r="AC37" s="4">
        <f t="shared" si="8"/>
        <v>2675</v>
      </c>
    </row>
    <row r="38" spans="1:29">
      <c r="A38" s="4">
        <v>26</v>
      </c>
      <c r="B38" s="4">
        <f t="shared" si="6"/>
        <v>52</v>
      </c>
      <c r="C38" s="4">
        <f t="shared" si="6"/>
        <v>78</v>
      </c>
      <c r="D38" s="4">
        <f t="shared" si="6"/>
        <v>130</v>
      </c>
      <c r="E38" s="4">
        <f t="shared" si="6"/>
        <v>182</v>
      </c>
      <c r="F38" s="4">
        <f t="shared" si="6"/>
        <v>286</v>
      </c>
      <c r="G38" s="4">
        <f t="shared" si="6"/>
        <v>338</v>
      </c>
      <c r="H38" s="4">
        <f t="shared" si="6"/>
        <v>442</v>
      </c>
      <c r="I38" s="4">
        <f t="shared" si="6"/>
        <v>494</v>
      </c>
      <c r="J38" s="4">
        <f t="shared" si="6"/>
        <v>598</v>
      </c>
      <c r="K38" s="4">
        <f t="shared" si="6"/>
        <v>754</v>
      </c>
      <c r="L38" s="4">
        <f t="shared" si="7"/>
        <v>806</v>
      </c>
      <c r="M38" s="4">
        <f t="shared" si="7"/>
        <v>962</v>
      </c>
      <c r="N38" s="4">
        <f t="shared" si="7"/>
        <v>1066</v>
      </c>
      <c r="O38" s="4">
        <f t="shared" si="7"/>
        <v>1118</v>
      </c>
      <c r="P38" s="4">
        <f t="shared" si="7"/>
        <v>1222</v>
      </c>
      <c r="Q38" s="4">
        <f t="shared" si="7"/>
        <v>1378</v>
      </c>
      <c r="R38" s="4">
        <f t="shared" si="7"/>
        <v>1534</v>
      </c>
      <c r="S38" s="4">
        <f t="shared" si="7"/>
        <v>1586</v>
      </c>
      <c r="T38" s="4">
        <f t="shared" si="7"/>
        <v>1742</v>
      </c>
      <c r="U38" s="4">
        <f t="shared" si="7"/>
        <v>1846</v>
      </c>
      <c r="V38" s="4">
        <f t="shared" si="8"/>
        <v>1898</v>
      </c>
      <c r="W38" s="4">
        <f t="shared" si="8"/>
        <v>2054</v>
      </c>
      <c r="X38" s="4">
        <f t="shared" si="8"/>
        <v>2158</v>
      </c>
      <c r="Y38" s="4">
        <f t="shared" si="8"/>
        <v>2314</v>
      </c>
      <c r="Z38" s="4">
        <f t="shared" si="8"/>
        <v>2522</v>
      </c>
      <c r="AA38" s="4">
        <f t="shared" si="8"/>
        <v>2626</v>
      </c>
      <c r="AB38" s="4">
        <f t="shared" si="8"/>
        <v>2678</v>
      </c>
      <c r="AC38" s="4">
        <f t="shared" si="8"/>
        <v>2782</v>
      </c>
    </row>
    <row r="39" spans="1:29">
      <c r="A39" s="4">
        <v>27</v>
      </c>
      <c r="B39" s="4">
        <f t="shared" si="6"/>
        <v>54</v>
      </c>
      <c r="C39" s="4">
        <f t="shared" si="6"/>
        <v>81</v>
      </c>
      <c r="D39" s="4">
        <f t="shared" si="6"/>
        <v>135</v>
      </c>
      <c r="E39" s="4">
        <f t="shared" si="6"/>
        <v>189</v>
      </c>
      <c r="F39" s="4">
        <f t="shared" si="6"/>
        <v>297</v>
      </c>
      <c r="G39" s="4">
        <f t="shared" si="6"/>
        <v>351</v>
      </c>
      <c r="H39" s="4">
        <f t="shared" si="6"/>
        <v>459</v>
      </c>
      <c r="I39" s="4">
        <f t="shared" si="6"/>
        <v>513</v>
      </c>
      <c r="J39" s="4">
        <f t="shared" si="6"/>
        <v>621</v>
      </c>
      <c r="K39" s="4">
        <f t="shared" si="6"/>
        <v>783</v>
      </c>
      <c r="L39" s="4">
        <f t="shared" si="7"/>
        <v>837</v>
      </c>
      <c r="M39" s="4">
        <f t="shared" si="7"/>
        <v>999</v>
      </c>
      <c r="N39" s="4">
        <f t="shared" si="7"/>
        <v>1107</v>
      </c>
      <c r="O39" s="4">
        <f t="shared" si="7"/>
        <v>1161</v>
      </c>
      <c r="P39" s="4">
        <f t="shared" si="7"/>
        <v>1269</v>
      </c>
      <c r="Q39" s="4">
        <f t="shared" si="7"/>
        <v>1431</v>
      </c>
      <c r="R39" s="4">
        <f t="shared" si="7"/>
        <v>1593</v>
      </c>
      <c r="S39" s="4">
        <f t="shared" si="7"/>
        <v>1647</v>
      </c>
      <c r="T39" s="4">
        <f t="shared" si="7"/>
        <v>1809</v>
      </c>
      <c r="U39" s="4">
        <f t="shared" si="7"/>
        <v>1917</v>
      </c>
      <c r="V39" s="4">
        <f t="shared" si="8"/>
        <v>1971</v>
      </c>
      <c r="W39" s="4">
        <f t="shared" si="8"/>
        <v>2133</v>
      </c>
      <c r="X39" s="4">
        <f t="shared" si="8"/>
        <v>2241</v>
      </c>
      <c r="Y39" s="4">
        <f t="shared" si="8"/>
        <v>2403</v>
      </c>
      <c r="Z39" s="4">
        <f t="shared" si="8"/>
        <v>2619</v>
      </c>
      <c r="AA39" s="4">
        <f t="shared" si="8"/>
        <v>2727</v>
      </c>
      <c r="AB39" s="4">
        <f t="shared" si="8"/>
        <v>2781</v>
      </c>
      <c r="AC39" s="4">
        <f t="shared" si="8"/>
        <v>2889</v>
      </c>
    </row>
  </sheetData>
  <conditionalFormatting sqref="B13:AC39">
    <cfRule type="expression" dxfId="0" priority="1">
      <formula>B13=$A$2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2FE5-A6EA-204C-A3AF-B0F8D9B1E67A}">
  <sheetPr codeName="Sheet8"/>
  <dimension ref="A4:N65"/>
  <sheetViews>
    <sheetView topLeftCell="A52" workbookViewId="0">
      <selection activeCell="A66" sqref="A66:A149"/>
    </sheetView>
  </sheetViews>
  <sheetFormatPr baseColWidth="10" defaultRowHeight="16"/>
  <cols>
    <col min="2" max="2" width="54" bestFit="1" customWidth="1"/>
    <col min="3" max="5" width="31.83203125" customWidth="1"/>
    <col min="7" max="7" width="17.83203125" bestFit="1" customWidth="1"/>
    <col min="8" max="8" width="34.83203125" bestFit="1" customWidth="1"/>
    <col min="9" max="9" width="25.6640625" customWidth="1"/>
    <col min="12" max="12" width="34.83203125" bestFit="1" customWidth="1"/>
    <col min="13" max="13" width="13.5" customWidth="1"/>
  </cols>
  <sheetData>
    <row r="4" spans="2:9">
      <c r="B4" t="s">
        <v>39</v>
      </c>
    </row>
    <row r="5" spans="2:9">
      <c r="B5" t="s">
        <v>40</v>
      </c>
    </row>
    <row r="6" spans="2:9">
      <c r="B6" s="80" t="s">
        <v>51</v>
      </c>
    </row>
    <row r="7" spans="2:9">
      <c r="B7" s="80"/>
    </row>
    <row r="8" spans="2:9">
      <c r="B8" t="s">
        <v>49</v>
      </c>
    </row>
    <row r="9" spans="2:9">
      <c r="B9" t="s">
        <v>50</v>
      </c>
    </row>
    <row r="10" spans="2:9">
      <c r="B10" t="s">
        <v>54</v>
      </c>
    </row>
    <row r="12" spans="2:9">
      <c r="B12" t="s">
        <v>41</v>
      </c>
      <c r="I12" t="s">
        <v>53</v>
      </c>
    </row>
    <row r="13" spans="2:9">
      <c r="B13" t="s">
        <v>42</v>
      </c>
      <c r="I13" t="s">
        <v>52</v>
      </c>
    </row>
    <row r="14" spans="2:9">
      <c r="B14" t="s">
        <v>43</v>
      </c>
    </row>
    <row r="16" spans="2:9">
      <c r="B16" t="s">
        <v>44</v>
      </c>
      <c r="C16" t="s">
        <v>55</v>
      </c>
    </row>
    <row r="19" spans="2:2">
      <c r="B19" t="s">
        <v>45</v>
      </c>
    </row>
    <row r="23" spans="2:2">
      <c r="B23" t="s">
        <v>46</v>
      </c>
    </row>
    <row r="24" spans="2:2">
      <c r="B24" t="s">
        <v>47</v>
      </c>
    </row>
    <row r="27" spans="2:2">
      <c r="B27" t="s">
        <v>69</v>
      </c>
    </row>
    <row r="28" spans="2:2">
      <c r="B28" t="s">
        <v>70</v>
      </c>
    </row>
    <row r="32" spans="2:2">
      <c r="B32" t="s">
        <v>72</v>
      </c>
    </row>
    <row r="33" spans="2:6">
      <c r="B33">
        <v>91</v>
      </c>
      <c r="C33">
        <f>MOD(B33,24)</f>
        <v>19</v>
      </c>
      <c r="F33">
        <f>C33-1</f>
        <v>18</v>
      </c>
    </row>
    <row r="34" spans="2:6">
      <c r="F34">
        <f>C33+1</f>
        <v>20</v>
      </c>
    </row>
    <row r="49" spans="1:14">
      <c r="B49" t="s">
        <v>58</v>
      </c>
      <c r="C49">
        <v>120</v>
      </c>
      <c r="N49" s="81"/>
    </row>
    <row r="50" spans="1:14">
      <c r="B50" t="s">
        <v>75</v>
      </c>
      <c r="C50" s="21">
        <f>ROUNDUP(C49/24,0)</f>
        <v>5</v>
      </c>
      <c r="D50" t="s">
        <v>84</v>
      </c>
      <c r="E50">
        <v>24</v>
      </c>
      <c r="N50" s="81"/>
    </row>
    <row r="51" spans="1:14">
      <c r="N51" s="81"/>
    </row>
    <row r="52" spans="1:14" s="4" customFormat="1">
      <c r="A52" s="4" t="s">
        <v>73</v>
      </c>
      <c r="B52" s="4" t="s">
        <v>83</v>
      </c>
      <c r="C52" s="4" t="s">
        <v>82</v>
      </c>
      <c r="D52" s="4" t="s">
        <v>74</v>
      </c>
      <c r="E52" s="4" t="s">
        <v>78</v>
      </c>
      <c r="F52" s="4" t="s">
        <v>80</v>
      </c>
      <c r="G52" s="4" t="s">
        <v>77</v>
      </c>
      <c r="H52" s="4" t="s">
        <v>81</v>
      </c>
      <c r="I52" s="4" t="s">
        <v>76</v>
      </c>
      <c r="J52" s="4" t="s">
        <v>79</v>
      </c>
      <c r="M52" s="11"/>
    </row>
    <row r="53" spans="1:14" s="4" customFormat="1">
      <c r="A53" s="4">
        <v>5</v>
      </c>
      <c r="B53" s="4">
        <f>A53*24</f>
        <v>120</v>
      </c>
      <c r="C53" s="4">
        <f>A53*8</f>
        <v>40</v>
      </c>
      <c r="D53" s="4">
        <v>7</v>
      </c>
      <c r="E53" s="4">
        <f>C53-23</f>
        <v>17</v>
      </c>
      <c r="F53" s="4">
        <v>10</v>
      </c>
      <c r="G53" s="96">
        <v>6</v>
      </c>
      <c r="H53" s="4">
        <f>E53-G53-1</f>
        <v>10</v>
      </c>
      <c r="I53" s="10">
        <f>C53-H53</f>
        <v>30</v>
      </c>
      <c r="J53" s="96">
        <f>COUNTIF('Proof of p under X'!$Q$2:$Q$90,"&lt;"&amp;B53)</f>
        <v>30</v>
      </c>
      <c r="K53" s="96"/>
      <c r="M53" s="11"/>
    </row>
    <row r="54" spans="1:14" s="4" customFormat="1">
      <c r="A54" s="4">
        <v>7</v>
      </c>
      <c r="B54" s="4">
        <f t="shared" ref="B54:B62" si="0">A54*24</f>
        <v>168</v>
      </c>
      <c r="C54" s="4">
        <f t="shared" ref="C54:C62" si="1">A54*8</f>
        <v>56</v>
      </c>
      <c r="D54" s="4">
        <v>7</v>
      </c>
      <c r="E54" s="4">
        <f t="shared" ref="E54:E62" si="2">C54-D54</f>
        <v>49</v>
      </c>
      <c r="J54" s="96">
        <f>COUNTIF('Proof of p under X'!$Q$2:$Q$90,"&lt;"&amp;B54)</f>
        <v>39</v>
      </c>
      <c r="K54" s="96"/>
      <c r="M54" s="11"/>
    </row>
    <row r="55" spans="1:14" s="4" customFormat="1">
      <c r="A55" s="4">
        <v>11</v>
      </c>
      <c r="B55" s="4">
        <f t="shared" si="0"/>
        <v>264</v>
      </c>
      <c r="C55" s="4">
        <f t="shared" si="1"/>
        <v>88</v>
      </c>
      <c r="D55" s="4">
        <v>7</v>
      </c>
      <c r="E55" s="4">
        <f t="shared" si="2"/>
        <v>81</v>
      </c>
      <c r="J55" s="96">
        <f>COUNTIF('Proof of p under X'!$Q$2:$Q$90,"&lt;"&amp;B55)</f>
        <v>56</v>
      </c>
      <c r="K55" s="96"/>
      <c r="M55" s="11"/>
    </row>
    <row r="56" spans="1:14" s="4" customFormat="1">
      <c r="A56" s="4">
        <v>13</v>
      </c>
      <c r="B56" s="4">
        <f t="shared" si="0"/>
        <v>312</v>
      </c>
      <c r="C56" s="4">
        <f t="shared" si="1"/>
        <v>104</v>
      </c>
      <c r="D56" s="4">
        <v>7</v>
      </c>
      <c r="E56" s="4">
        <f t="shared" si="2"/>
        <v>97</v>
      </c>
      <c r="J56" s="96">
        <f>COUNTIF('Proof of p under X'!$Q$2:$Q$90,"&lt;"&amp;B56)</f>
        <v>64</v>
      </c>
      <c r="K56" s="96"/>
      <c r="M56" s="11"/>
    </row>
    <row r="57" spans="1:14" s="4" customFormat="1">
      <c r="A57" s="4">
        <v>17</v>
      </c>
      <c r="B57" s="4">
        <f t="shared" si="0"/>
        <v>408</v>
      </c>
      <c r="C57" s="4">
        <f t="shared" si="1"/>
        <v>136</v>
      </c>
      <c r="D57" s="4">
        <v>7</v>
      </c>
      <c r="E57" s="4">
        <f t="shared" si="2"/>
        <v>129</v>
      </c>
      <c r="J57" s="96">
        <f>COUNTIF('Proof of p under X'!$Q$2:$Q$90,"&lt;"&amp;B57)</f>
        <v>79</v>
      </c>
      <c r="K57" s="96"/>
      <c r="M57" s="11"/>
    </row>
    <row r="58" spans="1:14" s="4" customFormat="1">
      <c r="A58" s="4">
        <v>19</v>
      </c>
      <c r="B58" s="4">
        <f t="shared" si="0"/>
        <v>456</v>
      </c>
      <c r="C58" s="4">
        <f t="shared" si="1"/>
        <v>152</v>
      </c>
      <c r="D58" s="4">
        <v>7</v>
      </c>
      <c r="E58" s="4">
        <f t="shared" si="2"/>
        <v>145</v>
      </c>
      <c r="J58" s="96">
        <f>COUNTIF('Proof of p under X'!$Q$2:$Q$90,"&lt;"&amp;B58)</f>
        <v>87</v>
      </c>
      <c r="K58" s="96"/>
      <c r="M58" s="11"/>
      <c r="N58" s="11"/>
    </row>
    <row r="59" spans="1:14" s="4" customFormat="1">
      <c r="A59" s="4">
        <v>23</v>
      </c>
      <c r="B59" s="4">
        <f t="shared" si="0"/>
        <v>552</v>
      </c>
      <c r="C59" s="4">
        <f t="shared" si="1"/>
        <v>184</v>
      </c>
      <c r="D59" s="4">
        <v>7</v>
      </c>
      <c r="E59" s="4">
        <f t="shared" si="2"/>
        <v>177</v>
      </c>
      <c r="J59" s="96">
        <f>COUNTIF('Proof of p under X'!$Q$2:$Q$90,"&lt;"&amp;B59)</f>
        <v>89</v>
      </c>
      <c r="K59" s="96"/>
      <c r="M59" s="11"/>
    </row>
    <row r="60" spans="1:14" s="4" customFormat="1">
      <c r="A60" s="4">
        <v>29</v>
      </c>
      <c r="B60" s="4">
        <f t="shared" si="0"/>
        <v>696</v>
      </c>
      <c r="C60" s="4">
        <f t="shared" si="1"/>
        <v>232</v>
      </c>
      <c r="D60" s="4">
        <v>7</v>
      </c>
      <c r="E60" s="4">
        <f t="shared" si="2"/>
        <v>225</v>
      </c>
      <c r="J60" s="96">
        <f>COUNTIF('Proof of p under X'!$Q$2:$Q$90,"&lt;"&amp;B60)</f>
        <v>89</v>
      </c>
      <c r="K60" s="96"/>
      <c r="M60" s="11"/>
    </row>
    <row r="61" spans="1:14" s="4" customFormat="1">
      <c r="A61" s="4">
        <v>31</v>
      </c>
      <c r="B61" s="4">
        <f t="shared" si="0"/>
        <v>744</v>
      </c>
      <c r="C61" s="4">
        <f t="shared" si="1"/>
        <v>248</v>
      </c>
      <c r="D61" s="4">
        <v>7</v>
      </c>
      <c r="E61" s="4">
        <f t="shared" si="2"/>
        <v>241</v>
      </c>
      <c r="J61" s="96">
        <f>COUNTIF('Proof of p under X'!$Q$2:$Q$90,"&lt;"&amp;B61)</f>
        <v>89</v>
      </c>
      <c r="K61" s="96"/>
      <c r="M61" s="11"/>
    </row>
    <row r="62" spans="1:14" s="4" customFormat="1">
      <c r="A62" s="4">
        <v>37</v>
      </c>
      <c r="B62" s="4">
        <f t="shared" si="0"/>
        <v>888</v>
      </c>
      <c r="C62" s="4">
        <f t="shared" si="1"/>
        <v>296</v>
      </c>
      <c r="D62" s="4">
        <v>7</v>
      </c>
      <c r="E62" s="4">
        <f t="shared" si="2"/>
        <v>289</v>
      </c>
      <c r="J62" s="96">
        <f>COUNTIF('Proof of p under X'!$Q$2:$Q$90,"&lt;"&amp;B62)</f>
        <v>89</v>
      </c>
      <c r="K62" s="96"/>
      <c r="M62" s="11"/>
    </row>
    <row r="63" spans="1:14">
      <c r="K63" s="96"/>
    </row>
    <row r="65" spans="2:2">
      <c r="B65" s="72"/>
    </row>
  </sheetData>
  <hyperlinks>
    <hyperlink ref="B6" r:id="rId1" xr:uid="{9DE5C173-22E6-F54A-8C51-F2E4C09767D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E8A0-4209-724F-AD85-11885B5811EC}">
  <dimension ref="B1:P99"/>
  <sheetViews>
    <sheetView tabSelected="1" workbookViewId="0">
      <selection activeCell="E8" sqref="E8"/>
    </sheetView>
  </sheetViews>
  <sheetFormatPr baseColWidth="10" defaultRowHeight="21" customHeight="1"/>
  <cols>
    <col min="1" max="1" width="6.1640625" style="154" customWidth="1"/>
    <col min="2" max="2" width="8.33203125" style="154" bestFit="1" customWidth="1"/>
    <col min="3" max="3" width="6.83203125" style="154" bestFit="1" customWidth="1"/>
    <col min="4" max="4" width="18.83203125" style="154" bestFit="1" customWidth="1"/>
    <col min="5" max="5" width="15" style="154" bestFit="1" customWidth="1"/>
    <col min="6" max="6" width="10.33203125" style="154" bestFit="1" customWidth="1"/>
    <col min="7" max="7" width="7.6640625" style="154" bestFit="1" customWidth="1"/>
    <col min="8" max="8" width="10.83203125" style="154"/>
    <col min="9" max="9" width="24.5" style="154" customWidth="1"/>
    <col min="10" max="16384" width="10.83203125" style="154"/>
  </cols>
  <sheetData>
    <row r="1" spans="2:16" ht="21" customHeight="1">
      <c r="B1" s="159"/>
    </row>
    <row r="2" spans="2:16" ht="21" customHeight="1" thickBot="1">
      <c r="O2" s="153">
        <f>VLOOKUP(B4,'P under X -2'!L:L,1)</f>
        <v>97</v>
      </c>
    </row>
    <row r="3" spans="2:16" ht="21" customHeight="1" thickBot="1">
      <c r="B3" s="176" t="s">
        <v>33</v>
      </c>
      <c r="C3" s="177"/>
      <c r="D3" s="155" t="s">
        <v>152</v>
      </c>
      <c r="E3" s="155" t="s">
        <v>73</v>
      </c>
      <c r="F3" s="155" t="s">
        <v>145</v>
      </c>
      <c r="G3" s="156" t="s">
        <v>150</v>
      </c>
      <c r="O3" s="154">
        <v>29</v>
      </c>
      <c r="P3" s="154">
        <f>$B$4/O3</f>
        <v>3.3448275862068964</v>
      </c>
    </row>
    <row r="4" spans="2:16" ht="21" customHeight="1" thickBot="1">
      <c r="B4" s="152">
        <v>97</v>
      </c>
      <c r="C4" s="157" t="str">
        <f>IF(AND(SUM(G8:G14)=0,D4="YES"),"YES","NO")</f>
        <v>YES</v>
      </c>
      <c r="D4" s="157" t="str">
        <f>IF(_xlfn.IFNA(MATCH(E4,{23,19,17,13,11,7,5,3,1},0),0),"YES","NO")</f>
        <v>YES</v>
      </c>
      <c r="E4" s="157">
        <f>MOD(B4,24)</f>
        <v>1</v>
      </c>
      <c r="F4" s="157">
        <f>ROUNDDOWN((B4/24)+1,0)</f>
        <v>5</v>
      </c>
      <c r="G4" s="158" t="str">
        <f>CONCATENATE(F4,",",E4)</f>
        <v>5,1</v>
      </c>
      <c r="O4" s="154">
        <v>31</v>
      </c>
      <c r="P4" s="154">
        <f t="shared" ref="P4:P67" si="0">$B$4/O4</f>
        <v>3.129032258064516</v>
      </c>
    </row>
    <row r="5" spans="2:16" ht="21" customHeight="1">
      <c r="B5" s="153" t="str">
        <f>IF(AND(C4="YES",B4&lt;&gt;O2),"Check larger primes!!","-")</f>
        <v>-</v>
      </c>
      <c r="O5" s="154">
        <v>37</v>
      </c>
      <c r="P5" s="154">
        <f t="shared" si="0"/>
        <v>2.6216216216216215</v>
      </c>
    </row>
    <row r="6" spans="2:16" ht="21" customHeight="1" thickBot="1">
      <c r="O6" s="154">
        <v>41</v>
      </c>
      <c r="P6" s="154">
        <f t="shared" si="0"/>
        <v>2.3658536585365852</v>
      </c>
    </row>
    <row r="7" spans="2:16" ht="21" customHeight="1" thickBot="1">
      <c r="B7" s="172" t="s">
        <v>148</v>
      </c>
      <c r="C7" s="173" t="s">
        <v>76</v>
      </c>
      <c r="D7" s="173" t="s">
        <v>147</v>
      </c>
      <c r="E7" s="173" t="s">
        <v>146</v>
      </c>
      <c r="F7" s="173" t="s">
        <v>149</v>
      </c>
      <c r="G7" s="174" t="s">
        <v>151</v>
      </c>
      <c r="O7" s="154">
        <v>43</v>
      </c>
      <c r="P7" s="154">
        <f t="shared" si="0"/>
        <v>2.2558139534883721</v>
      </c>
    </row>
    <row r="8" spans="2:16" ht="21" customHeight="1">
      <c r="B8" s="168">
        <f>_xlfn.IFNA(VLOOKUP(E4,'Prime bus Invalidation'!O69:P75,2),1)</f>
        <v>1</v>
      </c>
      <c r="C8" s="169">
        <v>23</v>
      </c>
      <c r="D8" s="170">
        <f>ROUNDDOWN(1+($F$4/C8),0)</f>
        <v>1</v>
      </c>
      <c r="E8" s="169">
        <f t="shared" ref="E8:E14" si="1">ROUNDDOWN((C8*B8)/24+1,0)+((D8-1)*C8)</f>
        <v>1</v>
      </c>
      <c r="F8" s="170" t="str">
        <f t="shared" ref="F8:F14" si="2">CONCATENATE(E8,",",$E$4)</f>
        <v>1,1</v>
      </c>
      <c r="G8" s="171">
        <f t="shared" ref="G8:G14" si="3">IF(F8=$G$4,1,0)</f>
        <v>0</v>
      </c>
      <c r="O8" s="154">
        <v>47</v>
      </c>
      <c r="P8" s="154">
        <f t="shared" si="0"/>
        <v>2.0638297872340425</v>
      </c>
    </row>
    <row r="9" spans="2:16" ht="21" customHeight="1">
      <c r="B9" s="160">
        <f>_xlfn.IFNA(VLOOKUP($E$4,'Prime bus Invalidation'!M69:N75,2),1)</f>
        <v>1</v>
      </c>
      <c r="C9" s="161">
        <v>19</v>
      </c>
      <c r="D9" s="162">
        <f t="shared" ref="D9:D14" si="4">ROUNDDOWN(1+($F$4/C9),0)</f>
        <v>1</v>
      </c>
      <c r="E9" s="161">
        <f t="shared" si="1"/>
        <v>1</v>
      </c>
      <c r="F9" s="162" t="str">
        <f t="shared" si="2"/>
        <v>1,1</v>
      </c>
      <c r="G9" s="163">
        <f t="shared" si="3"/>
        <v>0</v>
      </c>
      <c r="O9" s="154">
        <v>53</v>
      </c>
      <c r="P9" s="154">
        <f t="shared" si="0"/>
        <v>1.8301886792452831</v>
      </c>
    </row>
    <row r="10" spans="2:16" ht="21" customHeight="1">
      <c r="B10" s="160">
        <f>_xlfn.IFNA(VLOOKUP($E$4,'Prime bus Invalidation'!K69:L75,2),1)</f>
        <v>1</v>
      </c>
      <c r="C10" s="161">
        <v>17</v>
      </c>
      <c r="D10" s="162">
        <f t="shared" si="4"/>
        <v>1</v>
      </c>
      <c r="E10" s="161">
        <f t="shared" si="1"/>
        <v>1</v>
      </c>
      <c r="F10" s="162" t="str">
        <f t="shared" si="2"/>
        <v>1,1</v>
      </c>
      <c r="G10" s="163">
        <f t="shared" si="3"/>
        <v>0</v>
      </c>
      <c r="O10" s="154">
        <v>59</v>
      </c>
      <c r="P10" s="154">
        <f t="shared" si="0"/>
        <v>1.6440677966101696</v>
      </c>
    </row>
    <row r="11" spans="2:16" ht="21" customHeight="1">
      <c r="B11" s="160">
        <f>_xlfn.IFNA(VLOOKUP($E$4,'Prime bus Invalidation'!I69:J75,2),1)</f>
        <v>1</v>
      </c>
      <c r="C11" s="161">
        <v>13</v>
      </c>
      <c r="D11" s="162">
        <f t="shared" si="4"/>
        <v>1</v>
      </c>
      <c r="E11" s="161">
        <f t="shared" si="1"/>
        <v>1</v>
      </c>
      <c r="F11" s="162" t="str">
        <f t="shared" si="2"/>
        <v>1,1</v>
      </c>
      <c r="G11" s="163">
        <f t="shared" si="3"/>
        <v>0</v>
      </c>
      <c r="O11" s="154">
        <v>61</v>
      </c>
      <c r="P11" s="154">
        <f t="shared" si="0"/>
        <v>1.5901639344262295</v>
      </c>
    </row>
    <row r="12" spans="2:16" ht="21" customHeight="1">
      <c r="B12" s="160">
        <f>_xlfn.IFNA(VLOOKUP($E$4,'Prime bus Invalidation'!G68:H75,2),1)</f>
        <v>11</v>
      </c>
      <c r="C12" s="162">
        <v>11</v>
      </c>
      <c r="D12" s="162">
        <f t="shared" si="4"/>
        <v>1</v>
      </c>
      <c r="E12" s="161">
        <f t="shared" si="1"/>
        <v>6</v>
      </c>
      <c r="F12" s="162" t="str">
        <f t="shared" si="2"/>
        <v>6,1</v>
      </c>
      <c r="G12" s="163">
        <f t="shared" si="3"/>
        <v>0</v>
      </c>
      <c r="O12" s="154">
        <v>67</v>
      </c>
      <c r="P12" s="154">
        <f t="shared" si="0"/>
        <v>1.4477611940298507</v>
      </c>
    </row>
    <row r="13" spans="2:16" ht="21" customHeight="1">
      <c r="B13" s="160">
        <f>_xlfn.IFNA(VLOOKUP($E$4,'Prime bus Invalidation'!E68:F75,2),1)</f>
        <v>7</v>
      </c>
      <c r="C13" s="162">
        <v>7</v>
      </c>
      <c r="D13" s="162">
        <f t="shared" si="4"/>
        <v>1</v>
      </c>
      <c r="E13" s="161">
        <f t="shared" si="1"/>
        <v>3</v>
      </c>
      <c r="F13" s="162" t="str">
        <f t="shared" si="2"/>
        <v>3,1</v>
      </c>
      <c r="G13" s="163">
        <f t="shared" si="3"/>
        <v>0</v>
      </c>
      <c r="O13" s="154">
        <v>71</v>
      </c>
      <c r="P13" s="154">
        <f t="shared" si="0"/>
        <v>1.3661971830985915</v>
      </c>
    </row>
    <row r="14" spans="2:16" ht="21" customHeight="1" thickBot="1">
      <c r="B14" s="164">
        <f>_xlfn.IFNA(VLOOKUP($E$4,'Prime bus Invalidation'!C68:D75,2),1)</f>
        <v>5</v>
      </c>
      <c r="C14" s="165">
        <v>5</v>
      </c>
      <c r="D14" s="157">
        <f t="shared" si="4"/>
        <v>2</v>
      </c>
      <c r="E14" s="165">
        <f t="shared" si="1"/>
        <v>7</v>
      </c>
      <c r="F14" s="157" t="str">
        <f t="shared" si="2"/>
        <v>7,1</v>
      </c>
      <c r="G14" s="166">
        <f t="shared" si="3"/>
        <v>0</v>
      </c>
      <c r="O14" s="154">
        <v>73</v>
      </c>
      <c r="P14" s="154">
        <f t="shared" si="0"/>
        <v>1.3287671232876712</v>
      </c>
    </row>
    <row r="15" spans="2:16" ht="21" customHeight="1">
      <c r="B15" s="154" t="s">
        <v>154</v>
      </c>
      <c r="C15" s="154" t="s">
        <v>153</v>
      </c>
      <c r="D15" s="154" t="s">
        <v>156</v>
      </c>
      <c r="E15" s="154" t="s">
        <v>155</v>
      </c>
      <c r="O15" s="154">
        <v>79</v>
      </c>
      <c r="P15" s="154">
        <f t="shared" si="0"/>
        <v>1.2278481012658229</v>
      </c>
    </row>
    <row r="16" spans="2:16" ht="21" customHeight="1">
      <c r="O16" s="154">
        <v>83</v>
      </c>
      <c r="P16" s="154">
        <f t="shared" si="0"/>
        <v>1.1686746987951808</v>
      </c>
    </row>
    <row r="17" spans="15:16" ht="21" customHeight="1">
      <c r="O17" s="154">
        <v>89</v>
      </c>
      <c r="P17" s="154">
        <f t="shared" si="0"/>
        <v>1.0898876404494382</v>
      </c>
    </row>
    <row r="18" spans="15:16" ht="21" customHeight="1">
      <c r="O18" s="154">
        <v>97</v>
      </c>
      <c r="P18" s="154">
        <f t="shared" si="0"/>
        <v>1</v>
      </c>
    </row>
    <row r="19" spans="15:16" ht="21" customHeight="1">
      <c r="O19" s="154">
        <v>101</v>
      </c>
      <c r="P19" s="154">
        <f t="shared" si="0"/>
        <v>0.96039603960396036</v>
      </c>
    </row>
    <row r="20" spans="15:16" ht="21" customHeight="1">
      <c r="O20" s="154">
        <v>103</v>
      </c>
      <c r="P20" s="154">
        <f t="shared" si="0"/>
        <v>0.94174757281553401</v>
      </c>
    </row>
    <row r="21" spans="15:16" ht="21" customHeight="1">
      <c r="O21" s="154">
        <v>107</v>
      </c>
      <c r="P21" s="154">
        <f t="shared" si="0"/>
        <v>0.90654205607476634</v>
      </c>
    </row>
    <row r="22" spans="15:16" ht="21" customHeight="1">
      <c r="O22" s="154">
        <v>109</v>
      </c>
      <c r="P22" s="154">
        <f t="shared" si="0"/>
        <v>0.88990825688073394</v>
      </c>
    </row>
    <row r="23" spans="15:16" ht="21" customHeight="1">
      <c r="O23" s="154">
        <v>113</v>
      </c>
      <c r="P23" s="154">
        <f t="shared" si="0"/>
        <v>0.8584070796460177</v>
      </c>
    </row>
    <row r="24" spans="15:16" ht="21" customHeight="1">
      <c r="O24" s="154">
        <v>127</v>
      </c>
      <c r="P24" s="154">
        <f t="shared" si="0"/>
        <v>0.76377952755905509</v>
      </c>
    </row>
    <row r="25" spans="15:16" ht="21" customHeight="1">
      <c r="O25" s="154">
        <v>131</v>
      </c>
      <c r="P25" s="154">
        <f t="shared" si="0"/>
        <v>0.74045801526717558</v>
      </c>
    </row>
    <row r="26" spans="15:16" ht="21" customHeight="1">
      <c r="O26" s="154">
        <v>137</v>
      </c>
      <c r="P26" s="154">
        <f t="shared" si="0"/>
        <v>0.70802919708029199</v>
      </c>
    </row>
    <row r="27" spans="15:16" ht="21" customHeight="1">
      <c r="O27" s="154">
        <v>139</v>
      </c>
      <c r="P27" s="154">
        <f t="shared" si="0"/>
        <v>0.69784172661870503</v>
      </c>
    </row>
    <row r="28" spans="15:16" ht="21" customHeight="1">
      <c r="O28" s="154">
        <v>149</v>
      </c>
      <c r="P28" s="154">
        <f t="shared" si="0"/>
        <v>0.65100671140939592</v>
      </c>
    </row>
    <row r="29" spans="15:16" ht="21" customHeight="1">
      <c r="O29" s="154">
        <v>151</v>
      </c>
      <c r="P29" s="154">
        <f t="shared" si="0"/>
        <v>0.64238410596026485</v>
      </c>
    </row>
    <row r="30" spans="15:16" ht="21" customHeight="1">
      <c r="O30" s="154">
        <v>157</v>
      </c>
      <c r="P30" s="154">
        <f t="shared" si="0"/>
        <v>0.61783439490445857</v>
      </c>
    </row>
    <row r="31" spans="15:16" ht="21" customHeight="1">
      <c r="O31" s="154">
        <v>163</v>
      </c>
      <c r="P31" s="154">
        <f t="shared" si="0"/>
        <v>0.59509202453987731</v>
      </c>
    </row>
    <row r="32" spans="15:16" ht="21" customHeight="1">
      <c r="O32" s="154">
        <v>167</v>
      </c>
      <c r="P32" s="154">
        <f t="shared" si="0"/>
        <v>0.58083832335329344</v>
      </c>
    </row>
    <row r="33" spans="15:16" ht="21" customHeight="1">
      <c r="O33" s="154">
        <v>173</v>
      </c>
      <c r="P33" s="154">
        <f t="shared" si="0"/>
        <v>0.56069364161849711</v>
      </c>
    </row>
    <row r="34" spans="15:16" ht="21" customHeight="1">
      <c r="O34" s="154">
        <v>179</v>
      </c>
      <c r="P34" s="154">
        <f t="shared" si="0"/>
        <v>0.54189944134078216</v>
      </c>
    </row>
    <row r="35" spans="15:16" ht="21" customHeight="1">
      <c r="O35" s="154">
        <v>181</v>
      </c>
      <c r="P35" s="154">
        <f t="shared" si="0"/>
        <v>0.53591160220994472</v>
      </c>
    </row>
    <row r="36" spans="15:16" ht="21" customHeight="1">
      <c r="O36" s="154">
        <v>191</v>
      </c>
      <c r="P36" s="154">
        <f t="shared" si="0"/>
        <v>0.50785340314136129</v>
      </c>
    </row>
    <row r="37" spans="15:16" ht="21" customHeight="1">
      <c r="O37" s="154">
        <v>193</v>
      </c>
      <c r="P37" s="154">
        <f t="shared" si="0"/>
        <v>0.50259067357512954</v>
      </c>
    </row>
    <row r="38" spans="15:16" ht="21" customHeight="1">
      <c r="O38" s="154">
        <v>197</v>
      </c>
      <c r="P38" s="154">
        <f t="shared" si="0"/>
        <v>0.49238578680203043</v>
      </c>
    </row>
    <row r="39" spans="15:16" ht="21" customHeight="1">
      <c r="O39" s="154">
        <v>199</v>
      </c>
      <c r="P39" s="154">
        <f t="shared" si="0"/>
        <v>0.48743718592964824</v>
      </c>
    </row>
    <row r="40" spans="15:16" ht="21" customHeight="1">
      <c r="O40" s="154">
        <v>211</v>
      </c>
      <c r="P40" s="154">
        <f t="shared" si="0"/>
        <v>0.45971563981042651</v>
      </c>
    </row>
    <row r="41" spans="15:16" ht="21" customHeight="1">
      <c r="O41" s="154">
        <v>223</v>
      </c>
      <c r="P41" s="154">
        <f t="shared" si="0"/>
        <v>0.4349775784753363</v>
      </c>
    </row>
    <row r="42" spans="15:16" ht="21" customHeight="1">
      <c r="O42" s="154">
        <v>227</v>
      </c>
      <c r="P42" s="154">
        <f t="shared" si="0"/>
        <v>0.42731277533039647</v>
      </c>
    </row>
    <row r="43" spans="15:16" ht="21" customHeight="1">
      <c r="O43" s="154">
        <v>229</v>
      </c>
      <c r="P43" s="154">
        <f t="shared" si="0"/>
        <v>0.42358078602620086</v>
      </c>
    </row>
    <row r="44" spans="15:16" ht="21" customHeight="1">
      <c r="O44" s="154">
        <v>233</v>
      </c>
      <c r="P44" s="154">
        <f t="shared" si="0"/>
        <v>0.41630901287553645</v>
      </c>
    </row>
    <row r="45" spans="15:16" ht="21" customHeight="1">
      <c r="O45" s="154">
        <v>239</v>
      </c>
      <c r="P45" s="154">
        <f t="shared" si="0"/>
        <v>0.40585774058577406</v>
      </c>
    </row>
    <row r="46" spans="15:16" ht="21" customHeight="1">
      <c r="O46" s="154">
        <v>241</v>
      </c>
      <c r="P46" s="154">
        <f t="shared" si="0"/>
        <v>0.40248962655601661</v>
      </c>
    </row>
    <row r="47" spans="15:16" ht="21" customHeight="1">
      <c r="O47" s="154">
        <v>251</v>
      </c>
      <c r="P47" s="154">
        <f t="shared" si="0"/>
        <v>0.38645418326693226</v>
      </c>
    </row>
    <row r="48" spans="15:16" ht="21" customHeight="1">
      <c r="O48" s="154">
        <v>257</v>
      </c>
      <c r="P48" s="154">
        <f t="shared" si="0"/>
        <v>0.37743190661478598</v>
      </c>
    </row>
    <row r="49" spans="15:16" ht="21" customHeight="1">
      <c r="O49" s="154">
        <v>263</v>
      </c>
      <c r="P49" s="154">
        <f t="shared" si="0"/>
        <v>0.36882129277566539</v>
      </c>
    </row>
    <row r="50" spans="15:16" ht="21" customHeight="1">
      <c r="O50" s="154">
        <v>269</v>
      </c>
      <c r="P50" s="154">
        <f t="shared" si="0"/>
        <v>0.36059479553903345</v>
      </c>
    </row>
    <row r="51" spans="15:16" ht="21" customHeight="1">
      <c r="O51" s="154">
        <v>271</v>
      </c>
      <c r="P51" s="154">
        <f t="shared" si="0"/>
        <v>0.35793357933579334</v>
      </c>
    </row>
    <row r="52" spans="15:16" ht="21" customHeight="1">
      <c r="O52" s="154">
        <v>277</v>
      </c>
      <c r="P52" s="154">
        <f t="shared" si="0"/>
        <v>0.35018050541516244</v>
      </c>
    </row>
    <row r="53" spans="15:16" ht="21" customHeight="1">
      <c r="O53" s="154">
        <v>281</v>
      </c>
      <c r="P53" s="154">
        <f t="shared" si="0"/>
        <v>0.34519572953736655</v>
      </c>
    </row>
    <row r="54" spans="15:16" ht="21" customHeight="1">
      <c r="O54" s="154">
        <v>283</v>
      </c>
      <c r="P54" s="154">
        <f t="shared" si="0"/>
        <v>0.34275618374558303</v>
      </c>
    </row>
    <row r="55" spans="15:16" ht="21" customHeight="1">
      <c r="O55" s="154">
        <v>293</v>
      </c>
      <c r="P55" s="154">
        <f t="shared" si="0"/>
        <v>0.33105802047781568</v>
      </c>
    </row>
    <row r="56" spans="15:16" ht="21" customHeight="1">
      <c r="O56" s="154">
        <v>307</v>
      </c>
      <c r="P56" s="154">
        <f t="shared" si="0"/>
        <v>0.31596091205211724</v>
      </c>
    </row>
    <row r="57" spans="15:16" ht="21" customHeight="1">
      <c r="O57" s="154">
        <v>311</v>
      </c>
      <c r="P57" s="154">
        <f t="shared" si="0"/>
        <v>0.31189710610932475</v>
      </c>
    </row>
    <row r="58" spans="15:16" ht="21" customHeight="1">
      <c r="O58" s="154">
        <v>313</v>
      </c>
      <c r="P58" s="154">
        <f t="shared" si="0"/>
        <v>0.30990415335463256</v>
      </c>
    </row>
    <row r="59" spans="15:16" ht="21" customHeight="1">
      <c r="O59" s="154">
        <v>317</v>
      </c>
      <c r="P59" s="154">
        <f t="shared" si="0"/>
        <v>0.305993690851735</v>
      </c>
    </row>
    <row r="60" spans="15:16" ht="21" customHeight="1">
      <c r="O60" s="154">
        <v>331</v>
      </c>
      <c r="P60" s="154">
        <f t="shared" si="0"/>
        <v>0.29305135951661632</v>
      </c>
    </row>
    <row r="61" spans="15:16" ht="21" customHeight="1">
      <c r="O61" s="154">
        <v>337</v>
      </c>
      <c r="P61" s="154">
        <f t="shared" si="0"/>
        <v>0.28783382789317508</v>
      </c>
    </row>
    <row r="62" spans="15:16" ht="21" customHeight="1">
      <c r="O62" s="154">
        <v>347</v>
      </c>
      <c r="P62" s="154">
        <f t="shared" si="0"/>
        <v>0.27953890489913547</v>
      </c>
    </row>
    <row r="63" spans="15:16" ht="21" customHeight="1">
      <c r="O63" s="154">
        <v>349</v>
      </c>
      <c r="P63" s="154">
        <f t="shared" si="0"/>
        <v>0.27793696275071633</v>
      </c>
    </row>
    <row r="64" spans="15:16" ht="21" customHeight="1">
      <c r="O64" s="154">
        <v>353</v>
      </c>
      <c r="P64" s="154">
        <f t="shared" si="0"/>
        <v>0.27478753541076489</v>
      </c>
    </row>
    <row r="65" spans="15:16" ht="21" customHeight="1">
      <c r="O65" s="154">
        <v>359</v>
      </c>
      <c r="P65" s="154">
        <f t="shared" si="0"/>
        <v>0.27019498607242337</v>
      </c>
    </row>
    <row r="66" spans="15:16" ht="21" customHeight="1">
      <c r="O66" s="154">
        <v>367</v>
      </c>
      <c r="P66" s="154">
        <f t="shared" si="0"/>
        <v>0.26430517711171664</v>
      </c>
    </row>
    <row r="67" spans="15:16" ht="21" customHeight="1">
      <c r="O67" s="154">
        <v>373</v>
      </c>
      <c r="P67" s="154">
        <f t="shared" si="0"/>
        <v>0.26005361930294907</v>
      </c>
    </row>
    <row r="68" spans="15:16" ht="21" customHeight="1">
      <c r="O68" s="154">
        <v>379</v>
      </c>
      <c r="P68" s="154">
        <f t="shared" ref="P68:P99" si="5">$B$4/O68</f>
        <v>0.25593667546174143</v>
      </c>
    </row>
    <row r="69" spans="15:16" ht="21" customHeight="1">
      <c r="O69" s="154">
        <v>383</v>
      </c>
      <c r="P69" s="154">
        <f t="shared" si="5"/>
        <v>0.25326370757180156</v>
      </c>
    </row>
    <row r="70" spans="15:16" ht="21" customHeight="1">
      <c r="O70" s="154">
        <v>389</v>
      </c>
      <c r="P70" s="154">
        <f t="shared" si="5"/>
        <v>0.24935732647814909</v>
      </c>
    </row>
    <row r="71" spans="15:16" ht="21" customHeight="1">
      <c r="O71" s="154">
        <v>397</v>
      </c>
      <c r="P71" s="154">
        <f t="shared" si="5"/>
        <v>0.24433249370277077</v>
      </c>
    </row>
    <row r="72" spans="15:16" ht="21" customHeight="1">
      <c r="O72" s="154">
        <v>401</v>
      </c>
      <c r="P72" s="154">
        <f t="shared" si="5"/>
        <v>0.24189526184538654</v>
      </c>
    </row>
    <row r="73" spans="15:16" ht="21" customHeight="1">
      <c r="O73" s="154">
        <v>409</v>
      </c>
      <c r="P73" s="154">
        <f t="shared" si="5"/>
        <v>0.23716381418092911</v>
      </c>
    </row>
    <row r="74" spans="15:16" ht="21" customHeight="1">
      <c r="O74" s="154">
        <v>419</v>
      </c>
      <c r="P74" s="154">
        <f t="shared" si="5"/>
        <v>0.23150357995226731</v>
      </c>
    </row>
    <row r="75" spans="15:16" ht="21" customHeight="1">
      <c r="O75" s="154">
        <v>421</v>
      </c>
      <c r="P75" s="154">
        <f t="shared" si="5"/>
        <v>0.23040380047505937</v>
      </c>
    </row>
    <row r="76" spans="15:16" ht="21" customHeight="1">
      <c r="O76" s="154">
        <v>431</v>
      </c>
      <c r="P76" s="154">
        <f t="shared" si="5"/>
        <v>0.22505800464037123</v>
      </c>
    </row>
    <row r="77" spans="15:16" ht="21" customHeight="1">
      <c r="O77" s="154">
        <v>433</v>
      </c>
      <c r="P77" s="154">
        <f t="shared" si="5"/>
        <v>0.22401847575057737</v>
      </c>
    </row>
    <row r="78" spans="15:16" ht="21" customHeight="1">
      <c r="O78" s="154">
        <v>439</v>
      </c>
      <c r="P78" s="154">
        <f t="shared" si="5"/>
        <v>0.22095671981776766</v>
      </c>
    </row>
    <row r="79" spans="15:16" ht="21" customHeight="1">
      <c r="O79" s="154">
        <v>443</v>
      </c>
      <c r="P79" s="154">
        <f t="shared" si="5"/>
        <v>0.21896162528216703</v>
      </c>
    </row>
    <row r="80" spans="15:16" ht="21" customHeight="1">
      <c r="O80" s="154">
        <v>449</v>
      </c>
      <c r="P80" s="154">
        <f t="shared" si="5"/>
        <v>0.21603563474387527</v>
      </c>
    </row>
    <row r="81" spans="15:16" ht="21" customHeight="1">
      <c r="O81" s="154">
        <v>457</v>
      </c>
      <c r="P81" s="154">
        <f t="shared" si="5"/>
        <v>0.21225382932166301</v>
      </c>
    </row>
    <row r="82" spans="15:16" ht="21" customHeight="1">
      <c r="O82" s="154">
        <v>461</v>
      </c>
      <c r="P82" s="154">
        <f t="shared" si="5"/>
        <v>0.210412147505423</v>
      </c>
    </row>
    <row r="83" spans="15:16" ht="21" customHeight="1">
      <c r="O83" s="154">
        <v>463</v>
      </c>
      <c r="P83" s="154">
        <f t="shared" si="5"/>
        <v>0.20950323974082075</v>
      </c>
    </row>
    <row r="84" spans="15:16" ht="21" customHeight="1">
      <c r="O84" s="154">
        <v>467</v>
      </c>
      <c r="P84" s="154">
        <f t="shared" si="5"/>
        <v>0.20770877944325483</v>
      </c>
    </row>
    <row r="85" spans="15:16" ht="21" customHeight="1">
      <c r="O85" s="154">
        <v>479</v>
      </c>
      <c r="P85" s="154">
        <f t="shared" si="5"/>
        <v>0.20250521920668058</v>
      </c>
    </row>
    <row r="86" spans="15:16" ht="21" customHeight="1">
      <c r="O86" s="154">
        <v>487</v>
      </c>
      <c r="P86" s="154">
        <f t="shared" si="5"/>
        <v>0.19917864476386038</v>
      </c>
    </row>
    <row r="87" spans="15:16" ht="21" customHeight="1">
      <c r="O87" s="154">
        <v>491</v>
      </c>
      <c r="P87" s="154">
        <f t="shared" si="5"/>
        <v>0.19755600814663951</v>
      </c>
    </row>
    <row r="88" spans="15:16" ht="21" customHeight="1">
      <c r="O88" s="154">
        <v>499</v>
      </c>
      <c r="P88" s="154">
        <f t="shared" si="5"/>
        <v>0.19438877755511022</v>
      </c>
    </row>
    <row r="89" spans="15:16" ht="21" customHeight="1">
      <c r="O89" s="154">
        <v>503</v>
      </c>
      <c r="P89" s="154">
        <f t="shared" si="5"/>
        <v>0.19284294234592445</v>
      </c>
    </row>
    <row r="90" spans="15:16" ht="21" customHeight="1">
      <c r="O90" s="154">
        <v>509</v>
      </c>
      <c r="P90" s="154">
        <f t="shared" si="5"/>
        <v>0.19056974459724951</v>
      </c>
    </row>
    <row r="91" spans="15:16" ht="21" customHeight="1">
      <c r="O91" s="154">
        <v>521</v>
      </c>
      <c r="P91" s="154">
        <f t="shared" si="5"/>
        <v>0.18618042226487524</v>
      </c>
    </row>
    <row r="92" spans="15:16" ht="21" customHeight="1">
      <c r="O92" s="154">
        <v>523</v>
      </c>
      <c r="P92" s="154">
        <f t="shared" si="5"/>
        <v>0.18546845124282982</v>
      </c>
    </row>
    <row r="93" spans="15:16" ht="21" customHeight="1">
      <c r="O93" s="154">
        <v>541</v>
      </c>
      <c r="P93" s="154">
        <f t="shared" si="5"/>
        <v>0.17929759704251386</v>
      </c>
    </row>
    <row r="94" spans="15:16" ht="21" customHeight="1">
      <c r="O94" s="154">
        <v>547</v>
      </c>
      <c r="P94" s="154">
        <f t="shared" si="5"/>
        <v>0.1773308957952468</v>
      </c>
    </row>
    <row r="95" spans="15:16" ht="21" customHeight="1">
      <c r="O95" s="154">
        <v>557</v>
      </c>
      <c r="P95" s="154">
        <f t="shared" si="5"/>
        <v>0.1741472172351885</v>
      </c>
    </row>
    <row r="96" spans="15:16" ht="21" customHeight="1">
      <c r="O96" s="154">
        <v>563</v>
      </c>
      <c r="P96" s="154">
        <f t="shared" si="5"/>
        <v>0.17229129662522202</v>
      </c>
    </row>
    <row r="97" spans="15:16" ht="21" customHeight="1">
      <c r="O97" s="154">
        <v>569</v>
      </c>
      <c r="P97" s="154">
        <f t="shared" si="5"/>
        <v>0.17047451669595781</v>
      </c>
    </row>
    <row r="98" spans="15:16" ht="21" customHeight="1">
      <c r="O98" s="154">
        <v>571</v>
      </c>
      <c r="P98" s="154">
        <f t="shared" si="5"/>
        <v>0.16987740805604204</v>
      </c>
    </row>
    <row r="99" spans="15:16" ht="21" customHeight="1">
      <c r="O99" s="154">
        <v>577</v>
      </c>
      <c r="P99" s="154">
        <f t="shared" si="5"/>
        <v>0.1681109185441941</v>
      </c>
    </row>
  </sheetData>
  <mergeCells count="1">
    <mergeCell ref="B3:C3"/>
  </mergeCells>
  <conditionalFormatting sqref="C4">
    <cfRule type="expression" dxfId="24" priority="1">
      <formula>$C$4="NO"</formula>
    </cfRule>
    <cfRule type="expression" dxfId="23" priority="2">
      <formula>$C$4="YES"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B1A85-5E27-E64F-8A1C-7A8E04063538}">
  <sheetPr codeName="Sheet3"/>
  <dimension ref="A1:KQ59"/>
  <sheetViews>
    <sheetView workbookViewId="0">
      <selection activeCell="C6" sqref="C6"/>
    </sheetView>
  </sheetViews>
  <sheetFormatPr baseColWidth="10" defaultColWidth="6.6640625" defaultRowHeight="16"/>
  <cols>
    <col min="1" max="1" width="3.1640625" style="4" bestFit="1" customWidth="1"/>
    <col min="2" max="2" width="14" style="4" customWidth="1"/>
    <col min="3" max="3" width="6.1640625" style="4" bestFit="1" customWidth="1"/>
    <col min="4" max="4" width="5.6640625" style="4" bestFit="1" customWidth="1"/>
    <col min="5" max="5" width="8.33203125" style="4" bestFit="1" customWidth="1"/>
    <col min="6" max="20" width="5.6640625" style="4" bestFit="1" customWidth="1"/>
    <col min="21" max="38" width="6.6640625" style="4" bestFit="1" customWidth="1"/>
    <col min="39" max="16384" width="6.6640625" style="4"/>
  </cols>
  <sheetData>
    <row r="1" spans="1:303" s="6" customFormat="1">
      <c r="A1" s="95">
        <v>29</v>
      </c>
      <c r="B1" s="67">
        <v>1</v>
      </c>
      <c r="C1" s="67">
        <v>2</v>
      </c>
      <c r="D1" s="67">
        <v>3</v>
      </c>
      <c r="E1" s="67">
        <v>4</v>
      </c>
      <c r="F1" s="67">
        <v>5</v>
      </c>
      <c r="G1" s="67">
        <v>6</v>
      </c>
      <c r="H1" s="67">
        <v>7</v>
      </c>
      <c r="I1" s="67">
        <v>8</v>
      </c>
      <c r="J1" s="67">
        <v>9</v>
      </c>
      <c r="K1" s="67">
        <v>10</v>
      </c>
      <c r="L1" s="67">
        <v>11</v>
      </c>
      <c r="M1" s="67">
        <v>12</v>
      </c>
      <c r="N1" s="67">
        <v>13</v>
      </c>
      <c r="O1" s="67">
        <v>14</v>
      </c>
      <c r="P1" s="67">
        <v>15</v>
      </c>
      <c r="Q1" s="67">
        <v>16</v>
      </c>
      <c r="R1" s="67">
        <v>17</v>
      </c>
      <c r="S1" s="67">
        <v>18</v>
      </c>
      <c r="T1" s="67">
        <v>19</v>
      </c>
      <c r="U1" s="67">
        <v>20</v>
      </c>
      <c r="V1" s="67">
        <v>21</v>
      </c>
      <c r="W1" s="67">
        <v>22</v>
      </c>
      <c r="X1" s="67">
        <v>23</v>
      </c>
      <c r="Y1" s="67">
        <v>24</v>
      </c>
      <c r="Z1" s="67">
        <v>25</v>
      </c>
      <c r="AA1" s="67">
        <v>26</v>
      </c>
      <c r="AB1" s="67">
        <v>27</v>
      </c>
      <c r="AC1" s="67">
        <v>28</v>
      </c>
      <c r="AD1" s="67">
        <v>29</v>
      </c>
      <c r="AE1" s="67">
        <v>30</v>
      </c>
      <c r="AF1" s="67">
        <v>31</v>
      </c>
      <c r="AG1" s="67">
        <v>32</v>
      </c>
      <c r="AH1" s="67">
        <v>33</v>
      </c>
      <c r="AI1" s="67">
        <v>34</v>
      </c>
      <c r="AJ1" s="67">
        <v>35</v>
      </c>
      <c r="AK1" s="67">
        <v>36</v>
      </c>
      <c r="AL1" s="67">
        <v>37</v>
      </c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7"/>
      <c r="IV1" s="67"/>
      <c r="IW1" s="67"/>
      <c r="IX1" s="67"/>
      <c r="IY1" s="67"/>
      <c r="IZ1" s="67"/>
      <c r="JA1" s="67"/>
      <c r="JB1" s="67"/>
      <c r="JC1" s="67"/>
      <c r="JD1" s="67"/>
      <c r="JE1" s="67"/>
      <c r="JF1" s="67"/>
      <c r="JG1" s="67"/>
      <c r="JH1" s="67"/>
      <c r="JI1" s="67"/>
      <c r="JJ1" s="67"/>
      <c r="JK1" s="67"/>
      <c r="JL1" s="67"/>
      <c r="JM1" s="67"/>
      <c r="JN1" s="67"/>
      <c r="JO1" s="67"/>
      <c r="JP1" s="67"/>
      <c r="JQ1" s="67"/>
      <c r="JR1" s="67"/>
      <c r="JS1" s="67"/>
      <c r="JT1" s="67"/>
      <c r="JU1" s="67"/>
      <c r="JV1" s="67"/>
      <c r="JW1" s="67"/>
      <c r="JX1" s="67"/>
      <c r="JY1" s="67"/>
      <c r="JZ1" s="67"/>
      <c r="KA1" s="67"/>
      <c r="KB1" s="67"/>
      <c r="KC1" s="67"/>
      <c r="KD1" s="67"/>
      <c r="KE1" s="67"/>
      <c r="KF1" s="67"/>
      <c r="KG1" s="67"/>
      <c r="KH1" s="67"/>
      <c r="KI1" s="67"/>
      <c r="KJ1" s="67"/>
      <c r="KK1" s="67"/>
      <c r="KL1" s="67"/>
      <c r="KM1" s="67"/>
      <c r="KN1" s="67"/>
      <c r="KO1" s="67"/>
      <c r="KP1" s="67"/>
      <c r="KQ1" s="68"/>
    </row>
    <row r="2" spans="1:303" s="92" customFormat="1">
      <c r="A2" s="69">
        <v>1</v>
      </c>
      <c r="B2" s="59">
        <f>($A2*$A$1)+(((B$1-1)*24)*$A$1)</f>
        <v>29</v>
      </c>
      <c r="C2" s="59">
        <f t="shared" ref="C2:AL9" si="0">($A2*$A$1)+(((C$1-1)*24)*$A$1)</f>
        <v>725</v>
      </c>
      <c r="D2" s="59">
        <f t="shared" si="0"/>
        <v>1421</v>
      </c>
      <c r="E2" s="59">
        <f t="shared" si="0"/>
        <v>2117</v>
      </c>
      <c r="F2" s="59">
        <f t="shared" si="0"/>
        <v>2813</v>
      </c>
      <c r="G2" s="59">
        <f t="shared" si="0"/>
        <v>3509</v>
      </c>
      <c r="H2" s="59">
        <f t="shared" si="0"/>
        <v>4205</v>
      </c>
      <c r="I2" s="59">
        <f t="shared" si="0"/>
        <v>4901</v>
      </c>
      <c r="J2" s="59">
        <f t="shared" si="0"/>
        <v>5597</v>
      </c>
      <c r="K2" s="59">
        <f t="shared" si="0"/>
        <v>6293</v>
      </c>
      <c r="L2" s="59">
        <f t="shared" si="0"/>
        <v>6989</v>
      </c>
      <c r="M2" s="59">
        <f t="shared" si="0"/>
        <v>7685</v>
      </c>
      <c r="N2" s="59">
        <f t="shared" si="0"/>
        <v>8381</v>
      </c>
      <c r="O2" s="59">
        <f t="shared" si="0"/>
        <v>9077</v>
      </c>
      <c r="P2" s="59">
        <f t="shared" si="0"/>
        <v>9773</v>
      </c>
      <c r="Q2" s="59">
        <f t="shared" si="0"/>
        <v>10469</v>
      </c>
      <c r="R2" s="59">
        <f t="shared" si="0"/>
        <v>11165</v>
      </c>
      <c r="S2" s="59">
        <f t="shared" si="0"/>
        <v>11861</v>
      </c>
      <c r="T2" s="59">
        <f t="shared" si="0"/>
        <v>12557</v>
      </c>
      <c r="U2" s="59">
        <f t="shared" si="0"/>
        <v>13253</v>
      </c>
      <c r="V2" s="59">
        <f t="shared" si="0"/>
        <v>13949</v>
      </c>
      <c r="W2" s="59">
        <f t="shared" si="0"/>
        <v>14645</v>
      </c>
      <c r="X2" s="59">
        <f t="shared" si="0"/>
        <v>15341</v>
      </c>
      <c r="Y2" s="59">
        <f t="shared" si="0"/>
        <v>16037</v>
      </c>
      <c r="Z2" s="59">
        <f t="shared" si="0"/>
        <v>16733</v>
      </c>
      <c r="AA2" s="59">
        <f t="shared" si="0"/>
        <v>17429</v>
      </c>
      <c r="AB2" s="59">
        <f t="shared" si="0"/>
        <v>18125</v>
      </c>
      <c r="AC2" s="59">
        <f t="shared" si="0"/>
        <v>18821</v>
      </c>
      <c r="AD2" s="59">
        <f t="shared" si="0"/>
        <v>19517</v>
      </c>
      <c r="AE2" s="59">
        <f t="shared" si="0"/>
        <v>20213</v>
      </c>
      <c r="AF2" s="59">
        <f t="shared" si="0"/>
        <v>20909</v>
      </c>
      <c r="AG2" s="59">
        <f t="shared" si="0"/>
        <v>21605</v>
      </c>
      <c r="AH2" s="59">
        <f t="shared" si="0"/>
        <v>22301</v>
      </c>
      <c r="AI2" s="59">
        <f t="shared" si="0"/>
        <v>22997</v>
      </c>
      <c r="AJ2" s="59">
        <f t="shared" si="0"/>
        <v>23693</v>
      </c>
      <c r="AK2" s="59">
        <f t="shared" si="0"/>
        <v>24389</v>
      </c>
      <c r="AL2" s="59">
        <f t="shared" si="0"/>
        <v>25085</v>
      </c>
    </row>
    <row r="3" spans="1:303" s="167" customFormat="1">
      <c r="A3" s="112">
        <v>2</v>
      </c>
      <c r="B3" s="71">
        <f t="shared" ref="B3:Q25" si="1">($A3*$A$1)+(((B$1-1)*24)*$A$1)</f>
        <v>58</v>
      </c>
      <c r="C3" s="71">
        <f t="shared" si="1"/>
        <v>754</v>
      </c>
      <c r="D3" s="71">
        <f t="shared" si="1"/>
        <v>1450</v>
      </c>
      <c r="E3" s="71">
        <f t="shared" si="1"/>
        <v>2146</v>
      </c>
      <c r="F3" s="71">
        <f t="shared" si="1"/>
        <v>2842</v>
      </c>
      <c r="G3" s="71">
        <f t="shared" si="1"/>
        <v>3538</v>
      </c>
      <c r="H3" s="71">
        <f t="shared" si="1"/>
        <v>4234</v>
      </c>
      <c r="I3" s="71">
        <f t="shared" si="1"/>
        <v>4930</v>
      </c>
      <c r="J3" s="71">
        <f t="shared" si="1"/>
        <v>5626</v>
      </c>
      <c r="K3" s="71">
        <f t="shared" si="1"/>
        <v>6322</v>
      </c>
      <c r="L3" s="71">
        <f t="shared" si="1"/>
        <v>7018</v>
      </c>
      <c r="M3" s="71">
        <f t="shared" si="1"/>
        <v>7714</v>
      </c>
      <c r="N3" s="71">
        <f t="shared" si="1"/>
        <v>8410</v>
      </c>
      <c r="O3" s="71">
        <f t="shared" si="1"/>
        <v>9106</v>
      </c>
      <c r="P3" s="71">
        <f t="shared" si="1"/>
        <v>9802</v>
      </c>
      <c r="Q3" s="71">
        <f t="shared" si="1"/>
        <v>10498</v>
      </c>
      <c r="R3" s="71">
        <f t="shared" si="0"/>
        <v>11194</v>
      </c>
      <c r="S3" s="71">
        <f t="shared" si="0"/>
        <v>11890</v>
      </c>
      <c r="T3" s="71">
        <f t="shared" si="0"/>
        <v>12586</v>
      </c>
      <c r="U3" s="71">
        <f t="shared" si="0"/>
        <v>13282</v>
      </c>
      <c r="V3" s="71">
        <f t="shared" si="0"/>
        <v>13978</v>
      </c>
      <c r="W3" s="71">
        <f t="shared" si="0"/>
        <v>14674</v>
      </c>
      <c r="X3" s="71">
        <f t="shared" si="0"/>
        <v>15370</v>
      </c>
      <c r="Y3" s="71">
        <f t="shared" si="0"/>
        <v>16066</v>
      </c>
      <c r="Z3" s="71">
        <f t="shared" si="0"/>
        <v>16762</v>
      </c>
      <c r="AA3" s="71">
        <f t="shared" si="0"/>
        <v>17458</v>
      </c>
      <c r="AB3" s="71">
        <f t="shared" si="0"/>
        <v>18154</v>
      </c>
      <c r="AC3" s="71">
        <f t="shared" si="0"/>
        <v>18850</v>
      </c>
      <c r="AD3" s="71">
        <f t="shared" si="0"/>
        <v>19546</v>
      </c>
      <c r="AE3" s="71">
        <f t="shared" si="0"/>
        <v>20242</v>
      </c>
      <c r="AF3" s="71">
        <f t="shared" si="0"/>
        <v>20938</v>
      </c>
      <c r="AG3" s="71">
        <f t="shared" si="0"/>
        <v>21634</v>
      </c>
      <c r="AH3" s="71">
        <f t="shared" si="0"/>
        <v>22330</v>
      </c>
      <c r="AI3" s="71">
        <f t="shared" si="0"/>
        <v>23026</v>
      </c>
      <c r="AJ3" s="71">
        <f t="shared" si="0"/>
        <v>23722</v>
      </c>
      <c r="AK3" s="71">
        <f t="shared" si="0"/>
        <v>24418</v>
      </c>
      <c r="AL3" s="71">
        <f t="shared" si="0"/>
        <v>25114</v>
      </c>
    </row>
    <row r="4" spans="1:303" s="167" customFormat="1">
      <c r="A4" s="112">
        <v>3</v>
      </c>
      <c r="B4" s="71">
        <f t="shared" si="1"/>
        <v>87</v>
      </c>
      <c r="C4" s="71">
        <f t="shared" si="0"/>
        <v>783</v>
      </c>
      <c r="D4" s="71">
        <f t="shared" si="0"/>
        <v>1479</v>
      </c>
      <c r="E4" s="71">
        <f t="shared" si="0"/>
        <v>2175</v>
      </c>
      <c r="F4" s="71">
        <f t="shared" si="0"/>
        <v>2871</v>
      </c>
      <c r="G4" s="71">
        <f t="shared" si="0"/>
        <v>3567</v>
      </c>
      <c r="H4" s="71">
        <f t="shared" si="0"/>
        <v>4263</v>
      </c>
      <c r="I4" s="71">
        <f t="shared" si="0"/>
        <v>4959</v>
      </c>
      <c r="J4" s="71">
        <f t="shared" si="0"/>
        <v>5655</v>
      </c>
      <c r="K4" s="71">
        <f t="shared" si="0"/>
        <v>6351</v>
      </c>
      <c r="L4" s="71">
        <f t="shared" si="0"/>
        <v>7047</v>
      </c>
      <c r="M4" s="71">
        <f t="shared" si="0"/>
        <v>7743</v>
      </c>
      <c r="N4" s="71">
        <f t="shared" si="0"/>
        <v>8439</v>
      </c>
      <c r="O4" s="71">
        <f t="shared" si="0"/>
        <v>9135</v>
      </c>
      <c r="P4" s="71">
        <f t="shared" si="0"/>
        <v>9831</v>
      </c>
      <c r="Q4" s="71">
        <f t="shared" si="0"/>
        <v>10527</v>
      </c>
      <c r="R4" s="71">
        <f t="shared" si="0"/>
        <v>11223</v>
      </c>
      <c r="S4" s="71">
        <f t="shared" si="0"/>
        <v>11919</v>
      </c>
      <c r="T4" s="71">
        <f t="shared" si="0"/>
        <v>12615</v>
      </c>
      <c r="U4" s="71">
        <f t="shared" si="0"/>
        <v>13311</v>
      </c>
      <c r="V4" s="71">
        <f t="shared" si="0"/>
        <v>14007</v>
      </c>
      <c r="W4" s="71">
        <f t="shared" si="0"/>
        <v>14703</v>
      </c>
      <c r="X4" s="71">
        <f t="shared" si="0"/>
        <v>15399</v>
      </c>
      <c r="Y4" s="71">
        <f t="shared" si="0"/>
        <v>16095</v>
      </c>
      <c r="Z4" s="71">
        <f t="shared" si="0"/>
        <v>16791</v>
      </c>
      <c r="AA4" s="71">
        <f t="shared" si="0"/>
        <v>17487</v>
      </c>
      <c r="AB4" s="71">
        <f t="shared" si="0"/>
        <v>18183</v>
      </c>
      <c r="AC4" s="71">
        <f t="shared" si="0"/>
        <v>18879</v>
      </c>
      <c r="AD4" s="71">
        <f t="shared" si="0"/>
        <v>19575</v>
      </c>
      <c r="AE4" s="71">
        <f t="shared" si="0"/>
        <v>20271</v>
      </c>
      <c r="AF4" s="71">
        <f t="shared" si="0"/>
        <v>20967</v>
      </c>
      <c r="AG4" s="71">
        <f t="shared" si="0"/>
        <v>21663</v>
      </c>
      <c r="AH4" s="71">
        <f t="shared" si="0"/>
        <v>22359</v>
      </c>
      <c r="AI4" s="71">
        <f t="shared" si="0"/>
        <v>23055</v>
      </c>
      <c r="AJ4" s="71">
        <f t="shared" si="0"/>
        <v>23751</v>
      </c>
      <c r="AK4" s="71">
        <f t="shared" si="0"/>
        <v>24447</v>
      </c>
      <c r="AL4" s="71">
        <f t="shared" si="0"/>
        <v>25143</v>
      </c>
    </row>
    <row r="5" spans="1:303" s="167" customFormat="1">
      <c r="A5" s="112">
        <v>4</v>
      </c>
      <c r="B5" s="71">
        <f t="shared" si="1"/>
        <v>116</v>
      </c>
      <c r="C5" s="71">
        <f t="shared" si="0"/>
        <v>812</v>
      </c>
      <c r="D5" s="71">
        <f t="shared" si="0"/>
        <v>1508</v>
      </c>
      <c r="E5" s="71">
        <f t="shared" si="0"/>
        <v>2204</v>
      </c>
      <c r="F5" s="71">
        <f t="shared" si="0"/>
        <v>2900</v>
      </c>
      <c r="G5" s="71">
        <f t="shared" si="0"/>
        <v>3596</v>
      </c>
      <c r="H5" s="71">
        <f t="shared" si="0"/>
        <v>4292</v>
      </c>
      <c r="I5" s="71">
        <f t="shared" si="0"/>
        <v>4988</v>
      </c>
      <c r="J5" s="71">
        <f t="shared" si="0"/>
        <v>5684</v>
      </c>
      <c r="K5" s="71">
        <f t="shared" si="0"/>
        <v>6380</v>
      </c>
      <c r="L5" s="71">
        <f t="shared" si="0"/>
        <v>7076</v>
      </c>
      <c r="M5" s="71">
        <f t="shared" si="0"/>
        <v>7772</v>
      </c>
      <c r="N5" s="71">
        <f t="shared" si="0"/>
        <v>8468</v>
      </c>
      <c r="O5" s="71">
        <f t="shared" si="0"/>
        <v>9164</v>
      </c>
      <c r="P5" s="71">
        <f t="shared" si="0"/>
        <v>9860</v>
      </c>
      <c r="Q5" s="71">
        <f t="shared" si="0"/>
        <v>10556</v>
      </c>
      <c r="R5" s="71">
        <f t="shared" si="0"/>
        <v>11252</v>
      </c>
      <c r="S5" s="71">
        <f t="shared" si="0"/>
        <v>11948</v>
      </c>
      <c r="T5" s="71">
        <f t="shared" si="0"/>
        <v>12644</v>
      </c>
      <c r="U5" s="71">
        <f t="shared" si="0"/>
        <v>13340</v>
      </c>
      <c r="V5" s="71">
        <f t="shared" si="0"/>
        <v>14036</v>
      </c>
      <c r="W5" s="71">
        <f t="shared" si="0"/>
        <v>14732</v>
      </c>
      <c r="X5" s="71">
        <f t="shared" si="0"/>
        <v>15428</v>
      </c>
      <c r="Y5" s="71">
        <f t="shared" si="0"/>
        <v>16124</v>
      </c>
      <c r="Z5" s="71">
        <f t="shared" si="0"/>
        <v>16820</v>
      </c>
      <c r="AA5" s="71">
        <f t="shared" si="0"/>
        <v>17516</v>
      </c>
      <c r="AB5" s="71">
        <f t="shared" si="0"/>
        <v>18212</v>
      </c>
      <c r="AC5" s="71">
        <f t="shared" si="0"/>
        <v>18908</v>
      </c>
      <c r="AD5" s="71">
        <f t="shared" si="0"/>
        <v>19604</v>
      </c>
      <c r="AE5" s="71">
        <f t="shared" si="0"/>
        <v>20300</v>
      </c>
      <c r="AF5" s="71">
        <f t="shared" si="0"/>
        <v>20996</v>
      </c>
      <c r="AG5" s="71">
        <f t="shared" si="0"/>
        <v>21692</v>
      </c>
      <c r="AH5" s="71">
        <f t="shared" si="0"/>
        <v>22388</v>
      </c>
      <c r="AI5" s="71">
        <f t="shared" si="0"/>
        <v>23084</v>
      </c>
      <c r="AJ5" s="71">
        <f t="shared" si="0"/>
        <v>23780</v>
      </c>
      <c r="AK5" s="71">
        <f t="shared" si="0"/>
        <v>24476</v>
      </c>
      <c r="AL5" s="71">
        <f t="shared" si="0"/>
        <v>25172</v>
      </c>
    </row>
    <row r="6" spans="1:303" s="92" customFormat="1">
      <c r="A6" s="69">
        <v>5</v>
      </c>
      <c r="B6" s="59">
        <f t="shared" si="1"/>
        <v>145</v>
      </c>
      <c r="C6" s="59">
        <f t="shared" si="0"/>
        <v>841</v>
      </c>
      <c r="D6" s="59">
        <f t="shared" si="0"/>
        <v>1537</v>
      </c>
      <c r="E6" s="59">
        <f t="shared" si="0"/>
        <v>2233</v>
      </c>
      <c r="F6" s="59">
        <f t="shared" si="0"/>
        <v>2929</v>
      </c>
      <c r="G6" s="59">
        <f t="shared" si="0"/>
        <v>3625</v>
      </c>
      <c r="H6" s="59">
        <f t="shared" si="0"/>
        <v>4321</v>
      </c>
      <c r="I6" s="59">
        <f t="shared" si="0"/>
        <v>5017</v>
      </c>
      <c r="J6" s="59">
        <f t="shared" si="0"/>
        <v>5713</v>
      </c>
      <c r="K6" s="59">
        <f t="shared" si="0"/>
        <v>6409</v>
      </c>
      <c r="L6" s="59">
        <f t="shared" si="0"/>
        <v>7105</v>
      </c>
      <c r="M6" s="59">
        <f t="shared" si="0"/>
        <v>7801</v>
      </c>
      <c r="N6" s="59">
        <f t="shared" si="0"/>
        <v>8497</v>
      </c>
      <c r="O6" s="59">
        <f t="shared" si="0"/>
        <v>9193</v>
      </c>
      <c r="P6" s="59">
        <f t="shared" si="0"/>
        <v>9889</v>
      </c>
      <c r="Q6" s="59">
        <f t="shared" si="0"/>
        <v>10585</v>
      </c>
      <c r="R6" s="59">
        <f t="shared" si="0"/>
        <v>11281</v>
      </c>
      <c r="S6" s="59">
        <f t="shared" si="0"/>
        <v>11977</v>
      </c>
      <c r="T6" s="59">
        <f t="shared" si="0"/>
        <v>12673</v>
      </c>
      <c r="U6" s="59">
        <f t="shared" si="0"/>
        <v>13369</v>
      </c>
      <c r="V6" s="59">
        <f t="shared" si="0"/>
        <v>14065</v>
      </c>
      <c r="W6" s="59">
        <f t="shared" si="0"/>
        <v>14761</v>
      </c>
      <c r="X6" s="59">
        <f t="shared" si="0"/>
        <v>15457</v>
      </c>
      <c r="Y6" s="59">
        <f t="shared" si="0"/>
        <v>16153</v>
      </c>
      <c r="Z6" s="59">
        <f t="shared" si="0"/>
        <v>16849</v>
      </c>
      <c r="AA6" s="59">
        <f t="shared" si="0"/>
        <v>17545</v>
      </c>
      <c r="AB6" s="59">
        <f t="shared" si="0"/>
        <v>18241</v>
      </c>
      <c r="AC6" s="59">
        <f t="shared" si="0"/>
        <v>18937</v>
      </c>
      <c r="AD6" s="59">
        <f t="shared" si="0"/>
        <v>19633</v>
      </c>
      <c r="AE6" s="59">
        <f t="shared" si="0"/>
        <v>20329</v>
      </c>
      <c r="AF6" s="59">
        <f t="shared" si="0"/>
        <v>21025</v>
      </c>
      <c r="AG6" s="59">
        <f t="shared" si="0"/>
        <v>21721</v>
      </c>
      <c r="AH6" s="59">
        <f t="shared" si="0"/>
        <v>22417</v>
      </c>
      <c r="AI6" s="59">
        <f t="shared" si="0"/>
        <v>23113</v>
      </c>
      <c r="AJ6" s="59">
        <f t="shared" si="0"/>
        <v>23809</v>
      </c>
      <c r="AK6" s="59">
        <f t="shared" si="0"/>
        <v>24505</v>
      </c>
      <c r="AL6" s="59">
        <f t="shared" si="0"/>
        <v>25201</v>
      </c>
    </row>
    <row r="7" spans="1:303" s="167" customFormat="1">
      <c r="A7" s="112">
        <v>6</v>
      </c>
      <c r="B7" s="71">
        <f t="shared" si="1"/>
        <v>174</v>
      </c>
      <c r="C7" s="71">
        <f t="shared" si="0"/>
        <v>870</v>
      </c>
      <c r="D7" s="71">
        <f t="shared" si="0"/>
        <v>1566</v>
      </c>
      <c r="E7" s="71">
        <f t="shared" si="0"/>
        <v>2262</v>
      </c>
      <c r="F7" s="71">
        <f t="shared" si="0"/>
        <v>2958</v>
      </c>
      <c r="G7" s="71">
        <f t="shared" si="0"/>
        <v>3654</v>
      </c>
      <c r="H7" s="71">
        <f t="shared" si="0"/>
        <v>4350</v>
      </c>
      <c r="I7" s="71">
        <f t="shared" si="0"/>
        <v>5046</v>
      </c>
      <c r="J7" s="71">
        <f t="shared" si="0"/>
        <v>5742</v>
      </c>
      <c r="K7" s="71">
        <f t="shared" si="0"/>
        <v>6438</v>
      </c>
      <c r="L7" s="71">
        <f t="shared" si="0"/>
        <v>7134</v>
      </c>
      <c r="M7" s="71">
        <f t="shared" si="0"/>
        <v>7830</v>
      </c>
      <c r="N7" s="71">
        <f t="shared" si="0"/>
        <v>8526</v>
      </c>
      <c r="O7" s="71">
        <f t="shared" si="0"/>
        <v>9222</v>
      </c>
      <c r="P7" s="71">
        <f t="shared" si="0"/>
        <v>9918</v>
      </c>
      <c r="Q7" s="71">
        <f t="shared" si="0"/>
        <v>10614</v>
      </c>
      <c r="R7" s="71">
        <f t="shared" si="0"/>
        <v>11310</v>
      </c>
      <c r="S7" s="71">
        <f t="shared" si="0"/>
        <v>12006</v>
      </c>
      <c r="T7" s="71">
        <f t="shared" si="0"/>
        <v>12702</v>
      </c>
      <c r="U7" s="71">
        <f t="shared" si="0"/>
        <v>13398</v>
      </c>
      <c r="V7" s="71">
        <f t="shared" si="0"/>
        <v>14094</v>
      </c>
      <c r="W7" s="71">
        <f t="shared" si="0"/>
        <v>14790</v>
      </c>
      <c r="X7" s="71">
        <f t="shared" si="0"/>
        <v>15486</v>
      </c>
      <c r="Y7" s="71">
        <f t="shared" si="0"/>
        <v>16182</v>
      </c>
      <c r="Z7" s="71">
        <f t="shared" si="0"/>
        <v>16878</v>
      </c>
      <c r="AA7" s="71">
        <f t="shared" si="0"/>
        <v>17574</v>
      </c>
      <c r="AB7" s="71">
        <f t="shared" si="0"/>
        <v>18270</v>
      </c>
      <c r="AC7" s="71">
        <f t="shared" si="0"/>
        <v>18966</v>
      </c>
      <c r="AD7" s="71">
        <f t="shared" si="0"/>
        <v>19662</v>
      </c>
      <c r="AE7" s="71">
        <f t="shared" si="0"/>
        <v>20358</v>
      </c>
      <c r="AF7" s="71">
        <f t="shared" si="0"/>
        <v>21054</v>
      </c>
      <c r="AG7" s="71">
        <f t="shared" si="0"/>
        <v>21750</v>
      </c>
      <c r="AH7" s="71">
        <f t="shared" si="0"/>
        <v>22446</v>
      </c>
      <c r="AI7" s="71">
        <f t="shared" si="0"/>
        <v>23142</v>
      </c>
      <c r="AJ7" s="71">
        <f t="shared" si="0"/>
        <v>23838</v>
      </c>
      <c r="AK7" s="71">
        <f t="shared" si="0"/>
        <v>24534</v>
      </c>
      <c r="AL7" s="71">
        <f t="shared" si="0"/>
        <v>25230</v>
      </c>
    </row>
    <row r="8" spans="1:303" s="92" customFormat="1">
      <c r="A8" s="69">
        <v>7</v>
      </c>
      <c r="B8" s="59">
        <f t="shared" si="1"/>
        <v>203</v>
      </c>
      <c r="C8" s="59">
        <f t="shared" si="0"/>
        <v>899</v>
      </c>
      <c r="D8" s="59">
        <f t="shared" si="0"/>
        <v>1595</v>
      </c>
      <c r="E8" s="59">
        <f t="shared" si="0"/>
        <v>2291</v>
      </c>
      <c r="F8" s="59">
        <f t="shared" si="0"/>
        <v>2987</v>
      </c>
      <c r="G8" s="59">
        <f t="shared" si="0"/>
        <v>3683</v>
      </c>
      <c r="H8" s="59">
        <f t="shared" si="0"/>
        <v>4379</v>
      </c>
      <c r="I8" s="59">
        <f t="shared" si="0"/>
        <v>5075</v>
      </c>
      <c r="J8" s="59">
        <f t="shared" si="0"/>
        <v>5771</v>
      </c>
      <c r="K8" s="59">
        <f t="shared" si="0"/>
        <v>6467</v>
      </c>
      <c r="L8" s="59">
        <f t="shared" si="0"/>
        <v>7163</v>
      </c>
      <c r="M8" s="59">
        <f t="shared" si="0"/>
        <v>7859</v>
      </c>
      <c r="N8" s="59">
        <f t="shared" si="0"/>
        <v>8555</v>
      </c>
      <c r="O8" s="59">
        <f t="shared" si="0"/>
        <v>9251</v>
      </c>
      <c r="P8" s="59">
        <f t="shared" si="0"/>
        <v>9947</v>
      </c>
      <c r="Q8" s="59">
        <f t="shared" si="0"/>
        <v>10643</v>
      </c>
      <c r="R8" s="59">
        <f t="shared" si="0"/>
        <v>11339</v>
      </c>
      <c r="S8" s="59">
        <f t="shared" si="0"/>
        <v>12035</v>
      </c>
      <c r="T8" s="59">
        <f t="shared" si="0"/>
        <v>12731</v>
      </c>
      <c r="U8" s="59">
        <f t="shared" si="0"/>
        <v>13427</v>
      </c>
      <c r="V8" s="59">
        <f t="shared" si="0"/>
        <v>14123</v>
      </c>
      <c r="W8" s="59">
        <f t="shared" si="0"/>
        <v>14819</v>
      </c>
      <c r="X8" s="59">
        <f t="shared" si="0"/>
        <v>15515</v>
      </c>
      <c r="Y8" s="59">
        <f t="shared" si="0"/>
        <v>16211</v>
      </c>
      <c r="Z8" s="59">
        <f t="shared" si="0"/>
        <v>16907</v>
      </c>
      <c r="AA8" s="59">
        <f t="shared" si="0"/>
        <v>17603</v>
      </c>
      <c r="AB8" s="59">
        <f t="shared" si="0"/>
        <v>18299</v>
      </c>
      <c r="AC8" s="59">
        <f t="shared" si="0"/>
        <v>18995</v>
      </c>
      <c r="AD8" s="59">
        <f t="shared" si="0"/>
        <v>19691</v>
      </c>
      <c r="AE8" s="59">
        <f t="shared" si="0"/>
        <v>20387</v>
      </c>
      <c r="AF8" s="59">
        <f t="shared" si="0"/>
        <v>21083</v>
      </c>
      <c r="AG8" s="59">
        <f t="shared" si="0"/>
        <v>21779</v>
      </c>
      <c r="AH8" s="59">
        <f t="shared" si="0"/>
        <v>22475</v>
      </c>
      <c r="AI8" s="59">
        <f t="shared" si="0"/>
        <v>23171</v>
      </c>
      <c r="AJ8" s="59">
        <f t="shared" si="0"/>
        <v>23867</v>
      </c>
      <c r="AK8" s="59">
        <f t="shared" si="0"/>
        <v>24563</v>
      </c>
      <c r="AL8" s="59">
        <f t="shared" si="0"/>
        <v>25259</v>
      </c>
    </row>
    <row r="9" spans="1:303" s="167" customFormat="1">
      <c r="A9" s="112">
        <v>8</v>
      </c>
      <c r="B9" s="71">
        <f t="shared" si="1"/>
        <v>232</v>
      </c>
      <c r="C9" s="71">
        <f t="shared" si="0"/>
        <v>928</v>
      </c>
      <c r="D9" s="71">
        <f t="shared" si="0"/>
        <v>1624</v>
      </c>
      <c r="E9" s="71">
        <f t="shared" si="0"/>
        <v>2320</v>
      </c>
      <c r="F9" s="71">
        <f t="shared" si="0"/>
        <v>3016</v>
      </c>
      <c r="G9" s="71">
        <f t="shared" si="0"/>
        <v>3712</v>
      </c>
      <c r="H9" s="71">
        <f t="shared" si="0"/>
        <v>4408</v>
      </c>
      <c r="I9" s="71">
        <f t="shared" si="0"/>
        <v>5104</v>
      </c>
      <c r="J9" s="71">
        <f t="shared" si="0"/>
        <v>5800</v>
      </c>
      <c r="K9" s="71">
        <f t="shared" si="0"/>
        <v>6496</v>
      </c>
      <c r="L9" s="71">
        <f t="shared" si="0"/>
        <v>7192</v>
      </c>
      <c r="M9" s="71">
        <f t="shared" si="0"/>
        <v>7888</v>
      </c>
      <c r="N9" s="71">
        <f t="shared" si="0"/>
        <v>8584</v>
      </c>
      <c r="O9" s="71">
        <f t="shared" si="0"/>
        <v>9280</v>
      </c>
      <c r="P9" s="71">
        <f t="shared" si="0"/>
        <v>9976</v>
      </c>
      <c r="Q9" s="71">
        <f t="shared" si="0"/>
        <v>10672</v>
      </c>
      <c r="R9" s="71">
        <f t="shared" si="0"/>
        <v>11368</v>
      </c>
      <c r="S9" s="71">
        <f t="shared" si="0"/>
        <v>12064</v>
      </c>
      <c r="T9" s="71">
        <f t="shared" si="0"/>
        <v>12760</v>
      </c>
      <c r="U9" s="71">
        <f t="shared" ref="C9:AL16" si="2">($A9*$A$1)+(((U$1-1)*24)*$A$1)</f>
        <v>13456</v>
      </c>
      <c r="V9" s="71">
        <f t="shared" si="2"/>
        <v>14152</v>
      </c>
      <c r="W9" s="71">
        <f t="shared" si="2"/>
        <v>14848</v>
      </c>
      <c r="X9" s="71">
        <f t="shared" si="2"/>
        <v>15544</v>
      </c>
      <c r="Y9" s="71">
        <f t="shared" si="2"/>
        <v>16240</v>
      </c>
      <c r="Z9" s="71">
        <f t="shared" si="2"/>
        <v>16936</v>
      </c>
      <c r="AA9" s="71">
        <f t="shared" si="2"/>
        <v>17632</v>
      </c>
      <c r="AB9" s="71">
        <f t="shared" si="2"/>
        <v>18328</v>
      </c>
      <c r="AC9" s="71">
        <f t="shared" si="2"/>
        <v>19024</v>
      </c>
      <c r="AD9" s="71">
        <f t="shared" si="2"/>
        <v>19720</v>
      </c>
      <c r="AE9" s="71">
        <f t="shared" si="2"/>
        <v>20416</v>
      </c>
      <c r="AF9" s="71">
        <f t="shared" si="2"/>
        <v>21112</v>
      </c>
      <c r="AG9" s="71">
        <f t="shared" si="2"/>
        <v>21808</v>
      </c>
      <c r="AH9" s="71">
        <f t="shared" si="2"/>
        <v>22504</v>
      </c>
      <c r="AI9" s="71">
        <f t="shared" si="2"/>
        <v>23200</v>
      </c>
      <c r="AJ9" s="71">
        <f t="shared" si="2"/>
        <v>23896</v>
      </c>
      <c r="AK9" s="71">
        <f t="shared" si="2"/>
        <v>24592</v>
      </c>
      <c r="AL9" s="71">
        <f t="shared" si="2"/>
        <v>25288</v>
      </c>
    </row>
    <row r="10" spans="1:303" s="167" customFormat="1">
      <c r="A10" s="112">
        <v>9</v>
      </c>
      <c r="B10" s="71">
        <f t="shared" si="1"/>
        <v>261</v>
      </c>
      <c r="C10" s="71">
        <f t="shared" si="2"/>
        <v>957</v>
      </c>
      <c r="D10" s="71">
        <f t="shared" si="2"/>
        <v>1653</v>
      </c>
      <c r="E10" s="71">
        <f t="shared" si="2"/>
        <v>2349</v>
      </c>
      <c r="F10" s="71">
        <f t="shared" si="2"/>
        <v>3045</v>
      </c>
      <c r="G10" s="71">
        <f t="shared" si="2"/>
        <v>3741</v>
      </c>
      <c r="H10" s="71">
        <f t="shared" si="2"/>
        <v>4437</v>
      </c>
      <c r="I10" s="71">
        <f t="shared" si="2"/>
        <v>5133</v>
      </c>
      <c r="J10" s="71">
        <f t="shared" si="2"/>
        <v>5829</v>
      </c>
      <c r="K10" s="71">
        <f t="shared" si="2"/>
        <v>6525</v>
      </c>
      <c r="L10" s="71">
        <f t="shared" si="2"/>
        <v>7221</v>
      </c>
      <c r="M10" s="71">
        <f t="shared" si="2"/>
        <v>7917</v>
      </c>
      <c r="N10" s="71">
        <f t="shared" si="2"/>
        <v>8613</v>
      </c>
      <c r="O10" s="71">
        <f t="shared" si="2"/>
        <v>9309</v>
      </c>
      <c r="P10" s="71">
        <f t="shared" si="2"/>
        <v>10005</v>
      </c>
      <c r="Q10" s="71">
        <f t="shared" si="2"/>
        <v>10701</v>
      </c>
      <c r="R10" s="71">
        <f t="shared" si="2"/>
        <v>11397</v>
      </c>
      <c r="S10" s="71">
        <f t="shared" si="2"/>
        <v>12093</v>
      </c>
      <c r="T10" s="71">
        <f t="shared" si="2"/>
        <v>12789</v>
      </c>
      <c r="U10" s="71">
        <f t="shared" si="2"/>
        <v>13485</v>
      </c>
      <c r="V10" s="71">
        <f t="shared" si="2"/>
        <v>14181</v>
      </c>
      <c r="W10" s="71">
        <f t="shared" si="2"/>
        <v>14877</v>
      </c>
      <c r="X10" s="71">
        <f t="shared" si="2"/>
        <v>15573</v>
      </c>
      <c r="Y10" s="71">
        <f t="shared" si="2"/>
        <v>16269</v>
      </c>
      <c r="Z10" s="71">
        <f t="shared" si="2"/>
        <v>16965</v>
      </c>
      <c r="AA10" s="71">
        <f t="shared" si="2"/>
        <v>17661</v>
      </c>
      <c r="AB10" s="71">
        <f t="shared" si="2"/>
        <v>18357</v>
      </c>
      <c r="AC10" s="71">
        <f t="shared" si="2"/>
        <v>19053</v>
      </c>
      <c r="AD10" s="71">
        <f t="shared" si="2"/>
        <v>19749</v>
      </c>
      <c r="AE10" s="71">
        <f t="shared" si="2"/>
        <v>20445</v>
      </c>
      <c r="AF10" s="71">
        <f t="shared" si="2"/>
        <v>21141</v>
      </c>
      <c r="AG10" s="71">
        <f t="shared" si="2"/>
        <v>21837</v>
      </c>
      <c r="AH10" s="71">
        <f t="shared" si="2"/>
        <v>22533</v>
      </c>
      <c r="AI10" s="71">
        <f t="shared" si="2"/>
        <v>23229</v>
      </c>
      <c r="AJ10" s="71">
        <f t="shared" si="2"/>
        <v>23925</v>
      </c>
      <c r="AK10" s="71">
        <f t="shared" si="2"/>
        <v>24621</v>
      </c>
      <c r="AL10" s="71">
        <f t="shared" si="2"/>
        <v>25317</v>
      </c>
    </row>
    <row r="11" spans="1:303" s="167" customFormat="1">
      <c r="A11" s="112">
        <v>10</v>
      </c>
      <c r="B11" s="71">
        <f t="shared" si="1"/>
        <v>290</v>
      </c>
      <c r="C11" s="71">
        <f t="shared" si="2"/>
        <v>986</v>
      </c>
      <c r="D11" s="71">
        <f t="shared" si="2"/>
        <v>1682</v>
      </c>
      <c r="E11" s="71">
        <f t="shared" si="2"/>
        <v>2378</v>
      </c>
      <c r="F11" s="71">
        <f t="shared" si="2"/>
        <v>3074</v>
      </c>
      <c r="G11" s="71">
        <f t="shared" si="2"/>
        <v>3770</v>
      </c>
      <c r="H11" s="71">
        <f t="shared" si="2"/>
        <v>4466</v>
      </c>
      <c r="I11" s="71">
        <f t="shared" si="2"/>
        <v>5162</v>
      </c>
      <c r="J11" s="71">
        <f t="shared" si="2"/>
        <v>5858</v>
      </c>
      <c r="K11" s="71">
        <f t="shared" si="2"/>
        <v>6554</v>
      </c>
      <c r="L11" s="71">
        <f t="shared" si="2"/>
        <v>7250</v>
      </c>
      <c r="M11" s="71">
        <f t="shared" si="2"/>
        <v>7946</v>
      </c>
      <c r="N11" s="71">
        <f t="shared" si="2"/>
        <v>8642</v>
      </c>
      <c r="O11" s="71">
        <f t="shared" si="2"/>
        <v>9338</v>
      </c>
      <c r="P11" s="71">
        <f t="shared" si="2"/>
        <v>10034</v>
      </c>
      <c r="Q11" s="71">
        <f t="shared" si="2"/>
        <v>10730</v>
      </c>
      <c r="R11" s="71">
        <f t="shared" si="2"/>
        <v>11426</v>
      </c>
      <c r="S11" s="71">
        <f t="shared" si="2"/>
        <v>12122</v>
      </c>
      <c r="T11" s="71">
        <f t="shared" si="2"/>
        <v>12818</v>
      </c>
      <c r="U11" s="71">
        <f t="shared" si="2"/>
        <v>13514</v>
      </c>
      <c r="V11" s="71">
        <f t="shared" si="2"/>
        <v>14210</v>
      </c>
      <c r="W11" s="71">
        <f t="shared" si="2"/>
        <v>14906</v>
      </c>
      <c r="X11" s="71">
        <f t="shared" si="2"/>
        <v>15602</v>
      </c>
      <c r="Y11" s="71">
        <f t="shared" si="2"/>
        <v>16298</v>
      </c>
      <c r="Z11" s="71">
        <f t="shared" si="2"/>
        <v>16994</v>
      </c>
      <c r="AA11" s="71">
        <f t="shared" si="2"/>
        <v>17690</v>
      </c>
      <c r="AB11" s="71">
        <f t="shared" si="2"/>
        <v>18386</v>
      </c>
      <c r="AC11" s="71">
        <f t="shared" si="2"/>
        <v>19082</v>
      </c>
      <c r="AD11" s="71">
        <f t="shared" si="2"/>
        <v>19778</v>
      </c>
      <c r="AE11" s="71">
        <f t="shared" si="2"/>
        <v>20474</v>
      </c>
      <c r="AF11" s="71">
        <f t="shared" si="2"/>
        <v>21170</v>
      </c>
      <c r="AG11" s="71">
        <f t="shared" si="2"/>
        <v>21866</v>
      </c>
      <c r="AH11" s="71">
        <f t="shared" si="2"/>
        <v>22562</v>
      </c>
      <c r="AI11" s="71">
        <f t="shared" si="2"/>
        <v>23258</v>
      </c>
      <c r="AJ11" s="71">
        <f t="shared" si="2"/>
        <v>23954</v>
      </c>
      <c r="AK11" s="71">
        <f t="shared" si="2"/>
        <v>24650</v>
      </c>
      <c r="AL11" s="71">
        <f t="shared" si="2"/>
        <v>25346</v>
      </c>
    </row>
    <row r="12" spans="1:303" s="92" customFormat="1">
      <c r="A12" s="69">
        <v>11</v>
      </c>
      <c r="B12" s="59">
        <f t="shared" si="1"/>
        <v>319</v>
      </c>
      <c r="C12" s="59">
        <f t="shared" si="2"/>
        <v>1015</v>
      </c>
      <c r="D12" s="59">
        <f t="shared" si="2"/>
        <v>1711</v>
      </c>
      <c r="E12" s="59">
        <f t="shared" si="2"/>
        <v>2407</v>
      </c>
      <c r="F12" s="59">
        <f t="shared" si="2"/>
        <v>3103</v>
      </c>
      <c r="G12" s="59">
        <f t="shared" si="2"/>
        <v>3799</v>
      </c>
      <c r="H12" s="59">
        <f t="shared" si="2"/>
        <v>4495</v>
      </c>
      <c r="I12" s="59">
        <f t="shared" si="2"/>
        <v>5191</v>
      </c>
      <c r="J12" s="59">
        <f t="shared" si="2"/>
        <v>5887</v>
      </c>
      <c r="K12" s="59">
        <f t="shared" si="2"/>
        <v>6583</v>
      </c>
      <c r="L12" s="59">
        <f t="shared" si="2"/>
        <v>7279</v>
      </c>
      <c r="M12" s="59">
        <f t="shared" si="2"/>
        <v>7975</v>
      </c>
      <c r="N12" s="59">
        <f t="shared" si="2"/>
        <v>8671</v>
      </c>
      <c r="O12" s="59">
        <f t="shared" si="2"/>
        <v>9367</v>
      </c>
      <c r="P12" s="59">
        <f t="shared" si="2"/>
        <v>10063</v>
      </c>
      <c r="Q12" s="59">
        <f t="shared" si="2"/>
        <v>10759</v>
      </c>
      <c r="R12" s="59">
        <f t="shared" si="2"/>
        <v>11455</v>
      </c>
      <c r="S12" s="59">
        <f t="shared" si="2"/>
        <v>12151</v>
      </c>
      <c r="T12" s="59">
        <f t="shared" si="2"/>
        <v>12847</v>
      </c>
      <c r="U12" s="59">
        <f t="shared" si="2"/>
        <v>13543</v>
      </c>
      <c r="V12" s="59">
        <f t="shared" si="2"/>
        <v>14239</v>
      </c>
      <c r="W12" s="59">
        <f t="shared" si="2"/>
        <v>14935</v>
      </c>
      <c r="X12" s="59">
        <f t="shared" si="2"/>
        <v>15631</v>
      </c>
      <c r="Y12" s="59">
        <f t="shared" si="2"/>
        <v>16327</v>
      </c>
      <c r="Z12" s="59">
        <f t="shared" si="2"/>
        <v>17023</v>
      </c>
      <c r="AA12" s="59">
        <f t="shared" si="2"/>
        <v>17719</v>
      </c>
      <c r="AB12" s="59">
        <f t="shared" si="2"/>
        <v>18415</v>
      </c>
      <c r="AC12" s="59">
        <f t="shared" si="2"/>
        <v>19111</v>
      </c>
      <c r="AD12" s="59">
        <f t="shared" si="2"/>
        <v>19807</v>
      </c>
      <c r="AE12" s="59">
        <f t="shared" si="2"/>
        <v>20503</v>
      </c>
      <c r="AF12" s="59">
        <f t="shared" si="2"/>
        <v>21199</v>
      </c>
      <c r="AG12" s="59">
        <f t="shared" si="2"/>
        <v>21895</v>
      </c>
      <c r="AH12" s="59">
        <f t="shared" si="2"/>
        <v>22591</v>
      </c>
      <c r="AI12" s="59">
        <f t="shared" si="2"/>
        <v>23287</v>
      </c>
      <c r="AJ12" s="59">
        <f t="shared" si="2"/>
        <v>23983</v>
      </c>
      <c r="AK12" s="59">
        <f t="shared" si="2"/>
        <v>24679</v>
      </c>
      <c r="AL12" s="59">
        <f t="shared" si="2"/>
        <v>25375</v>
      </c>
    </row>
    <row r="13" spans="1:303" s="167" customFormat="1">
      <c r="A13" s="112">
        <v>12</v>
      </c>
      <c r="B13" s="71">
        <f t="shared" si="1"/>
        <v>348</v>
      </c>
      <c r="C13" s="71">
        <f t="shared" si="2"/>
        <v>1044</v>
      </c>
      <c r="D13" s="71">
        <f t="shared" si="2"/>
        <v>1740</v>
      </c>
      <c r="E13" s="71">
        <f t="shared" si="2"/>
        <v>2436</v>
      </c>
      <c r="F13" s="71">
        <f t="shared" si="2"/>
        <v>3132</v>
      </c>
      <c r="G13" s="71">
        <f t="shared" si="2"/>
        <v>3828</v>
      </c>
      <c r="H13" s="71">
        <f t="shared" si="2"/>
        <v>4524</v>
      </c>
      <c r="I13" s="71">
        <f t="shared" si="2"/>
        <v>5220</v>
      </c>
      <c r="J13" s="71">
        <f t="shared" si="2"/>
        <v>5916</v>
      </c>
      <c r="K13" s="71">
        <f t="shared" si="2"/>
        <v>6612</v>
      </c>
      <c r="L13" s="71">
        <f t="shared" si="2"/>
        <v>7308</v>
      </c>
      <c r="M13" s="71">
        <f t="shared" si="2"/>
        <v>8004</v>
      </c>
      <c r="N13" s="71">
        <f t="shared" si="2"/>
        <v>8700</v>
      </c>
      <c r="O13" s="71">
        <f t="shared" si="2"/>
        <v>9396</v>
      </c>
      <c r="P13" s="71">
        <f t="shared" si="2"/>
        <v>10092</v>
      </c>
      <c r="Q13" s="71">
        <f t="shared" si="2"/>
        <v>10788</v>
      </c>
      <c r="R13" s="71">
        <f t="shared" si="2"/>
        <v>11484</v>
      </c>
      <c r="S13" s="71">
        <f t="shared" si="2"/>
        <v>12180</v>
      </c>
      <c r="T13" s="71">
        <f t="shared" si="2"/>
        <v>12876</v>
      </c>
      <c r="U13" s="71">
        <f t="shared" si="2"/>
        <v>13572</v>
      </c>
      <c r="V13" s="71">
        <f t="shared" si="2"/>
        <v>14268</v>
      </c>
      <c r="W13" s="71">
        <f t="shared" si="2"/>
        <v>14964</v>
      </c>
      <c r="X13" s="71">
        <f t="shared" si="2"/>
        <v>15660</v>
      </c>
      <c r="Y13" s="71">
        <f t="shared" si="2"/>
        <v>16356</v>
      </c>
      <c r="Z13" s="71">
        <f t="shared" si="2"/>
        <v>17052</v>
      </c>
      <c r="AA13" s="71">
        <f t="shared" si="2"/>
        <v>17748</v>
      </c>
      <c r="AB13" s="71">
        <f t="shared" si="2"/>
        <v>18444</v>
      </c>
      <c r="AC13" s="71">
        <f t="shared" si="2"/>
        <v>19140</v>
      </c>
      <c r="AD13" s="71">
        <f t="shared" si="2"/>
        <v>19836</v>
      </c>
      <c r="AE13" s="71">
        <f t="shared" si="2"/>
        <v>20532</v>
      </c>
      <c r="AF13" s="71">
        <f t="shared" si="2"/>
        <v>21228</v>
      </c>
      <c r="AG13" s="71">
        <f t="shared" si="2"/>
        <v>21924</v>
      </c>
      <c r="AH13" s="71">
        <f t="shared" si="2"/>
        <v>22620</v>
      </c>
      <c r="AI13" s="71">
        <f t="shared" si="2"/>
        <v>23316</v>
      </c>
      <c r="AJ13" s="71">
        <f t="shared" si="2"/>
        <v>24012</v>
      </c>
      <c r="AK13" s="71">
        <f t="shared" si="2"/>
        <v>24708</v>
      </c>
      <c r="AL13" s="71">
        <f t="shared" si="2"/>
        <v>25404</v>
      </c>
    </row>
    <row r="14" spans="1:303" s="92" customFormat="1">
      <c r="A14" s="69">
        <v>13</v>
      </c>
      <c r="B14" s="59">
        <f t="shared" si="1"/>
        <v>377</v>
      </c>
      <c r="C14" s="59">
        <f t="shared" si="2"/>
        <v>1073</v>
      </c>
      <c r="D14" s="59">
        <f t="shared" si="2"/>
        <v>1769</v>
      </c>
      <c r="E14" s="59">
        <f t="shared" si="2"/>
        <v>2465</v>
      </c>
      <c r="F14" s="59">
        <f t="shared" si="2"/>
        <v>3161</v>
      </c>
      <c r="G14" s="59">
        <f t="shared" si="2"/>
        <v>3857</v>
      </c>
      <c r="H14" s="59">
        <f t="shared" si="2"/>
        <v>4553</v>
      </c>
      <c r="I14" s="59">
        <f t="shared" si="2"/>
        <v>5249</v>
      </c>
      <c r="J14" s="59">
        <f t="shared" si="2"/>
        <v>5945</v>
      </c>
      <c r="K14" s="59">
        <f t="shared" si="2"/>
        <v>6641</v>
      </c>
      <c r="L14" s="59">
        <f t="shared" si="2"/>
        <v>7337</v>
      </c>
      <c r="M14" s="59">
        <f t="shared" si="2"/>
        <v>8033</v>
      </c>
      <c r="N14" s="59">
        <f t="shared" si="2"/>
        <v>8729</v>
      </c>
      <c r="O14" s="59">
        <f t="shared" si="2"/>
        <v>9425</v>
      </c>
      <c r="P14" s="59">
        <f t="shared" si="2"/>
        <v>10121</v>
      </c>
      <c r="Q14" s="59">
        <f t="shared" si="2"/>
        <v>10817</v>
      </c>
      <c r="R14" s="59">
        <f t="shared" si="2"/>
        <v>11513</v>
      </c>
      <c r="S14" s="59">
        <f t="shared" si="2"/>
        <v>12209</v>
      </c>
      <c r="T14" s="59">
        <f t="shared" si="2"/>
        <v>12905</v>
      </c>
      <c r="U14" s="59">
        <f t="shared" si="2"/>
        <v>13601</v>
      </c>
      <c r="V14" s="59">
        <f t="shared" si="2"/>
        <v>14297</v>
      </c>
      <c r="W14" s="59">
        <f t="shared" si="2"/>
        <v>14993</v>
      </c>
      <c r="X14" s="59">
        <f t="shared" si="2"/>
        <v>15689</v>
      </c>
      <c r="Y14" s="59">
        <f t="shared" si="2"/>
        <v>16385</v>
      </c>
      <c r="Z14" s="59">
        <f t="shared" si="2"/>
        <v>17081</v>
      </c>
      <c r="AA14" s="59">
        <f t="shared" si="2"/>
        <v>17777</v>
      </c>
      <c r="AB14" s="59">
        <f t="shared" si="2"/>
        <v>18473</v>
      </c>
      <c r="AC14" s="59">
        <f t="shared" si="2"/>
        <v>19169</v>
      </c>
      <c r="AD14" s="59">
        <f t="shared" si="2"/>
        <v>19865</v>
      </c>
      <c r="AE14" s="59">
        <f t="shared" si="2"/>
        <v>20561</v>
      </c>
      <c r="AF14" s="59">
        <f t="shared" si="2"/>
        <v>21257</v>
      </c>
      <c r="AG14" s="59">
        <f t="shared" si="2"/>
        <v>21953</v>
      </c>
      <c r="AH14" s="59">
        <f t="shared" si="2"/>
        <v>22649</v>
      </c>
      <c r="AI14" s="59">
        <f t="shared" si="2"/>
        <v>23345</v>
      </c>
      <c r="AJ14" s="59">
        <f t="shared" si="2"/>
        <v>24041</v>
      </c>
      <c r="AK14" s="59">
        <f t="shared" si="2"/>
        <v>24737</v>
      </c>
      <c r="AL14" s="59">
        <f t="shared" si="2"/>
        <v>25433</v>
      </c>
    </row>
    <row r="15" spans="1:303" s="167" customFormat="1">
      <c r="A15" s="112">
        <v>14</v>
      </c>
      <c r="B15" s="71">
        <f t="shared" si="1"/>
        <v>406</v>
      </c>
      <c r="C15" s="71">
        <f t="shared" si="2"/>
        <v>1102</v>
      </c>
      <c r="D15" s="71">
        <f t="shared" si="2"/>
        <v>1798</v>
      </c>
      <c r="E15" s="71">
        <f t="shared" si="2"/>
        <v>2494</v>
      </c>
      <c r="F15" s="71">
        <f t="shared" si="2"/>
        <v>3190</v>
      </c>
      <c r="G15" s="71">
        <f t="shared" si="2"/>
        <v>3886</v>
      </c>
      <c r="H15" s="71">
        <f t="shared" si="2"/>
        <v>4582</v>
      </c>
      <c r="I15" s="71">
        <f t="shared" si="2"/>
        <v>5278</v>
      </c>
      <c r="J15" s="71">
        <f t="shared" si="2"/>
        <v>5974</v>
      </c>
      <c r="K15" s="71">
        <f t="shared" si="2"/>
        <v>6670</v>
      </c>
      <c r="L15" s="71">
        <f t="shared" si="2"/>
        <v>7366</v>
      </c>
      <c r="M15" s="71">
        <f t="shared" si="2"/>
        <v>8062</v>
      </c>
      <c r="N15" s="71">
        <f t="shared" si="2"/>
        <v>8758</v>
      </c>
      <c r="O15" s="71">
        <f t="shared" si="2"/>
        <v>9454</v>
      </c>
      <c r="P15" s="71">
        <f t="shared" si="2"/>
        <v>10150</v>
      </c>
      <c r="Q15" s="71">
        <f t="shared" si="2"/>
        <v>10846</v>
      </c>
      <c r="R15" s="71">
        <f t="shared" si="2"/>
        <v>11542</v>
      </c>
      <c r="S15" s="71">
        <f t="shared" si="2"/>
        <v>12238</v>
      </c>
      <c r="T15" s="71">
        <f t="shared" si="2"/>
        <v>12934</v>
      </c>
      <c r="U15" s="71">
        <f t="shared" si="2"/>
        <v>13630</v>
      </c>
      <c r="V15" s="71">
        <f t="shared" si="2"/>
        <v>14326</v>
      </c>
      <c r="W15" s="71">
        <f t="shared" si="2"/>
        <v>15022</v>
      </c>
      <c r="X15" s="71">
        <f t="shared" si="2"/>
        <v>15718</v>
      </c>
      <c r="Y15" s="71">
        <f t="shared" si="2"/>
        <v>16414</v>
      </c>
      <c r="Z15" s="71">
        <f t="shared" si="2"/>
        <v>17110</v>
      </c>
      <c r="AA15" s="71">
        <f t="shared" si="2"/>
        <v>17806</v>
      </c>
      <c r="AB15" s="71">
        <f t="shared" si="2"/>
        <v>18502</v>
      </c>
      <c r="AC15" s="71">
        <f t="shared" si="2"/>
        <v>19198</v>
      </c>
      <c r="AD15" s="71">
        <f t="shared" si="2"/>
        <v>19894</v>
      </c>
      <c r="AE15" s="71">
        <f t="shared" si="2"/>
        <v>20590</v>
      </c>
      <c r="AF15" s="71">
        <f t="shared" si="2"/>
        <v>21286</v>
      </c>
      <c r="AG15" s="71">
        <f t="shared" si="2"/>
        <v>21982</v>
      </c>
      <c r="AH15" s="71">
        <f t="shared" si="2"/>
        <v>22678</v>
      </c>
      <c r="AI15" s="71">
        <f t="shared" si="2"/>
        <v>23374</v>
      </c>
      <c r="AJ15" s="71">
        <f t="shared" si="2"/>
        <v>24070</v>
      </c>
      <c r="AK15" s="71">
        <f t="shared" si="2"/>
        <v>24766</v>
      </c>
      <c r="AL15" s="71">
        <f t="shared" si="2"/>
        <v>25462</v>
      </c>
    </row>
    <row r="16" spans="1:303" s="167" customFormat="1">
      <c r="A16" s="112">
        <v>15</v>
      </c>
      <c r="B16" s="71">
        <f t="shared" si="1"/>
        <v>435</v>
      </c>
      <c r="C16" s="71">
        <f t="shared" si="2"/>
        <v>1131</v>
      </c>
      <c r="D16" s="71">
        <f t="shared" si="2"/>
        <v>1827</v>
      </c>
      <c r="E16" s="71">
        <f t="shared" si="2"/>
        <v>2523</v>
      </c>
      <c r="F16" s="71">
        <f t="shared" si="2"/>
        <v>3219</v>
      </c>
      <c r="G16" s="71">
        <f t="shared" si="2"/>
        <v>3915</v>
      </c>
      <c r="H16" s="71">
        <f t="shared" si="2"/>
        <v>4611</v>
      </c>
      <c r="I16" s="71">
        <f t="shared" si="2"/>
        <v>5307</v>
      </c>
      <c r="J16" s="71">
        <f t="shared" si="2"/>
        <v>6003</v>
      </c>
      <c r="K16" s="71">
        <f t="shared" si="2"/>
        <v>6699</v>
      </c>
      <c r="L16" s="71">
        <f t="shared" si="2"/>
        <v>7395</v>
      </c>
      <c r="M16" s="71">
        <f t="shared" si="2"/>
        <v>8091</v>
      </c>
      <c r="N16" s="71">
        <f t="shared" si="2"/>
        <v>8787</v>
      </c>
      <c r="O16" s="71">
        <f t="shared" si="2"/>
        <v>9483</v>
      </c>
      <c r="P16" s="71">
        <f t="shared" si="2"/>
        <v>10179</v>
      </c>
      <c r="Q16" s="71">
        <f t="shared" si="2"/>
        <v>10875</v>
      </c>
      <c r="R16" s="71">
        <f t="shared" si="2"/>
        <v>11571</v>
      </c>
      <c r="S16" s="71">
        <f t="shared" si="2"/>
        <v>12267</v>
      </c>
      <c r="T16" s="71">
        <f t="shared" si="2"/>
        <v>12963</v>
      </c>
      <c r="U16" s="71">
        <f t="shared" si="2"/>
        <v>13659</v>
      </c>
      <c r="V16" s="71">
        <f t="shared" si="2"/>
        <v>14355</v>
      </c>
      <c r="W16" s="71">
        <f t="shared" si="2"/>
        <v>15051</v>
      </c>
      <c r="X16" s="71">
        <f t="shared" ref="C16:AL23" si="3">($A16*$A$1)+(((X$1-1)*24)*$A$1)</f>
        <v>15747</v>
      </c>
      <c r="Y16" s="71">
        <f t="shared" si="3"/>
        <v>16443</v>
      </c>
      <c r="Z16" s="71">
        <f t="shared" si="3"/>
        <v>17139</v>
      </c>
      <c r="AA16" s="71">
        <f t="shared" si="3"/>
        <v>17835</v>
      </c>
      <c r="AB16" s="71">
        <f t="shared" si="3"/>
        <v>18531</v>
      </c>
      <c r="AC16" s="71">
        <f t="shared" si="3"/>
        <v>19227</v>
      </c>
      <c r="AD16" s="71">
        <f t="shared" si="3"/>
        <v>19923</v>
      </c>
      <c r="AE16" s="71">
        <f t="shared" si="3"/>
        <v>20619</v>
      </c>
      <c r="AF16" s="71">
        <f t="shared" si="3"/>
        <v>21315</v>
      </c>
      <c r="AG16" s="71">
        <f t="shared" si="3"/>
        <v>22011</v>
      </c>
      <c r="AH16" s="71">
        <f t="shared" si="3"/>
        <v>22707</v>
      </c>
      <c r="AI16" s="71">
        <f t="shared" si="3"/>
        <v>23403</v>
      </c>
      <c r="AJ16" s="71">
        <f t="shared" si="3"/>
        <v>24099</v>
      </c>
      <c r="AK16" s="71">
        <f t="shared" si="3"/>
        <v>24795</v>
      </c>
      <c r="AL16" s="71">
        <f t="shared" si="3"/>
        <v>25491</v>
      </c>
    </row>
    <row r="17" spans="1:40" s="167" customFormat="1">
      <c r="A17" s="112">
        <v>16</v>
      </c>
      <c r="B17" s="71">
        <f t="shared" si="1"/>
        <v>464</v>
      </c>
      <c r="C17" s="71">
        <f t="shared" si="3"/>
        <v>1160</v>
      </c>
      <c r="D17" s="71">
        <f t="shared" si="3"/>
        <v>1856</v>
      </c>
      <c r="E17" s="71">
        <f t="shared" si="3"/>
        <v>2552</v>
      </c>
      <c r="F17" s="71">
        <f t="shared" si="3"/>
        <v>3248</v>
      </c>
      <c r="G17" s="71">
        <f t="shared" si="3"/>
        <v>3944</v>
      </c>
      <c r="H17" s="71">
        <f t="shared" si="3"/>
        <v>4640</v>
      </c>
      <c r="I17" s="71">
        <f t="shared" si="3"/>
        <v>5336</v>
      </c>
      <c r="J17" s="71">
        <f t="shared" si="3"/>
        <v>6032</v>
      </c>
      <c r="K17" s="71">
        <f t="shared" si="3"/>
        <v>6728</v>
      </c>
      <c r="L17" s="71">
        <f t="shared" si="3"/>
        <v>7424</v>
      </c>
      <c r="M17" s="71">
        <f t="shared" si="3"/>
        <v>8120</v>
      </c>
      <c r="N17" s="71">
        <f t="shared" si="3"/>
        <v>8816</v>
      </c>
      <c r="O17" s="71">
        <f t="shared" si="3"/>
        <v>9512</v>
      </c>
      <c r="P17" s="71">
        <f t="shared" si="3"/>
        <v>10208</v>
      </c>
      <c r="Q17" s="71">
        <f t="shared" si="3"/>
        <v>10904</v>
      </c>
      <c r="R17" s="71">
        <f t="shared" si="3"/>
        <v>11600</v>
      </c>
      <c r="S17" s="71">
        <f t="shared" si="3"/>
        <v>12296</v>
      </c>
      <c r="T17" s="71">
        <f t="shared" si="3"/>
        <v>12992</v>
      </c>
      <c r="U17" s="71">
        <f t="shared" si="3"/>
        <v>13688</v>
      </c>
      <c r="V17" s="71">
        <f t="shared" si="3"/>
        <v>14384</v>
      </c>
      <c r="W17" s="71">
        <f t="shared" si="3"/>
        <v>15080</v>
      </c>
      <c r="X17" s="71">
        <f t="shared" si="3"/>
        <v>15776</v>
      </c>
      <c r="Y17" s="71">
        <f t="shared" si="3"/>
        <v>16472</v>
      </c>
      <c r="Z17" s="71">
        <f t="shared" si="3"/>
        <v>17168</v>
      </c>
      <c r="AA17" s="71">
        <f t="shared" si="3"/>
        <v>17864</v>
      </c>
      <c r="AB17" s="71">
        <f t="shared" si="3"/>
        <v>18560</v>
      </c>
      <c r="AC17" s="71">
        <f t="shared" si="3"/>
        <v>19256</v>
      </c>
      <c r="AD17" s="71">
        <f t="shared" si="3"/>
        <v>19952</v>
      </c>
      <c r="AE17" s="71">
        <f t="shared" si="3"/>
        <v>20648</v>
      </c>
      <c r="AF17" s="71">
        <f t="shared" si="3"/>
        <v>21344</v>
      </c>
      <c r="AG17" s="71">
        <f t="shared" si="3"/>
        <v>22040</v>
      </c>
      <c r="AH17" s="71">
        <f t="shared" si="3"/>
        <v>22736</v>
      </c>
      <c r="AI17" s="71">
        <f t="shared" si="3"/>
        <v>23432</v>
      </c>
      <c r="AJ17" s="71">
        <f t="shared" si="3"/>
        <v>24128</v>
      </c>
      <c r="AK17" s="71">
        <f t="shared" si="3"/>
        <v>24824</v>
      </c>
      <c r="AL17" s="71">
        <f t="shared" si="3"/>
        <v>25520</v>
      </c>
    </row>
    <row r="18" spans="1:40" s="92" customFormat="1">
      <c r="A18" s="69">
        <v>17</v>
      </c>
      <c r="B18" s="59">
        <f t="shared" si="1"/>
        <v>493</v>
      </c>
      <c r="C18" s="59">
        <f t="shared" si="3"/>
        <v>1189</v>
      </c>
      <c r="D18" s="59">
        <f t="shared" si="3"/>
        <v>1885</v>
      </c>
      <c r="E18" s="59">
        <f t="shared" si="3"/>
        <v>2581</v>
      </c>
      <c r="F18" s="59">
        <f t="shared" si="3"/>
        <v>3277</v>
      </c>
      <c r="G18" s="59">
        <f t="shared" si="3"/>
        <v>3973</v>
      </c>
      <c r="H18" s="59">
        <f t="shared" si="3"/>
        <v>4669</v>
      </c>
      <c r="I18" s="59">
        <f t="shared" si="3"/>
        <v>5365</v>
      </c>
      <c r="J18" s="59">
        <f t="shared" si="3"/>
        <v>6061</v>
      </c>
      <c r="K18" s="59">
        <f t="shared" si="3"/>
        <v>6757</v>
      </c>
      <c r="L18" s="59">
        <f t="shared" si="3"/>
        <v>7453</v>
      </c>
      <c r="M18" s="59">
        <f t="shared" si="3"/>
        <v>8149</v>
      </c>
      <c r="N18" s="59">
        <f t="shared" si="3"/>
        <v>8845</v>
      </c>
      <c r="O18" s="59">
        <f t="shared" si="3"/>
        <v>9541</v>
      </c>
      <c r="P18" s="59">
        <f t="shared" si="3"/>
        <v>10237</v>
      </c>
      <c r="Q18" s="59">
        <f t="shared" si="3"/>
        <v>10933</v>
      </c>
      <c r="R18" s="59">
        <f t="shared" si="3"/>
        <v>11629</v>
      </c>
      <c r="S18" s="59">
        <f t="shared" si="3"/>
        <v>12325</v>
      </c>
      <c r="T18" s="59">
        <f t="shared" si="3"/>
        <v>13021</v>
      </c>
      <c r="U18" s="59">
        <f t="shared" si="3"/>
        <v>13717</v>
      </c>
      <c r="V18" s="59">
        <f t="shared" si="3"/>
        <v>14413</v>
      </c>
      <c r="W18" s="59">
        <f t="shared" si="3"/>
        <v>15109</v>
      </c>
      <c r="X18" s="59">
        <f t="shared" si="3"/>
        <v>15805</v>
      </c>
      <c r="Y18" s="59">
        <f t="shared" si="3"/>
        <v>16501</v>
      </c>
      <c r="Z18" s="59">
        <f t="shared" si="3"/>
        <v>17197</v>
      </c>
      <c r="AA18" s="59">
        <f t="shared" si="3"/>
        <v>17893</v>
      </c>
      <c r="AB18" s="59">
        <f t="shared" si="3"/>
        <v>18589</v>
      </c>
      <c r="AC18" s="59">
        <f t="shared" si="3"/>
        <v>19285</v>
      </c>
      <c r="AD18" s="59">
        <f t="shared" si="3"/>
        <v>19981</v>
      </c>
      <c r="AE18" s="59">
        <f t="shared" si="3"/>
        <v>20677</v>
      </c>
      <c r="AF18" s="59">
        <f t="shared" si="3"/>
        <v>21373</v>
      </c>
      <c r="AG18" s="59">
        <f t="shared" si="3"/>
        <v>22069</v>
      </c>
      <c r="AH18" s="59">
        <f t="shared" si="3"/>
        <v>22765</v>
      </c>
      <c r="AI18" s="59">
        <f t="shared" si="3"/>
        <v>23461</v>
      </c>
      <c r="AJ18" s="59">
        <f t="shared" si="3"/>
        <v>24157</v>
      </c>
      <c r="AK18" s="59">
        <f t="shared" si="3"/>
        <v>24853</v>
      </c>
      <c r="AL18" s="59">
        <f t="shared" si="3"/>
        <v>25549</v>
      </c>
    </row>
    <row r="19" spans="1:40" s="167" customFormat="1">
      <c r="A19" s="112">
        <v>18</v>
      </c>
      <c r="B19" s="71">
        <f t="shared" si="1"/>
        <v>522</v>
      </c>
      <c r="C19" s="71">
        <f t="shared" si="3"/>
        <v>1218</v>
      </c>
      <c r="D19" s="71">
        <f t="shared" si="3"/>
        <v>1914</v>
      </c>
      <c r="E19" s="71">
        <f t="shared" si="3"/>
        <v>2610</v>
      </c>
      <c r="F19" s="71">
        <f t="shared" si="3"/>
        <v>3306</v>
      </c>
      <c r="G19" s="71">
        <f t="shared" si="3"/>
        <v>4002</v>
      </c>
      <c r="H19" s="71">
        <f t="shared" si="3"/>
        <v>4698</v>
      </c>
      <c r="I19" s="71">
        <f t="shared" si="3"/>
        <v>5394</v>
      </c>
      <c r="J19" s="71">
        <f t="shared" si="3"/>
        <v>6090</v>
      </c>
      <c r="K19" s="71">
        <f t="shared" si="3"/>
        <v>6786</v>
      </c>
      <c r="L19" s="71">
        <f t="shared" si="3"/>
        <v>7482</v>
      </c>
      <c r="M19" s="71">
        <f t="shared" si="3"/>
        <v>8178</v>
      </c>
      <c r="N19" s="71">
        <f t="shared" si="3"/>
        <v>8874</v>
      </c>
      <c r="O19" s="71">
        <f t="shared" si="3"/>
        <v>9570</v>
      </c>
      <c r="P19" s="71">
        <f t="shared" si="3"/>
        <v>10266</v>
      </c>
      <c r="Q19" s="71">
        <f t="shared" si="3"/>
        <v>10962</v>
      </c>
      <c r="R19" s="71">
        <f t="shared" si="3"/>
        <v>11658</v>
      </c>
      <c r="S19" s="71">
        <f t="shared" si="3"/>
        <v>12354</v>
      </c>
      <c r="T19" s="71">
        <f t="shared" si="3"/>
        <v>13050</v>
      </c>
      <c r="U19" s="71">
        <f t="shared" si="3"/>
        <v>13746</v>
      </c>
      <c r="V19" s="71">
        <f t="shared" si="3"/>
        <v>14442</v>
      </c>
      <c r="W19" s="71">
        <f t="shared" si="3"/>
        <v>15138</v>
      </c>
      <c r="X19" s="71">
        <f t="shared" si="3"/>
        <v>15834</v>
      </c>
      <c r="Y19" s="71">
        <f t="shared" si="3"/>
        <v>16530</v>
      </c>
      <c r="Z19" s="71">
        <f t="shared" si="3"/>
        <v>17226</v>
      </c>
      <c r="AA19" s="71">
        <f t="shared" si="3"/>
        <v>17922</v>
      </c>
      <c r="AB19" s="71">
        <f t="shared" si="3"/>
        <v>18618</v>
      </c>
      <c r="AC19" s="71">
        <f t="shared" si="3"/>
        <v>19314</v>
      </c>
      <c r="AD19" s="71">
        <f t="shared" si="3"/>
        <v>20010</v>
      </c>
      <c r="AE19" s="71">
        <f t="shared" si="3"/>
        <v>20706</v>
      </c>
      <c r="AF19" s="71">
        <f t="shared" si="3"/>
        <v>21402</v>
      </c>
      <c r="AG19" s="71">
        <f t="shared" si="3"/>
        <v>22098</v>
      </c>
      <c r="AH19" s="71">
        <f t="shared" si="3"/>
        <v>22794</v>
      </c>
      <c r="AI19" s="71">
        <f t="shared" si="3"/>
        <v>23490</v>
      </c>
      <c r="AJ19" s="71">
        <f t="shared" si="3"/>
        <v>24186</v>
      </c>
      <c r="AK19" s="71">
        <f t="shared" si="3"/>
        <v>24882</v>
      </c>
      <c r="AL19" s="71">
        <f t="shared" si="3"/>
        <v>25578</v>
      </c>
    </row>
    <row r="20" spans="1:40" s="92" customFormat="1">
      <c r="A20" s="69">
        <v>19</v>
      </c>
      <c r="B20" s="59">
        <f t="shared" si="1"/>
        <v>551</v>
      </c>
      <c r="C20" s="59">
        <f t="shared" si="3"/>
        <v>1247</v>
      </c>
      <c r="D20" s="59">
        <f t="shared" si="3"/>
        <v>1943</v>
      </c>
      <c r="E20" s="59">
        <f t="shared" si="3"/>
        <v>2639</v>
      </c>
      <c r="F20" s="59">
        <f t="shared" si="3"/>
        <v>3335</v>
      </c>
      <c r="G20" s="59">
        <f t="shared" si="3"/>
        <v>4031</v>
      </c>
      <c r="H20" s="59">
        <f t="shared" si="3"/>
        <v>4727</v>
      </c>
      <c r="I20" s="59">
        <f t="shared" si="3"/>
        <v>5423</v>
      </c>
      <c r="J20" s="59">
        <f t="shared" si="3"/>
        <v>6119</v>
      </c>
      <c r="K20" s="59">
        <f t="shared" si="3"/>
        <v>6815</v>
      </c>
      <c r="L20" s="59">
        <f t="shared" si="3"/>
        <v>7511</v>
      </c>
      <c r="M20" s="59">
        <f t="shared" si="3"/>
        <v>8207</v>
      </c>
      <c r="N20" s="59">
        <f t="shared" si="3"/>
        <v>8903</v>
      </c>
      <c r="O20" s="59">
        <f t="shared" si="3"/>
        <v>9599</v>
      </c>
      <c r="P20" s="59">
        <f t="shared" si="3"/>
        <v>10295</v>
      </c>
      <c r="Q20" s="59">
        <f t="shared" si="3"/>
        <v>10991</v>
      </c>
      <c r="R20" s="59">
        <f t="shared" si="3"/>
        <v>11687</v>
      </c>
      <c r="S20" s="59">
        <f t="shared" si="3"/>
        <v>12383</v>
      </c>
      <c r="T20" s="59">
        <f t="shared" si="3"/>
        <v>13079</v>
      </c>
      <c r="U20" s="59">
        <f t="shared" si="3"/>
        <v>13775</v>
      </c>
      <c r="V20" s="59">
        <f t="shared" si="3"/>
        <v>14471</v>
      </c>
      <c r="W20" s="59">
        <f t="shared" si="3"/>
        <v>15167</v>
      </c>
      <c r="X20" s="59">
        <f t="shared" si="3"/>
        <v>15863</v>
      </c>
      <c r="Y20" s="59">
        <f t="shared" si="3"/>
        <v>16559</v>
      </c>
      <c r="Z20" s="59">
        <f t="shared" si="3"/>
        <v>17255</v>
      </c>
      <c r="AA20" s="59">
        <f t="shared" si="3"/>
        <v>17951</v>
      </c>
      <c r="AB20" s="59">
        <f t="shared" si="3"/>
        <v>18647</v>
      </c>
      <c r="AC20" s="59">
        <f t="shared" si="3"/>
        <v>19343</v>
      </c>
      <c r="AD20" s="59">
        <f t="shared" si="3"/>
        <v>20039</v>
      </c>
      <c r="AE20" s="59">
        <f t="shared" si="3"/>
        <v>20735</v>
      </c>
      <c r="AF20" s="59">
        <f t="shared" si="3"/>
        <v>21431</v>
      </c>
      <c r="AG20" s="59">
        <f t="shared" si="3"/>
        <v>22127</v>
      </c>
      <c r="AH20" s="59">
        <f t="shared" si="3"/>
        <v>22823</v>
      </c>
      <c r="AI20" s="59">
        <f t="shared" si="3"/>
        <v>23519</v>
      </c>
      <c r="AJ20" s="59">
        <f t="shared" si="3"/>
        <v>24215</v>
      </c>
      <c r="AK20" s="59">
        <f t="shared" si="3"/>
        <v>24911</v>
      </c>
      <c r="AL20" s="59">
        <f t="shared" si="3"/>
        <v>25607</v>
      </c>
    </row>
    <row r="21" spans="1:40" s="167" customFormat="1">
      <c r="A21" s="112">
        <v>20</v>
      </c>
      <c r="B21" s="71">
        <f t="shared" si="1"/>
        <v>580</v>
      </c>
      <c r="C21" s="71">
        <f t="shared" si="3"/>
        <v>1276</v>
      </c>
      <c r="D21" s="71">
        <f t="shared" si="3"/>
        <v>1972</v>
      </c>
      <c r="E21" s="71">
        <f t="shared" si="3"/>
        <v>2668</v>
      </c>
      <c r="F21" s="71">
        <f t="shared" si="3"/>
        <v>3364</v>
      </c>
      <c r="G21" s="71">
        <f t="shared" si="3"/>
        <v>4060</v>
      </c>
      <c r="H21" s="71">
        <f t="shared" si="3"/>
        <v>4756</v>
      </c>
      <c r="I21" s="71">
        <f t="shared" si="3"/>
        <v>5452</v>
      </c>
      <c r="J21" s="71">
        <f t="shared" si="3"/>
        <v>6148</v>
      </c>
      <c r="K21" s="71">
        <f t="shared" si="3"/>
        <v>6844</v>
      </c>
      <c r="L21" s="71">
        <f t="shared" si="3"/>
        <v>7540</v>
      </c>
      <c r="M21" s="71">
        <f t="shared" si="3"/>
        <v>8236</v>
      </c>
      <c r="N21" s="71">
        <f t="shared" si="3"/>
        <v>8932</v>
      </c>
      <c r="O21" s="71">
        <f t="shared" si="3"/>
        <v>9628</v>
      </c>
      <c r="P21" s="71">
        <f t="shared" si="3"/>
        <v>10324</v>
      </c>
      <c r="Q21" s="71">
        <f t="shared" si="3"/>
        <v>11020</v>
      </c>
      <c r="R21" s="71">
        <f t="shared" si="3"/>
        <v>11716</v>
      </c>
      <c r="S21" s="71">
        <f t="shared" si="3"/>
        <v>12412</v>
      </c>
      <c r="T21" s="71">
        <f t="shared" si="3"/>
        <v>13108</v>
      </c>
      <c r="U21" s="71">
        <f t="shared" si="3"/>
        <v>13804</v>
      </c>
      <c r="V21" s="71">
        <f t="shared" si="3"/>
        <v>14500</v>
      </c>
      <c r="W21" s="71">
        <f t="shared" si="3"/>
        <v>15196</v>
      </c>
      <c r="X21" s="71">
        <f t="shared" si="3"/>
        <v>15892</v>
      </c>
      <c r="Y21" s="71">
        <f t="shared" si="3"/>
        <v>16588</v>
      </c>
      <c r="Z21" s="71">
        <f t="shared" si="3"/>
        <v>17284</v>
      </c>
      <c r="AA21" s="71">
        <f t="shared" si="3"/>
        <v>17980</v>
      </c>
      <c r="AB21" s="71">
        <f t="shared" si="3"/>
        <v>18676</v>
      </c>
      <c r="AC21" s="71">
        <f t="shared" si="3"/>
        <v>19372</v>
      </c>
      <c r="AD21" s="71">
        <f t="shared" si="3"/>
        <v>20068</v>
      </c>
      <c r="AE21" s="71">
        <f t="shared" si="3"/>
        <v>20764</v>
      </c>
      <c r="AF21" s="71">
        <f t="shared" si="3"/>
        <v>21460</v>
      </c>
      <c r="AG21" s="71">
        <f t="shared" si="3"/>
        <v>22156</v>
      </c>
      <c r="AH21" s="71">
        <f t="shared" si="3"/>
        <v>22852</v>
      </c>
      <c r="AI21" s="71">
        <f t="shared" si="3"/>
        <v>23548</v>
      </c>
      <c r="AJ21" s="71">
        <f t="shared" si="3"/>
        <v>24244</v>
      </c>
      <c r="AK21" s="71">
        <f t="shared" si="3"/>
        <v>24940</v>
      </c>
      <c r="AL21" s="71">
        <f t="shared" si="3"/>
        <v>25636</v>
      </c>
    </row>
    <row r="22" spans="1:40" s="167" customFormat="1">
      <c r="A22" s="112">
        <v>21</v>
      </c>
      <c r="B22" s="71">
        <f t="shared" si="1"/>
        <v>609</v>
      </c>
      <c r="C22" s="71">
        <f t="shared" si="3"/>
        <v>1305</v>
      </c>
      <c r="D22" s="71">
        <f t="shared" si="3"/>
        <v>2001</v>
      </c>
      <c r="E22" s="71">
        <f t="shared" si="3"/>
        <v>2697</v>
      </c>
      <c r="F22" s="71">
        <f t="shared" si="3"/>
        <v>3393</v>
      </c>
      <c r="G22" s="71">
        <f t="shared" si="3"/>
        <v>4089</v>
      </c>
      <c r="H22" s="71">
        <f t="shared" si="3"/>
        <v>4785</v>
      </c>
      <c r="I22" s="71">
        <f t="shared" si="3"/>
        <v>5481</v>
      </c>
      <c r="J22" s="71">
        <f t="shared" si="3"/>
        <v>6177</v>
      </c>
      <c r="K22" s="71">
        <f t="shared" si="3"/>
        <v>6873</v>
      </c>
      <c r="L22" s="71">
        <f t="shared" si="3"/>
        <v>7569</v>
      </c>
      <c r="M22" s="71">
        <f t="shared" si="3"/>
        <v>8265</v>
      </c>
      <c r="N22" s="71">
        <f t="shared" si="3"/>
        <v>8961</v>
      </c>
      <c r="O22" s="71">
        <f t="shared" si="3"/>
        <v>9657</v>
      </c>
      <c r="P22" s="71">
        <f t="shared" si="3"/>
        <v>10353</v>
      </c>
      <c r="Q22" s="71">
        <f t="shared" si="3"/>
        <v>11049</v>
      </c>
      <c r="R22" s="71">
        <f t="shared" si="3"/>
        <v>11745</v>
      </c>
      <c r="S22" s="71">
        <f t="shared" si="3"/>
        <v>12441</v>
      </c>
      <c r="T22" s="71">
        <f t="shared" si="3"/>
        <v>13137</v>
      </c>
      <c r="U22" s="71">
        <f t="shared" si="3"/>
        <v>13833</v>
      </c>
      <c r="V22" s="71">
        <f t="shared" si="3"/>
        <v>14529</v>
      </c>
      <c r="W22" s="71">
        <f t="shared" si="3"/>
        <v>15225</v>
      </c>
      <c r="X22" s="71">
        <f t="shared" si="3"/>
        <v>15921</v>
      </c>
      <c r="Y22" s="71">
        <f t="shared" si="3"/>
        <v>16617</v>
      </c>
      <c r="Z22" s="71">
        <f t="shared" si="3"/>
        <v>17313</v>
      </c>
      <c r="AA22" s="71">
        <f t="shared" si="3"/>
        <v>18009</v>
      </c>
      <c r="AB22" s="71">
        <f t="shared" si="3"/>
        <v>18705</v>
      </c>
      <c r="AC22" s="71">
        <f t="shared" si="3"/>
        <v>19401</v>
      </c>
      <c r="AD22" s="71">
        <f t="shared" si="3"/>
        <v>20097</v>
      </c>
      <c r="AE22" s="71">
        <f t="shared" si="3"/>
        <v>20793</v>
      </c>
      <c r="AF22" s="71">
        <f t="shared" si="3"/>
        <v>21489</v>
      </c>
      <c r="AG22" s="71">
        <f t="shared" si="3"/>
        <v>22185</v>
      </c>
      <c r="AH22" s="71">
        <f t="shared" si="3"/>
        <v>22881</v>
      </c>
      <c r="AI22" s="71">
        <f t="shared" si="3"/>
        <v>23577</v>
      </c>
      <c r="AJ22" s="71">
        <f t="shared" si="3"/>
        <v>24273</v>
      </c>
      <c r="AK22" s="71">
        <f t="shared" si="3"/>
        <v>24969</v>
      </c>
      <c r="AL22" s="71">
        <f t="shared" si="3"/>
        <v>25665</v>
      </c>
    </row>
    <row r="23" spans="1:40" s="167" customFormat="1">
      <c r="A23" s="112">
        <v>22</v>
      </c>
      <c r="B23" s="71">
        <f t="shared" si="1"/>
        <v>638</v>
      </c>
      <c r="C23" s="71">
        <f t="shared" si="3"/>
        <v>1334</v>
      </c>
      <c r="D23" s="71">
        <f t="shared" si="3"/>
        <v>2030</v>
      </c>
      <c r="E23" s="71">
        <f t="shared" si="3"/>
        <v>2726</v>
      </c>
      <c r="F23" s="71">
        <f t="shared" si="3"/>
        <v>3422</v>
      </c>
      <c r="G23" s="71">
        <f t="shared" si="3"/>
        <v>4118</v>
      </c>
      <c r="H23" s="71">
        <f t="shared" si="3"/>
        <v>4814</v>
      </c>
      <c r="I23" s="71">
        <f t="shared" si="3"/>
        <v>5510</v>
      </c>
      <c r="J23" s="71">
        <f t="shared" si="3"/>
        <v>6206</v>
      </c>
      <c r="K23" s="71">
        <f t="shared" si="3"/>
        <v>6902</v>
      </c>
      <c r="L23" s="71">
        <f t="shared" si="3"/>
        <v>7598</v>
      </c>
      <c r="M23" s="71">
        <f t="shared" si="3"/>
        <v>8294</v>
      </c>
      <c r="N23" s="71">
        <f t="shared" si="3"/>
        <v>8990</v>
      </c>
      <c r="O23" s="71">
        <f t="shared" si="3"/>
        <v>9686</v>
      </c>
      <c r="P23" s="71">
        <f t="shared" si="3"/>
        <v>10382</v>
      </c>
      <c r="Q23" s="71">
        <f t="shared" si="3"/>
        <v>11078</v>
      </c>
      <c r="R23" s="71">
        <f t="shared" si="3"/>
        <v>11774</v>
      </c>
      <c r="S23" s="71">
        <f t="shared" si="3"/>
        <v>12470</v>
      </c>
      <c r="T23" s="71">
        <f t="shared" si="3"/>
        <v>13166</v>
      </c>
      <c r="U23" s="71">
        <f t="shared" si="3"/>
        <v>13862</v>
      </c>
      <c r="V23" s="71">
        <f t="shared" si="3"/>
        <v>14558</v>
      </c>
      <c r="W23" s="71">
        <f t="shared" si="3"/>
        <v>15254</v>
      </c>
      <c r="X23" s="71">
        <f t="shared" si="3"/>
        <v>15950</v>
      </c>
      <c r="Y23" s="71">
        <f t="shared" si="3"/>
        <v>16646</v>
      </c>
      <c r="Z23" s="71">
        <f t="shared" si="3"/>
        <v>17342</v>
      </c>
      <c r="AA23" s="71">
        <f t="shared" ref="C23:AL25" si="4">($A23*$A$1)+(((AA$1-1)*24)*$A$1)</f>
        <v>18038</v>
      </c>
      <c r="AB23" s="71">
        <f t="shared" si="4"/>
        <v>18734</v>
      </c>
      <c r="AC23" s="71">
        <f t="shared" si="4"/>
        <v>19430</v>
      </c>
      <c r="AD23" s="71">
        <f t="shared" si="4"/>
        <v>20126</v>
      </c>
      <c r="AE23" s="71">
        <f t="shared" si="4"/>
        <v>20822</v>
      </c>
      <c r="AF23" s="71">
        <f t="shared" si="4"/>
        <v>21518</v>
      </c>
      <c r="AG23" s="71">
        <f t="shared" si="4"/>
        <v>22214</v>
      </c>
      <c r="AH23" s="71">
        <f t="shared" si="4"/>
        <v>22910</v>
      </c>
      <c r="AI23" s="71">
        <f t="shared" si="4"/>
        <v>23606</v>
      </c>
      <c r="AJ23" s="71">
        <f t="shared" si="4"/>
        <v>24302</v>
      </c>
      <c r="AK23" s="71">
        <f t="shared" si="4"/>
        <v>24998</v>
      </c>
      <c r="AL23" s="71">
        <f t="shared" si="4"/>
        <v>25694</v>
      </c>
    </row>
    <row r="24" spans="1:40" s="92" customFormat="1">
      <c r="A24" s="69">
        <v>23</v>
      </c>
      <c r="B24" s="59">
        <f t="shared" si="1"/>
        <v>667</v>
      </c>
      <c r="C24" s="59">
        <f t="shared" si="4"/>
        <v>1363</v>
      </c>
      <c r="D24" s="59">
        <f t="shared" si="4"/>
        <v>2059</v>
      </c>
      <c r="E24" s="59">
        <f t="shared" si="4"/>
        <v>2755</v>
      </c>
      <c r="F24" s="59">
        <f t="shared" si="4"/>
        <v>3451</v>
      </c>
      <c r="G24" s="59">
        <f t="shared" si="4"/>
        <v>4147</v>
      </c>
      <c r="H24" s="59">
        <f t="shared" si="4"/>
        <v>4843</v>
      </c>
      <c r="I24" s="59">
        <f t="shared" si="4"/>
        <v>5539</v>
      </c>
      <c r="J24" s="59">
        <f t="shared" si="4"/>
        <v>6235</v>
      </c>
      <c r="K24" s="59">
        <f t="shared" si="4"/>
        <v>6931</v>
      </c>
      <c r="L24" s="59">
        <f t="shared" si="4"/>
        <v>7627</v>
      </c>
      <c r="M24" s="59">
        <f t="shared" si="4"/>
        <v>8323</v>
      </c>
      <c r="N24" s="59">
        <f t="shared" si="4"/>
        <v>9019</v>
      </c>
      <c r="O24" s="59">
        <f t="shared" si="4"/>
        <v>9715</v>
      </c>
      <c r="P24" s="59">
        <f t="shared" si="4"/>
        <v>10411</v>
      </c>
      <c r="Q24" s="59">
        <f t="shared" si="4"/>
        <v>11107</v>
      </c>
      <c r="R24" s="59">
        <f t="shared" si="4"/>
        <v>11803</v>
      </c>
      <c r="S24" s="59">
        <f t="shared" si="4"/>
        <v>12499</v>
      </c>
      <c r="T24" s="59">
        <f t="shared" si="4"/>
        <v>13195</v>
      </c>
      <c r="U24" s="59">
        <f t="shared" si="4"/>
        <v>13891</v>
      </c>
      <c r="V24" s="59">
        <f t="shared" si="4"/>
        <v>14587</v>
      </c>
      <c r="W24" s="59">
        <f t="shared" si="4"/>
        <v>15283</v>
      </c>
      <c r="X24" s="59">
        <f t="shared" si="4"/>
        <v>15979</v>
      </c>
      <c r="Y24" s="59">
        <f t="shared" si="4"/>
        <v>16675</v>
      </c>
      <c r="Z24" s="59">
        <f t="shared" si="4"/>
        <v>17371</v>
      </c>
      <c r="AA24" s="59">
        <f t="shared" si="4"/>
        <v>18067</v>
      </c>
      <c r="AB24" s="59">
        <f t="shared" si="4"/>
        <v>18763</v>
      </c>
      <c r="AC24" s="59">
        <f t="shared" si="4"/>
        <v>19459</v>
      </c>
      <c r="AD24" s="59">
        <f t="shared" si="4"/>
        <v>20155</v>
      </c>
      <c r="AE24" s="59">
        <f t="shared" si="4"/>
        <v>20851</v>
      </c>
      <c r="AF24" s="59">
        <f t="shared" si="4"/>
        <v>21547</v>
      </c>
      <c r="AG24" s="59">
        <f t="shared" si="4"/>
        <v>22243</v>
      </c>
      <c r="AH24" s="59">
        <f t="shared" si="4"/>
        <v>22939</v>
      </c>
      <c r="AI24" s="59">
        <f t="shared" si="4"/>
        <v>23635</v>
      </c>
      <c r="AJ24" s="59">
        <f t="shared" si="4"/>
        <v>24331</v>
      </c>
      <c r="AK24" s="59">
        <f t="shared" si="4"/>
        <v>25027</v>
      </c>
      <c r="AL24" s="59">
        <f t="shared" si="4"/>
        <v>25723</v>
      </c>
    </row>
    <row r="25" spans="1:40" s="167" customFormat="1">
      <c r="A25" s="113">
        <v>24</v>
      </c>
      <c r="B25" s="71">
        <f t="shared" si="1"/>
        <v>696</v>
      </c>
      <c r="C25" s="71">
        <f t="shared" si="4"/>
        <v>1392</v>
      </c>
      <c r="D25" s="71">
        <f t="shared" si="4"/>
        <v>2088</v>
      </c>
      <c r="E25" s="71">
        <f t="shared" si="4"/>
        <v>2784</v>
      </c>
      <c r="F25" s="71">
        <f t="shared" si="4"/>
        <v>3480</v>
      </c>
      <c r="G25" s="71">
        <f t="shared" si="4"/>
        <v>4176</v>
      </c>
      <c r="H25" s="71">
        <f t="shared" si="4"/>
        <v>4872</v>
      </c>
      <c r="I25" s="71">
        <f t="shared" si="4"/>
        <v>5568</v>
      </c>
      <c r="J25" s="71">
        <f t="shared" si="4"/>
        <v>6264</v>
      </c>
      <c r="K25" s="71">
        <f t="shared" si="4"/>
        <v>6960</v>
      </c>
      <c r="L25" s="71">
        <f t="shared" si="4"/>
        <v>7656</v>
      </c>
      <c r="M25" s="71">
        <f t="shared" si="4"/>
        <v>8352</v>
      </c>
      <c r="N25" s="71">
        <f t="shared" si="4"/>
        <v>9048</v>
      </c>
      <c r="O25" s="71">
        <f t="shared" si="4"/>
        <v>9744</v>
      </c>
      <c r="P25" s="71">
        <f t="shared" si="4"/>
        <v>10440</v>
      </c>
      <c r="Q25" s="71">
        <f t="shared" si="4"/>
        <v>11136</v>
      </c>
      <c r="R25" s="71">
        <f t="shared" si="4"/>
        <v>11832</v>
      </c>
      <c r="S25" s="71">
        <f t="shared" si="4"/>
        <v>12528</v>
      </c>
      <c r="T25" s="71">
        <f t="shared" si="4"/>
        <v>13224</v>
      </c>
      <c r="U25" s="71">
        <f t="shared" si="4"/>
        <v>13920</v>
      </c>
      <c r="V25" s="71">
        <f t="shared" si="4"/>
        <v>14616</v>
      </c>
      <c r="W25" s="71">
        <f t="shared" si="4"/>
        <v>15312</v>
      </c>
      <c r="X25" s="71">
        <f t="shared" si="4"/>
        <v>16008</v>
      </c>
      <c r="Y25" s="71">
        <f t="shared" si="4"/>
        <v>16704</v>
      </c>
      <c r="Z25" s="71">
        <f t="shared" si="4"/>
        <v>17400</v>
      </c>
      <c r="AA25" s="71">
        <f t="shared" si="4"/>
        <v>18096</v>
      </c>
      <c r="AB25" s="71">
        <f t="shared" si="4"/>
        <v>18792</v>
      </c>
      <c r="AC25" s="71">
        <f t="shared" si="4"/>
        <v>19488</v>
      </c>
      <c r="AD25" s="71">
        <f t="shared" si="4"/>
        <v>20184</v>
      </c>
      <c r="AE25" s="71">
        <f t="shared" si="4"/>
        <v>20880</v>
      </c>
      <c r="AF25" s="71">
        <f t="shared" si="4"/>
        <v>21576</v>
      </c>
      <c r="AG25" s="71">
        <f t="shared" si="4"/>
        <v>22272</v>
      </c>
      <c r="AH25" s="71">
        <f t="shared" si="4"/>
        <v>22968</v>
      </c>
      <c r="AI25" s="71">
        <f t="shared" si="4"/>
        <v>23664</v>
      </c>
      <c r="AJ25" s="71">
        <f t="shared" si="4"/>
        <v>24360</v>
      </c>
      <c r="AK25" s="71">
        <f t="shared" si="4"/>
        <v>25056</v>
      </c>
      <c r="AL25" s="71">
        <f t="shared" si="4"/>
        <v>25752</v>
      </c>
    </row>
    <row r="26" spans="1:40" s="92" customFormat="1">
      <c r="A26" s="9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</row>
    <row r="27" spans="1:40">
      <c r="D27" s="4" t="s">
        <v>143</v>
      </c>
      <c r="E27" s="4" t="b">
        <f>COUNTIF(D29:N52,"="&amp;D27)&gt;0</f>
        <v>0</v>
      </c>
    </row>
    <row r="28" spans="1:40">
      <c r="C28" s="9">
        <v>7</v>
      </c>
      <c r="D28" s="67">
        <v>1</v>
      </c>
      <c r="E28" s="67">
        <v>2</v>
      </c>
      <c r="F28" s="67">
        <v>3</v>
      </c>
      <c r="G28" s="67">
        <v>4</v>
      </c>
      <c r="H28" s="67">
        <v>5</v>
      </c>
      <c r="I28" s="67">
        <v>6</v>
      </c>
      <c r="J28" s="67">
        <v>7</v>
      </c>
      <c r="K28" s="67">
        <v>8</v>
      </c>
      <c r="L28" s="67">
        <v>9</v>
      </c>
      <c r="M28" s="67">
        <v>10</v>
      </c>
      <c r="N28" s="67">
        <v>11</v>
      </c>
      <c r="O28" s="67">
        <v>12</v>
      </c>
      <c r="P28" s="67">
        <v>13</v>
      </c>
      <c r="Q28" s="67">
        <v>14</v>
      </c>
      <c r="R28" s="67">
        <v>15</v>
      </c>
      <c r="S28" s="67">
        <v>16</v>
      </c>
      <c r="T28" s="67">
        <v>17</v>
      </c>
      <c r="U28" s="67">
        <v>18</v>
      </c>
      <c r="V28" s="67">
        <v>19</v>
      </c>
      <c r="W28" s="67">
        <v>20</v>
      </c>
      <c r="X28" s="67">
        <v>21</v>
      </c>
      <c r="Y28" s="67">
        <v>22</v>
      </c>
      <c r="Z28" s="67">
        <v>23</v>
      </c>
      <c r="AA28" s="67">
        <v>24</v>
      </c>
      <c r="AB28" s="67">
        <v>25</v>
      </c>
      <c r="AC28" s="67">
        <v>26</v>
      </c>
      <c r="AD28" s="67">
        <v>27</v>
      </c>
      <c r="AE28" s="67">
        <v>28</v>
      </c>
      <c r="AF28" s="67">
        <v>29</v>
      </c>
      <c r="AG28" s="67">
        <v>30</v>
      </c>
      <c r="AH28" s="67">
        <v>31</v>
      </c>
      <c r="AI28" s="67">
        <v>32</v>
      </c>
      <c r="AJ28" s="67">
        <v>33</v>
      </c>
      <c r="AK28" s="67">
        <v>34</v>
      </c>
      <c r="AL28" s="67">
        <v>35</v>
      </c>
      <c r="AM28" s="67">
        <v>36</v>
      </c>
      <c r="AN28" s="67">
        <v>37</v>
      </c>
    </row>
    <row r="29" spans="1:40">
      <c r="A29" s="69">
        <v>1</v>
      </c>
      <c r="B29" s="175">
        <f>ROUNDDOWN(B2/24+1,0)</f>
        <v>2</v>
      </c>
      <c r="C29" s="69">
        <v>1</v>
      </c>
      <c r="D29" s="59">
        <f t="shared" ref="D29:D52" si="5">$C29+(D$28-1)*A1</f>
        <v>1</v>
      </c>
      <c r="E29" s="59">
        <f t="shared" ref="E29:E52" si="6">$C29+(E$28-1)*B1</f>
        <v>2</v>
      </c>
      <c r="F29" s="59">
        <f t="shared" ref="F29:F52" si="7">$C29+(F$28-1)*C1</f>
        <v>5</v>
      </c>
      <c r="G29" s="59">
        <f t="shared" ref="G29:G52" si="8">$C29+(G$28-1)*D1</f>
        <v>10</v>
      </c>
      <c r="H29" s="59">
        <f t="shared" ref="H29:H52" si="9">$C29+(H$28-1)*E1</f>
        <v>17</v>
      </c>
      <c r="I29" s="59">
        <f t="shared" ref="I29:I52" si="10">$C29+(I$28-1)*F1</f>
        <v>26</v>
      </c>
      <c r="J29" s="59">
        <f t="shared" ref="J29:J52" si="11">$C29+(J$28-1)*G1</f>
        <v>37</v>
      </c>
      <c r="K29" s="59">
        <f t="shared" ref="K29:K52" si="12">$C29+(K$28-1)*H1</f>
        <v>50</v>
      </c>
      <c r="L29" s="59">
        <f t="shared" ref="L29:L52" si="13">$C29+(L$28-1)*I1</f>
        <v>65</v>
      </c>
      <c r="M29" s="59">
        <f t="shared" ref="M29:M52" si="14">$C29+(M$28-1)*J1</f>
        <v>82</v>
      </c>
      <c r="N29" s="59">
        <f t="shared" ref="N29:N52" si="15">$C29+(N$28-1)*K1</f>
        <v>101</v>
      </c>
      <c r="O29" s="59">
        <f t="shared" ref="O29:O52" si="16">$C29+(O$28-1)*L1</f>
        <v>122</v>
      </c>
      <c r="P29" s="59">
        <f t="shared" ref="P29:P52" si="17">$C29+(P$28-1)*M1</f>
        <v>145</v>
      </c>
      <c r="Q29" s="59">
        <f t="shared" ref="Q29:Q52" si="18">$C29+(Q$28-1)*N1</f>
        <v>170</v>
      </c>
      <c r="R29" s="59">
        <f t="shared" ref="R29:R52" si="19">$C29+(R$28-1)*O1</f>
        <v>197</v>
      </c>
      <c r="S29" s="59">
        <f t="shared" ref="S29:S52" si="20">$C29+(S$28-1)*P1</f>
        <v>226</v>
      </c>
      <c r="T29" s="59">
        <f t="shared" ref="T29:T52" si="21">$C29+(T$28-1)*Q1</f>
        <v>257</v>
      </c>
      <c r="U29" s="59">
        <f t="shared" ref="U29:U52" si="22">$C29+(U$28-1)*R1</f>
        <v>290</v>
      </c>
      <c r="V29" s="59">
        <f t="shared" ref="V29:V52" si="23">$C29+(V$28-1)*S1</f>
        <v>325</v>
      </c>
      <c r="W29" s="59">
        <f t="shared" ref="W29:W52" si="24">$C29+(W$28-1)*T1</f>
        <v>362</v>
      </c>
      <c r="X29" s="59">
        <f t="shared" ref="X29:X52" si="25">$C29+(X$28-1)*U1</f>
        <v>401</v>
      </c>
      <c r="Y29" s="59">
        <f t="shared" ref="Y29:Y52" si="26">$C29+(Y$28-1)*V1</f>
        <v>442</v>
      </c>
      <c r="Z29" s="59">
        <f t="shared" ref="Z29:Z52" si="27">$C29+(Z$28-1)*W1</f>
        <v>485</v>
      </c>
      <c r="AA29" s="59">
        <f t="shared" ref="AA29:AA52" si="28">$C29+(AA$28-1)*X1</f>
        <v>530</v>
      </c>
      <c r="AB29" s="59">
        <f t="shared" ref="AB29:AB52" si="29">$C29+(AB$28-1)*Y1</f>
        <v>577</v>
      </c>
      <c r="AC29" s="59">
        <f t="shared" ref="AC29:AC52" si="30">$C29+(AC$28-1)*Z1</f>
        <v>626</v>
      </c>
      <c r="AD29" s="59">
        <f t="shared" ref="AD29:AD52" si="31">$C29+(AD$28-1)*AA1</f>
        <v>677</v>
      </c>
      <c r="AE29" s="59">
        <f t="shared" ref="AE29:AE52" si="32">$C29+(AE$28-1)*AB1</f>
        <v>730</v>
      </c>
      <c r="AF29" s="59">
        <f t="shared" ref="AF29:AF52" si="33">$C29+(AF$28-1)*AC1</f>
        <v>785</v>
      </c>
      <c r="AG29" s="59">
        <f t="shared" ref="AG29:AG52" si="34">$C29+(AG$28-1)*AD1</f>
        <v>842</v>
      </c>
      <c r="AH29" s="59">
        <f t="shared" ref="AH29:AH52" si="35">$C29+(AH$28-1)*AE1</f>
        <v>901</v>
      </c>
      <c r="AI29" s="59">
        <f t="shared" ref="AI29:AI52" si="36">$C29+(AI$28-1)*AF1</f>
        <v>962</v>
      </c>
      <c r="AJ29" s="59">
        <f t="shared" ref="AJ29:AJ52" si="37">$C29+(AJ$28-1)*AG1</f>
        <v>1025</v>
      </c>
      <c r="AK29" s="59">
        <f t="shared" ref="AK29:AK52" si="38">$C29+(AK$28-1)*AH1</f>
        <v>1090</v>
      </c>
      <c r="AL29" s="59">
        <f t="shared" ref="AL29:AL52" si="39">$C29+(AL$28-1)*AI1</f>
        <v>1157</v>
      </c>
      <c r="AM29" s="59">
        <f t="shared" ref="AM29:AM52" si="40">$C29+(AM$28-1)*AJ1</f>
        <v>1226</v>
      </c>
      <c r="AN29" s="59">
        <f t="shared" ref="AN29:AN52" si="41">$C29+(AN$28-1)*AK1</f>
        <v>1297</v>
      </c>
    </row>
    <row r="30" spans="1:40">
      <c r="A30" s="112">
        <v>2</v>
      </c>
      <c r="B30" s="175">
        <f t="shared" ref="B30:B52" si="42">ROUNDDOWN(B3/24+1,0)</f>
        <v>3</v>
      </c>
      <c r="C30" s="69">
        <v>1</v>
      </c>
      <c r="D30" s="71">
        <f t="shared" si="5"/>
        <v>1</v>
      </c>
      <c r="E30" s="71">
        <f t="shared" si="6"/>
        <v>30</v>
      </c>
      <c r="F30" s="71">
        <f t="shared" si="7"/>
        <v>1451</v>
      </c>
      <c r="G30" s="71">
        <f t="shared" si="8"/>
        <v>4264</v>
      </c>
      <c r="H30" s="71">
        <f t="shared" si="9"/>
        <v>8469</v>
      </c>
      <c r="I30" s="71">
        <f t="shared" si="10"/>
        <v>14066</v>
      </c>
      <c r="J30" s="71">
        <f t="shared" si="11"/>
        <v>21055</v>
      </c>
      <c r="K30" s="71">
        <f t="shared" si="12"/>
        <v>29436</v>
      </c>
      <c r="L30" s="71">
        <f t="shared" si="13"/>
        <v>39209</v>
      </c>
      <c r="M30" s="71">
        <f t="shared" si="14"/>
        <v>50374</v>
      </c>
      <c r="N30" s="71">
        <f t="shared" si="15"/>
        <v>62931</v>
      </c>
      <c r="O30" s="71">
        <f t="shared" si="16"/>
        <v>76880</v>
      </c>
      <c r="P30" s="71">
        <f t="shared" si="17"/>
        <v>92221</v>
      </c>
      <c r="Q30" s="71">
        <f t="shared" si="18"/>
        <v>108954</v>
      </c>
      <c r="R30" s="71">
        <f t="shared" si="19"/>
        <v>127079</v>
      </c>
      <c r="S30" s="71">
        <f t="shared" si="20"/>
        <v>146596</v>
      </c>
      <c r="T30" s="71">
        <f t="shared" si="21"/>
        <v>167505</v>
      </c>
      <c r="U30" s="71">
        <f t="shared" si="22"/>
        <v>189806</v>
      </c>
      <c r="V30" s="71">
        <f t="shared" si="23"/>
        <v>213499</v>
      </c>
      <c r="W30" s="71">
        <f t="shared" si="24"/>
        <v>238584</v>
      </c>
      <c r="X30" s="71">
        <f t="shared" si="25"/>
        <v>265061</v>
      </c>
      <c r="Y30" s="71">
        <f t="shared" si="26"/>
        <v>292930</v>
      </c>
      <c r="Z30" s="71">
        <f t="shared" si="27"/>
        <v>322191</v>
      </c>
      <c r="AA30" s="71">
        <f t="shared" si="28"/>
        <v>352844</v>
      </c>
      <c r="AB30" s="71">
        <f t="shared" si="29"/>
        <v>384889</v>
      </c>
      <c r="AC30" s="71">
        <f t="shared" si="30"/>
        <v>418326</v>
      </c>
      <c r="AD30" s="71">
        <f t="shared" si="31"/>
        <v>453155</v>
      </c>
      <c r="AE30" s="71">
        <f t="shared" si="32"/>
        <v>489376</v>
      </c>
      <c r="AF30" s="71">
        <f t="shared" si="33"/>
        <v>526989</v>
      </c>
      <c r="AG30" s="71">
        <f t="shared" si="34"/>
        <v>565994</v>
      </c>
      <c r="AH30" s="71">
        <f t="shared" si="35"/>
        <v>606391</v>
      </c>
      <c r="AI30" s="71">
        <f t="shared" si="36"/>
        <v>648180</v>
      </c>
      <c r="AJ30" s="71">
        <f t="shared" si="37"/>
        <v>691361</v>
      </c>
      <c r="AK30" s="71">
        <f t="shared" si="38"/>
        <v>735934</v>
      </c>
      <c r="AL30" s="71">
        <f t="shared" si="39"/>
        <v>781899</v>
      </c>
      <c r="AM30" s="71">
        <f t="shared" si="40"/>
        <v>829256</v>
      </c>
      <c r="AN30" s="71">
        <f t="shared" si="41"/>
        <v>878005</v>
      </c>
    </row>
    <row r="31" spans="1:40">
      <c r="A31" s="112">
        <v>3</v>
      </c>
      <c r="B31" s="175">
        <f t="shared" si="42"/>
        <v>4</v>
      </c>
      <c r="C31" s="69">
        <v>1</v>
      </c>
      <c r="D31" s="71">
        <f t="shared" si="5"/>
        <v>1</v>
      </c>
      <c r="E31" s="71">
        <f t="shared" si="6"/>
        <v>59</v>
      </c>
      <c r="F31" s="71">
        <f t="shared" si="7"/>
        <v>1509</v>
      </c>
      <c r="G31" s="71">
        <f t="shared" si="8"/>
        <v>4351</v>
      </c>
      <c r="H31" s="71">
        <f t="shared" si="9"/>
        <v>8585</v>
      </c>
      <c r="I31" s="71">
        <f t="shared" si="10"/>
        <v>14211</v>
      </c>
      <c r="J31" s="71">
        <f t="shared" si="11"/>
        <v>21229</v>
      </c>
      <c r="K31" s="71">
        <f t="shared" si="12"/>
        <v>29639</v>
      </c>
      <c r="L31" s="71">
        <f t="shared" si="13"/>
        <v>39441</v>
      </c>
      <c r="M31" s="71">
        <f t="shared" si="14"/>
        <v>50635</v>
      </c>
      <c r="N31" s="71">
        <f t="shared" si="15"/>
        <v>63221</v>
      </c>
      <c r="O31" s="71">
        <f t="shared" si="16"/>
        <v>77199</v>
      </c>
      <c r="P31" s="71">
        <f t="shared" si="17"/>
        <v>92569</v>
      </c>
      <c r="Q31" s="71">
        <f t="shared" si="18"/>
        <v>109331</v>
      </c>
      <c r="R31" s="71">
        <f t="shared" si="19"/>
        <v>127485</v>
      </c>
      <c r="S31" s="71">
        <f t="shared" si="20"/>
        <v>147031</v>
      </c>
      <c r="T31" s="71">
        <f t="shared" si="21"/>
        <v>167969</v>
      </c>
      <c r="U31" s="71">
        <f t="shared" si="22"/>
        <v>190299</v>
      </c>
      <c r="V31" s="71">
        <f t="shared" si="23"/>
        <v>214021</v>
      </c>
      <c r="W31" s="71">
        <f t="shared" si="24"/>
        <v>239135</v>
      </c>
      <c r="X31" s="71">
        <f t="shared" si="25"/>
        <v>265641</v>
      </c>
      <c r="Y31" s="71">
        <f t="shared" si="26"/>
        <v>293539</v>
      </c>
      <c r="Z31" s="71">
        <f t="shared" si="27"/>
        <v>322829</v>
      </c>
      <c r="AA31" s="71">
        <f t="shared" si="28"/>
        <v>353511</v>
      </c>
      <c r="AB31" s="71">
        <f t="shared" si="29"/>
        <v>385585</v>
      </c>
      <c r="AC31" s="71">
        <f t="shared" si="30"/>
        <v>419051</v>
      </c>
      <c r="AD31" s="71">
        <f t="shared" si="31"/>
        <v>453909</v>
      </c>
      <c r="AE31" s="71">
        <f t="shared" si="32"/>
        <v>490159</v>
      </c>
      <c r="AF31" s="71">
        <f t="shared" si="33"/>
        <v>527801</v>
      </c>
      <c r="AG31" s="71">
        <f t="shared" si="34"/>
        <v>566835</v>
      </c>
      <c r="AH31" s="71">
        <f t="shared" si="35"/>
        <v>607261</v>
      </c>
      <c r="AI31" s="71">
        <f t="shared" si="36"/>
        <v>649079</v>
      </c>
      <c r="AJ31" s="71">
        <f t="shared" si="37"/>
        <v>692289</v>
      </c>
      <c r="AK31" s="71">
        <f t="shared" si="38"/>
        <v>736891</v>
      </c>
      <c r="AL31" s="71">
        <f t="shared" si="39"/>
        <v>782885</v>
      </c>
      <c r="AM31" s="71">
        <f t="shared" si="40"/>
        <v>830271</v>
      </c>
      <c r="AN31" s="71">
        <f t="shared" si="41"/>
        <v>879049</v>
      </c>
    </row>
    <row r="32" spans="1:40">
      <c r="A32" s="112">
        <v>4</v>
      </c>
      <c r="B32" s="175">
        <f t="shared" si="42"/>
        <v>5</v>
      </c>
      <c r="C32" s="69">
        <v>1</v>
      </c>
      <c r="D32" s="71">
        <f t="shared" si="5"/>
        <v>1</v>
      </c>
      <c r="E32" s="71">
        <f t="shared" si="6"/>
        <v>88</v>
      </c>
      <c r="F32" s="71">
        <f t="shared" si="7"/>
        <v>1567</v>
      </c>
      <c r="G32" s="71">
        <f t="shared" si="8"/>
        <v>4438</v>
      </c>
      <c r="H32" s="71">
        <f t="shared" si="9"/>
        <v>8701</v>
      </c>
      <c r="I32" s="71">
        <f t="shared" si="10"/>
        <v>14356</v>
      </c>
      <c r="J32" s="71">
        <f t="shared" si="11"/>
        <v>21403</v>
      </c>
      <c r="K32" s="71">
        <f t="shared" si="12"/>
        <v>29842</v>
      </c>
      <c r="L32" s="71">
        <f t="shared" si="13"/>
        <v>39673</v>
      </c>
      <c r="M32" s="71">
        <f t="shared" si="14"/>
        <v>50896</v>
      </c>
      <c r="N32" s="71">
        <f t="shared" si="15"/>
        <v>63511</v>
      </c>
      <c r="O32" s="71">
        <f t="shared" si="16"/>
        <v>77518</v>
      </c>
      <c r="P32" s="71">
        <f t="shared" si="17"/>
        <v>92917</v>
      </c>
      <c r="Q32" s="71">
        <f t="shared" si="18"/>
        <v>109708</v>
      </c>
      <c r="R32" s="71">
        <f t="shared" si="19"/>
        <v>127891</v>
      </c>
      <c r="S32" s="71">
        <f t="shared" si="20"/>
        <v>147466</v>
      </c>
      <c r="T32" s="71">
        <f t="shared" si="21"/>
        <v>168433</v>
      </c>
      <c r="U32" s="71">
        <f t="shared" si="22"/>
        <v>190792</v>
      </c>
      <c r="V32" s="71">
        <f t="shared" si="23"/>
        <v>214543</v>
      </c>
      <c r="W32" s="71">
        <f t="shared" si="24"/>
        <v>239686</v>
      </c>
      <c r="X32" s="71">
        <f t="shared" si="25"/>
        <v>266221</v>
      </c>
      <c r="Y32" s="71">
        <f t="shared" si="26"/>
        <v>294148</v>
      </c>
      <c r="Z32" s="71">
        <f t="shared" si="27"/>
        <v>323467</v>
      </c>
      <c r="AA32" s="71">
        <f t="shared" si="28"/>
        <v>354178</v>
      </c>
      <c r="AB32" s="71">
        <f t="shared" si="29"/>
        <v>386281</v>
      </c>
      <c r="AC32" s="71">
        <f t="shared" si="30"/>
        <v>419776</v>
      </c>
      <c r="AD32" s="71">
        <f t="shared" si="31"/>
        <v>454663</v>
      </c>
      <c r="AE32" s="71">
        <f t="shared" si="32"/>
        <v>490942</v>
      </c>
      <c r="AF32" s="71">
        <f t="shared" si="33"/>
        <v>528613</v>
      </c>
      <c r="AG32" s="71">
        <f t="shared" si="34"/>
        <v>567676</v>
      </c>
      <c r="AH32" s="71">
        <f t="shared" si="35"/>
        <v>608131</v>
      </c>
      <c r="AI32" s="71">
        <f t="shared" si="36"/>
        <v>649978</v>
      </c>
      <c r="AJ32" s="71">
        <f t="shared" si="37"/>
        <v>693217</v>
      </c>
      <c r="AK32" s="71">
        <f t="shared" si="38"/>
        <v>737848</v>
      </c>
      <c r="AL32" s="71">
        <f t="shared" si="39"/>
        <v>783871</v>
      </c>
      <c r="AM32" s="71">
        <f t="shared" si="40"/>
        <v>831286</v>
      </c>
      <c r="AN32" s="71">
        <f t="shared" si="41"/>
        <v>880093</v>
      </c>
    </row>
    <row r="33" spans="1:40">
      <c r="A33" s="69">
        <v>5</v>
      </c>
      <c r="B33" s="175">
        <f t="shared" si="42"/>
        <v>7</v>
      </c>
      <c r="C33" s="69">
        <v>2</v>
      </c>
      <c r="D33" s="59">
        <f t="shared" si="5"/>
        <v>2</v>
      </c>
      <c r="E33" s="59">
        <f t="shared" si="6"/>
        <v>118</v>
      </c>
      <c r="F33" s="59">
        <f t="shared" si="7"/>
        <v>1626</v>
      </c>
      <c r="G33" s="59">
        <f t="shared" si="8"/>
        <v>4526</v>
      </c>
      <c r="H33" s="59">
        <f t="shared" si="9"/>
        <v>8818</v>
      </c>
      <c r="I33" s="59">
        <f t="shared" si="10"/>
        <v>14502</v>
      </c>
      <c r="J33" s="59">
        <f t="shared" si="11"/>
        <v>21578</v>
      </c>
      <c r="K33" s="59">
        <f t="shared" si="12"/>
        <v>30046</v>
      </c>
      <c r="L33" s="59">
        <f t="shared" si="13"/>
        <v>39906</v>
      </c>
      <c r="M33" s="59">
        <f t="shared" si="14"/>
        <v>51158</v>
      </c>
      <c r="N33" s="59">
        <f t="shared" si="15"/>
        <v>63802</v>
      </c>
      <c r="O33" s="59">
        <f t="shared" si="16"/>
        <v>77838</v>
      </c>
      <c r="P33" s="59">
        <f t="shared" si="17"/>
        <v>93266</v>
      </c>
      <c r="Q33" s="59">
        <f t="shared" si="18"/>
        <v>110086</v>
      </c>
      <c r="R33" s="59">
        <f t="shared" si="19"/>
        <v>128298</v>
      </c>
      <c r="S33" s="59">
        <f t="shared" si="20"/>
        <v>147902</v>
      </c>
      <c r="T33" s="59">
        <f t="shared" si="21"/>
        <v>168898</v>
      </c>
      <c r="U33" s="59">
        <f t="shared" si="22"/>
        <v>191286</v>
      </c>
      <c r="V33" s="59">
        <f t="shared" si="23"/>
        <v>215066</v>
      </c>
      <c r="W33" s="59">
        <f t="shared" si="24"/>
        <v>240238</v>
      </c>
      <c r="X33" s="59">
        <f t="shared" si="25"/>
        <v>266802</v>
      </c>
      <c r="Y33" s="59">
        <f t="shared" si="26"/>
        <v>294758</v>
      </c>
      <c r="Z33" s="59">
        <f t="shared" si="27"/>
        <v>324106</v>
      </c>
      <c r="AA33" s="59">
        <f t="shared" si="28"/>
        <v>354846</v>
      </c>
      <c r="AB33" s="59">
        <f t="shared" si="29"/>
        <v>386978</v>
      </c>
      <c r="AC33" s="59">
        <f t="shared" si="30"/>
        <v>420502</v>
      </c>
      <c r="AD33" s="59">
        <f t="shared" si="31"/>
        <v>455418</v>
      </c>
      <c r="AE33" s="59">
        <f t="shared" si="32"/>
        <v>491726</v>
      </c>
      <c r="AF33" s="59">
        <f t="shared" si="33"/>
        <v>529426</v>
      </c>
      <c r="AG33" s="59">
        <f t="shared" si="34"/>
        <v>568518</v>
      </c>
      <c r="AH33" s="59">
        <f t="shared" si="35"/>
        <v>609002</v>
      </c>
      <c r="AI33" s="59">
        <f t="shared" si="36"/>
        <v>650878</v>
      </c>
      <c r="AJ33" s="59">
        <f t="shared" si="37"/>
        <v>694146</v>
      </c>
      <c r="AK33" s="59">
        <f t="shared" si="38"/>
        <v>738806</v>
      </c>
      <c r="AL33" s="59">
        <f t="shared" si="39"/>
        <v>784858</v>
      </c>
      <c r="AM33" s="59">
        <f t="shared" si="40"/>
        <v>832302</v>
      </c>
      <c r="AN33" s="59">
        <f t="shared" si="41"/>
        <v>881138</v>
      </c>
    </row>
    <row r="34" spans="1:40">
      <c r="A34" s="112">
        <v>6</v>
      </c>
      <c r="B34" s="175">
        <f t="shared" si="42"/>
        <v>8</v>
      </c>
      <c r="C34" s="69">
        <v>2</v>
      </c>
      <c r="D34" s="71">
        <f t="shared" si="5"/>
        <v>2</v>
      </c>
      <c r="E34" s="71">
        <f t="shared" si="6"/>
        <v>147</v>
      </c>
      <c r="F34" s="71">
        <f t="shared" si="7"/>
        <v>1684</v>
      </c>
      <c r="G34" s="71">
        <f t="shared" si="8"/>
        <v>4613</v>
      </c>
      <c r="H34" s="71">
        <f t="shared" si="9"/>
        <v>8934</v>
      </c>
      <c r="I34" s="71">
        <f t="shared" si="10"/>
        <v>14647</v>
      </c>
      <c r="J34" s="71">
        <f t="shared" si="11"/>
        <v>21752</v>
      </c>
      <c r="K34" s="71">
        <f t="shared" si="12"/>
        <v>30249</v>
      </c>
      <c r="L34" s="71">
        <f t="shared" si="13"/>
        <v>40138</v>
      </c>
      <c r="M34" s="71">
        <f t="shared" si="14"/>
        <v>51419</v>
      </c>
      <c r="N34" s="71">
        <f t="shared" si="15"/>
        <v>64092</v>
      </c>
      <c r="O34" s="71">
        <f t="shared" si="16"/>
        <v>78157</v>
      </c>
      <c r="P34" s="71">
        <f t="shared" si="17"/>
        <v>93614</v>
      </c>
      <c r="Q34" s="71">
        <f t="shared" si="18"/>
        <v>110463</v>
      </c>
      <c r="R34" s="71">
        <f t="shared" si="19"/>
        <v>128704</v>
      </c>
      <c r="S34" s="71">
        <f t="shared" si="20"/>
        <v>148337</v>
      </c>
      <c r="T34" s="71">
        <f t="shared" si="21"/>
        <v>169362</v>
      </c>
      <c r="U34" s="71">
        <f t="shared" si="22"/>
        <v>191779</v>
      </c>
      <c r="V34" s="71">
        <f t="shared" si="23"/>
        <v>215588</v>
      </c>
      <c r="W34" s="71">
        <f t="shared" si="24"/>
        <v>240789</v>
      </c>
      <c r="X34" s="71">
        <f t="shared" si="25"/>
        <v>267382</v>
      </c>
      <c r="Y34" s="71">
        <f t="shared" si="26"/>
        <v>295367</v>
      </c>
      <c r="Z34" s="71">
        <f t="shared" si="27"/>
        <v>324744</v>
      </c>
      <c r="AA34" s="71">
        <f t="shared" si="28"/>
        <v>355513</v>
      </c>
      <c r="AB34" s="71">
        <f t="shared" si="29"/>
        <v>387674</v>
      </c>
      <c r="AC34" s="71">
        <f t="shared" si="30"/>
        <v>421227</v>
      </c>
      <c r="AD34" s="71">
        <f t="shared" si="31"/>
        <v>456172</v>
      </c>
      <c r="AE34" s="71">
        <f t="shared" si="32"/>
        <v>492509</v>
      </c>
      <c r="AF34" s="71">
        <f t="shared" si="33"/>
        <v>530238</v>
      </c>
      <c r="AG34" s="71">
        <f t="shared" si="34"/>
        <v>569359</v>
      </c>
      <c r="AH34" s="71">
        <f t="shared" si="35"/>
        <v>609872</v>
      </c>
      <c r="AI34" s="71">
        <f t="shared" si="36"/>
        <v>651777</v>
      </c>
      <c r="AJ34" s="71">
        <f t="shared" si="37"/>
        <v>695074</v>
      </c>
      <c r="AK34" s="71">
        <f t="shared" si="38"/>
        <v>739763</v>
      </c>
      <c r="AL34" s="71">
        <f t="shared" si="39"/>
        <v>785844</v>
      </c>
      <c r="AM34" s="71">
        <f t="shared" si="40"/>
        <v>833317</v>
      </c>
      <c r="AN34" s="71">
        <f t="shared" si="41"/>
        <v>882182</v>
      </c>
    </row>
    <row r="35" spans="1:40">
      <c r="A35" s="69">
        <v>7</v>
      </c>
      <c r="B35" s="175">
        <f t="shared" si="42"/>
        <v>9</v>
      </c>
      <c r="C35" s="69">
        <v>2</v>
      </c>
      <c r="D35" s="59">
        <f t="shared" si="5"/>
        <v>2</v>
      </c>
      <c r="E35" s="59">
        <f t="shared" si="6"/>
        <v>176</v>
      </c>
      <c r="F35" s="59">
        <f t="shared" si="7"/>
        <v>1742</v>
      </c>
      <c r="G35" s="59">
        <f t="shared" si="8"/>
        <v>4700</v>
      </c>
      <c r="H35" s="59">
        <f t="shared" si="9"/>
        <v>9050</v>
      </c>
      <c r="I35" s="59">
        <f t="shared" si="10"/>
        <v>14792</v>
      </c>
      <c r="J35" s="59">
        <f t="shared" si="11"/>
        <v>21926</v>
      </c>
      <c r="K35" s="59">
        <f t="shared" si="12"/>
        <v>30452</v>
      </c>
      <c r="L35" s="59">
        <f t="shared" si="13"/>
        <v>40370</v>
      </c>
      <c r="M35" s="59">
        <f t="shared" si="14"/>
        <v>51680</v>
      </c>
      <c r="N35" s="59">
        <f t="shared" si="15"/>
        <v>64382</v>
      </c>
      <c r="O35" s="59">
        <f t="shared" si="16"/>
        <v>78476</v>
      </c>
      <c r="P35" s="59">
        <f t="shared" si="17"/>
        <v>93962</v>
      </c>
      <c r="Q35" s="59">
        <f t="shared" si="18"/>
        <v>110840</v>
      </c>
      <c r="R35" s="59">
        <f t="shared" si="19"/>
        <v>129110</v>
      </c>
      <c r="S35" s="59">
        <f t="shared" si="20"/>
        <v>148772</v>
      </c>
      <c r="T35" s="59">
        <f t="shared" si="21"/>
        <v>169826</v>
      </c>
      <c r="U35" s="59">
        <f t="shared" si="22"/>
        <v>192272</v>
      </c>
      <c r="V35" s="59">
        <f t="shared" si="23"/>
        <v>216110</v>
      </c>
      <c r="W35" s="59">
        <f t="shared" si="24"/>
        <v>241340</v>
      </c>
      <c r="X35" s="59">
        <f t="shared" si="25"/>
        <v>267962</v>
      </c>
      <c r="Y35" s="59">
        <f t="shared" si="26"/>
        <v>295976</v>
      </c>
      <c r="Z35" s="59">
        <f t="shared" si="27"/>
        <v>325382</v>
      </c>
      <c r="AA35" s="59">
        <f t="shared" si="28"/>
        <v>356180</v>
      </c>
      <c r="AB35" s="59">
        <f t="shared" si="29"/>
        <v>388370</v>
      </c>
      <c r="AC35" s="59">
        <f t="shared" si="30"/>
        <v>421952</v>
      </c>
      <c r="AD35" s="59">
        <f t="shared" si="31"/>
        <v>456926</v>
      </c>
      <c r="AE35" s="59">
        <f t="shared" si="32"/>
        <v>493292</v>
      </c>
      <c r="AF35" s="59">
        <f t="shared" si="33"/>
        <v>531050</v>
      </c>
      <c r="AG35" s="59">
        <f t="shared" si="34"/>
        <v>570200</v>
      </c>
      <c r="AH35" s="59">
        <f t="shared" si="35"/>
        <v>610742</v>
      </c>
      <c r="AI35" s="59">
        <f t="shared" si="36"/>
        <v>652676</v>
      </c>
      <c r="AJ35" s="59">
        <f t="shared" si="37"/>
        <v>696002</v>
      </c>
      <c r="AK35" s="59">
        <f t="shared" si="38"/>
        <v>740720</v>
      </c>
      <c r="AL35" s="59">
        <f t="shared" si="39"/>
        <v>786830</v>
      </c>
      <c r="AM35" s="59">
        <f t="shared" si="40"/>
        <v>834332</v>
      </c>
      <c r="AN35" s="59">
        <f t="shared" si="41"/>
        <v>883226</v>
      </c>
    </row>
    <row r="36" spans="1:40">
      <c r="A36" s="112">
        <v>8</v>
      </c>
      <c r="B36" s="175">
        <f t="shared" si="42"/>
        <v>10</v>
      </c>
      <c r="C36" s="69">
        <v>2</v>
      </c>
      <c r="D36" s="71">
        <f t="shared" si="5"/>
        <v>2</v>
      </c>
      <c r="E36" s="71">
        <f t="shared" si="6"/>
        <v>205</v>
      </c>
      <c r="F36" s="71">
        <f t="shared" si="7"/>
        <v>1800</v>
      </c>
      <c r="G36" s="71">
        <f t="shared" si="8"/>
        <v>4787</v>
      </c>
      <c r="H36" s="71">
        <f t="shared" si="9"/>
        <v>9166</v>
      </c>
      <c r="I36" s="71">
        <f t="shared" si="10"/>
        <v>14937</v>
      </c>
      <c r="J36" s="71">
        <f t="shared" si="11"/>
        <v>22100</v>
      </c>
      <c r="K36" s="71">
        <f t="shared" si="12"/>
        <v>30655</v>
      </c>
      <c r="L36" s="71">
        <f t="shared" si="13"/>
        <v>40602</v>
      </c>
      <c r="M36" s="71">
        <f t="shared" si="14"/>
        <v>51941</v>
      </c>
      <c r="N36" s="71">
        <f t="shared" si="15"/>
        <v>64672</v>
      </c>
      <c r="O36" s="71">
        <f t="shared" si="16"/>
        <v>78795</v>
      </c>
      <c r="P36" s="71">
        <f t="shared" si="17"/>
        <v>94310</v>
      </c>
      <c r="Q36" s="71">
        <f t="shared" si="18"/>
        <v>111217</v>
      </c>
      <c r="R36" s="71">
        <f t="shared" si="19"/>
        <v>129516</v>
      </c>
      <c r="S36" s="71">
        <f t="shared" si="20"/>
        <v>149207</v>
      </c>
      <c r="T36" s="71">
        <f t="shared" si="21"/>
        <v>170290</v>
      </c>
      <c r="U36" s="71">
        <f t="shared" si="22"/>
        <v>192765</v>
      </c>
      <c r="V36" s="71">
        <f t="shared" si="23"/>
        <v>216632</v>
      </c>
      <c r="W36" s="71">
        <f t="shared" si="24"/>
        <v>241891</v>
      </c>
      <c r="X36" s="71">
        <f t="shared" si="25"/>
        <v>268542</v>
      </c>
      <c r="Y36" s="71">
        <f t="shared" si="26"/>
        <v>296585</v>
      </c>
      <c r="Z36" s="71">
        <f t="shared" si="27"/>
        <v>326020</v>
      </c>
      <c r="AA36" s="71">
        <f t="shared" si="28"/>
        <v>356847</v>
      </c>
      <c r="AB36" s="71">
        <f t="shared" si="29"/>
        <v>389066</v>
      </c>
      <c r="AC36" s="71">
        <f t="shared" si="30"/>
        <v>422677</v>
      </c>
      <c r="AD36" s="71">
        <f t="shared" si="31"/>
        <v>457680</v>
      </c>
      <c r="AE36" s="71">
        <f t="shared" si="32"/>
        <v>494075</v>
      </c>
      <c r="AF36" s="71">
        <f t="shared" si="33"/>
        <v>531862</v>
      </c>
      <c r="AG36" s="71">
        <f t="shared" si="34"/>
        <v>571041</v>
      </c>
      <c r="AH36" s="71">
        <f t="shared" si="35"/>
        <v>611612</v>
      </c>
      <c r="AI36" s="71">
        <f t="shared" si="36"/>
        <v>653575</v>
      </c>
      <c r="AJ36" s="71">
        <f t="shared" si="37"/>
        <v>696930</v>
      </c>
      <c r="AK36" s="71">
        <f t="shared" si="38"/>
        <v>741677</v>
      </c>
      <c r="AL36" s="71">
        <f t="shared" si="39"/>
        <v>787816</v>
      </c>
      <c r="AM36" s="71">
        <f t="shared" si="40"/>
        <v>835347</v>
      </c>
      <c r="AN36" s="71">
        <f t="shared" si="41"/>
        <v>884270</v>
      </c>
    </row>
    <row r="37" spans="1:40">
      <c r="A37" s="112">
        <v>9</v>
      </c>
      <c r="B37" s="175">
        <f t="shared" si="42"/>
        <v>11</v>
      </c>
      <c r="C37" s="69">
        <v>2</v>
      </c>
      <c r="D37" s="71">
        <f t="shared" si="5"/>
        <v>2</v>
      </c>
      <c r="E37" s="71">
        <f t="shared" si="6"/>
        <v>234</v>
      </c>
      <c r="F37" s="71">
        <f t="shared" si="7"/>
        <v>1858</v>
      </c>
      <c r="G37" s="71">
        <f t="shared" si="8"/>
        <v>4874</v>
      </c>
      <c r="H37" s="71">
        <f t="shared" si="9"/>
        <v>9282</v>
      </c>
      <c r="I37" s="71">
        <f t="shared" si="10"/>
        <v>15082</v>
      </c>
      <c r="J37" s="71">
        <f t="shared" si="11"/>
        <v>22274</v>
      </c>
      <c r="K37" s="71">
        <f t="shared" si="12"/>
        <v>30858</v>
      </c>
      <c r="L37" s="71">
        <f t="shared" si="13"/>
        <v>40834</v>
      </c>
      <c r="M37" s="71">
        <f t="shared" si="14"/>
        <v>52202</v>
      </c>
      <c r="N37" s="71">
        <f t="shared" si="15"/>
        <v>64962</v>
      </c>
      <c r="O37" s="71">
        <f t="shared" si="16"/>
        <v>79114</v>
      </c>
      <c r="P37" s="71">
        <f t="shared" si="17"/>
        <v>94658</v>
      </c>
      <c r="Q37" s="71">
        <f t="shared" si="18"/>
        <v>111594</v>
      </c>
      <c r="R37" s="71">
        <f t="shared" si="19"/>
        <v>129922</v>
      </c>
      <c r="S37" s="71">
        <f t="shared" si="20"/>
        <v>149642</v>
      </c>
      <c r="T37" s="71">
        <f t="shared" si="21"/>
        <v>170754</v>
      </c>
      <c r="U37" s="71">
        <f t="shared" si="22"/>
        <v>193258</v>
      </c>
      <c r="V37" s="71">
        <f t="shared" si="23"/>
        <v>217154</v>
      </c>
      <c r="W37" s="71">
        <f t="shared" si="24"/>
        <v>242442</v>
      </c>
      <c r="X37" s="71">
        <f t="shared" si="25"/>
        <v>269122</v>
      </c>
      <c r="Y37" s="71">
        <f t="shared" si="26"/>
        <v>297194</v>
      </c>
      <c r="Z37" s="71">
        <f t="shared" si="27"/>
        <v>326658</v>
      </c>
      <c r="AA37" s="71">
        <f t="shared" si="28"/>
        <v>357514</v>
      </c>
      <c r="AB37" s="71">
        <f t="shared" si="29"/>
        <v>389762</v>
      </c>
      <c r="AC37" s="71">
        <f t="shared" si="30"/>
        <v>423402</v>
      </c>
      <c r="AD37" s="71">
        <f t="shared" si="31"/>
        <v>458434</v>
      </c>
      <c r="AE37" s="71">
        <f t="shared" si="32"/>
        <v>494858</v>
      </c>
      <c r="AF37" s="71">
        <f t="shared" si="33"/>
        <v>532674</v>
      </c>
      <c r="AG37" s="71">
        <f t="shared" si="34"/>
        <v>571882</v>
      </c>
      <c r="AH37" s="71">
        <f t="shared" si="35"/>
        <v>612482</v>
      </c>
      <c r="AI37" s="71">
        <f t="shared" si="36"/>
        <v>654474</v>
      </c>
      <c r="AJ37" s="71">
        <f t="shared" si="37"/>
        <v>697858</v>
      </c>
      <c r="AK37" s="71">
        <f t="shared" si="38"/>
        <v>742634</v>
      </c>
      <c r="AL37" s="71">
        <f t="shared" si="39"/>
        <v>788802</v>
      </c>
      <c r="AM37" s="71">
        <f t="shared" si="40"/>
        <v>836362</v>
      </c>
      <c r="AN37" s="71">
        <f t="shared" si="41"/>
        <v>885314</v>
      </c>
    </row>
    <row r="38" spans="1:40">
      <c r="A38" s="112">
        <v>10</v>
      </c>
      <c r="B38" s="175">
        <f t="shared" si="42"/>
        <v>13</v>
      </c>
      <c r="C38" s="69">
        <v>3</v>
      </c>
      <c r="D38" s="71">
        <f t="shared" si="5"/>
        <v>3</v>
      </c>
      <c r="E38" s="71">
        <f t="shared" si="6"/>
        <v>264</v>
      </c>
      <c r="F38" s="71">
        <f t="shared" si="7"/>
        <v>1917</v>
      </c>
      <c r="G38" s="71">
        <f t="shared" si="8"/>
        <v>4962</v>
      </c>
      <c r="H38" s="71">
        <f t="shared" si="9"/>
        <v>9399</v>
      </c>
      <c r="I38" s="71">
        <f t="shared" si="10"/>
        <v>15228</v>
      </c>
      <c r="J38" s="71">
        <f t="shared" si="11"/>
        <v>22449</v>
      </c>
      <c r="K38" s="71">
        <f t="shared" si="12"/>
        <v>31062</v>
      </c>
      <c r="L38" s="71">
        <f t="shared" si="13"/>
        <v>41067</v>
      </c>
      <c r="M38" s="71">
        <f t="shared" si="14"/>
        <v>52464</v>
      </c>
      <c r="N38" s="71">
        <f t="shared" si="15"/>
        <v>65253</v>
      </c>
      <c r="O38" s="71">
        <f t="shared" si="16"/>
        <v>79434</v>
      </c>
      <c r="P38" s="71">
        <f t="shared" si="17"/>
        <v>95007</v>
      </c>
      <c r="Q38" s="71">
        <f t="shared" si="18"/>
        <v>111972</v>
      </c>
      <c r="R38" s="71">
        <f t="shared" si="19"/>
        <v>130329</v>
      </c>
      <c r="S38" s="71">
        <f t="shared" si="20"/>
        <v>150078</v>
      </c>
      <c r="T38" s="71">
        <f t="shared" si="21"/>
        <v>171219</v>
      </c>
      <c r="U38" s="71">
        <f t="shared" si="22"/>
        <v>193752</v>
      </c>
      <c r="V38" s="71">
        <f t="shared" si="23"/>
        <v>217677</v>
      </c>
      <c r="W38" s="71">
        <f t="shared" si="24"/>
        <v>242994</v>
      </c>
      <c r="X38" s="71">
        <f t="shared" si="25"/>
        <v>269703</v>
      </c>
      <c r="Y38" s="71">
        <f t="shared" si="26"/>
        <v>297804</v>
      </c>
      <c r="Z38" s="71">
        <f t="shared" si="27"/>
        <v>327297</v>
      </c>
      <c r="AA38" s="71">
        <f t="shared" si="28"/>
        <v>358182</v>
      </c>
      <c r="AB38" s="71">
        <f t="shared" si="29"/>
        <v>390459</v>
      </c>
      <c r="AC38" s="71">
        <f t="shared" si="30"/>
        <v>424128</v>
      </c>
      <c r="AD38" s="71">
        <f t="shared" si="31"/>
        <v>459189</v>
      </c>
      <c r="AE38" s="71">
        <f t="shared" si="32"/>
        <v>495642</v>
      </c>
      <c r="AF38" s="71">
        <f t="shared" si="33"/>
        <v>533487</v>
      </c>
      <c r="AG38" s="71">
        <f t="shared" si="34"/>
        <v>572724</v>
      </c>
      <c r="AH38" s="71">
        <f t="shared" si="35"/>
        <v>613353</v>
      </c>
      <c r="AI38" s="71">
        <f t="shared" si="36"/>
        <v>655374</v>
      </c>
      <c r="AJ38" s="71">
        <f t="shared" si="37"/>
        <v>698787</v>
      </c>
      <c r="AK38" s="71">
        <f t="shared" si="38"/>
        <v>743592</v>
      </c>
      <c r="AL38" s="71">
        <f t="shared" si="39"/>
        <v>789789</v>
      </c>
      <c r="AM38" s="71">
        <f t="shared" si="40"/>
        <v>837378</v>
      </c>
      <c r="AN38" s="71">
        <f t="shared" si="41"/>
        <v>886359</v>
      </c>
    </row>
    <row r="39" spans="1:40">
      <c r="A39" s="69">
        <v>11</v>
      </c>
      <c r="B39" s="175">
        <f t="shared" si="42"/>
        <v>14</v>
      </c>
      <c r="C39" s="69">
        <v>3</v>
      </c>
      <c r="D39" s="59">
        <f t="shared" si="5"/>
        <v>3</v>
      </c>
      <c r="E39" s="59">
        <f t="shared" si="6"/>
        <v>293</v>
      </c>
      <c r="F39" s="59">
        <f t="shared" si="7"/>
        <v>1975</v>
      </c>
      <c r="G39" s="59">
        <f t="shared" si="8"/>
        <v>5049</v>
      </c>
      <c r="H39" s="59">
        <f t="shared" si="9"/>
        <v>9515</v>
      </c>
      <c r="I39" s="59">
        <f t="shared" si="10"/>
        <v>15373</v>
      </c>
      <c r="J39" s="59">
        <f t="shared" si="11"/>
        <v>22623</v>
      </c>
      <c r="K39" s="59">
        <f t="shared" si="12"/>
        <v>31265</v>
      </c>
      <c r="L39" s="59">
        <f t="shared" si="13"/>
        <v>41299</v>
      </c>
      <c r="M39" s="59">
        <f t="shared" si="14"/>
        <v>52725</v>
      </c>
      <c r="N39" s="59">
        <f t="shared" si="15"/>
        <v>65543</v>
      </c>
      <c r="O39" s="59">
        <f t="shared" si="16"/>
        <v>79753</v>
      </c>
      <c r="P39" s="59">
        <f t="shared" si="17"/>
        <v>95355</v>
      </c>
      <c r="Q39" s="59">
        <f t="shared" si="18"/>
        <v>112349</v>
      </c>
      <c r="R39" s="59">
        <f t="shared" si="19"/>
        <v>130735</v>
      </c>
      <c r="S39" s="59">
        <f t="shared" si="20"/>
        <v>150513</v>
      </c>
      <c r="T39" s="59">
        <f t="shared" si="21"/>
        <v>171683</v>
      </c>
      <c r="U39" s="59">
        <f t="shared" si="22"/>
        <v>194245</v>
      </c>
      <c r="V39" s="59">
        <f t="shared" si="23"/>
        <v>218199</v>
      </c>
      <c r="W39" s="59">
        <f t="shared" si="24"/>
        <v>243545</v>
      </c>
      <c r="X39" s="59">
        <f t="shared" si="25"/>
        <v>270283</v>
      </c>
      <c r="Y39" s="59">
        <f t="shared" si="26"/>
        <v>298413</v>
      </c>
      <c r="Z39" s="59">
        <f t="shared" si="27"/>
        <v>327935</v>
      </c>
      <c r="AA39" s="59">
        <f t="shared" si="28"/>
        <v>358849</v>
      </c>
      <c r="AB39" s="59">
        <f t="shared" si="29"/>
        <v>391155</v>
      </c>
      <c r="AC39" s="59">
        <f t="shared" si="30"/>
        <v>424853</v>
      </c>
      <c r="AD39" s="59">
        <f t="shared" si="31"/>
        <v>459943</v>
      </c>
      <c r="AE39" s="59">
        <f t="shared" si="32"/>
        <v>496425</v>
      </c>
      <c r="AF39" s="59">
        <f t="shared" si="33"/>
        <v>534299</v>
      </c>
      <c r="AG39" s="59">
        <f t="shared" si="34"/>
        <v>573565</v>
      </c>
      <c r="AH39" s="59">
        <f t="shared" si="35"/>
        <v>614223</v>
      </c>
      <c r="AI39" s="59">
        <f t="shared" si="36"/>
        <v>656273</v>
      </c>
      <c r="AJ39" s="59">
        <f t="shared" si="37"/>
        <v>699715</v>
      </c>
      <c r="AK39" s="59">
        <f t="shared" si="38"/>
        <v>744549</v>
      </c>
      <c r="AL39" s="59">
        <f t="shared" si="39"/>
        <v>790775</v>
      </c>
      <c r="AM39" s="59">
        <f t="shared" si="40"/>
        <v>838393</v>
      </c>
      <c r="AN39" s="59">
        <f t="shared" si="41"/>
        <v>887403</v>
      </c>
    </row>
    <row r="40" spans="1:40">
      <c r="A40" s="112">
        <v>12</v>
      </c>
      <c r="B40" s="175">
        <f t="shared" si="42"/>
        <v>15</v>
      </c>
      <c r="C40" s="69">
        <v>3</v>
      </c>
      <c r="D40" s="71">
        <f t="shared" si="5"/>
        <v>3</v>
      </c>
      <c r="E40" s="71">
        <f t="shared" si="6"/>
        <v>322</v>
      </c>
      <c r="F40" s="71">
        <f t="shared" si="7"/>
        <v>2033</v>
      </c>
      <c r="G40" s="71">
        <f t="shared" si="8"/>
        <v>5136</v>
      </c>
      <c r="H40" s="71">
        <f t="shared" si="9"/>
        <v>9631</v>
      </c>
      <c r="I40" s="71">
        <f t="shared" si="10"/>
        <v>15518</v>
      </c>
      <c r="J40" s="71">
        <f t="shared" si="11"/>
        <v>22797</v>
      </c>
      <c r="K40" s="71">
        <f t="shared" si="12"/>
        <v>31468</v>
      </c>
      <c r="L40" s="71">
        <f t="shared" si="13"/>
        <v>41531</v>
      </c>
      <c r="M40" s="71">
        <f t="shared" si="14"/>
        <v>52986</v>
      </c>
      <c r="N40" s="71">
        <f t="shared" si="15"/>
        <v>65833</v>
      </c>
      <c r="O40" s="71">
        <f t="shared" si="16"/>
        <v>80072</v>
      </c>
      <c r="P40" s="71">
        <f t="shared" si="17"/>
        <v>95703</v>
      </c>
      <c r="Q40" s="71">
        <f t="shared" si="18"/>
        <v>112726</v>
      </c>
      <c r="R40" s="71">
        <f t="shared" si="19"/>
        <v>131141</v>
      </c>
      <c r="S40" s="71">
        <f t="shared" si="20"/>
        <v>150948</v>
      </c>
      <c r="T40" s="71">
        <f t="shared" si="21"/>
        <v>172147</v>
      </c>
      <c r="U40" s="71">
        <f t="shared" si="22"/>
        <v>194738</v>
      </c>
      <c r="V40" s="71">
        <f t="shared" si="23"/>
        <v>218721</v>
      </c>
      <c r="W40" s="71">
        <f t="shared" si="24"/>
        <v>244096</v>
      </c>
      <c r="X40" s="71">
        <f t="shared" si="25"/>
        <v>270863</v>
      </c>
      <c r="Y40" s="71">
        <f t="shared" si="26"/>
        <v>299022</v>
      </c>
      <c r="Z40" s="71">
        <f t="shared" si="27"/>
        <v>328573</v>
      </c>
      <c r="AA40" s="71">
        <f t="shared" si="28"/>
        <v>359516</v>
      </c>
      <c r="AB40" s="71">
        <f t="shared" si="29"/>
        <v>391851</v>
      </c>
      <c r="AC40" s="71">
        <f t="shared" si="30"/>
        <v>425578</v>
      </c>
      <c r="AD40" s="71">
        <f t="shared" si="31"/>
        <v>460697</v>
      </c>
      <c r="AE40" s="71">
        <f t="shared" si="32"/>
        <v>497208</v>
      </c>
      <c r="AF40" s="71">
        <f t="shared" si="33"/>
        <v>535111</v>
      </c>
      <c r="AG40" s="71">
        <f t="shared" si="34"/>
        <v>574406</v>
      </c>
      <c r="AH40" s="71">
        <f t="shared" si="35"/>
        <v>615093</v>
      </c>
      <c r="AI40" s="71">
        <f t="shared" si="36"/>
        <v>657172</v>
      </c>
      <c r="AJ40" s="71">
        <f t="shared" si="37"/>
        <v>700643</v>
      </c>
      <c r="AK40" s="71">
        <f t="shared" si="38"/>
        <v>745506</v>
      </c>
      <c r="AL40" s="71">
        <f t="shared" si="39"/>
        <v>791761</v>
      </c>
      <c r="AM40" s="71">
        <f t="shared" si="40"/>
        <v>839408</v>
      </c>
      <c r="AN40" s="71">
        <f t="shared" si="41"/>
        <v>888447</v>
      </c>
    </row>
    <row r="41" spans="1:40">
      <c r="A41" s="69">
        <v>13</v>
      </c>
      <c r="B41" s="175">
        <f t="shared" si="42"/>
        <v>16</v>
      </c>
      <c r="C41" s="69">
        <v>3</v>
      </c>
      <c r="D41" s="59">
        <f t="shared" si="5"/>
        <v>3</v>
      </c>
      <c r="E41" s="59">
        <f t="shared" si="6"/>
        <v>351</v>
      </c>
      <c r="F41" s="59">
        <f t="shared" si="7"/>
        <v>2091</v>
      </c>
      <c r="G41" s="59">
        <f t="shared" si="8"/>
        <v>5223</v>
      </c>
      <c r="H41" s="59">
        <f t="shared" si="9"/>
        <v>9747</v>
      </c>
      <c r="I41" s="59">
        <f t="shared" si="10"/>
        <v>15663</v>
      </c>
      <c r="J41" s="59">
        <f t="shared" si="11"/>
        <v>22971</v>
      </c>
      <c r="K41" s="59">
        <f t="shared" si="12"/>
        <v>31671</v>
      </c>
      <c r="L41" s="59">
        <f t="shared" si="13"/>
        <v>41763</v>
      </c>
      <c r="M41" s="59">
        <f t="shared" si="14"/>
        <v>53247</v>
      </c>
      <c r="N41" s="59">
        <f t="shared" si="15"/>
        <v>66123</v>
      </c>
      <c r="O41" s="59">
        <f t="shared" si="16"/>
        <v>80391</v>
      </c>
      <c r="P41" s="59">
        <f t="shared" si="17"/>
        <v>96051</v>
      </c>
      <c r="Q41" s="59">
        <f t="shared" si="18"/>
        <v>113103</v>
      </c>
      <c r="R41" s="59">
        <f t="shared" si="19"/>
        <v>131547</v>
      </c>
      <c r="S41" s="59">
        <f t="shared" si="20"/>
        <v>151383</v>
      </c>
      <c r="T41" s="59">
        <f t="shared" si="21"/>
        <v>172611</v>
      </c>
      <c r="U41" s="59">
        <f t="shared" si="22"/>
        <v>195231</v>
      </c>
      <c r="V41" s="59">
        <f t="shared" si="23"/>
        <v>219243</v>
      </c>
      <c r="W41" s="59">
        <f t="shared" si="24"/>
        <v>244647</v>
      </c>
      <c r="X41" s="59">
        <f t="shared" si="25"/>
        <v>271443</v>
      </c>
      <c r="Y41" s="59">
        <f t="shared" si="26"/>
        <v>299631</v>
      </c>
      <c r="Z41" s="59">
        <f t="shared" si="27"/>
        <v>329211</v>
      </c>
      <c r="AA41" s="59">
        <f t="shared" si="28"/>
        <v>360183</v>
      </c>
      <c r="AB41" s="59">
        <f t="shared" si="29"/>
        <v>392547</v>
      </c>
      <c r="AC41" s="59">
        <f t="shared" si="30"/>
        <v>426303</v>
      </c>
      <c r="AD41" s="59">
        <f t="shared" si="31"/>
        <v>461451</v>
      </c>
      <c r="AE41" s="59">
        <f t="shared" si="32"/>
        <v>497991</v>
      </c>
      <c r="AF41" s="59">
        <f t="shared" si="33"/>
        <v>535923</v>
      </c>
      <c r="AG41" s="59">
        <f t="shared" si="34"/>
        <v>575247</v>
      </c>
      <c r="AH41" s="59">
        <f t="shared" si="35"/>
        <v>615963</v>
      </c>
      <c r="AI41" s="59">
        <f t="shared" si="36"/>
        <v>658071</v>
      </c>
      <c r="AJ41" s="59">
        <f t="shared" si="37"/>
        <v>701571</v>
      </c>
      <c r="AK41" s="59">
        <f t="shared" si="38"/>
        <v>746463</v>
      </c>
      <c r="AL41" s="59">
        <f t="shared" si="39"/>
        <v>792747</v>
      </c>
      <c r="AM41" s="59">
        <f t="shared" si="40"/>
        <v>840423</v>
      </c>
      <c r="AN41" s="59">
        <f t="shared" si="41"/>
        <v>889491</v>
      </c>
    </row>
    <row r="42" spans="1:40">
      <c r="A42" s="112">
        <v>14</v>
      </c>
      <c r="B42" s="175">
        <f t="shared" si="42"/>
        <v>17</v>
      </c>
      <c r="C42" s="69">
        <v>3</v>
      </c>
      <c r="D42" s="71">
        <f t="shared" si="5"/>
        <v>3</v>
      </c>
      <c r="E42" s="71">
        <f t="shared" si="6"/>
        <v>380</v>
      </c>
      <c r="F42" s="71">
        <f t="shared" si="7"/>
        <v>2149</v>
      </c>
      <c r="G42" s="71">
        <f t="shared" si="8"/>
        <v>5310</v>
      </c>
      <c r="H42" s="71">
        <f t="shared" si="9"/>
        <v>9863</v>
      </c>
      <c r="I42" s="71">
        <f t="shared" si="10"/>
        <v>15808</v>
      </c>
      <c r="J42" s="71">
        <f t="shared" si="11"/>
        <v>23145</v>
      </c>
      <c r="K42" s="71">
        <f t="shared" si="12"/>
        <v>31874</v>
      </c>
      <c r="L42" s="71">
        <f t="shared" si="13"/>
        <v>41995</v>
      </c>
      <c r="M42" s="71">
        <f t="shared" si="14"/>
        <v>53508</v>
      </c>
      <c r="N42" s="71">
        <f t="shared" si="15"/>
        <v>66413</v>
      </c>
      <c r="O42" s="71">
        <f t="shared" si="16"/>
        <v>80710</v>
      </c>
      <c r="P42" s="71">
        <f t="shared" si="17"/>
        <v>96399</v>
      </c>
      <c r="Q42" s="71">
        <f t="shared" si="18"/>
        <v>113480</v>
      </c>
      <c r="R42" s="71">
        <f t="shared" si="19"/>
        <v>131953</v>
      </c>
      <c r="S42" s="71">
        <f t="shared" si="20"/>
        <v>151818</v>
      </c>
      <c r="T42" s="71">
        <f t="shared" si="21"/>
        <v>173075</v>
      </c>
      <c r="U42" s="71">
        <f t="shared" si="22"/>
        <v>195724</v>
      </c>
      <c r="V42" s="71">
        <f t="shared" si="23"/>
        <v>219765</v>
      </c>
      <c r="W42" s="71">
        <f t="shared" si="24"/>
        <v>245198</v>
      </c>
      <c r="X42" s="71">
        <f t="shared" si="25"/>
        <v>272023</v>
      </c>
      <c r="Y42" s="71">
        <f t="shared" si="26"/>
        <v>300240</v>
      </c>
      <c r="Z42" s="71">
        <f t="shared" si="27"/>
        <v>329849</v>
      </c>
      <c r="AA42" s="71">
        <f t="shared" si="28"/>
        <v>360850</v>
      </c>
      <c r="AB42" s="71">
        <f t="shared" si="29"/>
        <v>393243</v>
      </c>
      <c r="AC42" s="71">
        <f t="shared" si="30"/>
        <v>427028</v>
      </c>
      <c r="AD42" s="71">
        <f t="shared" si="31"/>
        <v>462205</v>
      </c>
      <c r="AE42" s="71">
        <f t="shared" si="32"/>
        <v>498774</v>
      </c>
      <c r="AF42" s="71">
        <f t="shared" si="33"/>
        <v>536735</v>
      </c>
      <c r="AG42" s="71">
        <f t="shared" si="34"/>
        <v>576088</v>
      </c>
      <c r="AH42" s="71">
        <f t="shared" si="35"/>
        <v>616833</v>
      </c>
      <c r="AI42" s="71">
        <f t="shared" si="36"/>
        <v>658970</v>
      </c>
      <c r="AJ42" s="71">
        <f t="shared" si="37"/>
        <v>702499</v>
      </c>
      <c r="AK42" s="71">
        <f t="shared" si="38"/>
        <v>747420</v>
      </c>
      <c r="AL42" s="71">
        <f t="shared" si="39"/>
        <v>793733</v>
      </c>
      <c r="AM42" s="71">
        <f t="shared" si="40"/>
        <v>841438</v>
      </c>
      <c r="AN42" s="71">
        <f t="shared" si="41"/>
        <v>890535</v>
      </c>
    </row>
    <row r="43" spans="1:40">
      <c r="A43" s="112">
        <v>15</v>
      </c>
      <c r="B43" s="175">
        <f t="shared" si="42"/>
        <v>19</v>
      </c>
      <c r="C43" s="69">
        <v>4</v>
      </c>
      <c r="D43" s="71">
        <f t="shared" si="5"/>
        <v>4</v>
      </c>
      <c r="E43" s="71">
        <f t="shared" si="6"/>
        <v>410</v>
      </c>
      <c r="F43" s="71">
        <f t="shared" si="7"/>
        <v>2208</v>
      </c>
      <c r="G43" s="71">
        <f t="shared" si="8"/>
        <v>5398</v>
      </c>
      <c r="H43" s="71">
        <f t="shared" si="9"/>
        <v>9980</v>
      </c>
      <c r="I43" s="71">
        <f t="shared" si="10"/>
        <v>15954</v>
      </c>
      <c r="J43" s="71">
        <f t="shared" si="11"/>
        <v>23320</v>
      </c>
      <c r="K43" s="71">
        <f t="shared" si="12"/>
        <v>32078</v>
      </c>
      <c r="L43" s="71">
        <f t="shared" si="13"/>
        <v>42228</v>
      </c>
      <c r="M43" s="71">
        <f t="shared" si="14"/>
        <v>53770</v>
      </c>
      <c r="N43" s="71">
        <f t="shared" si="15"/>
        <v>66704</v>
      </c>
      <c r="O43" s="71">
        <f t="shared" si="16"/>
        <v>81030</v>
      </c>
      <c r="P43" s="71">
        <f t="shared" si="17"/>
        <v>96748</v>
      </c>
      <c r="Q43" s="71">
        <f t="shared" si="18"/>
        <v>113858</v>
      </c>
      <c r="R43" s="71">
        <f t="shared" si="19"/>
        <v>132360</v>
      </c>
      <c r="S43" s="71">
        <f t="shared" si="20"/>
        <v>152254</v>
      </c>
      <c r="T43" s="71">
        <f t="shared" si="21"/>
        <v>173540</v>
      </c>
      <c r="U43" s="71">
        <f t="shared" si="22"/>
        <v>196218</v>
      </c>
      <c r="V43" s="71">
        <f t="shared" si="23"/>
        <v>220288</v>
      </c>
      <c r="W43" s="71">
        <f t="shared" si="24"/>
        <v>245750</v>
      </c>
      <c r="X43" s="71">
        <f t="shared" si="25"/>
        <v>272604</v>
      </c>
      <c r="Y43" s="71">
        <f t="shared" si="26"/>
        <v>300850</v>
      </c>
      <c r="Z43" s="71">
        <f t="shared" si="27"/>
        <v>330488</v>
      </c>
      <c r="AA43" s="71">
        <f t="shared" si="28"/>
        <v>361518</v>
      </c>
      <c r="AB43" s="71">
        <f t="shared" si="29"/>
        <v>393940</v>
      </c>
      <c r="AC43" s="71">
        <f t="shared" si="30"/>
        <v>427754</v>
      </c>
      <c r="AD43" s="71">
        <f t="shared" si="31"/>
        <v>462960</v>
      </c>
      <c r="AE43" s="71">
        <f t="shared" si="32"/>
        <v>499558</v>
      </c>
      <c r="AF43" s="71">
        <f t="shared" si="33"/>
        <v>537548</v>
      </c>
      <c r="AG43" s="71">
        <f t="shared" si="34"/>
        <v>576930</v>
      </c>
      <c r="AH43" s="71">
        <f t="shared" si="35"/>
        <v>617704</v>
      </c>
      <c r="AI43" s="71">
        <f t="shared" si="36"/>
        <v>659870</v>
      </c>
      <c r="AJ43" s="71">
        <f t="shared" si="37"/>
        <v>703428</v>
      </c>
      <c r="AK43" s="71">
        <f t="shared" si="38"/>
        <v>748378</v>
      </c>
      <c r="AL43" s="71">
        <f t="shared" si="39"/>
        <v>794720</v>
      </c>
      <c r="AM43" s="71">
        <f t="shared" si="40"/>
        <v>842454</v>
      </c>
      <c r="AN43" s="71">
        <f t="shared" si="41"/>
        <v>891580</v>
      </c>
    </row>
    <row r="44" spans="1:40">
      <c r="A44" s="112">
        <v>16</v>
      </c>
      <c r="B44" s="175">
        <f t="shared" si="42"/>
        <v>20</v>
      </c>
      <c r="C44" s="69">
        <v>4</v>
      </c>
      <c r="D44" s="71">
        <f t="shared" si="5"/>
        <v>4</v>
      </c>
      <c r="E44" s="71">
        <f t="shared" si="6"/>
        <v>439</v>
      </c>
      <c r="F44" s="71">
        <f t="shared" si="7"/>
        <v>2266</v>
      </c>
      <c r="G44" s="71">
        <f t="shared" si="8"/>
        <v>5485</v>
      </c>
      <c r="H44" s="71">
        <f t="shared" si="9"/>
        <v>10096</v>
      </c>
      <c r="I44" s="71">
        <f t="shared" si="10"/>
        <v>16099</v>
      </c>
      <c r="J44" s="71">
        <f t="shared" si="11"/>
        <v>23494</v>
      </c>
      <c r="K44" s="71">
        <f t="shared" si="12"/>
        <v>32281</v>
      </c>
      <c r="L44" s="71">
        <f t="shared" si="13"/>
        <v>42460</v>
      </c>
      <c r="M44" s="71">
        <f t="shared" si="14"/>
        <v>54031</v>
      </c>
      <c r="N44" s="71">
        <f t="shared" si="15"/>
        <v>66994</v>
      </c>
      <c r="O44" s="71">
        <f t="shared" si="16"/>
        <v>81349</v>
      </c>
      <c r="P44" s="71">
        <f t="shared" si="17"/>
        <v>97096</v>
      </c>
      <c r="Q44" s="71">
        <f t="shared" si="18"/>
        <v>114235</v>
      </c>
      <c r="R44" s="71">
        <f t="shared" si="19"/>
        <v>132766</v>
      </c>
      <c r="S44" s="71">
        <f t="shared" si="20"/>
        <v>152689</v>
      </c>
      <c r="T44" s="71">
        <f t="shared" si="21"/>
        <v>174004</v>
      </c>
      <c r="U44" s="71">
        <f t="shared" si="22"/>
        <v>196711</v>
      </c>
      <c r="V44" s="71">
        <f t="shared" si="23"/>
        <v>220810</v>
      </c>
      <c r="W44" s="71">
        <f t="shared" si="24"/>
        <v>246301</v>
      </c>
      <c r="X44" s="71">
        <f t="shared" si="25"/>
        <v>273184</v>
      </c>
      <c r="Y44" s="71">
        <f t="shared" si="26"/>
        <v>301459</v>
      </c>
      <c r="Z44" s="71">
        <f t="shared" si="27"/>
        <v>331126</v>
      </c>
      <c r="AA44" s="71">
        <f t="shared" si="28"/>
        <v>362185</v>
      </c>
      <c r="AB44" s="71">
        <f t="shared" si="29"/>
        <v>394636</v>
      </c>
      <c r="AC44" s="71">
        <f t="shared" si="30"/>
        <v>428479</v>
      </c>
      <c r="AD44" s="71">
        <f t="shared" si="31"/>
        <v>463714</v>
      </c>
      <c r="AE44" s="71">
        <f t="shared" si="32"/>
        <v>500341</v>
      </c>
      <c r="AF44" s="71">
        <f t="shared" si="33"/>
        <v>538360</v>
      </c>
      <c r="AG44" s="71">
        <f t="shared" si="34"/>
        <v>577771</v>
      </c>
      <c r="AH44" s="71">
        <f t="shared" si="35"/>
        <v>618574</v>
      </c>
      <c r="AI44" s="71">
        <f t="shared" si="36"/>
        <v>660769</v>
      </c>
      <c r="AJ44" s="71">
        <f t="shared" si="37"/>
        <v>704356</v>
      </c>
      <c r="AK44" s="71">
        <f t="shared" si="38"/>
        <v>749335</v>
      </c>
      <c r="AL44" s="71">
        <f t="shared" si="39"/>
        <v>795706</v>
      </c>
      <c r="AM44" s="71">
        <f t="shared" si="40"/>
        <v>843469</v>
      </c>
      <c r="AN44" s="71">
        <f t="shared" si="41"/>
        <v>892624</v>
      </c>
    </row>
    <row r="45" spans="1:40">
      <c r="A45" s="69">
        <v>17</v>
      </c>
      <c r="B45" s="175">
        <f t="shared" si="42"/>
        <v>21</v>
      </c>
      <c r="C45" s="69">
        <v>4</v>
      </c>
      <c r="D45" s="59">
        <f t="shared" si="5"/>
        <v>4</v>
      </c>
      <c r="E45" s="59">
        <f t="shared" si="6"/>
        <v>468</v>
      </c>
      <c r="F45" s="59">
        <f t="shared" si="7"/>
        <v>2324</v>
      </c>
      <c r="G45" s="59">
        <f t="shared" si="8"/>
        <v>5572</v>
      </c>
      <c r="H45" s="59">
        <f t="shared" si="9"/>
        <v>10212</v>
      </c>
      <c r="I45" s="59">
        <f t="shared" si="10"/>
        <v>16244</v>
      </c>
      <c r="J45" s="59">
        <f t="shared" si="11"/>
        <v>23668</v>
      </c>
      <c r="K45" s="59">
        <f t="shared" si="12"/>
        <v>32484</v>
      </c>
      <c r="L45" s="59">
        <f t="shared" si="13"/>
        <v>42692</v>
      </c>
      <c r="M45" s="59">
        <f t="shared" si="14"/>
        <v>54292</v>
      </c>
      <c r="N45" s="59">
        <f t="shared" si="15"/>
        <v>67284</v>
      </c>
      <c r="O45" s="59">
        <f t="shared" si="16"/>
        <v>81668</v>
      </c>
      <c r="P45" s="59">
        <f t="shared" si="17"/>
        <v>97444</v>
      </c>
      <c r="Q45" s="59">
        <f t="shared" si="18"/>
        <v>114612</v>
      </c>
      <c r="R45" s="59">
        <f t="shared" si="19"/>
        <v>133172</v>
      </c>
      <c r="S45" s="59">
        <f t="shared" si="20"/>
        <v>153124</v>
      </c>
      <c r="T45" s="59">
        <f t="shared" si="21"/>
        <v>174468</v>
      </c>
      <c r="U45" s="59">
        <f t="shared" si="22"/>
        <v>197204</v>
      </c>
      <c r="V45" s="59">
        <f t="shared" si="23"/>
        <v>221332</v>
      </c>
      <c r="W45" s="59">
        <f t="shared" si="24"/>
        <v>246852</v>
      </c>
      <c r="X45" s="59">
        <f t="shared" si="25"/>
        <v>273764</v>
      </c>
      <c r="Y45" s="59">
        <f t="shared" si="26"/>
        <v>302068</v>
      </c>
      <c r="Z45" s="59">
        <f t="shared" si="27"/>
        <v>331764</v>
      </c>
      <c r="AA45" s="59">
        <f t="shared" si="28"/>
        <v>362852</v>
      </c>
      <c r="AB45" s="59">
        <f t="shared" si="29"/>
        <v>395332</v>
      </c>
      <c r="AC45" s="59">
        <f t="shared" si="30"/>
        <v>429204</v>
      </c>
      <c r="AD45" s="59">
        <f t="shared" si="31"/>
        <v>464468</v>
      </c>
      <c r="AE45" s="59">
        <f t="shared" si="32"/>
        <v>501124</v>
      </c>
      <c r="AF45" s="59">
        <f t="shared" si="33"/>
        <v>539172</v>
      </c>
      <c r="AG45" s="59">
        <f t="shared" si="34"/>
        <v>578612</v>
      </c>
      <c r="AH45" s="59">
        <f t="shared" si="35"/>
        <v>619444</v>
      </c>
      <c r="AI45" s="59">
        <f t="shared" si="36"/>
        <v>661668</v>
      </c>
      <c r="AJ45" s="59">
        <f t="shared" si="37"/>
        <v>705284</v>
      </c>
      <c r="AK45" s="59">
        <f t="shared" si="38"/>
        <v>750292</v>
      </c>
      <c r="AL45" s="59">
        <f t="shared" si="39"/>
        <v>796692</v>
      </c>
      <c r="AM45" s="59">
        <f t="shared" si="40"/>
        <v>844484</v>
      </c>
      <c r="AN45" s="59">
        <f t="shared" si="41"/>
        <v>893668</v>
      </c>
    </row>
    <row r="46" spans="1:40">
      <c r="A46" s="112">
        <v>18</v>
      </c>
      <c r="B46" s="175">
        <f t="shared" si="42"/>
        <v>22</v>
      </c>
      <c r="C46" s="69">
        <v>4</v>
      </c>
      <c r="D46" s="71">
        <f t="shared" si="5"/>
        <v>4</v>
      </c>
      <c r="E46" s="71">
        <f t="shared" si="6"/>
        <v>497</v>
      </c>
      <c r="F46" s="71">
        <f t="shared" si="7"/>
        <v>2382</v>
      </c>
      <c r="G46" s="71">
        <f t="shared" si="8"/>
        <v>5659</v>
      </c>
      <c r="H46" s="71">
        <f t="shared" si="9"/>
        <v>10328</v>
      </c>
      <c r="I46" s="71">
        <f t="shared" si="10"/>
        <v>16389</v>
      </c>
      <c r="J46" s="71">
        <f t="shared" si="11"/>
        <v>23842</v>
      </c>
      <c r="K46" s="71">
        <f t="shared" si="12"/>
        <v>32687</v>
      </c>
      <c r="L46" s="71">
        <f t="shared" si="13"/>
        <v>42924</v>
      </c>
      <c r="M46" s="71">
        <f t="shared" si="14"/>
        <v>54553</v>
      </c>
      <c r="N46" s="71">
        <f t="shared" si="15"/>
        <v>67574</v>
      </c>
      <c r="O46" s="71">
        <f t="shared" si="16"/>
        <v>81987</v>
      </c>
      <c r="P46" s="71">
        <f t="shared" si="17"/>
        <v>97792</v>
      </c>
      <c r="Q46" s="71">
        <f t="shared" si="18"/>
        <v>114989</v>
      </c>
      <c r="R46" s="71">
        <f t="shared" si="19"/>
        <v>133578</v>
      </c>
      <c r="S46" s="71">
        <f t="shared" si="20"/>
        <v>153559</v>
      </c>
      <c r="T46" s="71">
        <f t="shared" si="21"/>
        <v>174932</v>
      </c>
      <c r="U46" s="71">
        <f t="shared" si="22"/>
        <v>197697</v>
      </c>
      <c r="V46" s="71">
        <f t="shared" si="23"/>
        <v>221854</v>
      </c>
      <c r="W46" s="71">
        <f t="shared" si="24"/>
        <v>247403</v>
      </c>
      <c r="X46" s="71">
        <f t="shared" si="25"/>
        <v>274344</v>
      </c>
      <c r="Y46" s="71">
        <f t="shared" si="26"/>
        <v>302677</v>
      </c>
      <c r="Z46" s="71">
        <f t="shared" si="27"/>
        <v>332402</v>
      </c>
      <c r="AA46" s="71">
        <f t="shared" si="28"/>
        <v>363519</v>
      </c>
      <c r="AB46" s="71">
        <f t="shared" si="29"/>
        <v>396028</v>
      </c>
      <c r="AC46" s="71">
        <f t="shared" si="30"/>
        <v>429929</v>
      </c>
      <c r="AD46" s="71">
        <f t="shared" si="31"/>
        <v>465222</v>
      </c>
      <c r="AE46" s="71">
        <f t="shared" si="32"/>
        <v>501907</v>
      </c>
      <c r="AF46" s="71">
        <f t="shared" si="33"/>
        <v>539984</v>
      </c>
      <c r="AG46" s="71">
        <f t="shared" si="34"/>
        <v>579453</v>
      </c>
      <c r="AH46" s="71">
        <f t="shared" si="35"/>
        <v>620314</v>
      </c>
      <c r="AI46" s="71">
        <f t="shared" si="36"/>
        <v>662567</v>
      </c>
      <c r="AJ46" s="71">
        <f t="shared" si="37"/>
        <v>706212</v>
      </c>
      <c r="AK46" s="71">
        <f t="shared" si="38"/>
        <v>751249</v>
      </c>
      <c r="AL46" s="71">
        <f t="shared" si="39"/>
        <v>797678</v>
      </c>
      <c r="AM46" s="71">
        <f t="shared" si="40"/>
        <v>845499</v>
      </c>
      <c r="AN46" s="71">
        <f t="shared" si="41"/>
        <v>894712</v>
      </c>
    </row>
    <row r="47" spans="1:40">
      <c r="A47" s="69">
        <v>19</v>
      </c>
      <c r="B47" s="175">
        <f t="shared" si="42"/>
        <v>23</v>
      </c>
      <c r="C47" s="69">
        <v>4</v>
      </c>
      <c r="D47" s="59">
        <f t="shared" si="5"/>
        <v>4</v>
      </c>
      <c r="E47" s="59">
        <f t="shared" si="6"/>
        <v>526</v>
      </c>
      <c r="F47" s="59">
        <f t="shared" si="7"/>
        <v>2440</v>
      </c>
      <c r="G47" s="59">
        <f t="shared" si="8"/>
        <v>5746</v>
      </c>
      <c r="H47" s="59">
        <f t="shared" si="9"/>
        <v>10444</v>
      </c>
      <c r="I47" s="59">
        <f t="shared" si="10"/>
        <v>16534</v>
      </c>
      <c r="J47" s="59">
        <f t="shared" si="11"/>
        <v>24016</v>
      </c>
      <c r="K47" s="59">
        <f t="shared" si="12"/>
        <v>32890</v>
      </c>
      <c r="L47" s="59">
        <f t="shared" si="13"/>
        <v>43156</v>
      </c>
      <c r="M47" s="59">
        <f t="shared" si="14"/>
        <v>54814</v>
      </c>
      <c r="N47" s="59">
        <f t="shared" si="15"/>
        <v>67864</v>
      </c>
      <c r="O47" s="59">
        <f t="shared" si="16"/>
        <v>82306</v>
      </c>
      <c r="P47" s="59">
        <f t="shared" si="17"/>
        <v>98140</v>
      </c>
      <c r="Q47" s="59">
        <f t="shared" si="18"/>
        <v>115366</v>
      </c>
      <c r="R47" s="59">
        <f t="shared" si="19"/>
        <v>133984</v>
      </c>
      <c r="S47" s="59">
        <f t="shared" si="20"/>
        <v>153994</v>
      </c>
      <c r="T47" s="59">
        <f t="shared" si="21"/>
        <v>175396</v>
      </c>
      <c r="U47" s="59">
        <f t="shared" si="22"/>
        <v>198190</v>
      </c>
      <c r="V47" s="59">
        <f t="shared" si="23"/>
        <v>222376</v>
      </c>
      <c r="W47" s="59">
        <f t="shared" si="24"/>
        <v>247954</v>
      </c>
      <c r="X47" s="59">
        <f t="shared" si="25"/>
        <v>274924</v>
      </c>
      <c r="Y47" s="59">
        <f t="shared" si="26"/>
        <v>303286</v>
      </c>
      <c r="Z47" s="59">
        <f t="shared" si="27"/>
        <v>333040</v>
      </c>
      <c r="AA47" s="59">
        <f t="shared" si="28"/>
        <v>364186</v>
      </c>
      <c r="AB47" s="59">
        <f t="shared" si="29"/>
        <v>396724</v>
      </c>
      <c r="AC47" s="59">
        <f t="shared" si="30"/>
        <v>430654</v>
      </c>
      <c r="AD47" s="59">
        <f t="shared" si="31"/>
        <v>465976</v>
      </c>
      <c r="AE47" s="59">
        <f t="shared" si="32"/>
        <v>502690</v>
      </c>
      <c r="AF47" s="59">
        <f t="shared" si="33"/>
        <v>540796</v>
      </c>
      <c r="AG47" s="59">
        <f t="shared" si="34"/>
        <v>580294</v>
      </c>
      <c r="AH47" s="59">
        <f t="shared" si="35"/>
        <v>621184</v>
      </c>
      <c r="AI47" s="59">
        <f t="shared" si="36"/>
        <v>663466</v>
      </c>
      <c r="AJ47" s="59">
        <f t="shared" si="37"/>
        <v>707140</v>
      </c>
      <c r="AK47" s="59">
        <f t="shared" si="38"/>
        <v>752206</v>
      </c>
      <c r="AL47" s="59">
        <f t="shared" si="39"/>
        <v>798664</v>
      </c>
      <c r="AM47" s="59">
        <f t="shared" si="40"/>
        <v>846514</v>
      </c>
      <c r="AN47" s="59">
        <f t="shared" si="41"/>
        <v>895756</v>
      </c>
    </row>
    <row r="48" spans="1:40">
      <c r="A48" s="112">
        <v>20</v>
      </c>
      <c r="B48" s="175">
        <f t="shared" si="42"/>
        <v>25</v>
      </c>
      <c r="C48" s="69">
        <v>5</v>
      </c>
      <c r="D48" s="71">
        <f t="shared" si="5"/>
        <v>5</v>
      </c>
      <c r="E48" s="71">
        <f t="shared" si="6"/>
        <v>556</v>
      </c>
      <c r="F48" s="71">
        <f t="shared" si="7"/>
        <v>2499</v>
      </c>
      <c r="G48" s="71">
        <f t="shared" si="8"/>
        <v>5834</v>
      </c>
      <c r="H48" s="71">
        <f t="shared" si="9"/>
        <v>10561</v>
      </c>
      <c r="I48" s="71">
        <f t="shared" si="10"/>
        <v>16680</v>
      </c>
      <c r="J48" s="71">
        <f t="shared" si="11"/>
        <v>24191</v>
      </c>
      <c r="K48" s="71">
        <f t="shared" si="12"/>
        <v>33094</v>
      </c>
      <c r="L48" s="71">
        <f t="shared" si="13"/>
        <v>43389</v>
      </c>
      <c r="M48" s="71">
        <f t="shared" si="14"/>
        <v>55076</v>
      </c>
      <c r="N48" s="71">
        <f t="shared" si="15"/>
        <v>68155</v>
      </c>
      <c r="O48" s="71">
        <f t="shared" si="16"/>
        <v>82626</v>
      </c>
      <c r="P48" s="71">
        <f t="shared" si="17"/>
        <v>98489</v>
      </c>
      <c r="Q48" s="71">
        <f t="shared" si="18"/>
        <v>115744</v>
      </c>
      <c r="R48" s="71">
        <f t="shared" si="19"/>
        <v>134391</v>
      </c>
      <c r="S48" s="71">
        <f t="shared" si="20"/>
        <v>154430</v>
      </c>
      <c r="T48" s="71">
        <f t="shared" si="21"/>
        <v>175861</v>
      </c>
      <c r="U48" s="71">
        <f t="shared" si="22"/>
        <v>198684</v>
      </c>
      <c r="V48" s="71">
        <f t="shared" si="23"/>
        <v>222899</v>
      </c>
      <c r="W48" s="71">
        <f t="shared" si="24"/>
        <v>248506</v>
      </c>
      <c r="X48" s="71">
        <f t="shared" si="25"/>
        <v>275505</v>
      </c>
      <c r="Y48" s="71">
        <f t="shared" si="26"/>
        <v>303896</v>
      </c>
      <c r="Z48" s="71">
        <f t="shared" si="27"/>
        <v>333679</v>
      </c>
      <c r="AA48" s="71">
        <f t="shared" si="28"/>
        <v>364854</v>
      </c>
      <c r="AB48" s="71">
        <f t="shared" si="29"/>
        <v>397421</v>
      </c>
      <c r="AC48" s="71">
        <f t="shared" si="30"/>
        <v>431380</v>
      </c>
      <c r="AD48" s="71">
        <f t="shared" si="31"/>
        <v>466731</v>
      </c>
      <c r="AE48" s="71">
        <f t="shared" si="32"/>
        <v>503474</v>
      </c>
      <c r="AF48" s="71">
        <f t="shared" si="33"/>
        <v>541609</v>
      </c>
      <c r="AG48" s="71">
        <f t="shared" si="34"/>
        <v>581136</v>
      </c>
      <c r="AH48" s="71">
        <f t="shared" si="35"/>
        <v>622055</v>
      </c>
      <c r="AI48" s="71">
        <f t="shared" si="36"/>
        <v>664366</v>
      </c>
      <c r="AJ48" s="71">
        <f t="shared" si="37"/>
        <v>708069</v>
      </c>
      <c r="AK48" s="71">
        <f t="shared" si="38"/>
        <v>753164</v>
      </c>
      <c r="AL48" s="71">
        <f t="shared" si="39"/>
        <v>799651</v>
      </c>
      <c r="AM48" s="71">
        <f t="shared" si="40"/>
        <v>847530</v>
      </c>
      <c r="AN48" s="71">
        <f t="shared" si="41"/>
        <v>896801</v>
      </c>
    </row>
    <row r="49" spans="1:40">
      <c r="A49" s="112">
        <v>21</v>
      </c>
      <c r="B49" s="175">
        <f t="shared" si="42"/>
        <v>26</v>
      </c>
      <c r="C49" s="69">
        <v>5</v>
      </c>
      <c r="D49" s="71">
        <f t="shared" si="5"/>
        <v>5</v>
      </c>
      <c r="E49" s="71">
        <f t="shared" si="6"/>
        <v>585</v>
      </c>
      <c r="F49" s="71">
        <f t="shared" si="7"/>
        <v>2557</v>
      </c>
      <c r="G49" s="71">
        <f t="shared" si="8"/>
        <v>5921</v>
      </c>
      <c r="H49" s="71">
        <f t="shared" si="9"/>
        <v>10677</v>
      </c>
      <c r="I49" s="71">
        <f t="shared" si="10"/>
        <v>16825</v>
      </c>
      <c r="J49" s="71">
        <f t="shared" si="11"/>
        <v>24365</v>
      </c>
      <c r="K49" s="71">
        <f t="shared" si="12"/>
        <v>33297</v>
      </c>
      <c r="L49" s="71">
        <f t="shared" si="13"/>
        <v>43621</v>
      </c>
      <c r="M49" s="71">
        <f t="shared" si="14"/>
        <v>55337</v>
      </c>
      <c r="N49" s="71">
        <f t="shared" si="15"/>
        <v>68445</v>
      </c>
      <c r="O49" s="71">
        <f t="shared" si="16"/>
        <v>82945</v>
      </c>
      <c r="P49" s="71">
        <f t="shared" si="17"/>
        <v>98837</v>
      </c>
      <c r="Q49" s="71">
        <f t="shared" si="18"/>
        <v>116121</v>
      </c>
      <c r="R49" s="71">
        <f t="shared" si="19"/>
        <v>134797</v>
      </c>
      <c r="S49" s="71">
        <f t="shared" si="20"/>
        <v>154865</v>
      </c>
      <c r="T49" s="71">
        <f t="shared" si="21"/>
        <v>176325</v>
      </c>
      <c r="U49" s="71">
        <f t="shared" si="22"/>
        <v>199177</v>
      </c>
      <c r="V49" s="71">
        <f t="shared" si="23"/>
        <v>223421</v>
      </c>
      <c r="W49" s="71">
        <f t="shared" si="24"/>
        <v>249057</v>
      </c>
      <c r="X49" s="71">
        <f t="shared" si="25"/>
        <v>276085</v>
      </c>
      <c r="Y49" s="71">
        <f t="shared" si="26"/>
        <v>304505</v>
      </c>
      <c r="Z49" s="71">
        <f t="shared" si="27"/>
        <v>334317</v>
      </c>
      <c r="AA49" s="71">
        <f t="shared" si="28"/>
        <v>365521</v>
      </c>
      <c r="AB49" s="71">
        <f t="shared" si="29"/>
        <v>398117</v>
      </c>
      <c r="AC49" s="71">
        <f t="shared" si="30"/>
        <v>432105</v>
      </c>
      <c r="AD49" s="71">
        <f t="shared" si="31"/>
        <v>467485</v>
      </c>
      <c r="AE49" s="71">
        <f t="shared" si="32"/>
        <v>504257</v>
      </c>
      <c r="AF49" s="71">
        <f t="shared" si="33"/>
        <v>542421</v>
      </c>
      <c r="AG49" s="71">
        <f t="shared" si="34"/>
        <v>581977</v>
      </c>
      <c r="AH49" s="71">
        <f t="shared" si="35"/>
        <v>622925</v>
      </c>
      <c r="AI49" s="71">
        <f t="shared" si="36"/>
        <v>665265</v>
      </c>
      <c r="AJ49" s="71">
        <f t="shared" si="37"/>
        <v>708997</v>
      </c>
      <c r="AK49" s="71">
        <f t="shared" si="38"/>
        <v>754121</v>
      </c>
      <c r="AL49" s="71">
        <f t="shared" si="39"/>
        <v>800637</v>
      </c>
      <c r="AM49" s="71">
        <f t="shared" si="40"/>
        <v>848545</v>
      </c>
      <c r="AN49" s="71">
        <f t="shared" si="41"/>
        <v>897845</v>
      </c>
    </row>
    <row r="50" spans="1:40">
      <c r="A50" s="112">
        <v>22</v>
      </c>
      <c r="B50" s="175">
        <f t="shared" si="42"/>
        <v>27</v>
      </c>
      <c r="C50" s="69">
        <v>5</v>
      </c>
      <c r="D50" s="71">
        <f t="shared" si="5"/>
        <v>5</v>
      </c>
      <c r="E50" s="71">
        <f t="shared" si="6"/>
        <v>614</v>
      </c>
      <c r="F50" s="71">
        <f t="shared" si="7"/>
        <v>2615</v>
      </c>
      <c r="G50" s="71">
        <f t="shared" si="8"/>
        <v>6008</v>
      </c>
      <c r="H50" s="71">
        <f t="shared" si="9"/>
        <v>10793</v>
      </c>
      <c r="I50" s="71">
        <f t="shared" si="10"/>
        <v>16970</v>
      </c>
      <c r="J50" s="71">
        <f t="shared" si="11"/>
        <v>24539</v>
      </c>
      <c r="K50" s="71">
        <f t="shared" si="12"/>
        <v>33500</v>
      </c>
      <c r="L50" s="71">
        <f t="shared" si="13"/>
        <v>43853</v>
      </c>
      <c r="M50" s="71">
        <f t="shared" si="14"/>
        <v>55598</v>
      </c>
      <c r="N50" s="71">
        <f t="shared" si="15"/>
        <v>68735</v>
      </c>
      <c r="O50" s="71">
        <f t="shared" si="16"/>
        <v>83264</v>
      </c>
      <c r="P50" s="71">
        <f t="shared" si="17"/>
        <v>99185</v>
      </c>
      <c r="Q50" s="71">
        <f t="shared" si="18"/>
        <v>116498</v>
      </c>
      <c r="R50" s="71">
        <f t="shared" si="19"/>
        <v>135203</v>
      </c>
      <c r="S50" s="71">
        <f t="shared" si="20"/>
        <v>155300</v>
      </c>
      <c r="T50" s="71">
        <f t="shared" si="21"/>
        <v>176789</v>
      </c>
      <c r="U50" s="71">
        <f t="shared" si="22"/>
        <v>199670</v>
      </c>
      <c r="V50" s="71">
        <f t="shared" si="23"/>
        <v>223943</v>
      </c>
      <c r="W50" s="71">
        <f t="shared" si="24"/>
        <v>249608</v>
      </c>
      <c r="X50" s="71">
        <f t="shared" si="25"/>
        <v>276665</v>
      </c>
      <c r="Y50" s="71">
        <f t="shared" si="26"/>
        <v>305114</v>
      </c>
      <c r="Z50" s="71">
        <f t="shared" si="27"/>
        <v>334955</v>
      </c>
      <c r="AA50" s="71">
        <f t="shared" si="28"/>
        <v>366188</v>
      </c>
      <c r="AB50" s="71">
        <f t="shared" si="29"/>
        <v>398813</v>
      </c>
      <c r="AC50" s="71">
        <f t="shared" si="30"/>
        <v>432830</v>
      </c>
      <c r="AD50" s="71">
        <f t="shared" si="31"/>
        <v>468239</v>
      </c>
      <c r="AE50" s="71">
        <f t="shared" si="32"/>
        <v>505040</v>
      </c>
      <c r="AF50" s="71">
        <f t="shared" si="33"/>
        <v>543233</v>
      </c>
      <c r="AG50" s="71">
        <f t="shared" si="34"/>
        <v>582818</v>
      </c>
      <c r="AH50" s="71">
        <f t="shared" si="35"/>
        <v>623795</v>
      </c>
      <c r="AI50" s="71">
        <f t="shared" si="36"/>
        <v>666164</v>
      </c>
      <c r="AJ50" s="71">
        <f t="shared" si="37"/>
        <v>709925</v>
      </c>
      <c r="AK50" s="71">
        <f t="shared" si="38"/>
        <v>755078</v>
      </c>
      <c r="AL50" s="71">
        <f t="shared" si="39"/>
        <v>801623</v>
      </c>
      <c r="AM50" s="71">
        <f t="shared" si="40"/>
        <v>849560</v>
      </c>
      <c r="AN50" s="71">
        <f t="shared" si="41"/>
        <v>898889</v>
      </c>
    </row>
    <row r="51" spans="1:40">
      <c r="A51" s="69">
        <v>23</v>
      </c>
      <c r="B51" s="175">
        <f t="shared" si="42"/>
        <v>28</v>
      </c>
      <c r="C51" s="69">
        <v>5</v>
      </c>
      <c r="D51" s="59">
        <f t="shared" si="5"/>
        <v>5</v>
      </c>
      <c r="E51" s="59">
        <f t="shared" si="6"/>
        <v>643</v>
      </c>
      <c r="F51" s="59">
        <f t="shared" si="7"/>
        <v>2673</v>
      </c>
      <c r="G51" s="59">
        <f t="shared" si="8"/>
        <v>6095</v>
      </c>
      <c r="H51" s="59">
        <f t="shared" si="9"/>
        <v>10909</v>
      </c>
      <c r="I51" s="59">
        <f t="shared" si="10"/>
        <v>17115</v>
      </c>
      <c r="J51" s="59">
        <f t="shared" si="11"/>
        <v>24713</v>
      </c>
      <c r="K51" s="59">
        <f t="shared" si="12"/>
        <v>33703</v>
      </c>
      <c r="L51" s="59">
        <f t="shared" si="13"/>
        <v>44085</v>
      </c>
      <c r="M51" s="59">
        <f t="shared" si="14"/>
        <v>55859</v>
      </c>
      <c r="N51" s="59">
        <f t="shared" si="15"/>
        <v>69025</v>
      </c>
      <c r="O51" s="59">
        <f t="shared" si="16"/>
        <v>83583</v>
      </c>
      <c r="P51" s="59">
        <f t="shared" si="17"/>
        <v>99533</v>
      </c>
      <c r="Q51" s="59">
        <f t="shared" si="18"/>
        <v>116875</v>
      </c>
      <c r="R51" s="59">
        <f t="shared" si="19"/>
        <v>135609</v>
      </c>
      <c r="S51" s="59">
        <f t="shared" si="20"/>
        <v>155735</v>
      </c>
      <c r="T51" s="59">
        <f t="shared" si="21"/>
        <v>177253</v>
      </c>
      <c r="U51" s="59">
        <f t="shared" si="22"/>
        <v>200163</v>
      </c>
      <c r="V51" s="59">
        <f t="shared" si="23"/>
        <v>224465</v>
      </c>
      <c r="W51" s="59">
        <f t="shared" si="24"/>
        <v>250159</v>
      </c>
      <c r="X51" s="59">
        <f t="shared" si="25"/>
        <v>277245</v>
      </c>
      <c r="Y51" s="59">
        <f t="shared" si="26"/>
        <v>305723</v>
      </c>
      <c r="Z51" s="59">
        <f t="shared" si="27"/>
        <v>335593</v>
      </c>
      <c r="AA51" s="59">
        <f t="shared" si="28"/>
        <v>366855</v>
      </c>
      <c r="AB51" s="59">
        <f t="shared" si="29"/>
        <v>399509</v>
      </c>
      <c r="AC51" s="59">
        <f t="shared" si="30"/>
        <v>433555</v>
      </c>
      <c r="AD51" s="59">
        <f t="shared" si="31"/>
        <v>468993</v>
      </c>
      <c r="AE51" s="59">
        <f t="shared" si="32"/>
        <v>505823</v>
      </c>
      <c r="AF51" s="59">
        <f t="shared" si="33"/>
        <v>544045</v>
      </c>
      <c r="AG51" s="59">
        <f t="shared" si="34"/>
        <v>583659</v>
      </c>
      <c r="AH51" s="59">
        <f t="shared" si="35"/>
        <v>624665</v>
      </c>
      <c r="AI51" s="59">
        <f t="shared" si="36"/>
        <v>667063</v>
      </c>
      <c r="AJ51" s="59">
        <f t="shared" si="37"/>
        <v>710853</v>
      </c>
      <c r="AK51" s="59">
        <f t="shared" si="38"/>
        <v>756035</v>
      </c>
      <c r="AL51" s="59">
        <f t="shared" si="39"/>
        <v>802609</v>
      </c>
      <c r="AM51" s="59">
        <f t="shared" si="40"/>
        <v>850575</v>
      </c>
      <c r="AN51" s="59">
        <f t="shared" si="41"/>
        <v>899933</v>
      </c>
    </row>
    <row r="52" spans="1:40">
      <c r="A52" s="113">
        <v>24</v>
      </c>
      <c r="B52" s="175">
        <f t="shared" si="42"/>
        <v>30</v>
      </c>
      <c r="C52" s="69">
        <v>5</v>
      </c>
      <c r="D52" s="71">
        <f t="shared" si="5"/>
        <v>5</v>
      </c>
      <c r="E52" s="71">
        <f t="shared" si="6"/>
        <v>672</v>
      </c>
      <c r="F52" s="71">
        <f t="shared" si="7"/>
        <v>2731</v>
      </c>
      <c r="G52" s="71">
        <f t="shared" si="8"/>
        <v>6182</v>
      </c>
      <c r="H52" s="71">
        <f t="shared" si="9"/>
        <v>11025</v>
      </c>
      <c r="I52" s="71">
        <f t="shared" si="10"/>
        <v>17260</v>
      </c>
      <c r="J52" s="71">
        <f t="shared" si="11"/>
        <v>24887</v>
      </c>
      <c r="K52" s="71">
        <f t="shared" si="12"/>
        <v>33906</v>
      </c>
      <c r="L52" s="71">
        <f t="shared" si="13"/>
        <v>44317</v>
      </c>
      <c r="M52" s="71">
        <f t="shared" si="14"/>
        <v>56120</v>
      </c>
      <c r="N52" s="71">
        <f t="shared" si="15"/>
        <v>69315</v>
      </c>
      <c r="O52" s="71">
        <f t="shared" si="16"/>
        <v>83902</v>
      </c>
      <c r="P52" s="71">
        <f t="shared" si="17"/>
        <v>99881</v>
      </c>
      <c r="Q52" s="71">
        <f t="shared" si="18"/>
        <v>117252</v>
      </c>
      <c r="R52" s="71">
        <f t="shared" si="19"/>
        <v>136015</v>
      </c>
      <c r="S52" s="71">
        <f t="shared" si="20"/>
        <v>156170</v>
      </c>
      <c r="T52" s="71">
        <f t="shared" si="21"/>
        <v>177717</v>
      </c>
      <c r="U52" s="71">
        <f t="shared" si="22"/>
        <v>200656</v>
      </c>
      <c r="V52" s="71">
        <f t="shared" si="23"/>
        <v>224987</v>
      </c>
      <c r="W52" s="71">
        <f t="shared" si="24"/>
        <v>250710</v>
      </c>
      <c r="X52" s="71">
        <f t="shared" si="25"/>
        <v>277825</v>
      </c>
      <c r="Y52" s="71">
        <f t="shared" si="26"/>
        <v>306332</v>
      </c>
      <c r="Z52" s="71">
        <f t="shared" si="27"/>
        <v>336231</v>
      </c>
      <c r="AA52" s="71">
        <f t="shared" si="28"/>
        <v>367522</v>
      </c>
      <c r="AB52" s="71">
        <f t="shared" si="29"/>
        <v>400205</v>
      </c>
      <c r="AC52" s="71">
        <f t="shared" si="30"/>
        <v>434280</v>
      </c>
      <c r="AD52" s="71">
        <f t="shared" si="31"/>
        <v>469747</v>
      </c>
      <c r="AE52" s="71">
        <f t="shared" si="32"/>
        <v>506606</v>
      </c>
      <c r="AF52" s="71">
        <f t="shared" si="33"/>
        <v>544857</v>
      </c>
      <c r="AG52" s="71">
        <f t="shared" si="34"/>
        <v>584500</v>
      </c>
      <c r="AH52" s="71">
        <f t="shared" si="35"/>
        <v>625535</v>
      </c>
      <c r="AI52" s="71">
        <f t="shared" si="36"/>
        <v>667962</v>
      </c>
      <c r="AJ52" s="71">
        <f t="shared" si="37"/>
        <v>711781</v>
      </c>
      <c r="AK52" s="71">
        <f t="shared" si="38"/>
        <v>756992</v>
      </c>
      <c r="AL52" s="71">
        <f t="shared" si="39"/>
        <v>803595</v>
      </c>
      <c r="AM52" s="71">
        <f t="shared" si="40"/>
        <v>851590</v>
      </c>
      <c r="AN52" s="71">
        <f t="shared" si="41"/>
        <v>900977</v>
      </c>
    </row>
    <row r="53" spans="1:40">
      <c r="D53" s="4">
        <f>MOD(B2,24)</f>
        <v>5</v>
      </c>
    </row>
    <row r="54" spans="1:40">
      <c r="D54" s="4">
        <f>MOD(B3,24)</f>
        <v>10</v>
      </c>
      <c r="E54" s="4" t="s">
        <v>144</v>
      </c>
    </row>
    <row r="55" spans="1:40">
      <c r="C55" s="4">
        <f>MOD(B4,24)</f>
        <v>15</v>
      </c>
    </row>
    <row r="56" spans="1:40">
      <c r="C56" s="4">
        <f>MOD(B5,24)</f>
        <v>20</v>
      </c>
    </row>
    <row r="57" spans="1:40">
      <c r="C57" s="4">
        <f>MOD(B6,24)</f>
        <v>1</v>
      </c>
    </row>
    <row r="58" spans="1:40">
      <c r="C58" s="4">
        <f>MOD(B7,24)</f>
        <v>6</v>
      </c>
    </row>
    <row r="59" spans="1:40">
      <c r="B59" s="4">
        <f t="shared" ref="B59" si="43">MOD(B8,24)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76B1-6F29-7A49-A2EA-ED45B9A7F474}">
  <sheetPr codeName="Sheet9"/>
  <dimension ref="A1:AM32"/>
  <sheetViews>
    <sheetView zoomScaleNormal="100" workbookViewId="0">
      <selection activeCell="C2" sqref="C2"/>
    </sheetView>
  </sheetViews>
  <sheetFormatPr baseColWidth="10" defaultColWidth="5.5" defaultRowHeight="16"/>
  <cols>
    <col min="1" max="4" width="3.1640625" style="4" bestFit="1" customWidth="1"/>
    <col min="5" max="38" width="4.1640625" style="4" bestFit="1" customWidth="1"/>
    <col min="39" max="16384" width="5.5" style="4"/>
  </cols>
  <sheetData>
    <row r="1" spans="1:38">
      <c r="A1" s="66"/>
      <c r="B1" s="67">
        <v>1</v>
      </c>
      <c r="C1" s="67">
        <v>2</v>
      </c>
      <c r="D1" s="67">
        <v>3</v>
      </c>
      <c r="E1" s="67">
        <v>4</v>
      </c>
      <c r="F1" s="67">
        <v>5</v>
      </c>
      <c r="G1" s="67">
        <v>6</v>
      </c>
      <c r="H1" s="67">
        <v>7</v>
      </c>
      <c r="I1" s="67">
        <v>8</v>
      </c>
      <c r="J1" s="67">
        <v>9</v>
      </c>
      <c r="K1" s="67">
        <v>10</v>
      </c>
      <c r="L1" s="67">
        <v>11</v>
      </c>
      <c r="M1" s="67">
        <v>12</v>
      </c>
      <c r="N1" s="67">
        <v>13</v>
      </c>
      <c r="O1" s="67">
        <v>14</v>
      </c>
      <c r="P1" s="67">
        <v>15</v>
      </c>
      <c r="Q1" s="67">
        <v>16</v>
      </c>
      <c r="R1" s="67">
        <v>17</v>
      </c>
      <c r="S1" s="67">
        <v>18</v>
      </c>
      <c r="T1" s="67">
        <v>19</v>
      </c>
      <c r="U1" s="67">
        <v>20</v>
      </c>
      <c r="V1" s="67">
        <v>21</v>
      </c>
      <c r="W1" s="67">
        <v>22</v>
      </c>
      <c r="X1" s="67">
        <v>23</v>
      </c>
      <c r="Y1" s="67">
        <v>24</v>
      </c>
      <c r="Z1" s="67">
        <v>25</v>
      </c>
      <c r="AA1" s="67">
        <v>26</v>
      </c>
      <c r="AB1" s="67">
        <v>27</v>
      </c>
      <c r="AC1" s="67">
        <v>28</v>
      </c>
      <c r="AD1" s="67">
        <v>29</v>
      </c>
      <c r="AE1" s="67">
        <v>30</v>
      </c>
      <c r="AF1" s="67">
        <v>31</v>
      </c>
      <c r="AG1" s="67">
        <v>32</v>
      </c>
      <c r="AH1" s="67">
        <v>33</v>
      </c>
      <c r="AI1" s="67">
        <v>34</v>
      </c>
      <c r="AJ1" s="67">
        <v>35</v>
      </c>
      <c r="AK1" s="67">
        <v>36</v>
      </c>
      <c r="AL1" s="67">
        <v>37</v>
      </c>
    </row>
    <row r="2" spans="1:38">
      <c r="A2" s="69">
        <v>1</v>
      </c>
      <c r="B2" s="89">
        <f>$A2+((B$1-1)*24)</f>
        <v>1</v>
      </c>
      <c r="C2" s="89">
        <f t="shared" ref="C2:AL2" si="0">$A2+((C$1-1)*24)</f>
        <v>25</v>
      </c>
      <c r="D2" s="89">
        <f t="shared" si="0"/>
        <v>49</v>
      </c>
      <c r="E2" s="89">
        <f t="shared" si="0"/>
        <v>73</v>
      </c>
      <c r="F2" s="89">
        <f t="shared" si="0"/>
        <v>97</v>
      </c>
      <c r="G2" s="89">
        <f t="shared" si="0"/>
        <v>121</v>
      </c>
      <c r="H2" s="89">
        <f t="shared" si="0"/>
        <v>145</v>
      </c>
      <c r="I2" s="89">
        <f t="shared" si="0"/>
        <v>169</v>
      </c>
      <c r="J2" s="89">
        <f t="shared" si="0"/>
        <v>193</v>
      </c>
      <c r="K2" s="89">
        <f t="shared" si="0"/>
        <v>217</v>
      </c>
      <c r="L2" s="89">
        <f t="shared" si="0"/>
        <v>241</v>
      </c>
      <c r="M2" s="89">
        <f t="shared" si="0"/>
        <v>265</v>
      </c>
      <c r="N2" s="89">
        <f t="shared" si="0"/>
        <v>289</v>
      </c>
      <c r="O2" s="89">
        <f t="shared" si="0"/>
        <v>313</v>
      </c>
      <c r="P2" s="89">
        <f t="shared" si="0"/>
        <v>337</v>
      </c>
      <c r="Q2" s="89">
        <f t="shared" si="0"/>
        <v>361</v>
      </c>
      <c r="R2" s="89">
        <f t="shared" si="0"/>
        <v>385</v>
      </c>
      <c r="S2" s="89">
        <f t="shared" si="0"/>
        <v>409</v>
      </c>
      <c r="T2" s="89">
        <f t="shared" si="0"/>
        <v>433</v>
      </c>
      <c r="U2" s="89">
        <f t="shared" si="0"/>
        <v>457</v>
      </c>
      <c r="V2" s="89">
        <f t="shared" si="0"/>
        <v>481</v>
      </c>
      <c r="W2" s="89">
        <f t="shared" si="0"/>
        <v>505</v>
      </c>
      <c r="X2" s="89">
        <f t="shared" si="0"/>
        <v>529</v>
      </c>
      <c r="Y2" s="89">
        <f t="shared" si="0"/>
        <v>553</v>
      </c>
      <c r="Z2" s="89">
        <f t="shared" si="0"/>
        <v>577</v>
      </c>
      <c r="AA2" s="89">
        <f t="shared" si="0"/>
        <v>601</v>
      </c>
      <c r="AB2" s="89">
        <f t="shared" si="0"/>
        <v>625</v>
      </c>
      <c r="AC2" s="89">
        <f t="shared" si="0"/>
        <v>649</v>
      </c>
      <c r="AD2" s="89">
        <f t="shared" si="0"/>
        <v>673</v>
      </c>
      <c r="AE2" s="89">
        <f t="shared" si="0"/>
        <v>697</v>
      </c>
      <c r="AF2" s="89">
        <f t="shared" si="0"/>
        <v>721</v>
      </c>
      <c r="AG2" s="89">
        <f t="shared" si="0"/>
        <v>745</v>
      </c>
      <c r="AH2" s="89">
        <f t="shared" si="0"/>
        <v>769</v>
      </c>
      <c r="AI2" s="89">
        <f t="shared" si="0"/>
        <v>793</v>
      </c>
      <c r="AJ2" s="89">
        <f t="shared" si="0"/>
        <v>817</v>
      </c>
      <c r="AK2" s="89">
        <f t="shared" si="0"/>
        <v>841</v>
      </c>
      <c r="AL2" s="89">
        <f t="shared" si="0"/>
        <v>865</v>
      </c>
    </row>
    <row r="3" spans="1:38">
      <c r="A3" s="69">
        <v>2</v>
      </c>
    </row>
    <row r="4" spans="1:38">
      <c r="A4" s="69">
        <v>3</v>
      </c>
    </row>
    <row r="5" spans="1:38">
      <c r="A5" s="69">
        <v>4</v>
      </c>
    </row>
    <row r="6" spans="1:38">
      <c r="A6" s="69">
        <v>5</v>
      </c>
      <c r="B6" s="89">
        <f>$A6+((B$1-1)*24)</f>
        <v>5</v>
      </c>
      <c r="C6" s="89">
        <f t="shared" ref="C6:AL6" si="1">$A6+((C$1-1)*24)</f>
        <v>29</v>
      </c>
      <c r="D6" s="89">
        <f t="shared" si="1"/>
        <v>53</v>
      </c>
      <c r="E6" s="89">
        <f t="shared" si="1"/>
        <v>77</v>
      </c>
      <c r="F6" s="89">
        <f t="shared" si="1"/>
        <v>101</v>
      </c>
      <c r="G6" s="89">
        <f t="shared" si="1"/>
        <v>125</v>
      </c>
      <c r="H6" s="89">
        <f t="shared" si="1"/>
        <v>149</v>
      </c>
      <c r="I6" s="89">
        <f t="shared" si="1"/>
        <v>173</v>
      </c>
      <c r="J6" s="89">
        <f t="shared" si="1"/>
        <v>197</v>
      </c>
      <c r="K6" s="89">
        <f t="shared" si="1"/>
        <v>221</v>
      </c>
      <c r="L6" s="89">
        <f t="shared" si="1"/>
        <v>245</v>
      </c>
      <c r="M6" s="89">
        <f t="shared" si="1"/>
        <v>269</v>
      </c>
      <c r="N6" s="89">
        <f t="shared" si="1"/>
        <v>293</v>
      </c>
      <c r="O6" s="89">
        <f t="shared" si="1"/>
        <v>317</v>
      </c>
      <c r="P6" s="89">
        <f t="shared" si="1"/>
        <v>341</v>
      </c>
      <c r="Q6" s="89">
        <f t="shared" si="1"/>
        <v>365</v>
      </c>
      <c r="R6" s="89">
        <f t="shared" si="1"/>
        <v>389</v>
      </c>
      <c r="S6" s="89">
        <f t="shared" si="1"/>
        <v>413</v>
      </c>
      <c r="T6" s="89">
        <f t="shared" si="1"/>
        <v>437</v>
      </c>
      <c r="U6" s="89">
        <f t="shared" si="1"/>
        <v>461</v>
      </c>
      <c r="V6" s="89">
        <f t="shared" si="1"/>
        <v>485</v>
      </c>
      <c r="W6" s="89">
        <f t="shared" si="1"/>
        <v>509</v>
      </c>
      <c r="X6" s="89">
        <f t="shared" si="1"/>
        <v>533</v>
      </c>
      <c r="Y6" s="89">
        <f t="shared" si="1"/>
        <v>557</v>
      </c>
      <c r="Z6" s="89">
        <f t="shared" si="1"/>
        <v>581</v>
      </c>
      <c r="AA6" s="89">
        <f t="shared" si="1"/>
        <v>605</v>
      </c>
      <c r="AB6" s="89">
        <f t="shared" si="1"/>
        <v>629</v>
      </c>
      <c r="AC6" s="89">
        <f t="shared" si="1"/>
        <v>653</v>
      </c>
      <c r="AD6" s="89">
        <f t="shared" si="1"/>
        <v>677</v>
      </c>
      <c r="AE6" s="89">
        <f t="shared" si="1"/>
        <v>701</v>
      </c>
      <c r="AF6" s="89">
        <f t="shared" si="1"/>
        <v>725</v>
      </c>
      <c r="AG6" s="89">
        <f t="shared" si="1"/>
        <v>749</v>
      </c>
      <c r="AH6" s="89">
        <f t="shared" si="1"/>
        <v>773</v>
      </c>
      <c r="AI6" s="89">
        <f t="shared" si="1"/>
        <v>797</v>
      </c>
      <c r="AJ6" s="89">
        <f t="shared" si="1"/>
        <v>821</v>
      </c>
      <c r="AK6" s="89">
        <f t="shared" si="1"/>
        <v>845</v>
      </c>
      <c r="AL6" s="89">
        <f t="shared" si="1"/>
        <v>869</v>
      </c>
    </row>
    <row r="7" spans="1:38">
      <c r="A7" s="69">
        <v>6</v>
      </c>
    </row>
    <row r="8" spans="1:38">
      <c r="A8" s="69">
        <v>7</v>
      </c>
      <c r="B8" s="89">
        <f>$A8+((B$1-1)*24)</f>
        <v>7</v>
      </c>
      <c r="C8" s="89">
        <f t="shared" ref="C8:AL8" si="2">$A8+((C$1-1)*24)</f>
        <v>31</v>
      </c>
      <c r="D8" s="89">
        <f t="shared" si="2"/>
        <v>55</v>
      </c>
      <c r="E8" s="89">
        <f t="shared" si="2"/>
        <v>79</v>
      </c>
      <c r="F8" s="89">
        <f t="shared" si="2"/>
        <v>103</v>
      </c>
      <c r="G8" s="89">
        <f t="shared" si="2"/>
        <v>127</v>
      </c>
      <c r="H8" s="89">
        <f t="shared" si="2"/>
        <v>151</v>
      </c>
      <c r="I8" s="89">
        <f t="shared" si="2"/>
        <v>175</v>
      </c>
      <c r="J8" s="89">
        <f t="shared" si="2"/>
        <v>199</v>
      </c>
      <c r="K8" s="89">
        <f t="shared" si="2"/>
        <v>223</v>
      </c>
      <c r="L8" s="89">
        <f t="shared" si="2"/>
        <v>247</v>
      </c>
      <c r="M8" s="89">
        <f t="shared" si="2"/>
        <v>271</v>
      </c>
      <c r="N8" s="89">
        <f t="shared" si="2"/>
        <v>295</v>
      </c>
      <c r="O8" s="89">
        <f t="shared" si="2"/>
        <v>319</v>
      </c>
      <c r="P8" s="89">
        <f t="shared" si="2"/>
        <v>343</v>
      </c>
      <c r="Q8" s="89">
        <f t="shared" si="2"/>
        <v>367</v>
      </c>
      <c r="R8" s="89">
        <f t="shared" si="2"/>
        <v>391</v>
      </c>
      <c r="S8" s="89">
        <f t="shared" si="2"/>
        <v>415</v>
      </c>
      <c r="T8" s="89">
        <f t="shared" si="2"/>
        <v>439</v>
      </c>
      <c r="U8" s="89">
        <f t="shared" si="2"/>
        <v>463</v>
      </c>
      <c r="V8" s="89">
        <f t="shared" si="2"/>
        <v>487</v>
      </c>
      <c r="W8" s="89">
        <f t="shared" si="2"/>
        <v>511</v>
      </c>
      <c r="X8" s="89">
        <f t="shared" si="2"/>
        <v>535</v>
      </c>
      <c r="Y8" s="89">
        <f t="shared" si="2"/>
        <v>559</v>
      </c>
      <c r="Z8" s="89">
        <f t="shared" si="2"/>
        <v>583</v>
      </c>
      <c r="AA8" s="89">
        <f t="shared" si="2"/>
        <v>607</v>
      </c>
      <c r="AB8" s="89">
        <f t="shared" si="2"/>
        <v>631</v>
      </c>
      <c r="AC8" s="89">
        <f t="shared" si="2"/>
        <v>655</v>
      </c>
      <c r="AD8" s="89">
        <f t="shared" si="2"/>
        <v>679</v>
      </c>
      <c r="AE8" s="89">
        <f t="shared" si="2"/>
        <v>703</v>
      </c>
      <c r="AF8" s="89">
        <f t="shared" si="2"/>
        <v>727</v>
      </c>
      <c r="AG8" s="89">
        <f t="shared" si="2"/>
        <v>751</v>
      </c>
      <c r="AH8" s="89">
        <f t="shared" si="2"/>
        <v>775</v>
      </c>
      <c r="AI8" s="89">
        <f t="shared" si="2"/>
        <v>799</v>
      </c>
      <c r="AJ8" s="89">
        <f t="shared" si="2"/>
        <v>823</v>
      </c>
      <c r="AK8" s="89">
        <f t="shared" si="2"/>
        <v>847</v>
      </c>
      <c r="AL8" s="89">
        <f t="shared" si="2"/>
        <v>871</v>
      </c>
    </row>
    <row r="9" spans="1:38">
      <c r="A9" s="69">
        <v>8</v>
      </c>
    </row>
    <row r="10" spans="1:38">
      <c r="A10" s="69">
        <v>9</v>
      </c>
    </row>
    <row r="11" spans="1:38">
      <c r="A11" s="69">
        <v>10</v>
      </c>
    </row>
    <row r="12" spans="1:38">
      <c r="A12" s="69">
        <v>11</v>
      </c>
      <c r="B12" s="89">
        <f>$A12+((B$1-1)*24)</f>
        <v>11</v>
      </c>
      <c r="C12" s="89">
        <f t="shared" ref="C12:AL12" si="3">$A12+((C$1-1)*24)</f>
        <v>35</v>
      </c>
      <c r="D12" s="89">
        <f t="shared" si="3"/>
        <v>59</v>
      </c>
      <c r="E12" s="89">
        <f t="shared" si="3"/>
        <v>83</v>
      </c>
      <c r="F12" s="89">
        <f t="shared" si="3"/>
        <v>107</v>
      </c>
      <c r="G12" s="89">
        <f t="shared" si="3"/>
        <v>131</v>
      </c>
      <c r="H12" s="89">
        <f t="shared" si="3"/>
        <v>155</v>
      </c>
      <c r="I12" s="89">
        <f t="shared" si="3"/>
        <v>179</v>
      </c>
      <c r="J12" s="89">
        <f t="shared" si="3"/>
        <v>203</v>
      </c>
      <c r="K12" s="89">
        <f t="shared" si="3"/>
        <v>227</v>
      </c>
      <c r="L12" s="89">
        <f t="shared" si="3"/>
        <v>251</v>
      </c>
      <c r="M12" s="89">
        <f t="shared" si="3"/>
        <v>275</v>
      </c>
      <c r="N12" s="89">
        <f t="shared" si="3"/>
        <v>299</v>
      </c>
      <c r="O12" s="89">
        <f t="shared" si="3"/>
        <v>323</v>
      </c>
      <c r="P12" s="89">
        <f t="shared" si="3"/>
        <v>347</v>
      </c>
      <c r="Q12" s="89">
        <f t="shared" si="3"/>
        <v>371</v>
      </c>
      <c r="R12" s="89">
        <f t="shared" si="3"/>
        <v>395</v>
      </c>
      <c r="S12" s="89">
        <f t="shared" si="3"/>
        <v>419</v>
      </c>
      <c r="T12" s="89">
        <f t="shared" si="3"/>
        <v>443</v>
      </c>
      <c r="U12" s="89">
        <f t="shared" si="3"/>
        <v>467</v>
      </c>
      <c r="V12" s="89">
        <f t="shared" si="3"/>
        <v>491</v>
      </c>
      <c r="W12" s="89">
        <f t="shared" si="3"/>
        <v>515</v>
      </c>
      <c r="X12" s="89">
        <f t="shared" si="3"/>
        <v>539</v>
      </c>
      <c r="Y12" s="89">
        <f t="shared" si="3"/>
        <v>563</v>
      </c>
      <c r="Z12" s="89">
        <f t="shared" si="3"/>
        <v>587</v>
      </c>
      <c r="AA12" s="89">
        <f t="shared" si="3"/>
        <v>611</v>
      </c>
      <c r="AB12" s="89">
        <f t="shared" si="3"/>
        <v>635</v>
      </c>
      <c r="AC12" s="89">
        <f t="shared" si="3"/>
        <v>659</v>
      </c>
      <c r="AD12" s="89">
        <f t="shared" si="3"/>
        <v>683</v>
      </c>
      <c r="AE12" s="89">
        <f t="shared" si="3"/>
        <v>707</v>
      </c>
      <c r="AF12" s="89">
        <f t="shared" si="3"/>
        <v>731</v>
      </c>
      <c r="AG12" s="89">
        <f t="shared" si="3"/>
        <v>755</v>
      </c>
      <c r="AH12" s="89">
        <f t="shared" si="3"/>
        <v>779</v>
      </c>
      <c r="AI12" s="89">
        <f t="shared" si="3"/>
        <v>803</v>
      </c>
      <c r="AJ12" s="89">
        <f t="shared" si="3"/>
        <v>827</v>
      </c>
      <c r="AK12" s="89">
        <f t="shared" si="3"/>
        <v>851</v>
      </c>
      <c r="AL12" s="89">
        <f t="shared" si="3"/>
        <v>875</v>
      </c>
    </row>
    <row r="13" spans="1:38">
      <c r="A13" s="69">
        <v>12</v>
      </c>
    </row>
    <row r="14" spans="1:38">
      <c r="A14" s="69">
        <v>13</v>
      </c>
      <c r="B14" s="89">
        <f>$A14+((B$1-1)*24)</f>
        <v>13</v>
      </c>
      <c r="C14" s="89">
        <f t="shared" ref="C14:AL14" si="4">$A14+((C$1-1)*24)</f>
        <v>37</v>
      </c>
      <c r="D14" s="89">
        <f t="shared" si="4"/>
        <v>61</v>
      </c>
      <c r="E14" s="89">
        <f t="shared" si="4"/>
        <v>85</v>
      </c>
      <c r="F14" s="89">
        <f t="shared" si="4"/>
        <v>109</v>
      </c>
      <c r="G14" s="89">
        <f t="shared" si="4"/>
        <v>133</v>
      </c>
      <c r="H14" s="89">
        <f t="shared" si="4"/>
        <v>157</v>
      </c>
      <c r="I14" s="89">
        <f t="shared" si="4"/>
        <v>181</v>
      </c>
      <c r="J14" s="89">
        <f t="shared" si="4"/>
        <v>205</v>
      </c>
      <c r="K14" s="89">
        <f t="shared" si="4"/>
        <v>229</v>
      </c>
      <c r="L14" s="89">
        <f t="shared" si="4"/>
        <v>253</v>
      </c>
      <c r="M14" s="89">
        <f t="shared" si="4"/>
        <v>277</v>
      </c>
      <c r="N14" s="89">
        <f t="shared" si="4"/>
        <v>301</v>
      </c>
      <c r="O14" s="89">
        <f t="shared" si="4"/>
        <v>325</v>
      </c>
      <c r="P14" s="89">
        <f t="shared" si="4"/>
        <v>349</v>
      </c>
      <c r="Q14" s="89">
        <f t="shared" si="4"/>
        <v>373</v>
      </c>
      <c r="R14" s="89">
        <f t="shared" si="4"/>
        <v>397</v>
      </c>
      <c r="S14" s="89">
        <f t="shared" si="4"/>
        <v>421</v>
      </c>
      <c r="T14" s="89">
        <f t="shared" si="4"/>
        <v>445</v>
      </c>
      <c r="U14" s="89">
        <f t="shared" si="4"/>
        <v>469</v>
      </c>
      <c r="V14" s="89">
        <f t="shared" si="4"/>
        <v>493</v>
      </c>
      <c r="W14" s="89">
        <f t="shared" si="4"/>
        <v>517</v>
      </c>
      <c r="X14" s="89">
        <f t="shared" si="4"/>
        <v>541</v>
      </c>
      <c r="Y14" s="89">
        <f t="shared" si="4"/>
        <v>565</v>
      </c>
      <c r="Z14" s="89">
        <f t="shared" si="4"/>
        <v>589</v>
      </c>
      <c r="AA14" s="89">
        <f t="shared" si="4"/>
        <v>613</v>
      </c>
      <c r="AB14" s="89">
        <f t="shared" si="4"/>
        <v>637</v>
      </c>
      <c r="AC14" s="89">
        <f t="shared" si="4"/>
        <v>661</v>
      </c>
      <c r="AD14" s="89">
        <f t="shared" si="4"/>
        <v>685</v>
      </c>
      <c r="AE14" s="89">
        <f t="shared" si="4"/>
        <v>709</v>
      </c>
      <c r="AF14" s="89">
        <f t="shared" si="4"/>
        <v>733</v>
      </c>
      <c r="AG14" s="89">
        <f t="shared" si="4"/>
        <v>757</v>
      </c>
      <c r="AH14" s="89">
        <f t="shared" si="4"/>
        <v>781</v>
      </c>
      <c r="AI14" s="89">
        <f t="shared" si="4"/>
        <v>805</v>
      </c>
      <c r="AJ14" s="89">
        <f t="shared" si="4"/>
        <v>829</v>
      </c>
      <c r="AK14" s="89">
        <f t="shared" si="4"/>
        <v>853</v>
      </c>
      <c r="AL14" s="89">
        <f t="shared" si="4"/>
        <v>877</v>
      </c>
    </row>
    <row r="15" spans="1:38">
      <c r="A15" s="69">
        <v>14</v>
      </c>
    </row>
    <row r="16" spans="1:38">
      <c r="A16" s="69">
        <v>15</v>
      </c>
    </row>
    <row r="17" spans="1:39">
      <c r="A17" s="69">
        <v>16</v>
      </c>
    </row>
    <row r="18" spans="1:39">
      <c r="A18" s="69">
        <v>17</v>
      </c>
      <c r="B18" s="89">
        <f>$A18+((B$1-1)*24)</f>
        <v>17</v>
      </c>
      <c r="C18" s="89">
        <f t="shared" ref="C18:AL18" si="5">$A18+((C$1-1)*24)</f>
        <v>41</v>
      </c>
      <c r="D18" s="89">
        <f t="shared" si="5"/>
        <v>65</v>
      </c>
      <c r="E18" s="89">
        <f t="shared" si="5"/>
        <v>89</v>
      </c>
      <c r="F18" s="89">
        <f t="shared" si="5"/>
        <v>113</v>
      </c>
      <c r="G18" s="89">
        <f t="shared" si="5"/>
        <v>137</v>
      </c>
      <c r="H18" s="89">
        <f t="shared" si="5"/>
        <v>161</v>
      </c>
      <c r="I18" s="89">
        <f t="shared" si="5"/>
        <v>185</v>
      </c>
      <c r="J18" s="89">
        <f t="shared" si="5"/>
        <v>209</v>
      </c>
      <c r="K18" s="89">
        <f t="shared" si="5"/>
        <v>233</v>
      </c>
      <c r="L18" s="89">
        <f t="shared" si="5"/>
        <v>257</v>
      </c>
      <c r="M18" s="89">
        <f t="shared" si="5"/>
        <v>281</v>
      </c>
      <c r="N18" s="89">
        <f t="shared" si="5"/>
        <v>305</v>
      </c>
      <c r="O18" s="89">
        <f t="shared" si="5"/>
        <v>329</v>
      </c>
      <c r="P18" s="89">
        <f t="shared" si="5"/>
        <v>353</v>
      </c>
      <c r="Q18" s="89">
        <f t="shared" si="5"/>
        <v>377</v>
      </c>
      <c r="R18" s="89">
        <f t="shared" si="5"/>
        <v>401</v>
      </c>
      <c r="S18" s="89">
        <f t="shared" si="5"/>
        <v>425</v>
      </c>
      <c r="T18" s="89">
        <f t="shared" si="5"/>
        <v>449</v>
      </c>
      <c r="U18" s="89">
        <f t="shared" si="5"/>
        <v>473</v>
      </c>
      <c r="V18" s="89">
        <f t="shared" si="5"/>
        <v>497</v>
      </c>
      <c r="W18" s="89">
        <f t="shared" si="5"/>
        <v>521</v>
      </c>
      <c r="X18" s="89">
        <f t="shared" si="5"/>
        <v>545</v>
      </c>
      <c r="Y18" s="89">
        <f t="shared" si="5"/>
        <v>569</v>
      </c>
      <c r="Z18" s="89">
        <f t="shared" si="5"/>
        <v>593</v>
      </c>
      <c r="AA18" s="89">
        <f t="shared" si="5"/>
        <v>617</v>
      </c>
      <c r="AB18" s="89">
        <f t="shared" si="5"/>
        <v>641</v>
      </c>
      <c r="AC18" s="89">
        <f t="shared" si="5"/>
        <v>665</v>
      </c>
      <c r="AD18" s="89">
        <f t="shared" si="5"/>
        <v>689</v>
      </c>
      <c r="AE18" s="89">
        <f t="shared" si="5"/>
        <v>713</v>
      </c>
      <c r="AF18" s="89">
        <f t="shared" si="5"/>
        <v>737</v>
      </c>
      <c r="AG18" s="89">
        <f t="shared" si="5"/>
        <v>761</v>
      </c>
      <c r="AH18" s="89">
        <f t="shared" si="5"/>
        <v>785</v>
      </c>
      <c r="AI18" s="89">
        <f t="shared" si="5"/>
        <v>809</v>
      </c>
      <c r="AJ18" s="89">
        <f t="shared" si="5"/>
        <v>833</v>
      </c>
      <c r="AK18" s="89">
        <f t="shared" si="5"/>
        <v>857</v>
      </c>
      <c r="AL18" s="89">
        <f t="shared" si="5"/>
        <v>881</v>
      </c>
    </row>
    <row r="19" spans="1:39">
      <c r="A19" s="69">
        <v>18</v>
      </c>
    </row>
    <row r="20" spans="1:39">
      <c r="A20" s="69">
        <v>19</v>
      </c>
      <c r="B20" s="89">
        <f>$A20+((B$1-1)*24)</f>
        <v>19</v>
      </c>
      <c r="C20" s="89">
        <f t="shared" ref="C20:AL20" si="6">$A20+((C$1-1)*24)</f>
        <v>43</v>
      </c>
      <c r="D20" s="89">
        <f t="shared" si="6"/>
        <v>67</v>
      </c>
      <c r="E20" s="89">
        <f t="shared" si="6"/>
        <v>91</v>
      </c>
      <c r="F20" s="89">
        <f t="shared" si="6"/>
        <v>115</v>
      </c>
      <c r="G20" s="89">
        <f t="shared" si="6"/>
        <v>139</v>
      </c>
      <c r="H20" s="89">
        <f t="shared" si="6"/>
        <v>163</v>
      </c>
      <c r="I20" s="89">
        <f t="shared" si="6"/>
        <v>187</v>
      </c>
      <c r="J20" s="89">
        <f t="shared" si="6"/>
        <v>211</v>
      </c>
      <c r="K20" s="89">
        <f t="shared" si="6"/>
        <v>235</v>
      </c>
      <c r="L20" s="89">
        <f t="shared" si="6"/>
        <v>259</v>
      </c>
      <c r="M20" s="89">
        <f t="shared" si="6"/>
        <v>283</v>
      </c>
      <c r="N20" s="89">
        <f t="shared" si="6"/>
        <v>307</v>
      </c>
      <c r="O20" s="89">
        <f t="shared" si="6"/>
        <v>331</v>
      </c>
      <c r="P20" s="89">
        <f t="shared" si="6"/>
        <v>355</v>
      </c>
      <c r="Q20" s="89">
        <f t="shared" si="6"/>
        <v>379</v>
      </c>
      <c r="R20" s="89">
        <f t="shared" si="6"/>
        <v>403</v>
      </c>
      <c r="S20" s="89">
        <f t="shared" si="6"/>
        <v>427</v>
      </c>
      <c r="T20" s="89">
        <f t="shared" si="6"/>
        <v>451</v>
      </c>
      <c r="U20" s="89">
        <f t="shared" si="6"/>
        <v>475</v>
      </c>
      <c r="V20" s="89">
        <f t="shared" si="6"/>
        <v>499</v>
      </c>
      <c r="W20" s="89">
        <f t="shared" si="6"/>
        <v>523</v>
      </c>
      <c r="X20" s="89">
        <f t="shared" si="6"/>
        <v>547</v>
      </c>
      <c r="Y20" s="89">
        <f t="shared" si="6"/>
        <v>571</v>
      </c>
      <c r="Z20" s="89">
        <f t="shared" si="6"/>
        <v>595</v>
      </c>
      <c r="AA20" s="89">
        <f t="shared" si="6"/>
        <v>619</v>
      </c>
      <c r="AB20" s="89">
        <f t="shared" si="6"/>
        <v>643</v>
      </c>
      <c r="AC20" s="89">
        <f t="shared" si="6"/>
        <v>667</v>
      </c>
      <c r="AD20" s="89">
        <f t="shared" si="6"/>
        <v>691</v>
      </c>
      <c r="AE20" s="89">
        <f t="shared" si="6"/>
        <v>715</v>
      </c>
      <c r="AF20" s="89">
        <f t="shared" si="6"/>
        <v>739</v>
      </c>
      <c r="AG20" s="89">
        <f t="shared" si="6"/>
        <v>763</v>
      </c>
      <c r="AH20" s="89">
        <f t="shared" si="6"/>
        <v>787</v>
      </c>
      <c r="AI20" s="89">
        <f t="shared" si="6"/>
        <v>811</v>
      </c>
      <c r="AJ20" s="89">
        <f t="shared" si="6"/>
        <v>835</v>
      </c>
      <c r="AK20" s="89">
        <f t="shared" si="6"/>
        <v>859</v>
      </c>
      <c r="AL20" s="89">
        <f t="shared" si="6"/>
        <v>883</v>
      </c>
    </row>
    <row r="21" spans="1:39">
      <c r="A21" s="69">
        <v>20</v>
      </c>
    </row>
    <row r="22" spans="1:39">
      <c r="A22" s="69">
        <v>21</v>
      </c>
    </row>
    <row r="23" spans="1:39">
      <c r="A23" s="69">
        <v>22</v>
      </c>
    </row>
    <row r="24" spans="1:39">
      <c r="A24" s="69">
        <v>23</v>
      </c>
      <c r="B24" s="89">
        <f>$A24+((B$1-1)*24)</f>
        <v>23</v>
      </c>
      <c r="C24" s="89">
        <f t="shared" ref="C24:AL24" si="7">$A24+((C$1-1)*24)</f>
        <v>47</v>
      </c>
      <c r="D24" s="89">
        <f t="shared" si="7"/>
        <v>71</v>
      </c>
      <c r="E24" s="89">
        <f t="shared" si="7"/>
        <v>95</v>
      </c>
      <c r="F24" s="89">
        <f t="shared" si="7"/>
        <v>119</v>
      </c>
      <c r="G24" s="89">
        <f t="shared" si="7"/>
        <v>143</v>
      </c>
      <c r="H24" s="89">
        <f t="shared" si="7"/>
        <v>167</v>
      </c>
      <c r="I24" s="89">
        <f t="shared" si="7"/>
        <v>191</v>
      </c>
      <c r="J24" s="89">
        <f t="shared" si="7"/>
        <v>215</v>
      </c>
      <c r="K24" s="89">
        <f t="shared" si="7"/>
        <v>239</v>
      </c>
      <c r="L24" s="89">
        <f t="shared" si="7"/>
        <v>263</v>
      </c>
      <c r="M24" s="89">
        <f t="shared" si="7"/>
        <v>287</v>
      </c>
      <c r="N24" s="89">
        <f t="shared" si="7"/>
        <v>311</v>
      </c>
      <c r="O24" s="89">
        <f t="shared" si="7"/>
        <v>335</v>
      </c>
      <c r="P24" s="89">
        <f t="shared" si="7"/>
        <v>359</v>
      </c>
      <c r="Q24" s="89">
        <f t="shared" si="7"/>
        <v>383</v>
      </c>
      <c r="R24" s="89">
        <f t="shared" si="7"/>
        <v>407</v>
      </c>
      <c r="S24" s="89">
        <f t="shared" si="7"/>
        <v>431</v>
      </c>
      <c r="T24" s="89">
        <f t="shared" si="7"/>
        <v>455</v>
      </c>
      <c r="U24" s="89">
        <f t="shared" si="7"/>
        <v>479</v>
      </c>
      <c r="V24" s="89">
        <f t="shared" si="7"/>
        <v>503</v>
      </c>
      <c r="W24" s="89">
        <f t="shared" si="7"/>
        <v>527</v>
      </c>
      <c r="X24" s="89">
        <f t="shared" si="7"/>
        <v>551</v>
      </c>
      <c r="Y24" s="89">
        <f t="shared" si="7"/>
        <v>575</v>
      </c>
      <c r="Z24" s="89">
        <f t="shared" si="7"/>
        <v>599</v>
      </c>
      <c r="AA24" s="89">
        <f t="shared" si="7"/>
        <v>623</v>
      </c>
      <c r="AB24" s="89">
        <f t="shared" si="7"/>
        <v>647</v>
      </c>
      <c r="AC24" s="89">
        <f t="shared" si="7"/>
        <v>671</v>
      </c>
      <c r="AD24" s="89">
        <f t="shared" si="7"/>
        <v>695</v>
      </c>
      <c r="AE24" s="89">
        <f t="shared" si="7"/>
        <v>719</v>
      </c>
      <c r="AF24" s="89">
        <f t="shared" si="7"/>
        <v>743</v>
      </c>
      <c r="AG24" s="89">
        <f t="shared" si="7"/>
        <v>767</v>
      </c>
      <c r="AH24" s="89">
        <f t="shared" si="7"/>
        <v>791</v>
      </c>
      <c r="AI24" s="89">
        <f t="shared" si="7"/>
        <v>815</v>
      </c>
      <c r="AJ24" s="89">
        <f t="shared" si="7"/>
        <v>839</v>
      </c>
      <c r="AK24" s="89">
        <f t="shared" si="7"/>
        <v>863</v>
      </c>
      <c r="AL24" s="89">
        <f t="shared" si="7"/>
        <v>887</v>
      </c>
    </row>
    <row r="25" spans="1:39">
      <c r="A25" s="70">
        <v>24</v>
      </c>
    </row>
    <row r="26" spans="1:39">
      <c r="F26" s="3">
        <f>$A25+((F1-1)*24)</f>
        <v>120</v>
      </c>
      <c r="G26" s="3">
        <f t="shared" ref="G26:AL26" si="8">$A25+((G1-1)*24)</f>
        <v>144</v>
      </c>
      <c r="H26" s="3">
        <f t="shared" si="8"/>
        <v>168</v>
      </c>
      <c r="I26" s="3">
        <f t="shared" si="8"/>
        <v>192</v>
      </c>
      <c r="J26" s="3">
        <f t="shared" si="8"/>
        <v>216</v>
      </c>
      <c r="K26" s="3">
        <f t="shared" si="8"/>
        <v>240</v>
      </c>
      <c r="L26" s="3">
        <f t="shared" si="8"/>
        <v>264</v>
      </c>
      <c r="M26" s="3">
        <f t="shared" si="8"/>
        <v>288</v>
      </c>
      <c r="N26" s="3">
        <f t="shared" si="8"/>
        <v>312</v>
      </c>
      <c r="O26" s="3">
        <f t="shared" si="8"/>
        <v>336</v>
      </c>
      <c r="P26" s="3">
        <f t="shared" si="8"/>
        <v>360</v>
      </c>
      <c r="Q26" s="3">
        <f t="shared" si="8"/>
        <v>384</v>
      </c>
      <c r="R26" s="3">
        <f t="shared" si="8"/>
        <v>408</v>
      </c>
      <c r="S26" s="3">
        <f t="shared" si="8"/>
        <v>432</v>
      </c>
      <c r="T26" s="3">
        <f t="shared" si="8"/>
        <v>456</v>
      </c>
      <c r="U26" s="3">
        <f t="shared" si="8"/>
        <v>480</v>
      </c>
      <c r="V26" s="3">
        <f t="shared" si="8"/>
        <v>504</v>
      </c>
      <c r="W26" s="3">
        <f t="shared" si="8"/>
        <v>528</v>
      </c>
      <c r="X26" s="3">
        <f t="shared" si="8"/>
        <v>552</v>
      </c>
      <c r="Y26" s="3">
        <f t="shared" si="8"/>
        <v>576</v>
      </c>
      <c r="Z26" s="3">
        <f t="shared" si="8"/>
        <v>600</v>
      </c>
      <c r="AA26" s="3">
        <f t="shared" si="8"/>
        <v>624</v>
      </c>
      <c r="AB26" s="3">
        <f t="shared" si="8"/>
        <v>648</v>
      </c>
      <c r="AC26" s="3">
        <f t="shared" si="8"/>
        <v>672</v>
      </c>
      <c r="AD26" s="3">
        <f t="shared" si="8"/>
        <v>696</v>
      </c>
      <c r="AE26" s="3">
        <f t="shared" si="8"/>
        <v>720</v>
      </c>
      <c r="AF26" s="3">
        <f t="shared" si="8"/>
        <v>744</v>
      </c>
      <c r="AG26" s="3">
        <f t="shared" si="8"/>
        <v>768</v>
      </c>
      <c r="AH26" s="3">
        <f t="shared" si="8"/>
        <v>792</v>
      </c>
      <c r="AI26" s="3">
        <f t="shared" si="8"/>
        <v>816</v>
      </c>
      <c r="AJ26" s="3">
        <f t="shared" si="8"/>
        <v>840</v>
      </c>
      <c r="AK26" s="3">
        <f t="shared" si="8"/>
        <v>864</v>
      </c>
      <c r="AL26" s="3">
        <f t="shared" si="8"/>
        <v>888</v>
      </c>
      <c r="AM26" s="3"/>
    </row>
    <row r="27" spans="1:39">
      <c r="C27" s="4" t="s">
        <v>140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>
      <c r="B28" s="4">
        <v>1</v>
      </c>
      <c r="C28" s="4">
        <v>5</v>
      </c>
      <c r="D28" s="4">
        <v>7</v>
      </c>
      <c r="E28" s="4">
        <v>11</v>
      </c>
      <c r="F28" s="4">
        <v>13</v>
      </c>
      <c r="G28" s="4">
        <v>17</v>
      </c>
      <c r="H28" s="4">
        <v>19</v>
      </c>
      <c r="I28" s="4">
        <v>23</v>
      </c>
    </row>
    <row r="29" spans="1:39">
      <c r="A29" s="4" t="s">
        <v>63</v>
      </c>
      <c r="B29" s="4">
        <v>1</v>
      </c>
    </row>
    <row r="30" spans="1:39">
      <c r="A30" s="4" t="s">
        <v>139</v>
      </c>
      <c r="B30" s="4">
        <v>2</v>
      </c>
    </row>
    <row r="32" spans="1:39">
      <c r="C32" s="11" t="s">
        <v>141</v>
      </c>
    </row>
  </sheetData>
  <conditionalFormatting sqref="F26:AM27">
    <cfRule type="expression" dxfId="22" priority="1">
      <formula>MOD(F26,$D$272)=0</formula>
    </cfRule>
    <cfRule type="expression" dxfId="21" priority="2">
      <formula>CU26=1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1373-E259-9347-96D6-1A3623F9996D}">
  <dimension ref="A1:AJ111"/>
  <sheetViews>
    <sheetView topLeftCell="A57" zoomScaleNormal="100" workbookViewId="0">
      <selection activeCell="D68" sqref="D68"/>
    </sheetView>
  </sheetViews>
  <sheetFormatPr baseColWidth="10" defaultRowHeight="16"/>
  <cols>
    <col min="7" max="7" width="12.6640625" bestFit="1" customWidth="1"/>
    <col min="20" max="20" width="13.83203125" bestFit="1" customWidth="1"/>
    <col min="24" max="24" width="10.83203125" customWidth="1"/>
    <col min="25" max="25" width="13.5" customWidth="1"/>
  </cols>
  <sheetData>
    <row r="1" spans="1:17">
      <c r="A1" s="86"/>
      <c r="O1" t="s">
        <v>58</v>
      </c>
      <c r="P1">
        <v>323</v>
      </c>
      <c r="Q1">
        <f>P1/19</f>
        <v>17</v>
      </c>
    </row>
    <row r="2" spans="1:17">
      <c r="A2" s="86"/>
      <c r="O2" t="s">
        <v>106</v>
      </c>
      <c r="P2">
        <f>MOD(P1,24)</f>
        <v>11</v>
      </c>
    </row>
    <row r="3" spans="1:17">
      <c r="B3" t="s">
        <v>102</v>
      </c>
      <c r="G3" t="s">
        <v>109</v>
      </c>
      <c r="J3" t="s">
        <v>108</v>
      </c>
      <c r="M3" t="s">
        <v>110</v>
      </c>
      <c r="O3" t="s">
        <v>107</v>
      </c>
      <c r="P3">
        <f>ROUNDUP(P1/24,0)</f>
        <v>14</v>
      </c>
    </row>
    <row r="4" spans="1:17">
      <c r="A4" s="72" t="s">
        <v>1</v>
      </c>
      <c r="B4" t="s">
        <v>103</v>
      </c>
      <c r="E4" t="s">
        <v>112</v>
      </c>
      <c r="G4" t="s">
        <v>105</v>
      </c>
      <c r="H4" t="s">
        <v>104</v>
      </c>
      <c r="J4" t="s">
        <v>105</v>
      </c>
      <c r="K4" t="s">
        <v>104</v>
      </c>
      <c r="M4" t="s">
        <v>105</v>
      </c>
      <c r="N4" t="s">
        <v>104</v>
      </c>
    </row>
    <row r="5" spans="1:17">
      <c r="A5" s="4">
        <v>5</v>
      </c>
      <c r="B5" s="72">
        <v>5</v>
      </c>
      <c r="C5" s="72">
        <v>7</v>
      </c>
      <c r="D5" s="72">
        <v>11</v>
      </c>
      <c r="E5" s="72" t="s">
        <v>65</v>
      </c>
      <c r="F5" s="108">
        <f>A5*B5</f>
        <v>25</v>
      </c>
      <c r="G5">
        <f t="shared" ref="G5:G14" si="0">MOD(A5*B5,24)</f>
        <v>1</v>
      </c>
      <c r="H5">
        <f t="shared" ref="H5:H14" si="1">ROUNDUP((A5*B5)/24,0)</f>
        <v>2</v>
      </c>
      <c r="I5" s="107">
        <f>A5*C5</f>
        <v>35</v>
      </c>
      <c r="J5">
        <f>MOD(A5*C5,24)</f>
        <v>11</v>
      </c>
      <c r="K5">
        <f>ROUNDUP((A5*C5)/24,0)</f>
        <v>2</v>
      </c>
      <c r="L5" s="107">
        <f>A5*D5</f>
        <v>55</v>
      </c>
      <c r="M5">
        <f>MOD(A5*D5,24)</f>
        <v>7</v>
      </c>
      <c r="N5">
        <f>ROUNDUP((A5*D5)/24,0)</f>
        <v>3</v>
      </c>
    </row>
    <row r="6" spans="1:17">
      <c r="A6" s="72">
        <v>7</v>
      </c>
      <c r="B6" s="72">
        <v>5</v>
      </c>
      <c r="C6" s="72">
        <v>7</v>
      </c>
      <c r="D6" s="72">
        <v>11</v>
      </c>
      <c r="E6" s="72" t="s">
        <v>98</v>
      </c>
      <c r="F6" s="108">
        <f t="shared" ref="F6:F14" si="2">A6*B6</f>
        <v>35</v>
      </c>
      <c r="G6">
        <f t="shared" si="0"/>
        <v>11</v>
      </c>
      <c r="H6">
        <f t="shared" si="1"/>
        <v>2</v>
      </c>
      <c r="I6" s="107">
        <f t="shared" ref="I6:I14" si="3">A6*C6</f>
        <v>49</v>
      </c>
      <c r="J6">
        <f t="shared" ref="J6:J14" si="4">MOD(A6*C6,24)</f>
        <v>1</v>
      </c>
      <c r="K6">
        <f t="shared" ref="K6:K14" si="5">ROUNDUP((A6*C6)/24,0)</f>
        <v>3</v>
      </c>
      <c r="L6" s="107">
        <f t="shared" ref="L6:L14" si="6">A6*D6</f>
        <v>77</v>
      </c>
      <c r="M6">
        <f t="shared" ref="M6:M14" si="7">MOD(A6*D6,24)</f>
        <v>5</v>
      </c>
      <c r="N6">
        <f t="shared" ref="N6:N14" si="8">ROUNDUP((A6*D6)/24,0)</f>
        <v>4</v>
      </c>
    </row>
    <row r="7" spans="1:17">
      <c r="A7" s="72">
        <v>11</v>
      </c>
      <c r="B7" s="72">
        <v>5</v>
      </c>
      <c r="C7" s="72">
        <v>7</v>
      </c>
      <c r="D7" s="72">
        <v>11</v>
      </c>
      <c r="E7" s="72" t="s">
        <v>101</v>
      </c>
      <c r="F7" s="108">
        <f t="shared" si="2"/>
        <v>55</v>
      </c>
      <c r="G7">
        <f t="shared" si="0"/>
        <v>7</v>
      </c>
      <c r="H7">
        <f t="shared" si="1"/>
        <v>3</v>
      </c>
      <c r="I7" s="107">
        <f t="shared" si="3"/>
        <v>77</v>
      </c>
      <c r="J7">
        <f t="shared" si="4"/>
        <v>5</v>
      </c>
      <c r="K7">
        <f t="shared" si="5"/>
        <v>4</v>
      </c>
      <c r="L7" s="107">
        <f t="shared" si="6"/>
        <v>121</v>
      </c>
      <c r="M7">
        <f t="shared" si="7"/>
        <v>1</v>
      </c>
      <c r="N7">
        <f t="shared" si="8"/>
        <v>6</v>
      </c>
    </row>
    <row r="8" spans="1:17">
      <c r="A8" s="72">
        <v>13</v>
      </c>
      <c r="B8" s="72">
        <v>5</v>
      </c>
      <c r="C8" s="72">
        <v>7</v>
      </c>
      <c r="D8" s="72">
        <v>11</v>
      </c>
      <c r="E8" s="72" t="s">
        <v>111</v>
      </c>
      <c r="F8" s="108">
        <f t="shared" si="2"/>
        <v>65</v>
      </c>
      <c r="G8">
        <f t="shared" si="0"/>
        <v>17</v>
      </c>
      <c r="H8">
        <f t="shared" si="1"/>
        <v>3</v>
      </c>
      <c r="I8" s="107">
        <f t="shared" si="3"/>
        <v>91</v>
      </c>
      <c r="J8">
        <f t="shared" si="4"/>
        <v>19</v>
      </c>
      <c r="K8">
        <f t="shared" si="5"/>
        <v>4</v>
      </c>
      <c r="L8" s="107">
        <f t="shared" si="6"/>
        <v>143</v>
      </c>
      <c r="M8">
        <f t="shared" si="7"/>
        <v>23</v>
      </c>
      <c r="N8">
        <f t="shared" si="8"/>
        <v>6</v>
      </c>
    </row>
    <row r="9" spans="1:17">
      <c r="A9" s="72">
        <v>17</v>
      </c>
      <c r="B9" s="72">
        <v>5</v>
      </c>
      <c r="C9" s="72">
        <v>7</v>
      </c>
      <c r="D9" s="72">
        <v>11</v>
      </c>
      <c r="E9" s="72" t="s">
        <v>115</v>
      </c>
      <c r="F9" s="108">
        <f t="shared" si="2"/>
        <v>85</v>
      </c>
      <c r="G9">
        <f t="shared" si="0"/>
        <v>13</v>
      </c>
      <c r="H9">
        <f t="shared" si="1"/>
        <v>4</v>
      </c>
      <c r="I9" s="107">
        <f t="shared" si="3"/>
        <v>119</v>
      </c>
      <c r="J9">
        <f t="shared" si="4"/>
        <v>23</v>
      </c>
      <c r="K9">
        <f t="shared" si="5"/>
        <v>5</v>
      </c>
      <c r="L9" s="107">
        <f t="shared" si="6"/>
        <v>187</v>
      </c>
      <c r="M9">
        <f t="shared" si="7"/>
        <v>19</v>
      </c>
      <c r="N9">
        <f t="shared" si="8"/>
        <v>8</v>
      </c>
    </row>
    <row r="10" spans="1:17" s="100" customFormat="1">
      <c r="A10" s="109">
        <v>19</v>
      </c>
      <c r="B10" s="109">
        <v>5</v>
      </c>
      <c r="C10" s="109">
        <v>7</v>
      </c>
      <c r="D10" s="109">
        <v>11</v>
      </c>
      <c r="E10" s="72" t="s">
        <v>116</v>
      </c>
      <c r="F10" s="110">
        <f t="shared" si="2"/>
        <v>95</v>
      </c>
      <c r="G10" s="100">
        <f t="shared" si="0"/>
        <v>23</v>
      </c>
      <c r="H10" s="100">
        <f t="shared" si="1"/>
        <v>4</v>
      </c>
      <c r="I10" s="111">
        <f t="shared" si="3"/>
        <v>133</v>
      </c>
      <c r="J10" s="100">
        <f t="shared" si="4"/>
        <v>13</v>
      </c>
      <c r="K10" s="100">
        <f t="shared" si="5"/>
        <v>6</v>
      </c>
      <c r="L10" s="111">
        <f t="shared" si="6"/>
        <v>209</v>
      </c>
      <c r="M10" s="100">
        <f t="shared" si="7"/>
        <v>17</v>
      </c>
      <c r="N10" s="100">
        <f t="shared" si="8"/>
        <v>9</v>
      </c>
    </row>
    <row r="11" spans="1:17">
      <c r="A11" s="72">
        <v>23</v>
      </c>
      <c r="B11" s="72">
        <v>5</v>
      </c>
      <c r="C11" s="72">
        <v>7</v>
      </c>
      <c r="D11" s="72">
        <v>11</v>
      </c>
      <c r="E11" s="72" t="s">
        <v>117</v>
      </c>
      <c r="F11" s="108">
        <f t="shared" si="2"/>
        <v>115</v>
      </c>
      <c r="G11">
        <f t="shared" si="0"/>
        <v>19</v>
      </c>
      <c r="H11">
        <f t="shared" si="1"/>
        <v>5</v>
      </c>
      <c r="I11" s="107">
        <f t="shared" si="3"/>
        <v>161</v>
      </c>
      <c r="J11">
        <f t="shared" si="4"/>
        <v>17</v>
      </c>
      <c r="K11">
        <f t="shared" si="5"/>
        <v>7</v>
      </c>
      <c r="L11" s="107">
        <f t="shared" si="6"/>
        <v>253</v>
      </c>
      <c r="M11">
        <f t="shared" si="7"/>
        <v>13</v>
      </c>
      <c r="N11">
        <f t="shared" si="8"/>
        <v>11</v>
      </c>
    </row>
    <row r="12" spans="1:17">
      <c r="A12" s="72">
        <v>29</v>
      </c>
      <c r="B12" s="72">
        <v>5</v>
      </c>
      <c r="C12" s="72">
        <v>7</v>
      </c>
      <c r="D12" s="72">
        <v>11</v>
      </c>
      <c r="E12" s="72" t="s">
        <v>113</v>
      </c>
      <c r="F12" s="108">
        <f t="shared" si="2"/>
        <v>145</v>
      </c>
      <c r="G12">
        <f t="shared" si="0"/>
        <v>1</v>
      </c>
      <c r="H12">
        <f t="shared" si="1"/>
        <v>7</v>
      </c>
      <c r="I12" s="107">
        <f t="shared" si="3"/>
        <v>203</v>
      </c>
      <c r="J12">
        <f t="shared" si="4"/>
        <v>11</v>
      </c>
      <c r="K12">
        <f t="shared" si="5"/>
        <v>9</v>
      </c>
      <c r="L12" s="107">
        <f t="shared" si="6"/>
        <v>319</v>
      </c>
      <c r="M12">
        <f t="shared" si="7"/>
        <v>7</v>
      </c>
      <c r="N12">
        <f t="shared" si="8"/>
        <v>14</v>
      </c>
    </row>
    <row r="13" spans="1:17">
      <c r="A13" s="72">
        <v>31</v>
      </c>
      <c r="B13" s="72">
        <v>5</v>
      </c>
      <c r="C13" s="72">
        <v>7</v>
      </c>
      <c r="D13" s="72">
        <v>11</v>
      </c>
      <c r="E13" s="72" t="s">
        <v>66</v>
      </c>
      <c r="F13" s="108">
        <f t="shared" si="2"/>
        <v>155</v>
      </c>
      <c r="G13">
        <f t="shared" si="0"/>
        <v>11</v>
      </c>
      <c r="H13">
        <f t="shared" si="1"/>
        <v>7</v>
      </c>
      <c r="I13" s="107">
        <f t="shared" si="3"/>
        <v>217</v>
      </c>
      <c r="J13">
        <f t="shared" si="4"/>
        <v>1</v>
      </c>
      <c r="K13">
        <f t="shared" si="5"/>
        <v>10</v>
      </c>
      <c r="L13" s="107">
        <f t="shared" si="6"/>
        <v>341</v>
      </c>
      <c r="M13">
        <f t="shared" si="7"/>
        <v>5</v>
      </c>
      <c r="N13">
        <f t="shared" si="8"/>
        <v>15</v>
      </c>
    </row>
    <row r="14" spans="1:17">
      <c r="A14" s="72">
        <v>37</v>
      </c>
      <c r="B14" s="72">
        <v>5</v>
      </c>
      <c r="C14" s="72">
        <v>7</v>
      </c>
      <c r="D14" s="72">
        <v>11</v>
      </c>
      <c r="E14" s="72" t="s">
        <v>114</v>
      </c>
      <c r="F14" s="108">
        <f t="shared" si="2"/>
        <v>185</v>
      </c>
      <c r="G14">
        <f t="shared" si="0"/>
        <v>17</v>
      </c>
      <c r="H14">
        <f t="shared" si="1"/>
        <v>8</v>
      </c>
      <c r="I14" s="107">
        <f t="shared" si="3"/>
        <v>259</v>
      </c>
      <c r="J14">
        <f t="shared" si="4"/>
        <v>19</v>
      </c>
      <c r="K14">
        <f t="shared" si="5"/>
        <v>11</v>
      </c>
      <c r="L14" s="107">
        <f t="shared" si="6"/>
        <v>407</v>
      </c>
      <c r="M14">
        <f t="shared" si="7"/>
        <v>23</v>
      </c>
      <c r="N14">
        <f t="shared" si="8"/>
        <v>17</v>
      </c>
    </row>
    <row r="17" spans="1:15">
      <c r="A17" s="72" t="s">
        <v>63</v>
      </c>
      <c r="B17" s="72" t="s">
        <v>22</v>
      </c>
      <c r="C17" t="s">
        <v>119</v>
      </c>
      <c r="D17" t="s">
        <v>118</v>
      </c>
      <c r="E17" s="72" t="s">
        <v>63</v>
      </c>
      <c r="F17" s="72" t="s">
        <v>22</v>
      </c>
      <c r="G17" t="s">
        <v>119</v>
      </c>
      <c r="H17" t="s">
        <v>118</v>
      </c>
    </row>
    <row r="18" spans="1:15">
      <c r="A18" s="72">
        <v>17</v>
      </c>
      <c r="B18" s="72">
        <v>1</v>
      </c>
      <c r="E18" s="72">
        <v>19</v>
      </c>
      <c r="F18" s="72">
        <v>1</v>
      </c>
    </row>
    <row r="19" spans="1:15">
      <c r="A19" s="72">
        <v>13</v>
      </c>
      <c r="B19" s="72">
        <v>4</v>
      </c>
      <c r="C19" s="72">
        <f>A18-A19</f>
        <v>4</v>
      </c>
      <c r="D19" s="72">
        <f>B19-B18</f>
        <v>3</v>
      </c>
      <c r="E19" s="72">
        <v>23</v>
      </c>
      <c r="F19" s="72">
        <v>4</v>
      </c>
      <c r="G19" s="72">
        <f>E18-E19</f>
        <v>-4</v>
      </c>
      <c r="H19" s="72">
        <f>F19-F18</f>
        <v>3</v>
      </c>
    </row>
    <row r="20" spans="1:15">
      <c r="A20" s="101">
        <v>23</v>
      </c>
      <c r="B20" s="101">
        <v>5</v>
      </c>
      <c r="C20" s="72">
        <f>A18-A20</f>
        <v>-6</v>
      </c>
      <c r="D20" s="72">
        <f>B20-B18</f>
        <v>4</v>
      </c>
      <c r="E20" s="101">
        <v>13</v>
      </c>
      <c r="F20" s="101">
        <v>6</v>
      </c>
      <c r="G20" s="72">
        <f>E18-E20</f>
        <v>6</v>
      </c>
      <c r="H20" s="72">
        <f>F20-F18</f>
        <v>5</v>
      </c>
    </row>
    <row r="21" spans="1:15">
      <c r="A21" s="101">
        <v>19</v>
      </c>
      <c r="B21" s="101">
        <v>8</v>
      </c>
      <c r="C21" s="72">
        <f>A18-A21</f>
        <v>-2</v>
      </c>
      <c r="D21" s="72">
        <f>B21-B18</f>
        <v>7</v>
      </c>
      <c r="E21" s="101">
        <v>17</v>
      </c>
      <c r="F21" s="101">
        <v>9</v>
      </c>
      <c r="G21" s="72">
        <f>E18-E21</f>
        <v>2</v>
      </c>
      <c r="H21" s="72">
        <f>F21-F18</f>
        <v>8</v>
      </c>
    </row>
    <row r="22" spans="1:15">
      <c r="A22" s="101">
        <v>7</v>
      </c>
      <c r="B22" s="101">
        <v>11</v>
      </c>
      <c r="C22" s="72">
        <f>A18-A22</f>
        <v>10</v>
      </c>
      <c r="D22" s="72">
        <f>B22-B18</f>
        <v>10</v>
      </c>
      <c r="E22" s="101">
        <v>11</v>
      </c>
      <c r="F22" s="101">
        <v>14</v>
      </c>
      <c r="G22" s="72">
        <f>E18-E22</f>
        <v>8</v>
      </c>
      <c r="H22" s="72">
        <f>F22-F18</f>
        <v>13</v>
      </c>
    </row>
    <row r="23" spans="1:15">
      <c r="C23">
        <f>$C$22/C19</f>
        <v>2.5</v>
      </c>
      <c r="D23">
        <f>$D$22/D19</f>
        <v>3.3333333333333335</v>
      </c>
      <c r="G23">
        <f>$G$22/G19</f>
        <v>-2</v>
      </c>
      <c r="H23">
        <f>$H$22/H19</f>
        <v>4.333333333333333</v>
      </c>
    </row>
    <row r="24" spans="1:15">
      <c r="C24">
        <f t="shared" ref="C24:C25" si="9">$C$22/C20</f>
        <v>-1.6666666666666667</v>
      </c>
      <c r="D24">
        <f t="shared" ref="D24:D25" si="10">$D$22/D20</f>
        <v>2.5</v>
      </c>
      <c r="G24">
        <f t="shared" ref="G24:G25" si="11">$G$22/G20</f>
        <v>1.3333333333333333</v>
      </c>
      <c r="H24">
        <f t="shared" ref="H24:H25" si="12">$H$22/H20</f>
        <v>2.6</v>
      </c>
    </row>
    <row r="25" spans="1:15">
      <c r="C25">
        <f t="shared" si="9"/>
        <v>-5</v>
      </c>
      <c r="D25">
        <f t="shared" si="10"/>
        <v>1.4285714285714286</v>
      </c>
      <c r="G25">
        <f t="shared" si="11"/>
        <v>4</v>
      </c>
      <c r="H25">
        <f t="shared" si="12"/>
        <v>1.625</v>
      </c>
    </row>
    <row r="28" spans="1:15">
      <c r="B28" t="s">
        <v>102</v>
      </c>
      <c r="G28" t="s">
        <v>121</v>
      </c>
      <c r="K28" t="s">
        <v>108</v>
      </c>
      <c r="N28" t="s">
        <v>110</v>
      </c>
    </row>
    <row r="29" spans="1:15">
      <c r="A29" s="72" t="s">
        <v>1</v>
      </c>
      <c r="B29" t="s">
        <v>120</v>
      </c>
      <c r="E29" t="s">
        <v>112</v>
      </c>
      <c r="H29" t="s">
        <v>104</v>
      </c>
      <c r="I29" t="s">
        <v>105</v>
      </c>
      <c r="K29" t="s">
        <v>104</v>
      </c>
      <c r="L29" t="s">
        <v>105</v>
      </c>
      <c r="N29" t="s">
        <v>104</v>
      </c>
      <c r="O29" t="s">
        <v>105</v>
      </c>
    </row>
    <row r="30" spans="1:15">
      <c r="A30" s="4">
        <v>5</v>
      </c>
      <c r="B30" s="72">
        <v>2</v>
      </c>
      <c r="C30" s="72">
        <v>7</v>
      </c>
      <c r="D30" s="72">
        <v>11</v>
      </c>
      <c r="E30">
        <f>ROUNDUP((A30)/24,0)</f>
        <v>1</v>
      </c>
      <c r="F30">
        <f>MOD(A30,24)</f>
        <v>5</v>
      </c>
      <c r="G30" s="108">
        <f t="shared" ref="G30:G39" si="13">A30*B30</f>
        <v>10</v>
      </c>
      <c r="H30">
        <f t="shared" ref="H30:H39" si="14">ROUNDUP((A30*B30)/24,0)</f>
        <v>1</v>
      </c>
      <c r="I30">
        <f t="shared" ref="I30:I39" si="15">MOD(A30*B30,24)</f>
        <v>10</v>
      </c>
      <c r="J30" s="107">
        <f t="shared" ref="J30:J39" si="16">A30*C30</f>
        <v>35</v>
      </c>
      <c r="K30">
        <f t="shared" ref="K30:K39" si="17">ROUNDUP((A30*C30)/24,0)</f>
        <v>2</v>
      </c>
      <c r="L30">
        <f t="shared" ref="L30:L39" si="18">MOD(A30*C30,24)</f>
        <v>11</v>
      </c>
      <c r="M30" s="107">
        <f t="shared" ref="M30:M39" si="19">A30*D30</f>
        <v>55</v>
      </c>
      <c r="N30">
        <f t="shared" ref="N30:N39" si="20">ROUNDUP((A30*D30)/24,0)</f>
        <v>3</v>
      </c>
      <c r="O30">
        <f t="shared" ref="O30:O39" si="21">MOD(A30*D30,24)</f>
        <v>7</v>
      </c>
    </row>
    <row r="31" spans="1:15">
      <c r="A31" s="72">
        <v>7</v>
      </c>
      <c r="B31" s="72">
        <v>2</v>
      </c>
      <c r="C31" s="72">
        <v>7</v>
      </c>
      <c r="D31" s="72">
        <v>11</v>
      </c>
      <c r="E31">
        <f t="shared" ref="E31:E39" si="22">ROUNDUP((A31)/24,0)</f>
        <v>1</v>
      </c>
      <c r="F31">
        <f t="shared" ref="F31:F39" si="23">MOD(A31,24)</f>
        <v>7</v>
      </c>
      <c r="G31" s="108">
        <f t="shared" si="13"/>
        <v>14</v>
      </c>
      <c r="H31">
        <f t="shared" si="14"/>
        <v>1</v>
      </c>
      <c r="I31">
        <f t="shared" si="15"/>
        <v>14</v>
      </c>
      <c r="J31" s="107">
        <f t="shared" si="16"/>
        <v>49</v>
      </c>
      <c r="K31">
        <f t="shared" si="17"/>
        <v>3</v>
      </c>
      <c r="L31">
        <f t="shared" si="18"/>
        <v>1</v>
      </c>
      <c r="M31" s="107">
        <f t="shared" si="19"/>
        <v>77</v>
      </c>
      <c r="N31">
        <f t="shared" si="20"/>
        <v>4</v>
      </c>
      <c r="O31">
        <f t="shared" si="21"/>
        <v>5</v>
      </c>
    </row>
    <row r="32" spans="1:15">
      <c r="A32" s="72">
        <v>11</v>
      </c>
      <c r="B32" s="72">
        <v>2</v>
      </c>
      <c r="C32" s="72">
        <v>7</v>
      </c>
      <c r="D32" s="72">
        <v>11</v>
      </c>
      <c r="E32">
        <f t="shared" si="22"/>
        <v>1</v>
      </c>
      <c r="F32">
        <f t="shared" si="23"/>
        <v>11</v>
      </c>
      <c r="G32" s="108">
        <f t="shared" si="13"/>
        <v>22</v>
      </c>
      <c r="H32">
        <f t="shared" si="14"/>
        <v>1</v>
      </c>
      <c r="I32">
        <f t="shared" si="15"/>
        <v>22</v>
      </c>
      <c r="J32" s="107">
        <f t="shared" si="16"/>
        <v>77</v>
      </c>
      <c r="K32">
        <f t="shared" si="17"/>
        <v>4</v>
      </c>
      <c r="L32">
        <f t="shared" si="18"/>
        <v>5</v>
      </c>
      <c r="M32" s="107">
        <f t="shared" si="19"/>
        <v>121</v>
      </c>
      <c r="N32">
        <f t="shared" si="20"/>
        <v>6</v>
      </c>
      <c r="O32">
        <f t="shared" si="21"/>
        <v>1</v>
      </c>
    </row>
    <row r="33" spans="1:30">
      <c r="A33" s="72">
        <v>13</v>
      </c>
      <c r="B33" s="72">
        <v>2</v>
      </c>
      <c r="C33" s="72">
        <v>7</v>
      </c>
      <c r="D33" s="72">
        <v>11</v>
      </c>
      <c r="E33">
        <f t="shared" si="22"/>
        <v>1</v>
      </c>
      <c r="F33">
        <f t="shared" si="23"/>
        <v>13</v>
      </c>
      <c r="G33" s="108">
        <f t="shared" si="13"/>
        <v>26</v>
      </c>
      <c r="H33">
        <f t="shared" si="14"/>
        <v>2</v>
      </c>
      <c r="I33">
        <f t="shared" si="15"/>
        <v>2</v>
      </c>
      <c r="J33" s="107">
        <f t="shared" si="16"/>
        <v>91</v>
      </c>
      <c r="K33">
        <f t="shared" si="17"/>
        <v>4</v>
      </c>
      <c r="L33">
        <f t="shared" si="18"/>
        <v>19</v>
      </c>
      <c r="M33" s="107">
        <f t="shared" si="19"/>
        <v>143</v>
      </c>
      <c r="N33">
        <f t="shared" si="20"/>
        <v>6</v>
      </c>
      <c r="O33">
        <f t="shared" si="21"/>
        <v>23</v>
      </c>
    </row>
    <row r="34" spans="1:30">
      <c r="A34" s="72">
        <v>17</v>
      </c>
      <c r="B34" s="72">
        <v>2</v>
      </c>
      <c r="C34" s="72">
        <v>7</v>
      </c>
      <c r="D34" s="72">
        <v>11</v>
      </c>
      <c r="E34">
        <f t="shared" si="22"/>
        <v>1</v>
      </c>
      <c r="F34">
        <f t="shared" si="23"/>
        <v>17</v>
      </c>
      <c r="G34" s="108">
        <f t="shared" si="13"/>
        <v>34</v>
      </c>
      <c r="H34">
        <f t="shared" si="14"/>
        <v>2</v>
      </c>
      <c r="I34">
        <f t="shared" si="15"/>
        <v>10</v>
      </c>
      <c r="J34" s="107">
        <f t="shared" si="16"/>
        <v>119</v>
      </c>
      <c r="K34">
        <f t="shared" si="17"/>
        <v>5</v>
      </c>
      <c r="L34">
        <f t="shared" si="18"/>
        <v>23</v>
      </c>
      <c r="M34" s="107">
        <f t="shared" si="19"/>
        <v>187</v>
      </c>
      <c r="N34">
        <f t="shared" si="20"/>
        <v>8</v>
      </c>
      <c r="O34">
        <f t="shared" si="21"/>
        <v>19</v>
      </c>
    </row>
    <row r="35" spans="1:30">
      <c r="A35" s="109">
        <v>19</v>
      </c>
      <c r="B35" s="72">
        <v>2</v>
      </c>
      <c r="C35" s="109">
        <v>7</v>
      </c>
      <c r="D35" s="109">
        <v>11</v>
      </c>
      <c r="E35">
        <f t="shared" si="22"/>
        <v>1</v>
      </c>
      <c r="F35">
        <f t="shared" si="23"/>
        <v>19</v>
      </c>
      <c r="G35" s="110">
        <f t="shared" si="13"/>
        <v>38</v>
      </c>
      <c r="H35" s="100">
        <f t="shared" si="14"/>
        <v>2</v>
      </c>
      <c r="I35" s="100">
        <f t="shared" si="15"/>
        <v>14</v>
      </c>
      <c r="J35" s="111">
        <f t="shared" si="16"/>
        <v>133</v>
      </c>
      <c r="K35" s="100">
        <f t="shared" si="17"/>
        <v>6</v>
      </c>
      <c r="L35" s="100">
        <f t="shared" si="18"/>
        <v>13</v>
      </c>
      <c r="M35" s="111">
        <f t="shared" si="19"/>
        <v>209</v>
      </c>
      <c r="N35" s="100">
        <f t="shared" si="20"/>
        <v>9</v>
      </c>
      <c r="O35" s="100">
        <f t="shared" si="21"/>
        <v>17</v>
      </c>
    </row>
    <row r="36" spans="1:30">
      <c r="A36" s="72">
        <v>23</v>
      </c>
      <c r="B36" s="72">
        <v>2</v>
      </c>
      <c r="C36" s="72">
        <v>7</v>
      </c>
      <c r="D36" s="72">
        <v>11</v>
      </c>
      <c r="E36">
        <f t="shared" si="22"/>
        <v>1</v>
      </c>
      <c r="F36">
        <f t="shared" si="23"/>
        <v>23</v>
      </c>
      <c r="G36" s="108">
        <f t="shared" si="13"/>
        <v>46</v>
      </c>
      <c r="H36">
        <f t="shared" si="14"/>
        <v>2</v>
      </c>
      <c r="I36">
        <f t="shared" si="15"/>
        <v>22</v>
      </c>
      <c r="J36" s="107">
        <f t="shared" si="16"/>
        <v>161</v>
      </c>
      <c r="K36">
        <f t="shared" si="17"/>
        <v>7</v>
      </c>
      <c r="L36">
        <f t="shared" si="18"/>
        <v>17</v>
      </c>
      <c r="M36" s="107">
        <f t="shared" si="19"/>
        <v>253</v>
      </c>
      <c r="N36">
        <f t="shared" si="20"/>
        <v>11</v>
      </c>
      <c r="O36">
        <f t="shared" si="21"/>
        <v>13</v>
      </c>
    </row>
    <row r="37" spans="1:30">
      <c r="A37" s="72">
        <v>29</v>
      </c>
      <c r="B37" s="72">
        <v>2</v>
      </c>
      <c r="C37" s="72">
        <v>7</v>
      </c>
      <c r="D37" s="72">
        <v>11</v>
      </c>
      <c r="E37">
        <f t="shared" si="22"/>
        <v>2</v>
      </c>
      <c r="F37">
        <f t="shared" si="23"/>
        <v>5</v>
      </c>
      <c r="G37" s="108">
        <f t="shared" si="13"/>
        <v>58</v>
      </c>
      <c r="H37">
        <f t="shared" si="14"/>
        <v>3</v>
      </c>
      <c r="I37">
        <f t="shared" si="15"/>
        <v>10</v>
      </c>
      <c r="J37" s="107">
        <f t="shared" si="16"/>
        <v>203</v>
      </c>
      <c r="K37">
        <f t="shared" si="17"/>
        <v>9</v>
      </c>
      <c r="L37">
        <f t="shared" si="18"/>
        <v>11</v>
      </c>
      <c r="M37" s="107">
        <f t="shared" si="19"/>
        <v>319</v>
      </c>
      <c r="N37">
        <f t="shared" si="20"/>
        <v>14</v>
      </c>
      <c r="O37">
        <f t="shared" si="21"/>
        <v>7</v>
      </c>
    </row>
    <row r="38" spans="1:30">
      <c r="A38" s="72">
        <v>31</v>
      </c>
      <c r="B38" s="72">
        <v>2</v>
      </c>
      <c r="C38" s="72">
        <v>7</v>
      </c>
      <c r="D38" s="72">
        <v>11</v>
      </c>
      <c r="E38">
        <f t="shared" si="22"/>
        <v>2</v>
      </c>
      <c r="F38">
        <f t="shared" si="23"/>
        <v>7</v>
      </c>
      <c r="G38" s="108">
        <f t="shared" si="13"/>
        <v>62</v>
      </c>
      <c r="H38">
        <f t="shared" si="14"/>
        <v>3</v>
      </c>
      <c r="I38">
        <f t="shared" si="15"/>
        <v>14</v>
      </c>
      <c r="J38" s="107">
        <f t="shared" si="16"/>
        <v>217</v>
      </c>
      <c r="K38">
        <f t="shared" si="17"/>
        <v>10</v>
      </c>
      <c r="L38">
        <f t="shared" si="18"/>
        <v>1</v>
      </c>
      <c r="M38" s="107">
        <f t="shared" si="19"/>
        <v>341</v>
      </c>
      <c r="N38">
        <f t="shared" si="20"/>
        <v>15</v>
      </c>
      <c r="O38">
        <f t="shared" si="21"/>
        <v>5</v>
      </c>
    </row>
    <row r="39" spans="1:30">
      <c r="A39" s="72">
        <v>37</v>
      </c>
      <c r="B39" s="72">
        <v>2</v>
      </c>
      <c r="C39" s="72">
        <v>7</v>
      </c>
      <c r="D39" s="72">
        <v>11</v>
      </c>
      <c r="E39">
        <f t="shared" si="22"/>
        <v>2</v>
      </c>
      <c r="F39">
        <f t="shared" si="23"/>
        <v>13</v>
      </c>
      <c r="G39" s="108">
        <f t="shared" si="13"/>
        <v>74</v>
      </c>
      <c r="H39">
        <f t="shared" si="14"/>
        <v>4</v>
      </c>
      <c r="I39">
        <f t="shared" si="15"/>
        <v>2</v>
      </c>
      <c r="J39" s="107">
        <f t="shared" si="16"/>
        <v>259</v>
      </c>
      <c r="K39">
        <f t="shared" si="17"/>
        <v>11</v>
      </c>
      <c r="L39">
        <f t="shared" si="18"/>
        <v>19</v>
      </c>
      <c r="M39" s="107">
        <f t="shared" si="19"/>
        <v>407</v>
      </c>
      <c r="N39">
        <f t="shared" si="20"/>
        <v>17</v>
      </c>
      <c r="O39">
        <f t="shared" si="21"/>
        <v>23</v>
      </c>
    </row>
    <row r="43" spans="1:30">
      <c r="B43">
        <v>1</v>
      </c>
      <c r="F43">
        <v>2</v>
      </c>
      <c r="J43">
        <v>3</v>
      </c>
      <c r="L43" t="s">
        <v>137</v>
      </c>
      <c r="W43" s="178">
        <v>5</v>
      </c>
      <c r="X43" s="178"/>
      <c r="Y43" s="150">
        <v>6</v>
      </c>
      <c r="Z43" s="82">
        <v>1</v>
      </c>
      <c r="AA43" s="82">
        <v>2</v>
      </c>
      <c r="AB43" s="82">
        <v>3</v>
      </c>
      <c r="AC43" s="82">
        <v>4</v>
      </c>
      <c r="AD43" s="82">
        <v>5</v>
      </c>
    </row>
    <row r="44" spans="1:30">
      <c r="A44" s="178">
        <v>5</v>
      </c>
      <c r="B44" s="178"/>
      <c r="D44" s="72"/>
      <c r="E44" s="178">
        <v>7</v>
      </c>
      <c r="F44" s="178"/>
      <c r="H44" s="72"/>
      <c r="I44" s="178">
        <v>13</v>
      </c>
      <c r="J44" s="178"/>
      <c r="L44" s="72"/>
      <c r="M44" s="178">
        <v>17</v>
      </c>
      <c r="N44" s="178"/>
      <c r="Q44" s="178">
        <v>19</v>
      </c>
      <c r="R44" s="178"/>
      <c r="W44" s="4" t="s">
        <v>65</v>
      </c>
      <c r="X44" s="4" t="s">
        <v>122</v>
      </c>
      <c r="Y44" s="82">
        <v>1</v>
      </c>
      <c r="Z44">
        <f>($Y44*$Y$43)+(((Z$43-1)*24)*$Y$43)</f>
        <v>6</v>
      </c>
      <c r="AA44">
        <f t="shared" ref="AA44:AD44" si="24">($Y44*$Y$43)+(((AA$43-1)*24)*$Y$43)</f>
        <v>150</v>
      </c>
      <c r="AB44">
        <f t="shared" si="24"/>
        <v>294</v>
      </c>
      <c r="AC44">
        <f t="shared" si="24"/>
        <v>438</v>
      </c>
      <c r="AD44">
        <f t="shared" si="24"/>
        <v>582</v>
      </c>
    </row>
    <row r="45" spans="1:30">
      <c r="A45" s="4" t="s">
        <v>65</v>
      </c>
      <c r="B45" s="4" t="s">
        <v>122</v>
      </c>
      <c r="C45" s="72"/>
      <c r="D45" s="72"/>
      <c r="E45" s="4" t="s">
        <v>65</v>
      </c>
      <c r="F45" s="4" t="s">
        <v>123</v>
      </c>
      <c r="I45" s="4" t="s">
        <v>65</v>
      </c>
      <c r="J45" s="4" t="s">
        <v>99</v>
      </c>
      <c r="M45" s="4" t="s">
        <v>65</v>
      </c>
      <c r="N45" s="4">
        <v>13</v>
      </c>
      <c r="Q45" s="4" t="s">
        <v>65</v>
      </c>
      <c r="R45" s="4">
        <v>13</v>
      </c>
      <c r="W45" s="4" t="s">
        <v>98</v>
      </c>
      <c r="X45" s="4" t="s">
        <v>123</v>
      </c>
      <c r="Y45" s="82">
        <v>5</v>
      </c>
      <c r="Z45">
        <f t="shared" ref="Z45:AD51" si="25">($Y45*$Y$43)+(((Z$43-1)*24)*$Y$43)</f>
        <v>30</v>
      </c>
      <c r="AA45">
        <f t="shared" si="25"/>
        <v>174</v>
      </c>
      <c r="AB45">
        <f t="shared" si="25"/>
        <v>318</v>
      </c>
      <c r="AC45">
        <f t="shared" si="25"/>
        <v>462</v>
      </c>
      <c r="AD45">
        <f t="shared" si="25"/>
        <v>606</v>
      </c>
    </row>
    <row r="46" spans="1:30">
      <c r="A46" s="4" t="s">
        <v>98</v>
      </c>
      <c r="B46" s="4" t="s">
        <v>123</v>
      </c>
      <c r="C46" s="178" t="s">
        <v>134</v>
      </c>
      <c r="D46" s="178"/>
      <c r="E46" s="4" t="s">
        <v>98</v>
      </c>
      <c r="F46" s="4" t="s">
        <v>133</v>
      </c>
      <c r="G46" s="178" t="s">
        <v>135</v>
      </c>
      <c r="H46" s="178"/>
      <c r="I46" s="4" t="s">
        <v>98</v>
      </c>
      <c r="J46" s="4" t="s">
        <v>100</v>
      </c>
      <c r="K46" s="178" t="s">
        <v>135</v>
      </c>
      <c r="L46" s="178"/>
      <c r="M46" s="4" t="s">
        <v>98</v>
      </c>
      <c r="N46" s="4">
        <v>11</v>
      </c>
      <c r="O46" s="115"/>
      <c r="Q46" s="4" t="s">
        <v>98</v>
      </c>
      <c r="R46" s="4">
        <v>11</v>
      </c>
      <c r="S46" s="115"/>
      <c r="W46" s="4" t="s">
        <v>101</v>
      </c>
      <c r="X46" s="4" t="s">
        <v>124</v>
      </c>
      <c r="Y46" s="82">
        <v>7</v>
      </c>
      <c r="Z46">
        <f t="shared" si="25"/>
        <v>42</v>
      </c>
      <c r="AA46">
        <f t="shared" si="25"/>
        <v>186</v>
      </c>
      <c r="AB46">
        <f t="shared" si="25"/>
        <v>330</v>
      </c>
      <c r="AC46">
        <f t="shared" si="25"/>
        <v>474</v>
      </c>
      <c r="AD46">
        <f t="shared" si="25"/>
        <v>618</v>
      </c>
    </row>
    <row r="47" spans="1:30">
      <c r="A47" s="4" t="s">
        <v>101</v>
      </c>
      <c r="B47" s="4" t="s">
        <v>124</v>
      </c>
      <c r="C47" s="100">
        <v>5</v>
      </c>
      <c r="D47" s="117">
        <v>1</v>
      </c>
      <c r="E47" s="4" t="s">
        <v>101</v>
      </c>
      <c r="F47" s="4" t="s">
        <v>136</v>
      </c>
      <c r="G47">
        <v>5</v>
      </c>
      <c r="H47">
        <v>11</v>
      </c>
      <c r="I47" s="4" t="s">
        <v>101</v>
      </c>
      <c r="J47" s="4">
        <v>23</v>
      </c>
      <c r="K47">
        <v>5</v>
      </c>
      <c r="L47">
        <v>17</v>
      </c>
      <c r="M47" s="4" t="s">
        <v>101</v>
      </c>
      <c r="N47" s="4">
        <v>7</v>
      </c>
      <c r="Q47" s="4" t="s">
        <v>101</v>
      </c>
      <c r="R47" s="4">
        <v>7</v>
      </c>
      <c r="W47" s="4" t="s">
        <v>111</v>
      </c>
      <c r="X47" s="4" t="s">
        <v>99</v>
      </c>
      <c r="Y47" s="82">
        <v>11</v>
      </c>
      <c r="Z47">
        <f t="shared" si="25"/>
        <v>66</v>
      </c>
      <c r="AA47">
        <f t="shared" si="25"/>
        <v>210</v>
      </c>
      <c r="AB47">
        <f t="shared" si="25"/>
        <v>354</v>
      </c>
      <c r="AC47">
        <f t="shared" si="25"/>
        <v>498</v>
      </c>
      <c r="AD47">
        <f t="shared" si="25"/>
        <v>642</v>
      </c>
    </row>
    <row r="48" spans="1:30">
      <c r="A48" s="4" t="s">
        <v>111</v>
      </c>
      <c r="B48" s="4" t="s">
        <v>99</v>
      </c>
      <c r="C48" s="116">
        <v>7</v>
      </c>
      <c r="D48">
        <v>11</v>
      </c>
      <c r="E48" s="4" t="s">
        <v>111</v>
      </c>
      <c r="F48" s="4" t="s">
        <v>100</v>
      </c>
      <c r="G48">
        <v>7</v>
      </c>
      <c r="H48">
        <v>1</v>
      </c>
      <c r="I48" s="4" t="s">
        <v>111</v>
      </c>
      <c r="J48" s="4">
        <v>1</v>
      </c>
      <c r="K48">
        <v>7</v>
      </c>
      <c r="L48">
        <v>19</v>
      </c>
      <c r="M48" s="4" t="s">
        <v>111</v>
      </c>
      <c r="N48" s="4">
        <v>5</v>
      </c>
      <c r="Q48" s="4" t="s">
        <v>111</v>
      </c>
      <c r="R48" s="4">
        <v>5</v>
      </c>
      <c r="W48" s="4" t="s">
        <v>115</v>
      </c>
      <c r="X48" s="4" t="s">
        <v>125</v>
      </c>
      <c r="Y48" s="82">
        <v>13</v>
      </c>
      <c r="Z48">
        <f t="shared" si="25"/>
        <v>78</v>
      </c>
      <c r="AA48">
        <f t="shared" si="25"/>
        <v>222</v>
      </c>
      <c r="AB48">
        <f t="shared" si="25"/>
        <v>366</v>
      </c>
      <c r="AC48">
        <f t="shared" si="25"/>
        <v>510</v>
      </c>
      <c r="AD48">
        <f t="shared" si="25"/>
        <v>654</v>
      </c>
    </row>
    <row r="49" spans="1:30">
      <c r="A49" s="4" t="s">
        <v>115</v>
      </c>
      <c r="B49" s="4" t="s">
        <v>125</v>
      </c>
      <c r="C49" s="117">
        <v>13</v>
      </c>
      <c r="D49" s="100">
        <v>17</v>
      </c>
      <c r="E49" s="4" t="s">
        <v>115</v>
      </c>
      <c r="F49" s="4">
        <v>23</v>
      </c>
      <c r="G49">
        <v>13</v>
      </c>
      <c r="H49">
        <v>19</v>
      </c>
      <c r="I49" s="4" t="s">
        <v>115</v>
      </c>
      <c r="J49" s="4">
        <v>5</v>
      </c>
      <c r="K49">
        <v>13</v>
      </c>
      <c r="M49" s="4" t="s">
        <v>115</v>
      </c>
      <c r="N49" s="4">
        <v>1</v>
      </c>
      <c r="Q49" s="4" t="s">
        <v>115</v>
      </c>
      <c r="R49" s="4">
        <v>1</v>
      </c>
      <c r="W49" s="4" t="s">
        <v>116</v>
      </c>
      <c r="X49" s="4" t="s">
        <v>126</v>
      </c>
      <c r="Y49" s="82">
        <v>17</v>
      </c>
      <c r="Z49">
        <f t="shared" si="25"/>
        <v>102</v>
      </c>
      <c r="AA49">
        <f t="shared" si="25"/>
        <v>246</v>
      </c>
      <c r="AB49">
        <f t="shared" si="25"/>
        <v>390</v>
      </c>
      <c r="AC49">
        <f t="shared" si="25"/>
        <v>534</v>
      </c>
      <c r="AD49">
        <f t="shared" si="25"/>
        <v>678</v>
      </c>
    </row>
    <row r="50" spans="1:30">
      <c r="A50" s="4" t="s">
        <v>116</v>
      </c>
      <c r="B50" s="4" t="s">
        <v>126</v>
      </c>
      <c r="C50">
        <v>19</v>
      </c>
      <c r="D50">
        <v>23</v>
      </c>
      <c r="E50" s="4" t="s">
        <v>116</v>
      </c>
      <c r="F50" s="4">
        <v>13</v>
      </c>
      <c r="G50">
        <v>19</v>
      </c>
      <c r="H50">
        <v>13</v>
      </c>
      <c r="I50" s="4" t="s">
        <v>116</v>
      </c>
      <c r="J50" s="4">
        <v>7</v>
      </c>
      <c r="K50">
        <v>19</v>
      </c>
      <c r="M50" s="4" t="s">
        <v>116</v>
      </c>
      <c r="N50" s="4">
        <v>23</v>
      </c>
      <c r="Q50" s="4" t="s">
        <v>116</v>
      </c>
      <c r="R50" s="4">
        <v>23</v>
      </c>
      <c r="W50" s="4" t="s">
        <v>117</v>
      </c>
      <c r="X50" s="4" t="s">
        <v>127</v>
      </c>
      <c r="Y50" s="82">
        <v>19</v>
      </c>
      <c r="Z50">
        <f t="shared" si="25"/>
        <v>114</v>
      </c>
      <c r="AA50">
        <f t="shared" si="25"/>
        <v>258</v>
      </c>
      <c r="AB50">
        <f t="shared" si="25"/>
        <v>402</v>
      </c>
      <c r="AC50">
        <f t="shared" si="25"/>
        <v>546</v>
      </c>
      <c r="AD50">
        <f t="shared" si="25"/>
        <v>690</v>
      </c>
    </row>
    <row r="51" spans="1:30">
      <c r="A51" s="4" t="s">
        <v>117</v>
      </c>
      <c r="B51" s="4" t="s">
        <v>127</v>
      </c>
      <c r="C51">
        <v>23</v>
      </c>
      <c r="D51" s="116">
        <v>19</v>
      </c>
      <c r="E51" s="4" t="s">
        <v>117</v>
      </c>
      <c r="F51" s="4">
        <v>17</v>
      </c>
      <c r="G51">
        <v>23</v>
      </c>
      <c r="H51">
        <v>17</v>
      </c>
      <c r="I51" s="4" t="s">
        <v>117</v>
      </c>
      <c r="J51" s="4">
        <v>11</v>
      </c>
      <c r="K51">
        <v>23</v>
      </c>
      <c r="M51" s="4" t="s">
        <v>117</v>
      </c>
      <c r="N51" s="4">
        <v>19</v>
      </c>
      <c r="Q51" s="4" t="s">
        <v>117</v>
      </c>
      <c r="R51" s="4">
        <v>19</v>
      </c>
      <c r="W51" s="114" t="s">
        <v>122</v>
      </c>
      <c r="X51" s="4" t="s">
        <v>128</v>
      </c>
      <c r="Y51" s="82">
        <v>23</v>
      </c>
      <c r="Z51">
        <f t="shared" si="25"/>
        <v>138</v>
      </c>
      <c r="AA51">
        <f t="shared" si="25"/>
        <v>282</v>
      </c>
      <c r="AB51">
        <f t="shared" si="25"/>
        <v>426</v>
      </c>
      <c r="AC51">
        <f t="shared" si="25"/>
        <v>570</v>
      </c>
      <c r="AD51">
        <f t="shared" si="25"/>
        <v>714</v>
      </c>
    </row>
    <row r="52" spans="1:30">
      <c r="A52" s="72" t="s">
        <v>122</v>
      </c>
      <c r="B52" s="4" t="s">
        <v>128</v>
      </c>
      <c r="C52">
        <v>17</v>
      </c>
      <c r="D52">
        <v>13</v>
      </c>
      <c r="E52" s="72" t="s">
        <v>122</v>
      </c>
      <c r="F52" s="4">
        <v>7</v>
      </c>
      <c r="G52">
        <v>17</v>
      </c>
      <c r="H52">
        <v>23</v>
      </c>
      <c r="I52" s="72" t="s">
        <v>122</v>
      </c>
      <c r="J52" s="4">
        <v>13</v>
      </c>
      <c r="K52">
        <v>17</v>
      </c>
      <c r="M52" s="72" t="s">
        <v>122</v>
      </c>
      <c r="N52" s="4">
        <v>17</v>
      </c>
      <c r="Q52" s="72" t="s">
        <v>122</v>
      </c>
      <c r="R52" s="4">
        <v>17</v>
      </c>
      <c r="W52" s="4" t="s">
        <v>113</v>
      </c>
      <c r="X52" s="4" t="s">
        <v>129</v>
      </c>
    </row>
    <row r="53" spans="1:30">
      <c r="A53" s="4" t="s">
        <v>113</v>
      </c>
      <c r="B53" s="4" t="s">
        <v>129</v>
      </c>
      <c r="C53">
        <v>11</v>
      </c>
      <c r="D53">
        <v>7</v>
      </c>
      <c r="E53" s="4" t="s">
        <v>113</v>
      </c>
      <c r="F53" s="4">
        <v>11</v>
      </c>
      <c r="G53">
        <v>11</v>
      </c>
      <c r="H53">
        <v>5</v>
      </c>
      <c r="I53" s="4" t="s">
        <v>113</v>
      </c>
      <c r="J53" s="4"/>
      <c r="K53">
        <v>11</v>
      </c>
      <c r="M53" s="4" t="s">
        <v>113</v>
      </c>
      <c r="N53" s="4"/>
      <c r="Q53" s="4" t="s">
        <v>113</v>
      </c>
      <c r="R53" s="4"/>
      <c r="W53" s="4" t="s">
        <v>66</v>
      </c>
      <c r="X53" s="4" t="s">
        <v>130</v>
      </c>
    </row>
    <row r="54" spans="1:30">
      <c r="A54" s="4" t="s">
        <v>66</v>
      </c>
      <c r="B54" s="4" t="s">
        <v>130</v>
      </c>
      <c r="C54">
        <v>1</v>
      </c>
      <c r="D54">
        <v>5</v>
      </c>
      <c r="E54" s="4" t="s">
        <v>66</v>
      </c>
      <c r="F54" s="4">
        <v>1</v>
      </c>
      <c r="G54">
        <v>1</v>
      </c>
      <c r="H54">
        <v>7</v>
      </c>
      <c r="I54" s="4" t="s">
        <v>66</v>
      </c>
      <c r="J54" s="4"/>
      <c r="K54">
        <v>1</v>
      </c>
      <c r="M54" s="4" t="s">
        <v>66</v>
      </c>
      <c r="N54" s="4"/>
      <c r="Q54" s="4" t="s">
        <v>66</v>
      </c>
      <c r="R54" s="4"/>
      <c r="W54" s="4" t="s">
        <v>123</v>
      </c>
      <c r="X54" s="4" t="s">
        <v>131</v>
      </c>
      <c r="Y54" t="s">
        <v>142</v>
      </c>
    </row>
    <row r="55" spans="1:30">
      <c r="A55" s="4" t="s">
        <v>123</v>
      </c>
      <c r="B55" s="4" t="s">
        <v>131</v>
      </c>
      <c r="E55" s="4" t="s">
        <v>123</v>
      </c>
      <c r="F55" s="4">
        <v>5</v>
      </c>
      <c r="I55" s="4" t="s">
        <v>123</v>
      </c>
      <c r="J55" s="4"/>
      <c r="M55" s="4" t="s">
        <v>123</v>
      </c>
      <c r="N55" s="4"/>
      <c r="Q55" s="4" t="s">
        <v>123</v>
      </c>
      <c r="R55" s="4"/>
      <c r="W55" s="4" t="s">
        <v>114</v>
      </c>
      <c r="X55" s="4" t="s">
        <v>132</v>
      </c>
      <c r="Z55" s="136">
        <v>1</v>
      </c>
      <c r="AA55" s="136">
        <v>2</v>
      </c>
      <c r="AB55" s="136">
        <v>3</v>
      </c>
      <c r="AC55" s="136">
        <v>4</v>
      </c>
      <c r="AD55" s="136">
        <v>5</v>
      </c>
    </row>
    <row r="56" spans="1:30">
      <c r="A56" s="4" t="s">
        <v>114</v>
      </c>
      <c r="B56" s="4" t="s">
        <v>132</v>
      </c>
      <c r="E56" s="4" t="s">
        <v>114</v>
      </c>
      <c r="F56" s="4">
        <v>19</v>
      </c>
      <c r="I56" s="4" t="s">
        <v>114</v>
      </c>
      <c r="J56" s="4"/>
      <c r="M56" s="4" t="s">
        <v>114</v>
      </c>
      <c r="N56" s="4"/>
      <c r="Q56" s="4" t="s">
        <v>114</v>
      </c>
      <c r="R56" s="4"/>
      <c r="Y56" s="82">
        <v>1</v>
      </c>
      <c r="Z56" s="114" t="str">
        <f>CONCATENATE(ROUNDDOWN(Z44/24+1,0),",",MOD(Z44,24))</f>
        <v>1,6</v>
      </c>
      <c r="AA56" s="114" t="str">
        <f t="shared" ref="AA56:AD63" si="26">CONCATENATE(ROUNDUP(AA44/24,0),",",MOD(AA44,24))</f>
        <v>7,6</v>
      </c>
      <c r="AB56" s="114" t="str">
        <f t="shared" si="26"/>
        <v>13,6</v>
      </c>
      <c r="AC56" s="114" t="str">
        <f t="shared" si="26"/>
        <v>19,6</v>
      </c>
      <c r="AD56" s="114" t="str">
        <f t="shared" si="26"/>
        <v>25,6</v>
      </c>
    </row>
    <row r="57" spans="1:30">
      <c r="C57" s="118">
        <v>1</v>
      </c>
      <c r="D57" s="119">
        <v>5</v>
      </c>
      <c r="E57" s="120"/>
      <c r="F57" s="120"/>
      <c r="G57" s="121">
        <v>1</v>
      </c>
      <c r="H57" s="122">
        <v>7</v>
      </c>
      <c r="I57" s="120"/>
      <c r="J57" s="120"/>
      <c r="K57" s="121">
        <v>1</v>
      </c>
      <c r="L57" s="122">
        <v>13</v>
      </c>
      <c r="M57" s="120"/>
      <c r="O57" s="121">
        <v>1</v>
      </c>
      <c r="P57" s="122">
        <v>17</v>
      </c>
      <c r="Q57" s="120"/>
      <c r="S57" s="121">
        <v>1</v>
      </c>
      <c r="T57" s="122">
        <v>19</v>
      </c>
      <c r="U57" s="120"/>
      <c r="Y57" s="82">
        <v>5</v>
      </c>
      <c r="Z57" s="114" t="str">
        <f t="shared" ref="Z57:Z63" si="27">CONCATENATE(ROUNDDOWN(Z45/24+1,0),",",MOD(Z45,24))</f>
        <v>2,6</v>
      </c>
      <c r="AA57" s="114" t="str">
        <f t="shared" si="26"/>
        <v>8,6</v>
      </c>
      <c r="AB57" s="114" t="str">
        <f t="shared" si="26"/>
        <v>14,6</v>
      </c>
      <c r="AC57" s="114" t="str">
        <f t="shared" si="26"/>
        <v>20,6</v>
      </c>
      <c r="AD57" s="114" t="str">
        <f t="shared" si="26"/>
        <v>26,6</v>
      </c>
    </row>
    <row r="58" spans="1:30">
      <c r="A58">
        <v>2</v>
      </c>
      <c r="B58" s="114">
        <v>6</v>
      </c>
      <c r="C58" s="123">
        <v>5</v>
      </c>
      <c r="D58" s="124">
        <v>1</v>
      </c>
      <c r="E58" s="120"/>
      <c r="F58" s="120"/>
      <c r="G58" s="125">
        <v>5</v>
      </c>
      <c r="H58" s="125">
        <v>11</v>
      </c>
      <c r="I58" s="120"/>
      <c r="J58" s="120"/>
      <c r="K58" s="125">
        <v>5</v>
      </c>
      <c r="L58" s="125">
        <v>17</v>
      </c>
      <c r="M58" s="120"/>
      <c r="O58" s="125">
        <v>5</v>
      </c>
      <c r="P58" s="125">
        <v>13</v>
      </c>
      <c r="Q58" s="120"/>
      <c r="S58" s="125">
        <v>5</v>
      </c>
      <c r="T58" s="125">
        <v>23</v>
      </c>
      <c r="U58" s="125"/>
      <c r="Y58" s="82">
        <v>7</v>
      </c>
      <c r="Z58" s="114" t="str">
        <f t="shared" si="27"/>
        <v>2,18</v>
      </c>
      <c r="AA58" s="114" t="str">
        <f t="shared" si="26"/>
        <v>8,18</v>
      </c>
      <c r="AB58" s="114" t="str">
        <f t="shared" si="26"/>
        <v>14,18</v>
      </c>
      <c r="AC58" s="114" t="str">
        <f t="shared" si="26"/>
        <v>20,18</v>
      </c>
      <c r="AD58" s="114" t="str">
        <f t="shared" si="26"/>
        <v>26,18</v>
      </c>
    </row>
    <row r="59" spans="1:30">
      <c r="A59">
        <v>2</v>
      </c>
      <c r="B59" s="114">
        <v>7</v>
      </c>
      <c r="C59" s="125">
        <v>7</v>
      </c>
      <c r="D59" s="125">
        <v>11</v>
      </c>
      <c r="E59" s="120"/>
      <c r="F59" s="120"/>
      <c r="G59" s="121">
        <v>7</v>
      </c>
      <c r="H59" s="122">
        <v>1</v>
      </c>
      <c r="I59" s="120"/>
      <c r="J59" s="120"/>
      <c r="K59" s="126">
        <v>7</v>
      </c>
      <c r="L59" s="126">
        <v>19</v>
      </c>
      <c r="M59" s="120"/>
      <c r="O59" s="126">
        <v>7</v>
      </c>
      <c r="P59" s="126">
        <v>23</v>
      </c>
      <c r="Q59" s="120"/>
      <c r="S59" s="126">
        <v>7</v>
      </c>
      <c r="T59" s="126">
        <v>13</v>
      </c>
      <c r="U59" s="126"/>
      <c r="Y59" s="82">
        <v>11</v>
      </c>
      <c r="Z59" s="114" t="str">
        <f>CONCATENATE(ROUNDDOWN(Z47/24+1,0),",",MOD(Z47,24))</f>
        <v>3,18</v>
      </c>
      <c r="AA59" s="114" t="str">
        <f t="shared" si="26"/>
        <v>9,18</v>
      </c>
      <c r="AB59" s="114" t="str">
        <f t="shared" si="26"/>
        <v>15,18</v>
      </c>
      <c r="AC59" s="114" t="str">
        <f t="shared" si="26"/>
        <v>21,18</v>
      </c>
      <c r="AD59" s="114" t="str">
        <f t="shared" si="26"/>
        <v>27,18</v>
      </c>
    </row>
    <row r="60" spans="1:30">
      <c r="A60">
        <v>3</v>
      </c>
      <c r="B60" s="149">
        <v>7</v>
      </c>
      <c r="C60" s="125">
        <v>11</v>
      </c>
      <c r="D60" s="125">
        <v>7</v>
      </c>
      <c r="E60" s="120"/>
      <c r="F60" s="120"/>
      <c r="G60" s="125">
        <v>11</v>
      </c>
      <c r="H60" s="125">
        <v>5</v>
      </c>
      <c r="I60" s="120"/>
      <c r="J60" s="120"/>
      <c r="K60" s="127">
        <v>11</v>
      </c>
      <c r="L60" s="127">
        <v>23</v>
      </c>
      <c r="M60" s="120"/>
      <c r="O60" s="127">
        <v>11</v>
      </c>
      <c r="P60" s="127">
        <v>19</v>
      </c>
      <c r="Q60" s="120"/>
      <c r="S60" s="127">
        <v>11</v>
      </c>
      <c r="T60" s="127">
        <v>17</v>
      </c>
      <c r="U60" s="127"/>
      <c r="Y60" s="82">
        <v>13</v>
      </c>
      <c r="Z60" s="114" t="str">
        <f t="shared" si="27"/>
        <v>4,6</v>
      </c>
      <c r="AA60" s="114" t="str">
        <f t="shared" si="26"/>
        <v>10,6</v>
      </c>
      <c r="AB60" s="114" t="str">
        <f t="shared" si="26"/>
        <v>16,6</v>
      </c>
      <c r="AC60" s="114" t="str">
        <f t="shared" si="26"/>
        <v>22,6</v>
      </c>
      <c r="AD60" s="114" t="str">
        <f t="shared" si="26"/>
        <v>28,6</v>
      </c>
    </row>
    <row r="61" spans="1:30">
      <c r="A61" s="139">
        <v>3</v>
      </c>
      <c r="B61" s="140">
        <v>8</v>
      </c>
      <c r="C61" s="126">
        <v>13</v>
      </c>
      <c r="D61" s="126">
        <v>17</v>
      </c>
      <c r="E61" s="120"/>
      <c r="F61" s="120"/>
      <c r="G61" s="126">
        <v>13</v>
      </c>
      <c r="H61" s="126">
        <v>19</v>
      </c>
      <c r="I61" s="120"/>
      <c r="J61" s="120"/>
      <c r="K61" s="121">
        <v>13</v>
      </c>
      <c r="L61" s="122">
        <v>1</v>
      </c>
      <c r="M61" s="120"/>
      <c r="O61" s="125">
        <v>13</v>
      </c>
      <c r="P61" s="125">
        <v>5</v>
      </c>
      <c r="Q61" s="120"/>
      <c r="S61" s="126">
        <v>13</v>
      </c>
      <c r="T61" s="126">
        <v>7</v>
      </c>
      <c r="U61" s="126"/>
      <c r="Y61" s="82">
        <v>17</v>
      </c>
      <c r="Z61" s="114" t="str">
        <f>CONCATENATE(ROUNDDOWN(Z49/24+1,0),",",MOD(Z49,24))</f>
        <v>5,6</v>
      </c>
      <c r="AA61" s="114" t="str">
        <f t="shared" si="26"/>
        <v>11,6</v>
      </c>
      <c r="AB61" s="114" t="str">
        <f t="shared" si="26"/>
        <v>17,6</v>
      </c>
      <c r="AC61" s="114" t="str">
        <f t="shared" si="26"/>
        <v>23,6</v>
      </c>
      <c r="AD61" s="114" t="str">
        <f t="shared" si="26"/>
        <v>29,6</v>
      </c>
    </row>
    <row r="62" spans="1:30">
      <c r="A62" s="139">
        <v>4</v>
      </c>
      <c r="B62" s="140">
        <v>8</v>
      </c>
      <c r="C62" s="126">
        <v>17</v>
      </c>
      <c r="D62" s="126">
        <v>13</v>
      </c>
      <c r="E62" s="120"/>
      <c r="F62" s="120"/>
      <c r="G62" s="127">
        <v>17</v>
      </c>
      <c r="H62" s="127">
        <v>23</v>
      </c>
      <c r="I62" s="120"/>
      <c r="J62" s="120"/>
      <c r="K62" s="125">
        <v>17</v>
      </c>
      <c r="L62" s="125">
        <v>5</v>
      </c>
      <c r="M62" s="120"/>
      <c r="O62" s="121">
        <v>17</v>
      </c>
      <c r="P62" s="122">
        <v>1</v>
      </c>
      <c r="Q62" s="120"/>
      <c r="S62" s="127">
        <v>17</v>
      </c>
      <c r="T62" s="127">
        <v>11</v>
      </c>
      <c r="U62" s="127"/>
      <c r="Y62" s="82">
        <v>19</v>
      </c>
      <c r="Z62" s="114" t="str">
        <f t="shared" si="27"/>
        <v>5,18</v>
      </c>
      <c r="AA62" s="114" t="str">
        <f t="shared" si="26"/>
        <v>11,18</v>
      </c>
      <c r="AB62" s="114" t="str">
        <f t="shared" si="26"/>
        <v>17,18</v>
      </c>
      <c r="AC62" s="114" t="str">
        <f t="shared" si="26"/>
        <v>23,18</v>
      </c>
      <c r="AD62" s="114" t="str">
        <f t="shared" si="26"/>
        <v>29,18</v>
      </c>
    </row>
    <row r="63" spans="1:30">
      <c r="A63" s="139">
        <v>4</v>
      </c>
      <c r="B63" s="140"/>
      <c r="C63" s="127">
        <v>19</v>
      </c>
      <c r="D63" s="127">
        <v>19</v>
      </c>
      <c r="E63" s="120"/>
      <c r="F63" s="120"/>
      <c r="G63" s="126">
        <v>19</v>
      </c>
      <c r="H63" s="126">
        <v>13</v>
      </c>
      <c r="I63" s="120"/>
      <c r="J63" s="120"/>
      <c r="K63" s="126">
        <v>19</v>
      </c>
      <c r="L63" s="126">
        <v>7</v>
      </c>
      <c r="M63" s="120"/>
      <c r="O63" s="127">
        <v>19</v>
      </c>
      <c r="P63" s="127">
        <v>11</v>
      </c>
      <c r="Q63" s="120"/>
      <c r="S63" s="121">
        <v>19</v>
      </c>
      <c r="T63" s="122">
        <v>1</v>
      </c>
      <c r="U63" s="120"/>
      <c r="Y63" s="82">
        <v>23</v>
      </c>
      <c r="Z63" s="114" t="str">
        <f t="shared" si="27"/>
        <v>6,18</v>
      </c>
      <c r="AA63" s="114" t="str">
        <f t="shared" si="26"/>
        <v>12,18</v>
      </c>
      <c r="AB63" s="114" t="str">
        <f t="shared" si="26"/>
        <v>18,18</v>
      </c>
      <c r="AC63" s="114" t="str">
        <f t="shared" si="26"/>
        <v>24,18</v>
      </c>
      <c r="AD63" s="114" t="str">
        <f t="shared" si="26"/>
        <v>30,18</v>
      </c>
    </row>
    <row r="64" spans="1:30">
      <c r="A64" s="139">
        <v>5</v>
      </c>
      <c r="B64" s="140"/>
      <c r="C64" s="127">
        <v>23</v>
      </c>
      <c r="D64" s="127">
        <v>23</v>
      </c>
      <c r="E64" s="120"/>
      <c r="F64" s="120"/>
      <c r="G64" s="127">
        <v>23</v>
      </c>
      <c r="H64" s="127">
        <v>17</v>
      </c>
      <c r="I64" s="120"/>
      <c r="J64" s="120"/>
      <c r="K64" s="127">
        <v>23</v>
      </c>
      <c r="L64" s="127">
        <v>11</v>
      </c>
      <c r="M64" s="120"/>
      <c r="O64" s="126">
        <v>23</v>
      </c>
      <c r="P64" s="126">
        <v>7</v>
      </c>
      <c r="Q64" s="120"/>
      <c r="S64" s="125">
        <v>23</v>
      </c>
      <c r="T64" s="125">
        <v>5</v>
      </c>
      <c r="U64" s="125"/>
    </row>
    <row r="65" spans="1:36">
      <c r="A65" s="117"/>
      <c r="B65" s="101"/>
      <c r="C65" s="101"/>
      <c r="D65" s="114"/>
      <c r="E65" s="114"/>
      <c r="AC65" s="114"/>
    </row>
    <row r="66" spans="1:36">
      <c r="A66" s="117"/>
      <c r="B66" s="101"/>
      <c r="C66" s="101"/>
      <c r="D66" s="114"/>
      <c r="E66" s="114"/>
      <c r="R66" s="72"/>
    </row>
    <row r="67" spans="1:36">
      <c r="C67" t="s">
        <v>138</v>
      </c>
      <c r="S67" s="114"/>
    </row>
    <row r="68" spans="1:36">
      <c r="A68" s="128">
        <v>1</v>
      </c>
      <c r="B68" s="129">
        <v>1</v>
      </c>
      <c r="C68" s="128">
        <v>1</v>
      </c>
      <c r="D68" s="129">
        <v>5</v>
      </c>
      <c r="E68" s="130">
        <v>1</v>
      </c>
      <c r="F68" s="131">
        <v>7</v>
      </c>
      <c r="G68" s="130">
        <v>1</v>
      </c>
      <c r="H68" s="132">
        <v>11</v>
      </c>
      <c r="I68" s="131">
        <v>1</v>
      </c>
      <c r="J68" s="132">
        <v>13</v>
      </c>
      <c r="K68" s="130">
        <v>1</v>
      </c>
      <c r="L68" s="132">
        <v>17</v>
      </c>
      <c r="M68" s="130">
        <v>1</v>
      </c>
      <c r="N68" s="132">
        <v>19</v>
      </c>
      <c r="O68" s="130">
        <v>1</v>
      </c>
      <c r="P68" s="132">
        <v>23</v>
      </c>
      <c r="S68" s="114"/>
    </row>
    <row r="69" spans="1:36">
      <c r="A69" s="133">
        <v>5</v>
      </c>
      <c r="B69" s="134">
        <f t="shared" ref="B69:B75" si="28">A69</f>
        <v>5</v>
      </c>
      <c r="C69" s="133">
        <v>5</v>
      </c>
      <c r="D69" s="134">
        <v>1</v>
      </c>
      <c r="E69" s="125">
        <v>5</v>
      </c>
      <c r="F69" s="125">
        <v>11</v>
      </c>
      <c r="G69" s="125">
        <v>5</v>
      </c>
      <c r="H69" s="125">
        <v>7</v>
      </c>
      <c r="I69" s="138">
        <v>5</v>
      </c>
      <c r="J69" s="138">
        <v>17</v>
      </c>
      <c r="K69" s="125">
        <v>5</v>
      </c>
      <c r="L69" s="125">
        <v>13</v>
      </c>
      <c r="M69" s="125">
        <v>5</v>
      </c>
      <c r="N69" s="125">
        <v>23</v>
      </c>
      <c r="O69" s="125">
        <v>5</v>
      </c>
      <c r="P69" s="125">
        <v>19</v>
      </c>
      <c r="Q69" s="117"/>
      <c r="R69" s="117"/>
      <c r="S69" s="101"/>
      <c r="T69" s="117"/>
      <c r="U69" s="117"/>
      <c r="V69" s="117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</row>
    <row r="70" spans="1:36">
      <c r="A70" s="125">
        <v>7</v>
      </c>
      <c r="B70" s="125">
        <f t="shared" si="28"/>
        <v>7</v>
      </c>
      <c r="C70" s="125">
        <v>7</v>
      </c>
      <c r="D70" s="125">
        <v>11</v>
      </c>
      <c r="E70" s="130">
        <v>7</v>
      </c>
      <c r="F70" s="132">
        <v>1</v>
      </c>
      <c r="G70" s="125">
        <v>7</v>
      </c>
      <c r="H70" s="125">
        <v>5</v>
      </c>
      <c r="I70" s="126">
        <v>7</v>
      </c>
      <c r="J70" s="126">
        <v>19</v>
      </c>
      <c r="K70" s="126">
        <v>7</v>
      </c>
      <c r="L70" s="126">
        <v>23</v>
      </c>
      <c r="M70" s="126">
        <v>7</v>
      </c>
      <c r="N70" s="126">
        <v>13</v>
      </c>
      <c r="O70" s="138">
        <v>7</v>
      </c>
      <c r="P70" s="138">
        <v>17</v>
      </c>
      <c r="Q70" s="117"/>
      <c r="R70" s="120"/>
      <c r="S70" s="101"/>
      <c r="T70" s="101"/>
      <c r="U70" s="101"/>
      <c r="V70" s="10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</row>
    <row r="71" spans="1:36">
      <c r="A71" s="125">
        <v>11</v>
      </c>
      <c r="B71" s="125">
        <f t="shared" si="28"/>
        <v>11</v>
      </c>
      <c r="C71" s="125">
        <v>11</v>
      </c>
      <c r="D71" s="125">
        <v>7</v>
      </c>
      <c r="E71" s="125">
        <v>11</v>
      </c>
      <c r="F71" s="125">
        <v>5</v>
      </c>
      <c r="G71" s="130">
        <v>11</v>
      </c>
      <c r="H71" s="132">
        <v>1</v>
      </c>
      <c r="I71" s="127">
        <v>11</v>
      </c>
      <c r="J71" s="127">
        <v>23</v>
      </c>
      <c r="K71" s="127">
        <v>11</v>
      </c>
      <c r="L71" s="127">
        <v>19</v>
      </c>
      <c r="M71" s="138">
        <v>11</v>
      </c>
      <c r="N71" s="138">
        <v>17</v>
      </c>
      <c r="O71" s="127">
        <v>11</v>
      </c>
      <c r="P71" s="127">
        <v>13</v>
      </c>
      <c r="Q71" s="117"/>
      <c r="R71" s="101"/>
      <c r="S71" s="101"/>
      <c r="T71" s="101"/>
      <c r="U71" s="101"/>
      <c r="V71" s="10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</row>
    <row r="72" spans="1:36">
      <c r="A72" s="126">
        <v>13</v>
      </c>
      <c r="B72" s="126">
        <f t="shared" si="28"/>
        <v>13</v>
      </c>
      <c r="C72" s="138">
        <v>13</v>
      </c>
      <c r="D72" s="138">
        <v>17</v>
      </c>
      <c r="E72" s="126">
        <v>13</v>
      </c>
      <c r="F72" s="126">
        <v>19</v>
      </c>
      <c r="G72" s="126">
        <v>13</v>
      </c>
      <c r="H72" s="126">
        <v>23</v>
      </c>
      <c r="I72" s="130">
        <v>13</v>
      </c>
      <c r="J72" s="132">
        <v>1</v>
      </c>
      <c r="K72" s="125">
        <v>13</v>
      </c>
      <c r="L72" s="125">
        <v>5</v>
      </c>
      <c r="M72" s="126">
        <v>13</v>
      </c>
      <c r="N72" s="126">
        <v>7</v>
      </c>
      <c r="O72" s="127">
        <v>13</v>
      </c>
      <c r="P72" s="127">
        <v>11</v>
      </c>
      <c r="Q72" s="117"/>
      <c r="R72" s="101"/>
      <c r="S72" s="101"/>
      <c r="T72" s="101"/>
      <c r="U72" s="101"/>
      <c r="V72" s="10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</row>
    <row r="73" spans="1:36">
      <c r="A73" s="126">
        <v>17</v>
      </c>
      <c r="B73" s="126">
        <f t="shared" si="28"/>
        <v>17</v>
      </c>
      <c r="C73" s="126">
        <v>17</v>
      </c>
      <c r="D73" s="126">
        <v>13</v>
      </c>
      <c r="E73" s="127">
        <v>17</v>
      </c>
      <c r="F73" s="127">
        <v>23</v>
      </c>
      <c r="G73" s="127">
        <v>17</v>
      </c>
      <c r="H73" s="127">
        <v>19</v>
      </c>
      <c r="I73" s="125">
        <v>17</v>
      </c>
      <c r="J73" s="125">
        <v>5</v>
      </c>
      <c r="K73" s="130">
        <v>17</v>
      </c>
      <c r="L73" s="132">
        <v>1</v>
      </c>
      <c r="M73" s="127">
        <v>17</v>
      </c>
      <c r="N73" s="127">
        <v>11</v>
      </c>
      <c r="O73" s="126">
        <v>17</v>
      </c>
      <c r="P73" s="126">
        <v>7</v>
      </c>
      <c r="Q73" s="117"/>
      <c r="R73" s="101"/>
      <c r="S73" s="101"/>
      <c r="T73" s="101"/>
      <c r="U73" s="101"/>
      <c r="V73" s="10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</row>
    <row r="74" spans="1:36">
      <c r="A74" s="127">
        <v>19</v>
      </c>
      <c r="B74" s="127">
        <f t="shared" si="28"/>
        <v>19</v>
      </c>
      <c r="C74" s="127">
        <v>19</v>
      </c>
      <c r="D74" s="127">
        <v>19</v>
      </c>
      <c r="E74" s="126">
        <v>19</v>
      </c>
      <c r="F74" s="126">
        <v>13</v>
      </c>
      <c r="G74" s="138">
        <v>19</v>
      </c>
      <c r="H74" s="138">
        <v>17</v>
      </c>
      <c r="I74" s="126">
        <v>19</v>
      </c>
      <c r="J74" s="126">
        <v>7</v>
      </c>
      <c r="K74" s="127">
        <v>19</v>
      </c>
      <c r="L74" s="127">
        <v>11</v>
      </c>
      <c r="M74" s="130">
        <v>19</v>
      </c>
      <c r="N74" s="132">
        <v>1</v>
      </c>
      <c r="O74" s="125">
        <v>19</v>
      </c>
      <c r="P74" s="125">
        <v>5</v>
      </c>
      <c r="Q74" s="117"/>
      <c r="R74" s="101"/>
      <c r="S74" s="101"/>
      <c r="T74" s="101"/>
      <c r="U74" s="101"/>
      <c r="V74" s="10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</row>
    <row r="75" spans="1:36">
      <c r="A75" s="127">
        <v>23</v>
      </c>
      <c r="B75" s="127">
        <f t="shared" si="28"/>
        <v>23</v>
      </c>
      <c r="C75" s="127">
        <v>23</v>
      </c>
      <c r="D75" s="127">
        <v>23</v>
      </c>
      <c r="E75" s="138">
        <v>23</v>
      </c>
      <c r="F75" s="138">
        <v>17</v>
      </c>
      <c r="G75" s="126">
        <v>23</v>
      </c>
      <c r="H75" s="126">
        <v>13</v>
      </c>
      <c r="I75" s="127">
        <v>23</v>
      </c>
      <c r="J75" s="127">
        <v>11</v>
      </c>
      <c r="K75" s="126">
        <v>23</v>
      </c>
      <c r="L75" s="126">
        <v>7</v>
      </c>
      <c r="M75" s="125">
        <v>23</v>
      </c>
      <c r="N75" s="125">
        <v>5</v>
      </c>
      <c r="O75" s="130">
        <v>23</v>
      </c>
      <c r="P75" s="132">
        <v>1</v>
      </c>
      <c r="Q75" s="117"/>
      <c r="R75" s="101"/>
      <c r="S75" s="101"/>
      <c r="T75" s="101"/>
      <c r="U75" s="101"/>
      <c r="V75" s="10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</row>
    <row r="76" spans="1:36">
      <c r="C76" s="72">
        <v>2</v>
      </c>
      <c r="D76" s="135">
        <v>29</v>
      </c>
      <c r="E76" s="72">
        <v>2</v>
      </c>
      <c r="F76" s="142">
        <v>31</v>
      </c>
      <c r="G76" s="143"/>
      <c r="H76" s="144"/>
      <c r="I76" s="72">
        <v>2</v>
      </c>
      <c r="J76" s="135">
        <v>37</v>
      </c>
      <c r="K76" s="72">
        <v>2</v>
      </c>
      <c r="L76" s="135">
        <v>41</v>
      </c>
      <c r="M76" s="72">
        <v>2</v>
      </c>
      <c r="N76" s="135">
        <v>43</v>
      </c>
      <c r="O76" s="72">
        <v>2</v>
      </c>
      <c r="P76" s="135">
        <v>47</v>
      </c>
      <c r="Q76" s="117"/>
      <c r="R76" s="101"/>
      <c r="S76" s="101"/>
      <c r="T76" s="101"/>
      <c r="U76" s="101"/>
      <c r="V76" s="10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</row>
    <row r="77" spans="1:36">
      <c r="C77" s="128">
        <v>1</v>
      </c>
      <c r="D77" s="129">
        <v>5</v>
      </c>
      <c r="E77" s="130">
        <v>1</v>
      </c>
      <c r="F77" s="131">
        <v>7</v>
      </c>
      <c r="G77" s="145"/>
      <c r="H77" s="146"/>
      <c r="I77" s="131">
        <v>1</v>
      </c>
      <c r="J77" s="132">
        <v>13</v>
      </c>
      <c r="K77" s="130">
        <v>1</v>
      </c>
      <c r="L77" s="132">
        <v>17</v>
      </c>
      <c r="M77" s="130">
        <v>1</v>
      </c>
      <c r="N77" s="132">
        <v>19</v>
      </c>
      <c r="O77" s="130">
        <v>1</v>
      </c>
      <c r="P77" s="132">
        <v>23</v>
      </c>
      <c r="Q77" s="117"/>
      <c r="R77" s="101"/>
      <c r="S77" s="101"/>
      <c r="T77" s="101"/>
      <c r="U77" s="101"/>
      <c r="V77" s="10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</row>
    <row r="78" spans="1:36">
      <c r="C78" s="133">
        <v>5</v>
      </c>
      <c r="D78" s="134">
        <v>1</v>
      </c>
      <c r="E78" s="125">
        <v>5</v>
      </c>
      <c r="F78" s="125">
        <v>11</v>
      </c>
      <c r="G78" s="145"/>
      <c r="H78" s="146"/>
      <c r="I78" s="125">
        <v>5</v>
      </c>
      <c r="J78" s="125">
        <v>17</v>
      </c>
      <c r="K78" s="125">
        <v>5</v>
      </c>
      <c r="L78" s="125">
        <v>13</v>
      </c>
      <c r="M78" s="125">
        <v>5</v>
      </c>
      <c r="N78" s="125">
        <v>23</v>
      </c>
      <c r="O78" s="125">
        <v>5</v>
      </c>
      <c r="P78" s="125">
        <v>19</v>
      </c>
      <c r="Q78" s="117"/>
      <c r="R78" s="101"/>
      <c r="S78" s="101"/>
      <c r="T78" s="101"/>
      <c r="U78" s="101"/>
      <c r="V78" s="10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</row>
    <row r="79" spans="1:36">
      <c r="C79" s="125">
        <v>7</v>
      </c>
      <c r="D79" s="125">
        <v>11</v>
      </c>
      <c r="E79" s="130">
        <v>7</v>
      </c>
      <c r="F79" s="131">
        <v>1</v>
      </c>
      <c r="G79" s="145"/>
      <c r="H79" s="146"/>
      <c r="I79" s="126">
        <v>7</v>
      </c>
      <c r="J79" s="126">
        <v>19</v>
      </c>
      <c r="K79" s="126">
        <v>7</v>
      </c>
      <c r="L79" s="126">
        <v>23</v>
      </c>
      <c r="M79" s="126">
        <v>7</v>
      </c>
      <c r="N79" s="126">
        <v>13</v>
      </c>
      <c r="O79" s="126">
        <v>7</v>
      </c>
      <c r="P79" s="126">
        <v>17</v>
      </c>
      <c r="Q79" s="117"/>
      <c r="R79" s="101"/>
      <c r="S79" s="101"/>
      <c r="T79" s="101"/>
      <c r="U79" s="101"/>
      <c r="V79" s="10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</row>
    <row r="80" spans="1:36">
      <c r="C80" s="125">
        <v>11</v>
      </c>
      <c r="D80" s="125">
        <v>7</v>
      </c>
      <c r="E80" s="125">
        <v>11</v>
      </c>
      <c r="F80" s="125">
        <v>5</v>
      </c>
      <c r="G80" s="145"/>
      <c r="H80" s="146"/>
      <c r="I80" s="127">
        <v>11</v>
      </c>
      <c r="J80" s="127">
        <v>23</v>
      </c>
      <c r="K80" s="127">
        <v>11</v>
      </c>
      <c r="L80" s="127">
        <v>19</v>
      </c>
      <c r="M80" s="127">
        <v>11</v>
      </c>
      <c r="N80" s="127">
        <v>17</v>
      </c>
      <c r="O80" s="127">
        <v>11</v>
      </c>
      <c r="P80" s="127">
        <v>13</v>
      </c>
      <c r="Q80" s="117"/>
      <c r="R80" s="101"/>
      <c r="S80" s="101"/>
      <c r="T80" s="101"/>
      <c r="U80" s="101"/>
      <c r="V80" s="10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</row>
    <row r="81" spans="3:36">
      <c r="C81" s="126">
        <v>13</v>
      </c>
      <c r="D81" s="126">
        <v>17</v>
      </c>
      <c r="E81" s="126">
        <v>13</v>
      </c>
      <c r="F81" s="126">
        <v>19</v>
      </c>
      <c r="G81" s="145"/>
      <c r="H81" s="146"/>
      <c r="I81" s="131">
        <v>13</v>
      </c>
      <c r="J81" s="132">
        <v>1</v>
      </c>
      <c r="K81" s="125">
        <v>13</v>
      </c>
      <c r="L81" s="125">
        <v>5</v>
      </c>
      <c r="M81" s="126">
        <v>13</v>
      </c>
      <c r="N81" s="126">
        <v>7</v>
      </c>
      <c r="O81" s="127">
        <v>13</v>
      </c>
      <c r="P81" s="127">
        <v>11</v>
      </c>
      <c r="Q81" s="117"/>
      <c r="R81" s="101"/>
      <c r="S81" s="101"/>
      <c r="T81" s="101"/>
      <c r="U81" s="101"/>
      <c r="V81" s="10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spans="3:36">
      <c r="C82" s="126">
        <v>17</v>
      </c>
      <c r="D82" s="126">
        <v>13</v>
      </c>
      <c r="E82" s="127">
        <v>17</v>
      </c>
      <c r="F82" s="127">
        <v>23</v>
      </c>
      <c r="G82" s="145"/>
      <c r="H82" s="146"/>
      <c r="I82" s="125">
        <v>17</v>
      </c>
      <c r="J82" s="125">
        <v>5</v>
      </c>
      <c r="K82" s="130">
        <v>17</v>
      </c>
      <c r="L82" s="132">
        <v>1</v>
      </c>
      <c r="M82" s="127">
        <v>17</v>
      </c>
      <c r="N82" s="127">
        <v>11</v>
      </c>
      <c r="O82" s="126">
        <v>17</v>
      </c>
      <c r="P82" s="126">
        <v>7</v>
      </c>
      <c r="Q82" s="117"/>
      <c r="R82" s="101"/>
      <c r="S82" s="101"/>
      <c r="T82" s="101"/>
      <c r="U82" s="101"/>
      <c r="V82" s="10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</row>
    <row r="83" spans="3:36">
      <c r="C83" s="127">
        <v>19</v>
      </c>
      <c r="D83" s="127">
        <v>19</v>
      </c>
      <c r="E83" s="126">
        <v>19</v>
      </c>
      <c r="F83" s="126">
        <v>13</v>
      </c>
      <c r="G83" s="145"/>
      <c r="H83" s="146"/>
      <c r="I83" s="126">
        <v>19</v>
      </c>
      <c r="J83" s="126">
        <v>7</v>
      </c>
      <c r="K83" s="127">
        <v>19</v>
      </c>
      <c r="L83" s="127">
        <v>11</v>
      </c>
      <c r="M83" s="130">
        <v>19</v>
      </c>
      <c r="N83" s="132">
        <v>1</v>
      </c>
      <c r="O83" s="125">
        <v>19</v>
      </c>
      <c r="P83" s="125">
        <v>5</v>
      </c>
      <c r="Q83" s="117"/>
      <c r="R83" s="101"/>
      <c r="S83" s="101"/>
      <c r="T83" s="101"/>
      <c r="U83" s="101"/>
      <c r="V83" s="10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</row>
    <row r="84" spans="3:36">
      <c r="C84" s="127">
        <v>23</v>
      </c>
      <c r="D84" s="127">
        <v>23</v>
      </c>
      <c r="E84" s="127">
        <v>23</v>
      </c>
      <c r="F84" s="127">
        <v>17</v>
      </c>
      <c r="G84" s="147"/>
      <c r="H84" s="148"/>
      <c r="I84" s="127">
        <v>23</v>
      </c>
      <c r="J84" s="127">
        <v>11</v>
      </c>
      <c r="K84" s="126">
        <v>23</v>
      </c>
      <c r="L84" s="126">
        <v>7</v>
      </c>
      <c r="M84" s="125">
        <v>23</v>
      </c>
      <c r="N84" s="125">
        <v>5</v>
      </c>
      <c r="O84" s="130">
        <v>23</v>
      </c>
      <c r="P84" s="132">
        <v>1</v>
      </c>
    </row>
    <row r="85" spans="3:36">
      <c r="C85" s="72">
        <v>3</v>
      </c>
      <c r="D85" s="135">
        <v>53</v>
      </c>
      <c r="G85" s="72">
        <v>3</v>
      </c>
      <c r="H85" s="137">
        <v>59</v>
      </c>
      <c r="I85" s="72">
        <v>3</v>
      </c>
      <c r="J85" s="135">
        <v>61</v>
      </c>
      <c r="M85" s="72">
        <v>3</v>
      </c>
      <c r="N85" s="135">
        <v>67</v>
      </c>
    </row>
    <row r="86" spans="3:36">
      <c r="C86" s="128">
        <v>1</v>
      </c>
      <c r="D86" s="129">
        <v>5</v>
      </c>
      <c r="G86" s="130">
        <v>1</v>
      </c>
      <c r="H86" s="132">
        <v>11</v>
      </c>
      <c r="I86" s="131">
        <v>1</v>
      </c>
      <c r="J86" s="132">
        <v>13</v>
      </c>
      <c r="M86" s="130">
        <v>1</v>
      </c>
      <c r="N86" s="132">
        <v>19</v>
      </c>
    </row>
    <row r="87" spans="3:36">
      <c r="C87" s="133">
        <v>5</v>
      </c>
      <c r="D87" s="134">
        <v>1</v>
      </c>
      <c r="G87" s="125">
        <v>5</v>
      </c>
      <c r="H87" s="125">
        <v>7</v>
      </c>
      <c r="I87" s="125">
        <v>5</v>
      </c>
      <c r="J87" s="125">
        <v>17</v>
      </c>
      <c r="M87" s="125">
        <v>5</v>
      </c>
      <c r="N87" s="125">
        <v>23</v>
      </c>
    </row>
    <row r="88" spans="3:36">
      <c r="C88" s="125">
        <v>7</v>
      </c>
      <c r="D88" s="125">
        <v>11</v>
      </c>
      <c r="G88" s="125">
        <v>7</v>
      </c>
      <c r="H88" s="125">
        <v>5</v>
      </c>
      <c r="I88" s="126">
        <v>7</v>
      </c>
      <c r="J88" s="126">
        <v>19</v>
      </c>
      <c r="M88" s="126">
        <v>7</v>
      </c>
      <c r="N88" s="126">
        <v>13</v>
      </c>
    </row>
    <row r="89" spans="3:36">
      <c r="C89" s="125">
        <v>11</v>
      </c>
      <c r="D89" s="125">
        <v>7</v>
      </c>
      <c r="G89" s="130">
        <v>11</v>
      </c>
      <c r="H89" s="132">
        <v>1</v>
      </c>
      <c r="I89" s="127">
        <v>11</v>
      </c>
      <c r="J89" s="127">
        <v>23</v>
      </c>
      <c r="M89" s="127">
        <v>11</v>
      </c>
      <c r="N89" s="127">
        <v>17</v>
      </c>
    </row>
    <row r="90" spans="3:36">
      <c r="C90" s="126">
        <v>13</v>
      </c>
      <c r="D90" s="126">
        <v>17</v>
      </c>
      <c r="G90" s="126">
        <v>13</v>
      </c>
      <c r="H90" s="126">
        <v>23</v>
      </c>
      <c r="I90" s="130">
        <v>13</v>
      </c>
      <c r="J90" s="132">
        <v>1</v>
      </c>
      <c r="M90" s="126">
        <v>13</v>
      </c>
      <c r="N90" s="126">
        <v>7</v>
      </c>
    </row>
    <row r="91" spans="3:36">
      <c r="C91" s="126">
        <v>17</v>
      </c>
      <c r="D91" s="126">
        <v>13</v>
      </c>
      <c r="G91" s="127">
        <v>17</v>
      </c>
      <c r="H91" s="127">
        <v>19</v>
      </c>
      <c r="I91" s="125">
        <v>17</v>
      </c>
      <c r="J91" s="125">
        <v>5</v>
      </c>
      <c r="M91" s="127">
        <v>17</v>
      </c>
      <c r="N91" s="127">
        <v>11</v>
      </c>
    </row>
    <row r="92" spans="3:36">
      <c r="C92" s="127">
        <v>19</v>
      </c>
      <c r="D92" s="127">
        <v>19</v>
      </c>
      <c r="G92" s="127">
        <v>19</v>
      </c>
      <c r="H92" s="127">
        <v>17</v>
      </c>
      <c r="I92" s="126">
        <v>19</v>
      </c>
      <c r="J92" s="126">
        <v>7</v>
      </c>
      <c r="M92" s="130">
        <v>19</v>
      </c>
      <c r="N92" s="132">
        <v>1</v>
      </c>
      <c r="Y92" s="141"/>
    </row>
    <row r="93" spans="3:36">
      <c r="C93" s="127">
        <v>23</v>
      </c>
      <c r="D93" s="127">
        <v>23</v>
      </c>
      <c r="G93" s="126">
        <v>23</v>
      </c>
      <c r="H93" s="126">
        <v>13</v>
      </c>
      <c r="I93" s="127">
        <v>23</v>
      </c>
      <c r="J93" s="127">
        <v>11</v>
      </c>
      <c r="M93" s="125">
        <v>23</v>
      </c>
      <c r="N93" s="125">
        <v>5</v>
      </c>
      <c r="Y93" s="141"/>
    </row>
    <row r="94" spans="3:36">
      <c r="Y94" s="141"/>
    </row>
    <row r="95" spans="3:36">
      <c r="Y95" s="141"/>
    </row>
    <row r="96" spans="3:36">
      <c r="Y96" s="141"/>
    </row>
    <row r="97" spans="11:25">
      <c r="Y97" s="141"/>
    </row>
    <row r="99" spans="11:25">
      <c r="X99" s="114"/>
    </row>
    <row r="103" spans="11:25">
      <c r="K103" s="114">
        <v>6</v>
      </c>
      <c r="L103" s="135">
        <v>137</v>
      </c>
    </row>
    <row r="104" spans="11:25">
      <c r="K104" s="130">
        <v>1</v>
      </c>
      <c r="L104" s="132">
        <v>17</v>
      </c>
    </row>
    <row r="105" spans="11:25">
      <c r="K105" s="125">
        <v>5</v>
      </c>
      <c r="L105" s="125">
        <v>13</v>
      </c>
    </row>
    <row r="106" spans="11:25">
      <c r="K106" s="126">
        <v>7</v>
      </c>
      <c r="L106" s="126">
        <v>23</v>
      </c>
    </row>
    <row r="107" spans="11:25">
      <c r="K107" s="127">
        <v>11</v>
      </c>
      <c r="L107" s="127">
        <v>19</v>
      </c>
    </row>
    <row r="108" spans="11:25">
      <c r="K108" s="125">
        <v>13</v>
      </c>
      <c r="L108" s="125">
        <v>5</v>
      </c>
    </row>
    <row r="109" spans="11:25">
      <c r="K109" s="130">
        <v>17</v>
      </c>
      <c r="L109" s="132">
        <v>1</v>
      </c>
    </row>
    <row r="110" spans="11:25">
      <c r="K110" s="127">
        <v>19</v>
      </c>
      <c r="L110" s="127">
        <v>11</v>
      </c>
    </row>
    <row r="111" spans="11:25">
      <c r="K111" s="126">
        <v>23</v>
      </c>
      <c r="L111" s="126">
        <v>7</v>
      </c>
    </row>
  </sheetData>
  <mergeCells count="9">
    <mergeCell ref="A44:B44"/>
    <mergeCell ref="E44:F44"/>
    <mergeCell ref="C46:D46"/>
    <mergeCell ref="G46:H46"/>
    <mergeCell ref="I44:J44"/>
    <mergeCell ref="K46:L46"/>
    <mergeCell ref="W43:X43"/>
    <mergeCell ref="M44:N44"/>
    <mergeCell ref="Q44:R44"/>
  </mergeCells>
  <conditionalFormatting sqref="W70:AC83">
    <cfRule type="expression" dxfId="20" priority="5">
      <formula>IF(W70-ROUNDDOWN(W70,0),1)=1</formula>
    </cfRule>
  </conditionalFormatting>
  <conditionalFormatting sqref="AD70:AJ83">
    <cfRule type="expression" dxfId="19" priority="4">
      <formula>IF(AD70-ROUNDDOWN(AD70,0),1)=1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EA9593"/>
  <sheetViews>
    <sheetView topLeftCell="L48" zoomScale="101" zoomScaleNormal="100" workbookViewId="0">
      <selection activeCell="G57" sqref="G57"/>
    </sheetView>
  </sheetViews>
  <sheetFormatPr baseColWidth="10" defaultColWidth="9.6640625" defaultRowHeight="16"/>
  <cols>
    <col min="1" max="1" width="5.83203125" style="1" bestFit="1" customWidth="1"/>
    <col min="2" max="2" width="6.1640625" style="1" bestFit="1" customWidth="1"/>
    <col min="3" max="4" width="3.1640625" bestFit="1" customWidth="1"/>
    <col min="5" max="5" width="15.6640625" customWidth="1"/>
    <col min="6" max="10" width="3.1640625" style="2" bestFit="1" customWidth="1"/>
    <col min="11" max="14" width="4.1640625" style="2" bestFit="1" customWidth="1"/>
    <col min="15" max="33" width="4.1640625" style="2" customWidth="1"/>
    <col min="34" max="34" width="17.5" style="2" bestFit="1" customWidth="1"/>
    <col min="35" max="35" width="13.83203125" style="2" bestFit="1" customWidth="1"/>
    <col min="36" max="36" width="6.1640625" style="2" bestFit="1" customWidth="1"/>
    <col min="37" max="37" width="13.5" style="2" bestFit="1" customWidth="1"/>
    <col min="38" max="38" width="15" style="2" customWidth="1"/>
    <col min="39" max="39" width="12.1640625" style="2" bestFit="1" customWidth="1"/>
    <col min="40" max="40" width="23" style="2" bestFit="1" customWidth="1"/>
    <col min="41" max="41" width="3.83203125" style="3" customWidth="1"/>
    <col min="42" max="42" width="3.1640625" style="3" bestFit="1" customWidth="1"/>
    <col min="43" max="43" width="12.1640625" style="3" customWidth="1"/>
    <col min="44" max="51" width="7.33203125" style="3" customWidth="1"/>
    <col min="52" max="55" width="2.1640625" style="3" bestFit="1" customWidth="1"/>
    <col min="56" max="56" width="9.83203125" style="3" bestFit="1" customWidth="1"/>
    <col min="57" max="57" width="5.1640625" style="3" bestFit="1" customWidth="1"/>
    <col min="58" max="59" width="2.1640625" style="3" bestFit="1" customWidth="1"/>
    <col min="60" max="76" width="2.1640625" style="3" customWidth="1"/>
    <col min="77" max="77" width="3.1640625" style="4" bestFit="1" customWidth="1"/>
    <col min="78" max="78" width="2.1640625" style="4" bestFit="1" customWidth="1"/>
    <col min="79" max="79" width="40.1640625" style="4" bestFit="1" customWidth="1"/>
    <col min="80" max="84" width="3.1640625" style="4" bestFit="1" customWidth="1"/>
    <col min="85" max="85" width="3.1640625" bestFit="1" customWidth="1"/>
    <col min="86" max="86" width="2.1640625" style="4" bestFit="1" customWidth="1"/>
    <col min="87" max="87" width="3.1640625" style="4" customWidth="1"/>
    <col min="88" max="88" width="3.1640625" style="4" bestFit="1" customWidth="1"/>
    <col min="89" max="92" width="3.1640625" style="6" bestFit="1" customWidth="1"/>
    <col min="93" max="97" width="3.1640625" style="6" customWidth="1"/>
    <col min="98" max="99" width="9.6640625" style="6"/>
    <col min="100" max="112" width="5.5" style="20" bestFit="1" customWidth="1"/>
    <col min="113" max="118" width="5.5" style="21" bestFit="1" customWidth="1"/>
    <col min="119" max="131" width="5.5" bestFit="1" customWidth="1"/>
  </cols>
  <sheetData>
    <row r="1" spans="1:131">
      <c r="A1" s="1" t="s">
        <v>0</v>
      </c>
      <c r="B1" s="1" t="s">
        <v>1</v>
      </c>
      <c r="F1" s="12"/>
      <c r="G1" s="35">
        <v>1</v>
      </c>
      <c r="H1" s="35">
        <v>2</v>
      </c>
      <c r="I1" s="35">
        <v>3</v>
      </c>
      <c r="J1" s="35">
        <v>4</v>
      </c>
      <c r="K1" s="35">
        <v>5</v>
      </c>
      <c r="L1" s="35">
        <v>6</v>
      </c>
      <c r="M1" s="35">
        <v>7</v>
      </c>
      <c r="N1" s="35">
        <v>8</v>
      </c>
      <c r="O1" s="35">
        <v>9</v>
      </c>
      <c r="P1" s="35">
        <v>10</v>
      </c>
      <c r="Q1" s="35">
        <v>11</v>
      </c>
      <c r="R1" s="35">
        <v>12</v>
      </c>
      <c r="S1" s="35">
        <v>13</v>
      </c>
      <c r="T1" s="35">
        <v>14</v>
      </c>
      <c r="U1" s="35">
        <v>15</v>
      </c>
      <c r="V1" s="35">
        <v>16</v>
      </c>
      <c r="W1" s="35">
        <v>17</v>
      </c>
      <c r="X1" s="35">
        <v>18</v>
      </c>
      <c r="Y1" s="35">
        <v>19</v>
      </c>
      <c r="Z1" s="35">
        <v>20</v>
      </c>
      <c r="AA1" s="35">
        <v>21</v>
      </c>
      <c r="AB1" s="35">
        <v>22</v>
      </c>
      <c r="AC1" s="35">
        <v>23</v>
      </c>
      <c r="AD1" s="35">
        <v>24</v>
      </c>
      <c r="AE1" s="35">
        <v>25</v>
      </c>
      <c r="AF1" s="35">
        <v>26</v>
      </c>
      <c r="AG1" s="35">
        <v>27</v>
      </c>
      <c r="AH1" s="35">
        <v>28</v>
      </c>
      <c r="AI1" s="35">
        <v>29</v>
      </c>
      <c r="AJ1" s="35">
        <v>30</v>
      </c>
      <c r="AK1" s="35">
        <v>31</v>
      </c>
      <c r="AL1" s="36">
        <v>32</v>
      </c>
      <c r="AM1" s="23"/>
      <c r="AN1" s="12"/>
      <c r="AO1" s="35">
        <v>1</v>
      </c>
      <c r="AP1" s="35">
        <v>2</v>
      </c>
      <c r="AQ1" s="35">
        <v>3</v>
      </c>
      <c r="AR1" s="35">
        <v>4</v>
      </c>
      <c r="AS1" s="35">
        <v>5</v>
      </c>
      <c r="AT1" s="35">
        <v>6</v>
      </c>
      <c r="AU1" s="35">
        <v>7</v>
      </c>
      <c r="AV1" s="35">
        <v>8</v>
      </c>
      <c r="AW1" s="35">
        <v>9</v>
      </c>
      <c r="AX1" s="35">
        <v>1</v>
      </c>
      <c r="AY1" s="35">
        <v>2</v>
      </c>
      <c r="AZ1" s="35">
        <v>3</v>
      </c>
      <c r="BA1" s="35">
        <v>4</v>
      </c>
      <c r="BB1" s="35">
        <v>5</v>
      </c>
      <c r="BC1" s="35">
        <v>6</v>
      </c>
      <c r="BD1" s="35">
        <v>7</v>
      </c>
      <c r="BE1" s="35">
        <v>8</v>
      </c>
      <c r="BF1" s="35">
        <v>9</v>
      </c>
      <c r="BG1" s="35">
        <v>1</v>
      </c>
      <c r="BH1" s="35">
        <v>2</v>
      </c>
      <c r="BI1" s="35">
        <v>3</v>
      </c>
      <c r="BJ1" s="35">
        <v>4</v>
      </c>
      <c r="BK1" s="35">
        <v>5</v>
      </c>
      <c r="BL1" s="35">
        <v>6</v>
      </c>
      <c r="BM1" s="35">
        <v>7</v>
      </c>
      <c r="BN1" s="35">
        <v>8</v>
      </c>
      <c r="BO1" s="35">
        <v>9</v>
      </c>
      <c r="BP1" s="35">
        <v>2</v>
      </c>
      <c r="BQ1" s="35">
        <v>3</v>
      </c>
      <c r="BR1" s="35">
        <v>4</v>
      </c>
      <c r="BS1" s="35">
        <v>5</v>
      </c>
      <c r="BT1" s="36">
        <v>6</v>
      </c>
      <c r="BU1" s="9"/>
      <c r="BV1" s="9"/>
      <c r="BW1" s="9"/>
      <c r="BZ1" s="10">
        <v>1</v>
      </c>
      <c r="CA1" s="10">
        <v>2</v>
      </c>
      <c r="CB1" s="10">
        <v>3</v>
      </c>
      <c r="CC1" s="10">
        <v>4</v>
      </c>
      <c r="CD1" s="10">
        <v>5</v>
      </c>
      <c r="CE1" s="10">
        <v>6</v>
      </c>
      <c r="CF1" s="10">
        <v>7</v>
      </c>
      <c r="CG1" s="10">
        <v>8</v>
      </c>
      <c r="CH1" s="10">
        <v>9</v>
      </c>
      <c r="CI1" s="10">
        <v>10</v>
      </c>
      <c r="CJ1" s="10">
        <v>11</v>
      </c>
      <c r="CK1" s="10">
        <v>12</v>
      </c>
      <c r="CL1" s="10">
        <v>13</v>
      </c>
      <c r="CM1" s="10">
        <v>14</v>
      </c>
      <c r="CN1" s="10">
        <v>15</v>
      </c>
      <c r="CO1" s="10">
        <v>16</v>
      </c>
      <c r="CP1" s="10">
        <v>17</v>
      </c>
      <c r="CQ1" s="10">
        <v>18</v>
      </c>
      <c r="CR1" s="10">
        <v>19</v>
      </c>
      <c r="CS1" s="4"/>
    </row>
    <row r="2" spans="1:131">
      <c r="A2" s="1">
        <v>1</v>
      </c>
      <c r="B2" s="1">
        <v>2</v>
      </c>
      <c r="C2">
        <f>MOD(A2,25)</f>
        <v>1</v>
      </c>
      <c r="D2">
        <f>MOD(A2,25)-4</f>
        <v>-3</v>
      </c>
      <c r="F2" s="37">
        <v>1</v>
      </c>
      <c r="G2" s="3">
        <v>1</v>
      </c>
      <c r="H2" s="3">
        <v>25</v>
      </c>
      <c r="I2" s="3">
        <v>49</v>
      </c>
      <c r="J2" s="3">
        <v>73</v>
      </c>
      <c r="K2" s="3">
        <v>97</v>
      </c>
      <c r="L2" s="3">
        <v>121</v>
      </c>
      <c r="M2" s="3">
        <v>145</v>
      </c>
      <c r="N2" s="3">
        <v>169</v>
      </c>
      <c r="O2" s="3">
        <f>N2+24</f>
        <v>193</v>
      </c>
      <c r="P2" s="3">
        <f t="shared" ref="P2:Y2" si="0">O2+24</f>
        <v>217</v>
      </c>
      <c r="Q2" s="3">
        <f t="shared" si="0"/>
        <v>241</v>
      </c>
      <c r="R2" s="3">
        <f t="shared" si="0"/>
        <v>265</v>
      </c>
      <c r="S2" s="3">
        <f t="shared" si="0"/>
        <v>289</v>
      </c>
      <c r="T2" s="3">
        <f t="shared" si="0"/>
        <v>313</v>
      </c>
      <c r="U2" s="3">
        <f t="shared" si="0"/>
        <v>337</v>
      </c>
      <c r="V2" s="3">
        <f t="shared" si="0"/>
        <v>361</v>
      </c>
      <c r="W2" s="3">
        <f t="shared" si="0"/>
        <v>385</v>
      </c>
      <c r="X2" s="3">
        <f t="shared" si="0"/>
        <v>409</v>
      </c>
      <c r="Y2" s="3">
        <f t="shared" si="0"/>
        <v>433</v>
      </c>
      <c r="Z2" s="3">
        <f t="shared" ref="Z2:Z25" si="1">Y2+24</f>
        <v>457</v>
      </c>
      <c r="AA2" s="3">
        <f t="shared" ref="AA2:AA25" si="2">Z2+24</f>
        <v>481</v>
      </c>
      <c r="AB2" s="3">
        <f t="shared" ref="AB2:AB25" si="3">AA2+24</f>
        <v>505</v>
      </c>
      <c r="AC2" s="3">
        <f t="shared" ref="AC2:AC25" si="4">AB2+24</f>
        <v>529</v>
      </c>
      <c r="AD2" s="3">
        <f t="shared" ref="AD2:AD25" si="5">AC2+24</f>
        <v>553</v>
      </c>
      <c r="AE2" s="3">
        <f t="shared" ref="AE2:AE25" si="6">AD2+24</f>
        <v>577</v>
      </c>
      <c r="AF2" s="3">
        <f t="shared" ref="AF2:AF25" si="7">AE2+24</f>
        <v>601</v>
      </c>
      <c r="AG2" s="3">
        <f t="shared" ref="AG2:AG25" si="8">AF2+24</f>
        <v>625</v>
      </c>
      <c r="AH2" s="3">
        <f t="shared" ref="AH2:AH25" si="9">AG2+24</f>
        <v>649</v>
      </c>
      <c r="AI2" s="3">
        <f t="shared" ref="AI2:AI25" si="10">AH2+24</f>
        <v>673</v>
      </c>
      <c r="AJ2" s="3">
        <f t="shared" ref="AJ2:AJ25" si="11">AI2+24</f>
        <v>697</v>
      </c>
      <c r="AK2" s="3">
        <f t="shared" ref="AK2:AK25" si="12">AJ2+24</f>
        <v>721</v>
      </c>
      <c r="AL2" s="16">
        <f t="shared" ref="AL2:AL25" si="13">AK2+24</f>
        <v>745</v>
      </c>
      <c r="AM2" s="3"/>
      <c r="AN2" s="37">
        <v>1</v>
      </c>
      <c r="AO2" s="22">
        <f t="shared" ref="AO2:AO25" si="14">IF(MOD(G2,9)=0,9,MOD(G2,9))</f>
        <v>1</v>
      </c>
      <c r="AP2" s="22">
        <f t="shared" ref="AP2:AP25" si="15">IF(MOD(H2,9)=0,9,MOD(H2,9))</f>
        <v>7</v>
      </c>
      <c r="AQ2" s="22">
        <f t="shared" ref="AQ2:AQ25" si="16">IF(MOD(I2,9)=0,9,MOD(I2,9))</f>
        <v>4</v>
      </c>
      <c r="AR2" s="22">
        <f t="shared" ref="AR2:AR25" si="17">IF(MOD(J2,9)=0,9,MOD(J2,9))</f>
        <v>1</v>
      </c>
      <c r="AS2" s="22">
        <f t="shared" ref="AS2:AS25" si="18">IF(MOD(K2,9)=0,9,MOD(K2,9))</f>
        <v>7</v>
      </c>
      <c r="AT2" s="22">
        <f t="shared" ref="AT2:AT25" si="19">IF(MOD(L2,9)=0,9,MOD(L2,9))</f>
        <v>4</v>
      </c>
      <c r="AU2" s="22">
        <f t="shared" ref="AU2:AU25" si="20">IF(MOD(M2,9)=0,9,MOD(M2,9))</f>
        <v>1</v>
      </c>
      <c r="AV2" s="22">
        <f t="shared" ref="AV2:AV25" si="21">IF(MOD(N2,9)=0,9,MOD(N2,9))</f>
        <v>7</v>
      </c>
      <c r="AW2" s="22">
        <f t="shared" ref="AW2:AW25" si="22">IF(MOD(O2,9)=0,9,MOD(O2,9))</f>
        <v>4</v>
      </c>
      <c r="AX2" s="22">
        <f t="shared" ref="AX2:AX25" si="23">IF(MOD(P2,9)=0,9,MOD(P2,9))</f>
        <v>1</v>
      </c>
      <c r="AY2" s="22">
        <f t="shared" ref="AY2:AY25" si="24">IF(MOD(Q2,9)=0,9,MOD(Q2,9))</f>
        <v>7</v>
      </c>
      <c r="AZ2" s="22">
        <f t="shared" ref="AZ2:AZ25" si="25">IF(MOD(R2,9)=0,9,MOD(R2,9))</f>
        <v>4</v>
      </c>
      <c r="BA2" s="22">
        <f t="shared" ref="BA2:BA25" si="26">IF(MOD(S2,9)=0,9,MOD(S2,9))</f>
        <v>1</v>
      </c>
      <c r="BB2" s="22">
        <f t="shared" ref="BB2:BB25" si="27">IF(MOD(T2,9)=0,9,MOD(T2,9))</f>
        <v>7</v>
      </c>
      <c r="BC2" s="22">
        <f t="shared" ref="BC2:BC25" si="28">IF(MOD(U2,9)=0,9,MOD(U2,9))</f>
        <v>4</v>
      </c>
      <c r="BD2" s="22">
        <f t="shared" ref="BD2:BD25" si="29">IF(MOD(V2,9)=0,9,MOD(V2,9))</f>
        <v>1</v>
      </c>
      <c r="BE2" s="22">
        <f t="shared" ref="BE2:BE25" si="30">IF(MOD(W2,9)=0,9,MOD(W2,9))</f>
        <v>7</v>
      </c>
      <c r="BF2" s="22">
        <f t="shared" ref="BF2:BF25" si="31">IF(MOD(X2,9)=0,9,MOD(X2,9))</f>
        <v>4</v>
      </c>
      <c r="BG2" s="22">
        <f t="shared" ref="BG2:BG25" si="32">IF(MOD(Y2,9)=0,9,MOD(Y2,9))</f>
        <v>1</v>
      </c>
      <c r="BH2" s="22">
        <f t="shared" ref="BH2:BH25" si="33">IF(MOD(Z2,9)=0,9,MOD(Z2,9))</f>
        <v>7</v>
      </c>
      <c r="BI2" s="22">
        <f t="shared" ref="BI2:BI25" si="34">IF(MOD(AA2,9)=0,9,MOD(AA2,9))</f>
        <v>4</v>
      </c>
      <c r="BJ2" s="22">
        <f t="shared" ref="BJ2:BJ25" si="35">IF(MOD(AB2,9)=0,9,MOD(AB2,9))</f>
        <v>1</v>
      </c>
      <c r="BK2" s="22">
        <f t="shared" ref="BK2:BK25" si="36">IF(MOD(AC2,9)=0,9,MOD(AC2,9))</f>
        <v>7</v>
      </c>
      <c r="BL2" s="22">
        <f t="shared" ref="BL2:BL25" si="37">IF(MOD(AD2,9)=0,9,MOD(AD2,9))</f>
        <v>4</v>
      </c>
      <c r="BM2" s="22">
        <f t="shared" ref="BM2:BM25" si="38">IF(MOD(AE2,9)=0,9,MOD(AE2,9))</f>
        <v>1</v>
      </c>
      <c r="BN2" s="22">
        <f t="shared" ref="BN2:BN25" si="39">IF(MOD(AF2,9)=0,9,MOD(AF2,9))</f>
        <v>7</v>
      </c>
      <c r="BO2" s="22">
        <f t="shared" ref="BO2:BO25" si="40">IF(MOD(AG2,9)=0,9,MOD(AG2,9))</f>
        <v>4</v>
      </c>
      <c r="BP2" s="22">
        <f t="shared" ref="BP2:BP25" si="41">IF(MOD(AH2,9)=0,9,MOD(AH2,9))</f>
        <v>1</v>
      </c>
      <c r="BQ2" s="22">
        <f t="shared" ref="BQ2:BQ25" si="42">IF(MOD(AI2,9)=0,9,MOD(AI2,9))</f>
        <v>7</v>
      </c>
      <c r="BR2" s="22">
        <f t="shared" ref="BR2:BR25" si="43">IF(MOD(AJ2,9)=0,9,MOD(AJ2,9))</f>
        <v>4</v>
      </c>
      <c r="BS2" s="22">
        <f t="shared" ref="BS2:BS25" si="44">IF(MOD(AK2,9)=0,9,MOD(AK2,9))</f>
        <v>1</v>
      </c>
      <c r="BT2" s="28">
        <f t="shared" ref="BT2:BT25" si="45">IF(MOD(AL2,9)=0,9,MOD(AL2,9))</f>
        <v>7</v>
      </c>
      <c r="BU2" s="22"/>
      <c r="BX2" s="3">
        <v>1</v>
      </c>
      <c r="BY2" s="7">
        <v>1</v>
      </c>
      <c r="BZ2" s="4">
        <v>0</v>
      </c>
      <c r="CA2" s="4">
        <v>0</v>
      </c>
      <c r="CB2" s="4">
        <v>0</v>
      </c>
      <c r="CC2" s="4">
        <v>21</v>
      </c>
      <c r="CD2" s="4">
        <v>25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K2" s="4">
        <v>0</v>
      </c>
      <c r="CL2" s="4">
        <v>0</v>
      </c>
      <c r="CM2" s="4"/>
      <c r="CN2" s="4"/>
      <c r="CO2" s="4">
        <v>0</v>
      </c>
      <c r="CP2" s="4">
        <v>0</v>
      </c>
      <c r="CQ2" s="4"/>
      <c r="CR2" s="4"/>
      <c r="CV2" s="20" t="e">
        <f>IF(VLOOKUP(G2,$B:$B,1,0)=TRUE,1,0)</f>
        <v>#N/A</v>
      </c>
      <c r="CW2" s="20" t="e">
        <f t="shared" ref="CW2:CW17" si="46">IF(VLOOKUP(H2,$B:$B,1,0),1,0)</f>
        <v>#N/A</v>
      </c>
      <c r="CX2" s="20" t="e">
        <f t="shared" ref="CX2:CX17" si="47">IF(VLOOKUP(I2,$B:$B,1,0),1,0)</f>
        <v>#N/A</v>
      </c>
      <c r="CY2" s="20">
        <f t="shared" ref="CY2:CY17" si="48">IF(VLOOKUP(J2,$B:$B,1,0),1,0)</f>
        <v>1</v>
      </c>
      <c r="CZ2" s="20">
        <f t="shared" ref="CZ2:CZ17" si="49">IF(VLOOKUP(K2,$B:$B,1,0),1,0)</f>
        <v>1</v>
      </c>
      <c r="DA2" s="20" t="e">
        <f t="shared" ref="DA2:DA17" si="50">IF(VLOOKUP(L2,$B:$B,1,0),1,0)</f>
        <v>#N/A</v>
      </c>
      <c r="DB2" s="20" t="e">
        <f t="shared" ref="DB2:DB17" si="51">IF(VLOOKUP(M2,$B:$B,1,0),1,0)</f>
        <v>#N/A</v>
      </c>
      <c r="DC2" s="20" t="e">
        <f t="shared" ref="DC2:DC17" si="52">IF(VLOOKUP(N2,$B:$B,1,0),1,0)</f>
        <v>#N/A</v>
      </c>
      <c r="DD2" s="20">
        <f t="shared" ref="DD2:DD17" si="53">IF(VLOOKUP(O2,$B:$B,1,0),1,0)</f>
        <v>1</v>
      </c>
      <c r="DE2" s="20" t="e">
        <f t="shared" ref="DE2:DE17" si="54">IF(VLOOKUP(P2,$B:$B,1,0),1,0)</f>
        <v>#N/A</v>
      </c>
      <c r="DF2" s="20">
        <f t="shared" ref="DF2:DF25" si="55">IF(VLOOKUP(Q2,$B:$B,1,0),1,0)</f>
        <v>1</v>
      </c>
      <c r="DG2" s="20" t="e">
        <f t="shared" ref="DG2:DG25" si="56">IF(VLOOKUP(R2,$B:$B,1,0),1,0)</f>
        <v>#N/A</v>
      </c>
      <c r="DH2" s="20" t="e">
        <f t="shared" ref="DH2:DH25" si="57">IF(VLOOKUP(S2,$B:$B,1,0),1,0)</f>
        <v>#N/A</v>
      </c>
      <c r="DI2" s="21">
        <f t="shared" ref="DI2:DI25" si="58">IF(VLOOKUP(T2,$B:$B,1,0),1,0)</f>
        <v>1</v>
      </c>
      <c r="DJ2" s="21">
        <f t="shared" ref="DJ2:DJ25" si="59">IF(VLOOKUP(U2,$B:$B,1,0),1,0)</f>
        <v>1</v>
      </c>
      <c r="DK2" s="21" t="e">
        <f t="shared" ref="DK2:DK25" si="60">IF(VLOOKUP(V2,$B:$B,1,0),1,0)</f>
        <v>#N/A</v>
      </c>
      <c r="DL2" s="21" t="e">
        <f t="shared" ref="DL2:DL25" si="61">IF(VLOOKUP(W2,$B:$B,1,0),1,0)</f>
        <v>#N/A</v>
      </c>
      <c r="DM2" s="21">
        <f t="shared" ref="DM2:DM25" si="62">IF(VLOOKUP(X2,$B:$B,1,0),1,0)</f>
        <v>1</v>
      </c>
      <c r="DN2" s="21">
        <f t="shared" ref="DN2:DN25" si="63">IF(VLOOKUP(Y2,$B:$B,1,0),1,0)</f>
        <v>1</v>
      </c>
      <c r="DO2" s="20">
        <f t="shared" ref="DO2:DO25" si="64">IF(VLOOKUP(Z2,$B:$B,1,0),1,0)</f>
        <v>1</v>
      </c>
      <c r="DP2" s="20" t="e">
        <f t="shared" ref="DP2:DP25" si="65">IF(VLOOKUP(AA2,$B:$B,1,0),1,0)</f>
        <v>#N/A</v>
      </c>
      <c r="DQ2" s="20" t="e">
        <f t="shared" ref="DQ2:DQ25" si="66">IF(VLOOKUP(AB2,$B:$B,1,0),1,0)</f>
        <v>#N/A</v>
      </c>
      <c r="DR2" s="20" t="e">
        <f t="shared" ref="DR2:DR25" si="67">IF(VLOOKUP(AC2,$B:$B,1,0),1,0)</f>
        <v>#N/A</v>
      </c>
      <c r="DS2" s="21" t="e">
        <f t="shared" ref="DS2:DS25" si="68">IF(VLOOKUP(AD2,$B:$B,1,0),1,0)</f>
        <v>#N/A</v>
      </c>
      <c r="DT2" s="21">
        <f t="shared" ref="DT2:DT25" si="69">IF(VLOOKUP(AE2,$B:$B,1,0),1,0)</f>
        <v>1</v>
      </c>
      <c r="DU2" s="21">
        <f t="shared" ref="DU2:DU25" si="70">IF(VLOOKUP(AF2,$B:$B,1,0),1,0)</f>
        <v>1</v>
      </c>
      <c r="DV2" s="21" t="e">
        <f t="shared" ref="DV2:DV25" si="71">IF(VLOOKUP(AG2,$B:$B,1,0),1,0)</f>
        <v>#N/A</v>
      </c>
      <c r="DW2" s="21" t="e">
        <f t="shared" ref="DW2:DW25" si="72">IF(VLOOKUP(AH2,$B:$B,1,0),1,0)</f>
        <v>#N/A</v>
      </c>
      <c r="DX2" s="20">
        <f t="shared" ref="DX2:DX25" si="73">IF(VLOOKUP(AI2,$B:$B,1,0),1,0)</f>
        <v>1</v>
      </c>
      <c r="DY2" s="20" t="e">
        <f t="shared" ref="DY2:DY25" si="74">IF(VLOOKUP(AJ2,$B:$B,1,0),1,0)</f>
        <v>#N/A</v>
      </c>
      <c r="DZ2" s="20" t="e">
        <f t="shared" ref="DZ2:DZ25" si="75">IF(VLOOKUP(AK2,$B:$B,1,0),1,0)</f>
        <v>#N/A</v>
      </c>
      <c r="EA2" s="20" t="e">
        <f t="shared" ref="EA2:EA25" si="76">IF(VLOOKUP(AL2,$B:$B,1,0),1,0)</f>
        <v>#N/A</v>
      </c>
    </row>
    <row r="3" spans="1:131">
      <c r="A3" s="1">
        <v>2</v>
      </c>
      <c r="B3" s="1">
        <v>3</v>
      </c>
      <c r="C3">
        <f t="shared" ref="C3:C66" si="77">MOD(A3,25)</f>
        <v>2</v>
      </c>
      <c r="D3">
        <f t="shared" ref="D3:D66" si="78">MOD(A3,25)-4</f>
        <v>-2</v>
      </c>
      <c r="F3" s="37">
        <v>2</v>
      </c>
      <c r="G3" s="12">
        <v>2</v>
      </c>
      <c r="H3" s="13">
        <v>26</v>
      </c>
      <c r="I3" s="13">
        <v>50</v>
      </c>
      <c r="J3" s="13">
        <v>74</v>
      </c>
      <c r="K3" s="13">
        <v>98</v>
      </c>
      <c r="L3" s="13">
        <v>122</v>
      </c>
      <c r="M3" s="13">
        <v>146</v>
      </c>
      <c r="N3" s="13">
        <v>170</v>
      </c>
      <c r="O3" s="13">
        <f t="shared" ref="O3:Y3" si="79">N3+24</f>
        <v>194</v>
      </c>
      <c r="P3" s="13">
        <f t="shared" si="79"/>
        <v>218</v>
      </c>
      <c r="Q3" s="13">
        <f t="shared" si="79"/>
        <v>242</v>
      </c>
      <c r="R3" s="13">
        <f t="shared" si="79"/>
        <v>266</v>
      </c>
      <c r="S3" s="13">
        <f t="shared" si="79"/>
        <v>290</v>
      </c>
      <c r="T3" s="13">
        <f t="shared" si="79"/>
        <v>314</v>
      </c>
      <c r="U3" s="13">
        <f t="shared" si="79"/>
        <v>338</v>
      </c>
      <c r="V3" s="13">
        <f t="shared" si="79"/>
        <v>362</v>
      </c>
      <c r="W3" s="13">
        <f t="shared" si="79"/>
        <v>386</v>
      </c>
      <c r="X3" s="13">
        <f t="shared" si="79"/>
        <v>410</v>
      </c>
      <c r="Y3" s="13">
        <f t="shared" si="79"/>
        <v>434</v>
      </c>
      <c r="Z3" s="13">
        <f t="shared" si="1"/>
        <v>458</v>
      </c>
      <c r="AA3" s="13">
        <f t="shared" si="2"/>
        <v>482</v>
      </c>
      <c r="AB3" s="13">
        <f t="shared" si="3"/>
        <v>506</v>
      </c>
      <c r="AC3" s="13">
        <f t="shared" si="4"/>
        <v>530</v>
      </c>
      <c r="AD3" s="13">
        <f t="shared" si="5"/>
        <v>554</v>
      </c>
      <c r="AE3" s="13">
        <f t="shared" si="6"/>
        <v>578</v>
      </c>
      <c r="AF3" s="13">
        <f t="shared" si="7"/>
        <v>602</v>
      </c>
      <c r="AG3" s="13">
        <f t="shared" si="8"/>
        <v>626</v>
      </c>
      <c r="AH3" s="13">
        <f t="shared" si="9"/>
        <v>650</v>
      </c>
      <c r="AI3" s="13">
        <f t="shared" si="10"/>
        <v>674</v>
      </c>
      <c r="AJ3" s="13">
        <f t="shared" si="11"/>
        <v>698</v>
      </c>
      <c r="AK3" s="13">
        <f t="shared" si="12"/>
        <v>722</v>
      </c>
      <c r="AL3" s="14">
        <f t="shared" si="13"/>
        <v>746</v>
      </c>
      <c r="AM3" s="3"/>
      <c r="AN3" s="37">
        <v>2</v>
      </c>
      <c r="AO3" s="24">
        <f t="shared" si="14"/>
        <v>2</v>
      </c>
      <c r="AP3" s="25">
        <f t="shared" si="15"/>
        <v>8</v>
      </c>
      <c r="AQ3" s="25">
        <f t="shared" si="16"/>
        <v>5</v>
      </c>
      <c r="AR3" s="25">
        <f t="shared" si="17"/>
        <v>2</v>
      </c>
      <c r="AS3" s="25">
        <f t="shared" si="18"/>
        <v>8</v>
      </c>
      <c r="AT3" s="25">
        <f t="shared" si="19"/>
        <v>5</v>
      </c>
      <c r="AU3" s="25">
        <f t="shared" si="20"/>
        <v>2</v>
      </c>
      <c r="AV3" s="25">
        <f t="shared" si="21"/>
        <v>8</v>
      </c>
      <c r="AW3" s="25">
        <f t="shared" si="22"/>
        <v>5</v>
      </c>
      <c r="AX3" s="25">
        <f t="shared" si="23"/>
        <v>2</v>
      </c>
      <c r="AY3" s="25">
        <f t="shared" si="24"/>
        <v>8</v>
      </c>
      <c r="AZ3" s="25">
        <f t="shared" si="25"/>
        <v>5</v>
      </c>
      <c r="BA3" s="25">
        <f t="shared" si="26"/>
        <v>2</v>
      </c>
      <c r="BB3" s="25">
        <f t="shared" si="27"/>
        <v>8</v>
      </c>
      <c r="BC3" s="25">
        <f t="shared" si="28"/>
        <v>5</v>
      </c>
      <c r="BD3" s="25">
        <f t="shared" si="29"/>
        <v>2</v>
      </c>
      <c r="BE3" s="25">
        <f t="shared" si="30"/>
        <v>8</v>
      </c>
      <c r="BF3" s="25">
        <f t="shared" si="31"/>
        <v>5</v>
      </c>
      <c r="BG3" s="25">
        <f t="shared" si="32"/>
        <v>2</v>
      </c>
      <c r="BH3" s="25">
        <f t="shared" si="33"/>
        <v>8</v>
      </c>
      <c r="BI3" s="25">
        <f t="shared" si="34"/>
        <v>5</v>
      </c>
      <c r="BJ3" s="25">
        <f t="shared" si="35"/>
        <v>2</v>
      </c>
      <c r="BK3" s="25">
        <f t="shared" si="36"/>
        <v>8</v>
      </c>
      <c r="BL3" s="25">
        <f t="shared" si="37"/>
        <v>5</v>
      </c>
      <c r="BM3" s="25">
        <f t="shared" si="38"/>
        <v>2</v>
      </c>
      <c r="BN3" s="25">
        <f t="shared" si="39"/>
        <v>8</v>
      </c>
      <c r="BO3" s="25">
        <f t="shared" si="40"/>
        <v>5</v>
      </c>
      <c r="BP3" s="25">
        <f t="shared" si="41"/>
        <v>2</v>
      </c>
      <c r="BQ3" s="25">
        <f t="shared" si="42"/>
        <v>8</v>
      </c>
      <c r="BR3" s="25">
        <f t="shared" si="43"/>
        <v>5</v>
      </c>
      <c r="BS3" s="25">
        <f t="shared" si="44"/>
        <v>2</v>
      </c>
      <c r="BT3" s="26">
        <f t="shared" si="45"/>
        <v>8</v>
      </c>
      <c r="BU3" s="22"/>
      <c r="BY3" s="4">
        <v>2</v>
      </c>
      <c r="BZ3" s="4">
        <v>1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V3" s="20">
        <f t="shared" ref="CV3:CV25" si="80">IF(VLOOKUP(G3,$B:$B,1,0),1,0)</f>
        <v>1</v>
      </c>
      <c r="CW3" s="20" t="e">
        <f t="shared" si="46"/>
        <v>#N/A</v>
      </c>
      <c r="CX3" s="20" t="e">
        <f t="shared" si="47"/>
        <v>#N/A</v>
      </c>
      <c r="CY3" s="20" t="e">
        <f t="shared" si="48"/>
        <v>#N/A</v>
      </c>
      <c r="CZ3" s="20" t="e">
        <f t="shared" si="49"/>
        <v>#N/A</v>
      </c>
      <c r="DA3" s="20" t="e">
        <f t="shared" si="50"/>
        <v>#N/A</v>
      </c>
      <c r="DB3" s="20" t="e">
        <f t="shared" si="51"/>
        <v>#N/A</v>
      </c>
      <c r="DC3" s="20" t="e">
        <f t="shared" si="52"/>
        <v>#N/A</v>
      </c>
      <c r="DD3" s="20" t="e">
        <f t="shared" si="53"/>
        <v>#N/A</v>
      </c>
      <c r="DE3" s="20" t="e">
        <f t="shared" si="54"/>
        <v>#N/A</v>
      </c>
      <c r="DF3" s="20" t="e">
        <f t="shared" si="55"/>
        <v>#N/A</v>
      </c>
      <c r="DG3" s="20" t="e">
        <f t="shared" si="56"/>
        <v>#N/A</v>
      </c>
      <c r="DH3" s="20" t="e">
        <f t="shared" si="57"/>
        <v>#N/A</v>
      </c>
      <c r="DI3" s="21" t="e">
        <f t="shared" si="58"/>
        <v>#N/A</v>
      </c>
      <c r="DJ3" s="21" t="e">
        <f t="shared" si="59"/>
        <v>#N/A</v>
      </c>
      <c r="DK3" s="21" t="e">
        <f t="shared" si="60"/>
        <v>#N/A</v>
      </c>
      <c r="DL3" s="21" t="e">
        <f t="shared" si="61"/>
        <v>#N/A</v>
      </c>
      <c r="DM3" s="21" t="e">
        <f t="shared" si="62"/>
        <v>#N/A</v>
      </c>
      <c r="DN3" s="21" t="e">
        <f t="shared" si="63"/>
        <v>#N/A</v>
      </c>
      <c r="DO3" s="20" t="e">
        <f t="shared" si="64"/>
        <v>#N/A</v>
      </c>
      <c r="DP3" s="20" t="e">
        <f t="shared" si="65"/>
        <v>#N/A</v>
      </c>
      <c r="DQ3" s="20" t="e">
        <f t="shared" si="66"/>
        <v>#N/A</v>
      </c>
      <c r="DR3" s="20" t="e">
        <f t="shared" si="67"/>
        <v>#N/A</v>
      </c>
      <c r="DS3" s="21" t="e">
        <f t="shared" si="68"/>
        <v>#N/A</v>
      </c>
      <c r="DT3" s="21" t="e">
        <f t="shared" si="69"/>
        <v>#N/A</v>
      </c>
      <c r="DU3" s="21" t="e">
        <f t="shared" si="70"/>
        <v>#N/A</v>
      </c>
      <c r="DV3" s="21" t="e">
        <f t="shared" si="71"/>
        <v>#N/A</v>
      </c>
      <c r="DW3" s="21" t="e">
        <f t="shared" si="72"/>
        <v>#N/A</v>
      </c>
      <c r="DX3" s="20" t="e">
        <f t="shared" si="73"/>
        <v>#N/A</v>
      </c>
      <c r="DY3" s="20" t="e">
        <f t="shared" si="74"/>
        <v>#N/A</v>
      </c>
      <c r="DZ3" s="20" t="e">
        <f t="shared" si="75"/>
        <v>#N/A</v>
      </c>
      <c r="EA3" s="20" t="e">
        <f t="shared" si="76"/>
        <v>#N/A</v>
      </c>
    </row>
    <row r="4" spans="1:131">
      <c r="A4" s="1">
        <v>3</v>
      </c>
      <c r="B4" s="1">
        <v>5</v>
      </c>
      <c r="C4">
        <f t="shared" si="77"/>
        <v>3</v>
      </c>
      <c r="D4">
        <f t="shared" si="78"/>
        <v>-1</v>
      </c>
      <c r="F4" s="37">
        <v>3</v>
      </c>
      <c r="G4" s="15">
        <v>3</v>
      </c>
      <c r="H4" s="3">
        <v>27</v>
      </c>
      <c r="I4" s="3">
        <v>51</v>
      </c>
      <c r="J4" s="3">
        <v>75</v>
      </c>
      <c r="K4" s="3">
        <v>99</v>
      </c>
      <c r="L4" s="3">
        <v>123</v>
      </c>
      <c r="M4" s="3">
        <v>147</v>
      </c>
      <c r="N4" s="3">
        <v>171</v>
      </c>
      <c r="O4" s="3">
        <f t="shared" ref="O4:Y4" si="81">N4+24</f>
        <v>195</v>
      </c>
      <c r="P4" s="3">
        <f t="shared" si="81"/>
        <v>219</v>
      </c>
      <c r="Q4" s="3">
        <f t="shared" si="81"/>
        <v>243</v>
      </c>
      <c r="R4" s="3">
        <f t="shared" si="81"/>
        <v>267</v>
      </c>
      <c r="S4" s="3">
        <f t="shared" si="81"/>
        <v>291</v>
      </c>
      <c r="T4" s="3">
        <f t="shared" si="81"/>
        <v>315</v>
      </c>
      <c r="U4" s="3">
        <f t="shared" si="81"/>
        <v>339</v>
      </c>
      <c r="V4" s="3">
        <f t="shared" si="81"/>
        <v>363</v>
      </c>
      <c r="W4" s="3">
        <f t="shared" si="81"/>
        <v>387</v>
      </c>
      <c r="X4" s="3">
        <f t="shared" si="81"/>
        <v>411</v>
      </c>
      <c r="Y4" s="3">
        <f t="shared" si="81"/>
        <v>435</v>
      </c>
      <c r="Z4" s="3">
        <f t="shared" si="1"/>
        <v>459</v>
      </c>
      <c r="AA4" s="3">
        <f t="shared" si="2"/>
        <v>483</v>
      </c>
      <c r="AB4" s="3">
        <f t="shared" si="3"/>
        <v>507</v>
      </c>
      <c r="AC4" s="3">
        <f t="shared" si="4"/>
        <v>531</v>
      </c>
      <c r="AD4" s="3">
        <f t="shared" si="5"/>
        <v>555</v>
      </c>
      <c r="AE4" s="3">
        <f t="shared" si="6"/>
        <v>579</v>
      </c>
      <c r="AF4" s="3">
        <f t="shared" si="7"/>
        <v>603</v>
      </c>
      <c r="AG4" s="3">
        <f t="shared" si="8"/>
        <v>627</v>
      </c>
      <c r="AH4" s="3">
        <f t="shared" si="9"/>
        <v>651</v>
      </c>
      <c r="AI4" s="3">
        <f t="shared" si="10"/>
        <v>675</v>
      </c>
      <c r="AJ4" s="3">
        <f t="shared" si="11"/>
        <v>699</v>
      </c>
      <c r="AK4" s="3">
        <f t="shared" si="12"/>
        <v>723</v>
      </c>
      <c r="AL4" s="16">
        <f t="shared" si="13"/>
        <v>747</v>
      </c>
      <c r="AM4" s="3"/>
      <c r="AN4" s="37">
        <v>3</v>
      </c>
      <c r="AO4" s="27">
        <f t="shared" si="14"/>
        <v>3</v>
      </c>
      <c r="AP4" s="22">
        <f t="shared" si="15"/>
        <v>9</v>
      </c>
      <c r="AQ4" s="22">
        <f t="shared" si="16"/>
        <v>6</v>
      </c>
      <c r="AR4" s="22">
        <f t="shared" si="17"/>
        <v>3</v>
      </c>
      <c r="AS4" s="22">
        <f t="shared" si="18"/>
        <v>9</v>
      </c>
      <c r="AT4" s="22">
        <f t="shared" si="19"/>
        <v>6</v>
      </c>
      <c r="AU4" s="22">
        <f t="shared" si="20"/>
        <v>3</v>
      </c>
      <c r="AV4" s="22">
        <f t="shared" si="21"/>
        <v>9</v>
      </c>
      <c r="AW4" s="22">
        <f t="shared" si="22"/>
        <v>6</v>
      </c>
      <c r="AX4" s="22">
        <f t="shared" si="23"/>
        <v>3</v>
      </c>
      <c r="AY4" s="22">
        <f t="shared" si="24"/>
        <v>9</v>
      </c>
      <c r="AZ4" s="22">
        <f t="shared" si="25"/>
        <v>6</v>
      </c>
      <c r="BA4" s="22">
        <f t="shared" si="26"/>
        <v>3</v>
      </c>
      <c r="BB4" s="22">
        <f t="shared" si="27"/>
        <v>9</v>
      </c>
      <c r="BC4" s="22">
        <f t="shared" si="28"/>
        <v>6</v>
      </c>
      <c r="BD4" s="22">
        <f t="shared" si="29"/>
        <v>3</v>
      </c>
      <c r="BE4" s="22">
        <f t="shared" si="30"/>
        <v>9</v>
      </c>
      <c r="BF4" s="22">
        <f t="shared" si="31"/>
        <v>6</v>
      </c>
      <c r="BG4" s="22">
        <f t="shared" si="32"/>
        <v>3</v>
      </c>
      <c r="BH4" s="22">
        <f t="shared" si="33"/>
        <v>9</v>
      </c>
      <c r="BI4" s="22">
        <f t="shared" si="34"/>
        <v>6</v>
      </c>
      <c r="BJ4" s="22">
        <f t="shared" si="35"/>
        <v>3</v>
      </c>
      <c r="BK4" s="22">
        <f t="shared" si="36"/>
        <v>9</v>
      </c>
      <c r="BL4" s="22">
        <f t="shared" si="37"/>
        <v>6</v>
      </c>
      <c r="BM4" s="22">
        <f t="shared" si="38"/>
        <v>3</v>
      </c>
      <c r="BN4" s="22">
        <f t="shared" si="39"/>
        <v>9</v>
      </c>
      <c r="BO4" s="22">
        <f t="shared" si="40"/>
        <v>6</v>
      </c>
      <c r="BP4" s="22">
        <f t="shared" si="41"/>
        <v>3</v>
      </c>
      <c r="BQ4" s="22">
        <f t="shared" si="42"/>
        <v>9</v>
      </c>
      <c r="BR4" s="22">
        <f t="shared" si="43"/>
        <v>6</v>
      </c>
      <c r="BS4" s="22">
        <f t="shared" si="44"/>
        <v>3</v>
      </c>
      <c r="BT4" s="28">
        <f t="shared" si="45"/>
        <v>9</v>
      </c>
      <c r="BU4" s="22"/>
      <c r="BY4" s="4">
        <v>3</v>
      </c>
      <c r="BZ4" s="4">
        <v>2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V4" s="20">
        <f t="shared" si="80"/>
        <v>1</v>
      </c>
      <c r="CW4" s="20" t="e">
        <f t="shared" si="46"/>
        <v>#N/A</v>
      </c>
      <c r="CX4" s="20" t="e">
        <f t="shared" si="47"/>
        <v>#N/A</v>
      </c>
      <c r="CY4" s="20" t="e">
        <f t="shared" si="48"/>
        <v>#N/A</v>
      </c>
      <c r="CZ4" s="20" t="e">
        <f t="shared" si="49"/>
        <v>#N/A</v>
      </c>
      <c r="DA4" s="20" t="e">
        <f t="shared" si="50"/>
        <v>#N/A</v>
      </c>
      <c r="DB4" s="20" t="e">
        <f t="shared" si="51"/>
        <v>#N/A</v>
      </c>
      <c r="DC4" s="20" t="e">
        <f t="shared" si="52"/>
        <v>#N/A</v>
      </c>
      <c r="DD4" s="20" t="e">
        <f t="shared" si="53"/>
        <v>#N/A</v>
      </c>
      <c r="DE4" s="20" t="e">
        <f t="shared" si="54"/>
        <v>#N/A</v>
      </c>
      <c r="DF4" s="20" t="e">
        <f t="shared" si="55"/>
        <v>#N/A</v>
      </c>
      <c r="DG4" s="20" t="e">
        <f t="shared" si="56"/>
        <v>#N/A</v>
      </c>
      <c r="DH4" s="20" t="e">
        <f t="shared" si="57"/>
        <v>#N/A</v>
      </c>
      <c r="DI4" s="21" t="e">
        <f t="shared" si="58"/>
        <v>#N/A</v>
      </c>
      <c r="DJ4" s="21" t="e">
        <f t="shared" si="59"/>
        <v>#N/A</v>
      </c>
      <c r="DK4" s="21" t="e">
        <f t="shared" si="60"/>
        <v>#N/A</v>
      </c>
      <c r="DL4" s="21" t="e">
        <f t="shared" si="61"/>
        <v>#N/A</v>
      </c>
      <c r="DM4" s="21" t="e">
        <f t="shared" si="62"/>
        <v>#N/A</v>
      </c>
      <c r="DN4" s="21" t="e">
        <f t="shared" si="63"/>
        <v>#N/A</v>
      </c>
      <c r="DO4" s="20" t="e">
        <f t="shared" si="64"/>
        <v>#N/A</v>
      </c>
      <c r="DP4" s="20" t="e">
        <f t="shared" si="65"/>
        <v>#N/A</v>
      </c>
      <c r="DQ4" s="20" t="e">
        <f t="shared" si="66"/>
        <v>#N/A</v>
      </c>
      <c r="DR4" s="20" t="e">
        <f t="shared" si="67"/>
        <v>#N/A</v>
      </c>
      <c r="DS4" s="21" t="e">
        <f t="shared" si="68"/>
        <v>#N/A</v>
      </c>
      <c r="DT4" s="21" t="e">
        <f t="shared" si="69"/>
        <v>#N/A</v>
      </c>
      <c r="DU4" s="21" t="e">
        <f t="shared" si="70"/>
        <v>#N/A</v>
      </c>
      <c r="DV4" s="21" t="e">
        <f t="shared" si="71"/>
        <v>#N/A</v>
      </c>
      <c r="DW4" s="21" t="e">
        <f t="shared" si="72"/>
        <v>#N/A</v>
      </c>
      <c r="DX4" s="20" t="e">
        <f t="shared" si="73"/>
        <v>#N/A</v>
      </c>
      <c r="DY4" s="20" t="e">
        <f t="shared" si="74"/>
        <v>#N/A</v>
      </c>
      <c r="DZ4" s="20" t="e">
        <f t="shared" si="75"/>
        <v>#N/A</v>
      </c>
      <c r="EA4" s="20" t="e">
        <f t="shared" si="76"/>
        <v>#N/A</v>
      </c>
    </row>
    <row r="5" spans="1:131">
      <c r="A5" s="1">
        <v>4</v>
      </c>
      <c r="B5" s="1">
        <v>7</v>
      </c>
      <c r="C5">
        <f t="shared" si="77"/>
        <v>4</v>
      </c>
      <c r="D5">
        <f t="shared" si="78"/>
        <v>0</v>
      </c>
      <c r="F5" s="37">
        <v>4</v>
      </c>
      <c r="G5" s="17">
        <v>4</v>
      </c>
      <c r="H5" s="18">
        <v>28</v>
      </c>
      <c r="I5" s="18">
        <v>52</v>
      </c>
      <c r="J5" s="18">
        <v>76</v>
      </c>
      <c r="K5" s="18">
        <v>100</v>
      </c>
      <c r="L5" s="18">
        <v>124</v>
      </c>
      <c r="M5" s="18">
        <v>148</v>
      </c>
      <c r="N5" s="18">
        <v>172</v>
      </c>
      <c r="O5" s="18">
        <f t="shared" ref="O5:Y5" si="82">N5+24</f>
        <v>196</v>
      </c>
      <c r="P5" s="18">
        <f t="shared" si="82"/>
        <v>220</v>
      </c>
      <c r="Q5" s="18">
        <f t="shared" si="82"/>
        <v>244</v>
      </c>
      <c r="R5" s="18">
        <f t="shared" si="82"/>
        <v>268</v>
      </c>
      <c r="S5" s="18">
        <f t="shared" si="82"/>
        <v>292</v>
      </c>
      <c r="T5" s="18">
        <f t="shared" si="82"/>
        <v>316</v>
      </c>
      <c r="U5" s="18">
        <f t="shared" si="82"/>
        <v>340</v>
      </c>
      <c r="V5" s="18">
        <f t="shared" si="82"/>
        <v>364</v>
      </c>
      <c r="W5" s="18">
        <f t="shared" si="82"/>
        <v>388</v>
      </c>
      <c r="X5" s="18">
        <f t="shared" si="82"/>
        <v>412</v>
      </c>
      <c r="Y5" s="18">
        <f t="shared" si="82"/>
        <v>436</v>
      </c>
      <c r="Z5" s="18">
        <f t="shared" si="1"/>
        <v>460</v>
      </c>
      <c r="AA5" s="18">
        <f t="shared" si="2"/>
        <v>484</v>
      </c>
      <c r="AB5" s="18">
        <f t="shared" si="3"/>
        <v>508</v>
      </c>
      <c r="AC5" s="18">
        <f t="shared" si="4"/>
        <v>532</v>
      </c>
      <c r="AD5" s="18">
        <f t="shared" si="5"/>
        <v>556</v>
      </c>
      <c r="AE5" s="18">
        <f t="shared" si="6"/>
        <v>580</v>
      </c>
      <c r="AF5" s="18">
        <f t="shared" si="7"/>
        <v>604</v>
      </c>
      <c r="AG5" s="18">
        <f t="shared" si="8"/>
        <v>628</v>
      </c>
      <c r="AH5" s="18">
        <f t="shared" si="9"/>
        <v>652</v>
      </c>
      <c r="AI5" s="18">
        <f t="shared" si="10"/>
        <v>676</v>
      </c>
      <c r="AJ5" s="18">
        <f t="shared" si="11"/>
        <v>700</v>
      </c>
      <c r="AK5" s="18">
        <f t="shared" si="12"/>
        <v>724</v>
      </c>
      <c r="AL5" s="19">
        <f t="shared" si="13"/>
        <v>748</v>
      </c>
      <c r="AM5" s="3"/>
      <c r="AN5" s="37">
        <v>4</v>
      </c>
      <c r="AO5" s="27">
        <f t="shared" si="14"/>
        <v>4</v>
      </c>
      <c r="AP5" s="22">
        <f t="shared" si="15"/>
        <v>1</v>
      </c>
      <c r="AQ5" s="22">
        <f t="shared" si="16"/>
        <v>7</v>
      </c>
      <c r="AR5" s="22">
        <f t="shared" si="17"/>
        <v>4</v>
      </c>
      <c r="AS5" s="22">
        <f t="shared" si="18"/>
        <v>1</v>
      </c>
      <c r="AT5" s="22">
        <f t="shared" si="19"/>
        <v>7</v>
      </c>
      <c r="AU5" s="22">
        <f t="shared" si="20"/>
        <v>4</v>
      </c>
      <c r="AV5" s="22">
        <f t="shared" si="21"/>
        <v>1</v>
      </c>
      <c r="AW5" s="22">
        <f t="shared" si="22"/>
        <v>7</v>
      </c>
      <c r="AX5" s="30">
        <f t="shared" si="23"/>
        <v>4</v>
      </c>
      <c r="AY5" s="30">
        <f t="shared" si="24"/>
        <v>1</v>
      </c>
      <c r="AZ5" s="30">
        <f t="shared" si="25"/>
        <v>7</v>
      </c>
      <c r="BA5" s="30">
        <f t="shared" si="26"/>
        <v>4</v>
      </c>
      <c r="BB5" s="30">
        <f t="shared" si="27"/>
        <v>1</v>
      </c>
      <c r="BC5" s="30">
        <f t="shared" si="28"/>
        <v>7</v>
      </c>
      <c r="BD5" s="30">
        <f t="shared" si="29"/>
        <v>4</v>
      </c>
      <c r="BE5" s="30">
        <f t="shared" si="30"/>
        <v>1</v>
      </c>
      <c r="BF5" s="30">
        <f t="shared" si="31"/>
        <v>7</v>
      </c>
      <c r="BG5" s="30">
        <f t="shared" si="32"/>
        <v>4</v>
      </c>
      <c r="BH5" s="30">
        <f t="shared" si="33"/>
        <v>1</v>
      </c>
      <c r="BI5" s="30">
        <f t="shared" si="34"/>
        <v>7</v>
      </c>
      <c r="BJ5" s="30">
        <f t="shared" si="35"/>
        <v>4</v>
      </c>
      <c r="BK5" s="30">
        <f t="shared" si="36"/>
        <v>1</v>
      </c>
      <c r="BL5" s="30">
        <f t="shared" si="37"/>
        <v>7</v>
      </c>
      <c r="BM5" s="30">
        <f t="shared" si="38"/>
        <v>4</v>
      </c>
      <c r="BN5" s="30">
        <f t="shared" si="39"/>
        <v>1</v>
      </c>
      <c r="BO5" s="30">
        <f t="shared" si="40"/>
        <v>7</v>
      </c>
      <c r="BP5" s="30">
        <f t="shared" si="41"/>
        <v>4</v>
      </c>
      <c r="BQ5" s="30">
        <f t="shared" si="42"/>
        <v>1</v>
      </c>
      <c r="BR5" s="30">
        <f t="shared" si="43"/>
        <v>7</v>
      </c>
      <c r="BS5" s="30">
        <f t="shared" si="44"/>
        <v>4</v>
      </c>
      <c r="BT5" s="31">
        <f t="shared" si="45"/>
        <v>1</v>
      </c>
      <c r="BU5" s="22"/>
      <c r="BY5" s="4">
        <v>4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V5" s="20" t="e">
        <f t="shared" si="80"/>
        <v>#N/A</v>
      </c>
      <c r="CW5" s="20" t="e">
        <f t="shared" si="46"/>
        <v>#N/A</v>
      </c>
      <c r="CX5" s="20" t="e">
        <f t="shared" si="47"/>
        <v>#N/A</v>
      </c>
      <c r="CY5" s="20" t="e">
        <f t="shared" si="48"/>
        <v>#N/A</v>
      </c>
      <c r="CZ5" s="20" t="e">
        <f t="shared" si="49"/>
        <v>#N/A</v>
      </c>
      <c r="DA5" s="20" t="e">
        <f t="shared" si="50"/>
        <v>#N/A</v>
      </c>
      <c r="DB5" s="20" t="e">
        <f t="shared" si="51"/>
        <v>#N/A</v>
      </c>
      <c r="DC5" s="20" t="e">
        <f t="shared" si="52"/>
        <v>#N/A</v>
      </c>
      <c r="DD5" s="20" t="e">
        <f t="shared" si="53"/>
        <v>#N/A</v>
      </c>
      <c r="DE5" s="20" t="e">
        <f t="shared" si="54"/>
        <v>#N/A</v>
      </c>
      <c r="DF5" s="20" t="e">
        <f t="shared" si="55"/>
        <v>#N/A</v>
      </c>
      <c r="DG5" s="20" t="e">
        <f t="shared" si="56"/>
        <v>#N/A</v>
      </c>
      <c r="DH5" s="20" t="e">
        <f t="shared" si="57"/>
        <v>#N/A</v>
      </c>
      <c r="DI5" s="21" t="e">
        <f t="shared" si="58"/>
        <v>#N/A</v>
      </c>
      <c r="DJ5" s="21" t="e">
        <f t="shared" si="59"/>
        <v>#N/A</v>
      </c>
      <c r="DK5" s="21" t="e">
        <f t="shared" si="60"/>
        <v>#N/A</v>
      </c>
      <c r="DL5" s="21" t="e">
        <f t="shared" si="61"/>
        <v>#N/A</v>
      </c>
      <c r="DM5" s="21" t="e">
        <f t="shared" si="62"/>
        <v>#N/A</v>
      </c>
      <c r="DN5" s="21" t="e">
        <f t="shared" si="63"/>
        <v>#N/A</v>
      </c>
      <c r="DO5" s="20" t="e">
        <f t="shared" si="64"/>
        <v>#N/A</v>
      </c>
      <c r="DP5" s="20" t="e">
        <f t="shared" si="65"/>
        <v>#N/A</v>
      </c>
      <c r="DQ5" s="20" t="e">
        <f t="shared" si="66"/>
        <v>#N/A</v>
      </c>
      <c r="DR5" s="20" t="e">
        <f t="shared" si="67"/>
        <v>#N/A</v>
      </c>
      <c r="DS5" s="21" t="e">
        <f t="shared" si="68"/>
        <v>#N/A</v>
      </c>
      <c r="DT5" s="21" t="e">
        <f t="shared" si="69"/>
        <v>#N/A</v>
      </c>
      <c r="DU5" s="21" t="e">
        <f t="shared" si="70"/>
        <v>#N/A</v>
      </c>
      <c r="DV5" s="21" t="e">
        <f t="shared" si="71"/>
        <v>#N/A</v>
      </c>
      <c r="DW5" s="21" t="e">
        <f t="shared" si="72"/>
        <v>#N/A</v>
      </c>
      <c r="DX5" s="20" t="e">
        <f t="shared" si="73"/>
        <v>#N/A</v>
      </c>
      <c r="DY5" s="20" t="e">
        <f t="shared" si="74"/>
        <v>#N/A</v>
      </c>
      <c r="DZ5" s="20" t="e">
        <f t="shared" si="75"/>
        <v>#N/A</v>
      </c>
      <c r="EA5" s="20" t="e">
        <f t="shared" si="76"/>
        <v>#N/A</v>
      </c>
    </row>
    <row r="6" spans="1:131">
      <c r="A6" s="1">
        <v>5</v>
      </c>
      <c r="B6" s="1">
        <v>11</v>
      </c>
      <c r="C6">
        <f t="shared" si="77"/>
        <v>5</v>
      </c>
      <c r="D6">
        <f t="shared" si="78"/>
        <v>1</v>
      </c>
      <c r="F6" s="37">
        <v>5</v>
      </c>
      <c r="G6" s="3">
        <v>5</v>
      </c>
      <c r="H6" s="3">
        <v>29</v>
      </c>
      <c r="I6" s="3">
        <v>53</v>
      </c>
      <c r="J6" s="3">
        <v>77</v>
      </c>
      <c r="K6" s="3">
        <v>101</v>
      </c>
      <c r="L6" s="3">
        <v>125</v>
      </c>
      <c r="M6" s="3">
        <v>149</v>
      </c>
      <c r="N6" s="3">
        <v>173</v>
      </c>
      <c r="O6" s="3">
        <f t="shared" ref="O6:Y6" si="83">N6+24</f>
        <v>197</v>
      </c>
      <c r="P6" s="3">
        <f t="shared" si="83"/>
        <v>221</v>
      </c>
      <c r="Q6" s="3">
        <f t="shared" si="83"/>
        <v>245</v>
      </c>
      <c r="R6" s="3">
        <f t="shared" si="83"/>
        <v>269</v>
      </c>
      <c r="S6" s="3">
        <f t="shared" si="83"/>
        <v>293</v>
      </c>
      <c r="T6" s="3">
        <f t="shared" si="83"/>
        <v>317</v>
      </c>
      <c r="U6" s="3">
        <f t="shared" si="83"/>
        <v>341</v>
      </c>
      <c r="V6" s="3">
        <f t="shared" si="83"/>
        <v>365</v>
      </c>
      <c r="W6" s="3">
        <f t="shared" si="83"/>
        <v>389</v>
      </c>
      <c r="X6" s="3">
        <f t="shared" si="83"/>
        <v>413</v>
      </c>
      <c r="Y6" s="3">
        <f t="shared" si="83"/>
        <v>437</v>
      </c>
      <c r="Z6" s="3">
        <f t="shared" si="1"/>
        <v>461</v>
      </c>
      <c r="AA6" s="3">
        <f t="shared" si="2"/>
        <v>485</v>
      </c>
      <c r="AB6" s="3">
        <f t="shared" si="3"/>
        <v>509</v>
      </c>
      <c r="AC6" s="3">
        <f t="shared" si="4"/>
        <v>533</v>
      </c>
      <c r="AD6" s="3">
        <f t="shared" si="5"/>
        <v>557</v>
      </c>
      <c r="AE6" s="3">
        <f t="shared" si="6"/>
        <v>581</v>
      </c>
      <c r="AF6" s="3">
        <f t="shared" si="7"/>
        <v>605</v>
      </c>
      <c r="AG6" s="3">
        <f t="shared" si="8"/>
        <v>629</v>
      </c>
      <c r="AH6" s="3">
        <f t="shared" si="9"/>
        <v>653</v>
      </c>
      <c r="AI6" s="3">
        <f t="shared" si="10"/>
        <v>677</v>
      </c>
      <c r="AJ6" s="3">
        <f t="shared" si="11"/>
        <v>701</v>
      </c>
      <c r="AK6" s="3">
        <f t="shared" si="12"/>
        <v>725</v>
      </c>
      <c r="AL6" s="16">
        <f t="shared" si="13"/>
        <v>749</v>
      </c>
      <c r="AM6" s="3"/>
      <c r="AN6" s="37">
        <v>5</v>
      </c>
      <c r="AO6" s="47">
        <f t="shared" si="14"/>
        <v>5</v>
      </c>
      <c r="AP6" s="48">
        <f t="shared" si="15"/>
        <v>2</v>
      </c>
      <c r="AQ6" s="48">
        <f t="shared" si="16"/>
        <v>8</v>
      </c>
      <c r="AR6" s="48">
        <f t="shared" si="17"/>
        <v>5</v>
      </c>
      <c r="AS6" s="48">
        <f t="shared" si="18"/>
        <v>2</v>
      </c>
      <c r="AT6" s="48">
        <f t="shared" si="19"/>
        <v>8</v>
      </c>
      <c r="AU6" s="48">
        <f t="shared" si="20"/>
        <v>5</v>
      </c>
      <c r="AV6" s="48">
        <f t="shared" si="21"/>
        <v>2</v>
      </c>
      <c r="AW6" s="49">
        <f t="shared" si="22"/>
        <v>8</v>
      </c>
      <c r="AX6" s="22">
        <f t="shared" si="23"/>
        <v>5</v>
      </c>
      <c r="AY6" s="22">
        <f t="shared" si="24"/>
        <v>2</v>
      </c>
      <c r="AZ6" s="22">
        <f t="shared" si="25"/>
        <v>8</v>
      </c>
      <c r="BA6" s="22">
        <f t="shared" si="26"/>
        <v>5</v>
      </c>
      <c r="BB6" s="22">
        <f t="shared" si="27"/>
        <v>2</v>
      </c>
      <c r="BC6" s="22">
        <f t="shared" si="28"/>
        <v>8</v>
      </c>
      <c r="BD6" s="22">
        <f t="shared" si="29"/>
        <v>5</v>
      </c>
      <c r="BE6" s="22">
        <f t="shared" si="30"/>
        <v>2</v>
      </c>
      <c r="BF6" s="22">
        <f t="shared" si="31"/>
        <v>8</v>
      </c>
      <c r="BG6" s="22">
        <f t="shared" si="32"/>
        <v>5</v>
      </c>
      <c r="BH6" s="22">
        <f t="shared" si="33"/>
        <v>2</v>
      </c>
      <c r="BI6" s="22">
        <f t="shared" si="34"/>
        <v>8</v>
      </c>
      <c r="BJ6" s="22">
        <f t="shared" si="35"/>
        <v>5</v>
      </c>
      <c r="BK6" s="22">
        <f t="shared" si="36"/>
        <v>2</v>
      </c>
      <c r="BL6" s="22">
        <f t="shared" si="37"/>
        <v>8</v>
      </c>
      <c r="BM6" s="22">
        <f t="shared" si="38"/>
        <v>5</v>
      </c>
      <c r="BN6" s="22">
        <f t="shared" si="39"/>
        <v>2</v>
      </c>
      <c r="BO6" s="22">
        <f t="shared" si="40"/>
        <v>8</v>
      </c>
      <c r="BP6" s="22">
        <f t="shared" si="41"/>
        <v>5</v>
      </c>
      <c r="BQ6" s="22">
        <f t="shared" si="42"/>
        <v>2</v>
      </c>
      <c r="BR6" s="22">
        <f t="shared" si="43"/>
        <v>8</v>
      </c>
      <c r="BS6" s="22">
        <f t="shared" si="44"/>
        <v>5</v>
      </c>
      <c r="BT6" s="28">
        <f t="shared" si="45"/>
        <v>2</v>
      </c>
      <c r="BU6" s="22"/>
      <c r="BX6" s="3">
        <v>2</v>
      </c>
      <c r="BY6" s="7">
        <v>5</v>
      </c>
      <c r="BZ6" s="4">
        <v>3</v>
      </c>
      <c r="CA6" s="4">
        <v>10</v>
      </c>
      <c r="CB6" s="4">
        <v>16</v>
      </c>
      <c r="CC6" s="4">
        <v>0</v>
      </c>
      <c r="CD6" s="4">
        <v>26</v>
      </c>
      <c r="CE6" s="4">
        <v>0</v>
      </c>
      <c r="CF6" s="4">
        <v>35</v>
      </c>
      <c r="CG6" s="4">
        <v>40</v>
      </c>
      <c r="CJ6" s="8"/>
      <c r="CV6" s="20">
        <f t="shared" si="80"/>
        <v>1</v>
      </c>
      <c r="CW6" s="20">
        <f t="shared" si="46"/>
        <v>1</v>
      </c>
      <c r="CX6" s="20">
        <f t="shared" si="47"/>
        <v>1</v>
      </c>
      <c r="CY6" s="20" t="e">
        <f t="shared" si="48"/>
        <v>#N/A</v>
      </c>
      <c r="CZ6" s="20">
        <f t="shared" si="49"/>
        <v>1</v>
      </c>
      <c r="DA6" s="20" t="e">
        <f t="shared" si="50"/>
        <v>#N/A</v>
      </c>
      <c r="DB6" s="20">
        <f t="shared" si="51"/>
        <v>1</v>
      </c>
      <c r="DC6" s="20">
        <f t="shared" si="52"/>
        <v>1</v>
      </c>
      <c r="DD6" s="20">
        <f t="shared" si="53"/>
        <v>1</v>
      </c>
      <c r="DE6" s="20" t="e">
        <f t="shared" si="54"/>
        <v>#N/A</v>
      </c>
      <c r="DF6" s="20" t="e">
        <f t="shared" si="55"/>
        <v>#N/A</v>
      </c>
      <c r="DG6" s="20">
        <f t="shared" si="56"/>
        <v>1</v>
      </c>
      <c r="DH6" s="20">
        <f t="shared" si="57"/>
        <v>1</v>
      </c>
      <c r="DI6" s="21">
        <f t="shared" si="58"/>
        <v>1</v>
      </c>
      <c r="DJ6" s="21" t="e">
        <f t="shared" si="59"/>
        <v>#N/A</v>
      </c>
      <c r="DK6" s="21" t="e">
        <f t="shared" si="60"/>
        <v>#N/A</v>
      </c>
      <c r="DL6" s="21">
        <f t="shared" si="61"/>
        <v>1</v>
      </c>
      <c r="DM6" s="21" t="e">
        <f t="shared" si="62"/>
        <v>#N/A</v>
      </c>
      <c r="DN6" s="21" t="e">
        <f t="shared" si="63"/>
        <v>#N/A</v>
      </c>
      <c r="DO6" s="20">
        <f t="shared" si="64"/>
        <v>1</v>
      </c>
      <c r="DP6" s="20" t="e">
        <f t="shared" si="65"/>
        <v>#N/A</v>
      </c>
      <c r="DQ6" s="20">
        <f t="shared" si="66"/>
        <v>1</v>
      </c>
      <c r="DR6" s="20" t="e">
        <f t="shared" si="67"/>
        <v>#N/A</v>
      </c>
      <c r="DS6" s="21">
        <f t="shared" si="68"/>
        <v>1</v>
      </c>
      <c r="DT6" s="21" t="e">
        <f t="shared" si="69"/>
        <v>#N/A</v>
      </c>
      <c r="DU6" s="21" t="e">
        <f t="shared" si="70"/>
        <v>#N/A</v>
      </c>
      <c r="DV6" s="21" t="e">
        <f t="shared" si="71"/>
        <v>#N/A</v>
      </c>
      <c r="DW6" s="21">
        <f t="shared" si="72"/>
        <v>1</v>
      </c>
      <c r="DX6" s="20">
        <f t="shared" si="73"/>
        <v>1</v>
      </c>
      <c r="DY6" s="20">
        <f t="shared" si="74"/>
        <v>1</v>
      </c>
      <c r="DZ6" s="20" t="e">
        <f t="shared" si="75"/>
        <v>#N/A</v>
      </c>
      <c r="EA6" s="20" t="e">
        <f t="shared" si="76"/>
        <v>#N/A</v>
      </c>
    </row>
    <row r="7" spans="1:131">
      <c r="A7" s="1">
        <v>6</v>
      </c>
      <c r="B7" s="1">
        <v>13</v>
      </c>
      <c r="C7">
        <f t="shared" si="77"/>
        <v>6</v>
      </c>
      <c r="D7">
        <f t="shared" si="78"/>
        <v>2</v>
      </c>
      <c r="F7" s="37">
        <v>6</v>
      </c>
      <c r="G7" s="3">
        <v>6</v>
      </c>
      <c r="H7" s="3">
        <v>30</v>
      </c>
      <c r="I7" s="3">
        <v>54</v>
      </c>
      <c r="J7" s="3">
        <v>78</v>
      </c>
      <c r="K7" s="3">
        <v>102</v>
      </c>
      <c r="L7" s="3">
        <v>126</v>
      </c>
      <c r="M7" s="3">
        <v>150</v>
      </c>
      <c r="N7" s="3">
        <v>174</v>
      </c>
      <c r="O7" s="3">
        <f t="shared" ref="O7:Y7" si="84">N7+24</f>
        <v>198</v>
      </c>
      <c r="P7" s="3">
        <f t="shared" si="84"/>
        <v>222</v>
      </c>
      <c r="Q7" s="3">
        <f t="shared" si="84"/>
        <v>246</v>
      </c>
      <c r="R7" s="3">
        <f t="shared" si="84"/>
        <v>270</v>
      </c>
      <c r="S7" s="3">
        <f t="shared" si="84"/>
        <v>294</v>
      </c>
      <c r="T7" s="3">
        <f t="shared" si="84"/>
        <v>318</v>
      </c>
      <c r="U7" s="3">
        <f t="shared" si="84"/>
        <v>342</v>
      </c>
      <c r="V7" s="3">
        <f t="shared" si="84"/>
        <v>366</v>
      </c>
      <c r="W7" s="3">
        <f t="shared" si="84"/>
        <v>390</v>
      </c>
      <c r="X7" s="3">
        <f t="shared" si="84"/>
        <v>414</v>
      </c>
      <c r="Y7" s="3">
        <f t="shared" si="84"/>
        <v>438</v>
      </c>
      <c r="Z7" s="3">
        <f t="shared" si="1"/>
        <v>462</v>
      </c>
      <c r="AA7" s="3">
        <f t="shared" si="2"/>
        <v>486</v>
      </c>
      <c r="AB7" s="3">
        <f t="shared" si="3"/>
        <v>510</v>
      </c>
      <c r="AC7" s="3">
        <f t="shared" si="4"/>
        <v>534</v>
      </c>
      <c r="AD7" s="3">
        <f t="shared" si="5"/>
        <v>558</v>
      </c>
      <c r="AE7" s="3">
        <f t="shared" si="6"/>
        <v>582</v>
      </c>
      <c r="AF7" s="3">
        <f t="shared" si="7"/>
        <v>606</v>
      </c>
      <c r="AG7" s="3">
        <f t="shared" si="8"/>
        <v>630</v>
      </c>
      <c r="AH7" s="3">
        <f t="shared" si="9"/>
        <v>654</v>
      </c>
      <c r="AI7" s="3">
        <f t="shared" si="10"/>
        <v>678</v>
      </c>
      <c r="AJ7" s="3">
        <f t="shared" si="11"/>
        <v>702</v>
      </c>
      <c r="AK7" s="3">
        <f t="shared" si="12"/>
        <v>726</v>
      </c>
      <c r="AL7" s="16">
        <f t="shared" si="13"/>
        <v>750</v>
      </c>
      <c r="AM7" s="3"/>
      <c r="AN7" s="37">
        <v>6</v>
      </c>
      <c r="AO7" s="50">
        <f t="shared" si="14"/>
        <v>6</v>
      </c>
      <c r="AP7" s="59">
        <f t="shared" si="15"/>
        <v>3</v>
      </c>
      <c r="AQ7" s="22">
        <f t="shared" si="16"/>
        <v>9</v>
      </c>
      <c r="AR7" s="22">
        <f t="shared" si="17"/>
        <v>6</v>
      </c>
      <c r="AS7" s="59">
        <f t="shared" si="18"/>
        <v>3</v>
      </c>
      <c r="AT7" s="22">
        <f t="shared" si="19"/>
        <v>9</v>
      </c>
      <c r="AU7" s="22">
        <f t="shared" si="20"/>
        <v>6</v>
      </c>
      <c r="AV7" s="59">
        <f t="shared" si="21"/>
        <v>3</v>
      </c>
      <c r="AW7" s="51">
        <f t="shared" si="22"/>
        <v>9</v>
      </c>
      <c r="AX7" s="22">
        <f t="shared" si="23"/>
        <v>6</v>
      </c>
      <c r="AY7" s="22">
        <f t="shared" si="24"/>
        <v>3</v>
      </c>
      <c r="AZ7" s="22">
        <f t="shared" si="25"/>
        <v>9</v>
      </c>
      <c r="BA7" s="22">
        <f t="shared" si="26"/>
        <v>6</v>
      </c>
      <c r="BB7" s="22">
        <f t="shared" si="27"/>
        <v>3</v>
      </c>
      <c r="BC7" s="22">
        <f t="shared" si="28"/>
        <v>9</v>
      </c>
      <c r="BD7" s="22">
        <f t="shared" si="29"/>
        <v>6</v>
      </c>
      <c r="BE7" s="22">
        <f t="shared" si="30"/>
        <v>3</v>
      </c>
      <c r="BF7" s="22">
        <f t="shared" si="31"/>
        <v>9</v>
      </c>
      <c r="BG7" s="22">
        <f t="shared" si="32"/>
        <v>6</v>
      </c>
      <c r="BH7" s="22">
        <f t="shared" si="33"/>
        <v>3</v>
      </c>
      <c r="BI7" s="22">
        <f t="shared" si="34"/>
        <v>9</v>
      </c>
      <c r="BJ7" s="22">
        <f t="shared" si="35"/>
        <v>6</v>
      </c>
      <c r="BK7" s="22">
        <f t="shared" si="36"/>
        <v>3</v>
      </c>
      <c r="BL7" s="22">
        <f t="shared" si="37"/>
        <v>9</v>
      </c>
      <c r="BM7" s="22">
        <f t="shared" si="38"/>
        <v>6</v>
      </c>
      <c r="BN7" s="22">
        <f t="shared" si="39"/>
        <v>3</v>
      </c>
      <c r="BO7" s="22">
        <f t="shared" si="40"/>
        <v>9</v>
      </c>
      <c r="BP7" s="22">
        <f t="shared" si="41"/>
        <v>6</v>
      </c>
      <c r="BQ7" s="22">
        <f t="shared" si="42"/>
        <v>3</v>
      </c>
      <c r="BR7" s="22">
        <f t="shared" si="43"/>
        <v>9</v>
      </c>
      <c r="BS7" s="22">
        <f t="shared" si="44"/>
        <v>6</v>
      </c>
      <c r="BT7" s="28">
        <f t="shared" si="45"/>
        <v>3</v>
      </c>
      <c r="BU7" s="22"/>
      <c r="BY7" s="4">
        <v>6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V7" s="20" t="e">
        <f t="shared" si="80"/>
        <v>#N/A</v>
      </c>
      <c r="CW7" s="20" t="e">
        <f t="shared" si="46"/>
        <v>#N/A</v>
      </c>
      <c r="CX7" s="20" t="e">
        <f t="shared" si="47"/>
        <v>#N/A</v>
      </c>
      <c r="CY7" s="20" t="e">
        <f t="shared" si="48"/>
        <v>#N/A</v>
      </c>
      <c r="CZ7" s="20" t="e">
        <f t="shared" si="49"/>
        <v>#N/A</v>
      </c>
      <c r="DA7" s="20" t="e">
        <f t="shared" si="50"/>
        <v>#N/A</v>
      </c>
      <c r="DB7" s="20" t="e">
        <f t="shared" si="51"/>
        <v>#N/A</v>
      </c>
      <c r="DC7" s="20" t="e">
        <f t="shared" si="52"/>
        <v>#N/A</v>
      </c>
      <c r="DD7" s="20" t="e">
        <f t="shared" si="53"/>
        <v>#N/A</v>
      </c>
      <c r="DE7" s="20" t="e">
        <f t="shared" si="54"/>
        <v>#N/A</v>
      </c>
      <c r="DF7" s="20" t="e">
        <f t="shared" si="55"/>
        <v>#N/A</v>
      </c>
      <c r="DG7" s="20" t="e">
        <f t="shared" si="56"/>
        <v>#N/A</v>
      </c>
      <c r="DH7" s="20" t="e">
        <f t="shared" si="57"/>
        <v>#N/A</v>
      </c>
      <c r="DI7" s="21" t="e">
        <f t="shared" si="58"/>
        <v>#N/A</v>
      </c>
      <c r="DJ7" s="21" t="e">
        <f t="shared" si="59"/>
        <v>#N/A</v>
      </c>
      <c r="DK7" s="21" t="e">
        <f t="shared" si="60"/>
        <v>#N/A</v>
      </c>
      <c r="DL7" s="21" t="e">
        <f t="shared" si="61"/>
        <v>#N/A</v>
      </c>
      <c r="DM7" s="21" t="e">
        <f t="shared" si="62"/>
        <v>#N/A</v>
      </c>
      <c r="DN7" s="21" t="e">
        <f t="shared" si="63"/>
        <v>#N/A</v>
      </c>
      <c r="DO7" s="20" t="e">
        <f t="shared" si="64"/>
        <v>#N/A</v>
      </c>
      <c r="DP7" s="20" t="e">
        <f t="shared" si="65"/>
        <v>#N/A</v>
      </c>
      <c r="DQ7" s="20" t="e">
        <f t="shared" si="66"/>
        <v>#N/A</v>
      </c>
      <c r="DR7" s="20" t="e">
        <f t="shared" si="67"/>
        <v>#N/A</v>
      </c>
      <c r="DS7" s="21" t="e">
        <f t="shared" si="68"/>
        <v>#N/A</v>
      </c>
      <c r="DT7" s="21" t="e">
        <f t="shared" si="69"/>
        <v>#N/A</v>
      </c>
      <c r="DU7" s="21" t="e">
        <f t="shared" si="70"/>
        <v>#N/A</v>
      </c>
      <c r="DV7" s="21" t="e">
        <f t="shared" si="71"/>
        <v>#N/A</v>
      </c>
      <c r="DW7" s="21" t="e">
        <f t="shared" si="72"/>
        <v>#N/A</v>
      </c>
      <c r="DX7" s="20" t="e">
        <f t="shared" si="73"/>
        <v>#N/A</v>
      </c>
      <c r="DY7" s="20" t="e">
        <f t="shared" si="74"/>
        <v>#N/A</v>
      </c>
      <c r="DZ7" s="20" t="e">
        <f t="shared" si="75"/>
        <v>#N/A</v>
      </c>
      <c r="EA7" s="20" t="e">
        <f t="shared" si="76"/>
        <v>#N/A</v>
      </c>
    </row>
    <row r="8" spans="1:131">
      <c r="A8" s="1">
        <v>7</v>
      </c>
      <c r="B8" s="1">
        <v>17</v>
      </c>
      <c r="C8">
        <f t="shared" si="77"/>
        <v>7</v>
      </c>
      <c r="D8">
        <f t="shared" si="78"/>
        <v>3</v>
      </c>
      <c r="F8" s="37">
        <v>7</v>
      </c>
      <c r="G8" s="3">
        <v>7</v>
      </c>
      <c r="H8" s="3">
        <v>31</v>
      </c>
      <c r="I8" s="3">
        <v>55</v>
      </c>
      <c r="J8" s="3">
        <v>79</v>
      </c>
      <c r="K8" s="3">
        <v>103</v>
      </c>
      <c r="L8" s="3">
        <v>127</v>
      </c>
      <c r="M8" s="3">
        <v>151</v>
      </c>
      <c r="N8" s="3">
        <v>175</v>
      </c>
      <c r="O8" s="3">
        <f t="shared" ref="O8:Y8" si="85">N8+24</f>
        <v>199</v>
      </c>
      <c r="P8" s="3">
        <f t="shared" si="85"/>
        <v>223</v>
      </c>
      <c r="Q8" s="3">
        <f t="shared" si="85"/>
        <v>247</v>
      </c>
      <c r="R8" s="3">
        <f t="shared" si="85"/>
        <v>271</v>
      </c>
      <c r="S8" s="3">
        <f t="shared" si="85"/>
        <v>295</v>
      </c>
      <c r="T8" s="3">
        <f t="shared" si="85"/>
        <v>319</v>
      </c>
      <c r="U8" s="3">
        <f t="shared" si="85"/>
        <v>343</v>
      </c>
      <c r="V8" s="3">
        <f t="shared" si="85"/>
        <v>367</v>
      </c>
      <c r="W8" s="3">
        <f t="shared" si="85"/>
        <v>391</v>
      </c>
      <c r="X8" s="3">
        <f t="shared" si="85"/>
        <v>415</v>
      </c>
      <c r="Y8" s="3">
        <f t="shared" si="85"/>
        <v>439</v>
      </c>
      <c r="Z8" s="3">
        <f t="shared" si="1"/>
        <v>463</v>
      </c>
      <c r="AA8" s="3">
        <f t="shared" si="2"/>
        <v>487</v>
      </c>
      <c r="AB8" s="3">
        <f t="shared" si="3"/>
        <v>511</v>
      </c>
      <c r="AC8" s="3">
        <f t="shared" si="4"/>
        <v>535</v>
      </c>
      <c r="AD8" s="3">
        <f t="shared" si="5"/>
        <v>559</v>
      </c>
      <c r="AE8" s="3">
        <f t="shared" si="6"/>
        <v>583</v>
      </c>
      <c r="AF8" s="3">
        <f t="shared" si="7"/>
        <v>607</v>
      </c>
      <c r="AG8" s="3">
        <f t="shared" si="8"/>
        <v>631</v>
      </c>
      <c r="AH8" s="3">
        <f t="shared" si="9"/>
        <v>655</v>
      </c>
      <c r="AI8" s="3">
        <f t="shared" si="10"/>
        <v>679</v>
      </c>
      <c r="AJ8" s="3">
        <f t="shared" si="11"/>
        <v>703</v>
      </c>
      <c r="AK8" s="3">
        <f t="shared" si="12"/>
        <v>727</v>
      </c>
      <c r="AL8" s="16">
        <f t="shared" si="13"/>
        <v>751</v>
      </c>
      <c r="AM8" s="3"/>
      <c r="AN8" s="37">
        <v>7</v>
      </c>
      <c r="AO8" s="50">
        <f t="shared" si="14"/>
        <v>7</v>
      </c>
      <c r="AP8" s="22">
        <f t="shared" si="15"/>
        <v>4</v>
      </c>
      <c r="AQ8" s="22">
        <f t="shared" si="16"/>
        <v>1</v>
      </c>
      <c r="AR8" s="22">
        <f t="shared" si="17"/>
        <v>7</v>
      </c>
      <c r="AS8" s="22">
        <f t="shared" si="18"/>
        <v>4</v>
      </c>
      <c r="AT8" s="22">
        <f t="shared" si="19"/>
        <v>1</v>
      </c>
      <c r="AU8" s="22">
        <f t="shared" si="20"/>
        <v>7</v>
      </c>
      <c r="AV8" s="22">
        <f t="shared" si="21"/>
        <v>4</v>
      </c>
      <c r="AW8" s="51">
        <f t="shared" si="22"/>
        <v>1</v>
      </c>
      <c r="AX8" s="22">
        <f t="shared" si="23"/>
        <v>7</v>
      </c>
      <c r="AY8" s="22">
        <f t="shared" si="24"/>
        <v>4</v>
      </c>
      <c r="AZ8" s="22">
        <f t="shared" si="25"/>
        <v>1</v>
      </c>
      <c r="BA8" s="22">
        <f t="shared" si="26"/>
        <v>7</v>
      </c>
      <c r="BB8" s="22">
        <f t="shared" si="27"/>
        <v>4</v>
      </c>
      <c r="BC8" s="22">
        <f t="shared" si="28"/>
        <v>1</v>
      </c>
      <c r="BD8" s="22">
        <f t="shared" si="29"/>
        <v>7</v>
      </c>
      <c r="BE8" s="22">
        <f t="shared" si="30"/>
        <v>4</v>
      </c>
      <c r="BF8" s="22">
        <f t="shared" si="31"/>
        <v>1</v>
      </c>
      <c r="BG8" s="22">
        <f t="shared" si="32"/>
        <v>7</v>
      </c>
      <c r="BH8" s="22">
        <f t="shared" si="33"/>
        <v>4</v>
      </c>
      <c r="BI8" s="22">
        <f t="shared" si="34"/>
        <v>1</v>
      </c>
      <c r="BJ8" s="22">
        <f t="shared" si="35"/>
        <v>7</v>
      </c>
      <c r="BK8" s="22">
        <f t="shared" si="36"/>
        <v>4</v>
      </c>
      <c r="BL8" s="22">
        <f t="shared" si="37"/>
        <v>1</v>
      </c>
      <c r="BM8" s="22">
        <f t="shared" si="38"/>
        <v>7</v>
      </c>
      <c r="BN8" s="22">
        <f t="shared" si="39"/>
        <v>4</v>
      </c>
      <c r="BO8" s="22">
        <f t="shared" si="40"/>
        <v>1</v>
      </c>
      <c r="BP8" s="22">
        <f t="shared" si="41"/>
        <v>7</v>
      </c>
      <c r="BQ8" s="22">
        <f t="shared" si="42"/>
        <v>4</v>
      </c>
      <c r="BR8" s="22">
        <f t="shared" si="43"/>
        <v>1</v>
      </c>
      <c r="BS8" s="22">
        <f t="shared" si="44"/>
        <v>7</v>
      </c>
      <c r="BT8" s="28">
        <f t="shared" si="45"/>
        <v>4</v>
      </c>
      <c r="BU8" s="22"/>
      <c r="BX8" s="3">
        <v>3</v>
      </c>
      <c r="BY8" s="7">
        <v>7</v>
      </c>
      <c r="BZ8" s="4">
        <v>4</v>
      </c>
      <c r="CA8" s="4">
        <v>11</v>
      </c>
      <c r="CB8" s="4">
        <v>0</v>
      </c>
      <c r="CC8" s="4">
        <v>22</v>
      </c>
      <c r="CD8" s="4">
        <v>27</v>
      </c>
      <c r="CE8" s="4">
        <v>31</v>
      </c>
      <c r="CF8" s="4">
        <v>36</v>
      </c>
      <c r="CV8" s="20">
        <f t="shared" si="80"/>
        <v>1</v>
      </c>
      <c r="CW8" s="20">
        <f t="shared" si="46"/>
        <v>1</v>
      </c>
      <c r="CX8" s="20" t="e">
        <f t="shared" si="47"/>
        <v>#N/A</v>
      </c>
      <c r="CY8" s="20">
        <f t="shared" si="48"/>
        <v>1</v>
      </c>
      <c r="CZ8" s="20">
        <f t="shared" si="49"/>
        <v>1</v>
      </c>
      <c r="DA8" s="20">
        <f t="shared" si="50"/>
        <v>1</v>
      </c>
      <c r="DB8" s="20">
        <f t="shared" si="51"/>
        <v>1</v>
      </c>
      <c r="DC8" s="20" t="e">
        <f t="shared" si="52"/>
        <v>#N/A</v>
      </c>
      <c r="DD8" s="20">
        <f t="shared" si="53"/>
        <v>1</v>
      </c>
      <c r="DE8" s="20">
        <f t="shared" si="54"/>
        <v>1</v>
      </c>
      <c r="DF8" s="20" t="e">
        <f t="shared" si="55"/>
        <v>#N/A</v>
      </c>
      <c r="DG8" s="20">
        <f t="shared" si="56"/>
        <v>1</v>
      </c>
      <c r="DH8" s="20" t="e">
        <f t="shared" si="57"/>
        <v>#N/A</v>
      </c>
      <c r="DI8" s="21" t="e">
        <f t="shared" si="58"/>
        <v>#N/A</v>
      </c>
      <c r="DJ8" s="21" t="e">
        <f t="shared" si="59"/>
        <v>#N/A</v>
      </c>
      <c r="DK8" s="21">
        <f t="shared" si="60"/>
        <v>1</v>
      </c>
      <c r="DL8" s="21" t="e">
        <f t="shared" si="61"/>
        <v>#N/A</v>
      </c>
      <c r="DM8" s="21" t="e">
        <f t="shared" si="62"/>
        <v>#N/A</v>
      </c>
      <c r="DN8" s="21">
        <f t="shared" si="63"/>
        <v>1</v>
      </c>
      <c r="DO8" s="20">
        <f t="shared" si="64"/>
        <v>1</v>
      </c>
      <c r="DP8" s="20">
        <f t="shared" si="65"/>
        <v>1</v>
      </c>
      <c r="DQ8" s="20" t="e">
        <f t="shared" si="66"/>
        <v>#N/A</v>
      </c>
      <c r="DR8" s="20" t="e">
        <f t="shared" si="67"/>
        <v>#N/A</v>
      </c>
      <c r="DS8" s="21" t="e">
        <f t="shared" si="68"/>
        <v>#N/A</v>
      </c>
      <c r="DT8" s="21" t="e">
        <f t="shared" si="69"/>
        <v>#N/A</v>
      </c>
      <c r="DU8" s="21">
        <f t="shared" si="70"/>
        <v>1</v>
      </c>
      <c r="DV8" s="21">
        <f t="shared" si="71"/>
        <v>1</v>
      </c>
      <c r="DW8" s="21" t="e">
        <f t="shared" si="72"/>
        <v>#N/A</v>
      </c>
      <c r="DX8" s="20" t="e">
        <f t="shared" si="73"/>
        <v>#N/A</v>
      </c>
      <c r="DY8" s="20" t="e">
        <f t="shared" si="74"/>
        <v>#N/A</v>
      </c>
      <c r="DZ8" s="20">
        <f t="shared" si="75"/>
        <v>1</v>
      </c>
      <c r="EA8" s="20">
        <f t="shared" si="76"/>
        <v>1</v>
      </c>
    </row>
    <row r="9" spans="1:131">
      <c r="A9" s="1">
        <v>8</v>
      </c>
      <c r="B9" s="1">
        <v>19</v>
      </c>
      <c r="C9">
        <f t="shared" si="77"/>
        <v>8</v>
      </c>
      <c r="D9">
        <f t="shared" si="78"/>
        <v>4</v>
      </c>
      <c r="F9" s="37">
        <v>8</v>
      </c>
      <c r="G9" s="12">
        <v>8</v>
      </c>
      <c r="H9" s="13">
        <v>32</v>
      </c>
      <c r="I9" s="13">
        <v>56</v>
      </c>
      <c r="J9" s="13">
        <v>80</v>
      </c>
      <c r="K9" s="13">
        <v>104</v>
      </c>
      <c r="L9" s="13">
        <v>128</v>
      </c>
      <c r="M9" s="13">
        <v>152</v>
      </c>
      <c r="N9" s="13">
        <v>176</v>
      </c>
      <c r="O9" s="13">
        <f t="shared" ref="O9:Y9" si="86">N9+24</f>
        <v>200</v>
      </c>
      <c r="P9" s="13">
        <f t="shared" si="86"/>
        <v>224</v>
      </c>
      <c r="Q9" s="13">
        <f t="shared" si="86"/>
        <v>248</v>
      </c>
      <c r="R9" s="13">
        <f t="shared" si="86"/>
        <v>272</v>
      </c>
      <c r="S9" s="13">
        <f t="shared" si="86"/>
        <v>296</v>
      </c>
      <c r="T9" s="13">
        <f t="shared" si="86"/>
        <v>320</v>
      </c>
      <c r="U9" s="13">
        <f t="shared" si="86"/>
        <v>344</v>
      </c>
      <c r="V9" s="13">
        <f t="shared" si="86"/>
        <v>368</v>
      </c>
      <c r="W9" s="13">
        <f t="shared" si="86"/>
        <v>392</v>
      </c>
      <c r="X9" s="13">
        <f t="shared" si="86"/>
        <v>416</v>
      </c>
      <c r="Y9" s="13">
        <f t="shared" si="86"/>
        <v>440</v>
      </c>
      <c r="Z9" s="13">
        <f t="shared" si="1"/>
        <v>464</v>
      </c>
      <c r="AA9" s="13">
        <f t="shared" si="2"/>
        <v>488</v>
      </c>
      <c r="AB9" s="13">
        <f t="shared" si="3"/>
        <v>512</v>
      </c>
      <c r="AC9" s="13">
        <f t="shared" si="4"/>
        <v>536</v>
      </c>
      <c r="AD9" s="13">
        <f t="shared" si="5"/>
        <v>560</v>
      </c>
      <c r="AE9" s="13">
        <f t="shared" si="6"/>
        <v>584</v>
      </c>
      <c r="AF9" s="13">
        <f t="shared" si="7"/>
        <v>608</v>
      </c>
      <c r="AG9" s="13">
        <f t="shared" si="8"/>
        <v>632</v>
      </c>
      <c r="AH9" s="13">
        <f t="shared" si="9"/>
        <v>656</v>
      </c>
      <c r="AI9" s="13">
        <f t="shared" si="10"/>
        <v>680</v>
      </c>
      <c r="AJ9" s="13">
        <f t="shared" si="11"/>
        <v>704</v>
      </c>
      <c r="AK9" s="13">
        <f t="shared" si="12"/>
        <v>728</v>
      </c>
      <c r="AL9" s="14">
        <f t="shared" si="13"/>
        <v>752</v>
      </c>
      <c r="AM9" s="3"/>
      <c r="AN9" s="37">
        <v>8</v>
      </c>
      <c r="AO9" s="52">
        <f t="shared" si="14"/>
        <v>8</v>
      </c>
      <c r="AP9" s="25">
        <f t="shared" si="15"/>
        <v>5</v>
      </c>
      <c r="AQ9" s="25">
        <f t="shared" si="16"/>
        <v>2</v>
      </c>
      <c r="AR9" s="25">
        <f t="shared" si="17"/>
        <v>8</v>
      </c>
      <c r="AS9" s="25">
        <f t="shared" si="18"/>
        <v>5</v>
      </c>
      <c r="AT9" s="25">
        <f t="shared" si="19"/>
        <v>2</v>
      </c>
      <c r="AU9" s="25">
        <f t="shared" si="20"/>
        <v>8</v>
      </c>
      <c r="AV9" s="25">
        <f t="shared" si="21"/>
        <v>5</v>
      </c>
      <c r="AW9" s="53">
        <f t="shared" si="22"/>
        <v>2</v>
      </c>
      <c r="AX9" s="25">
        <f t="shared" si="23"/>
        <v>8</v>
      </c>
      <c r="AY9" s="25">
        <f t="shared" si="24"/>
        <v>5</v>
      </c>
      <c r="AZ9" s="25">
        <f t="shared" si="25"/>
        <v>2</v>
      </c>
      <c r="BA9" s="25">
        <f t="shared" si="26"/>
        <v>8</v>
      </c>
      <c r="BB9" s="25">
        <f t="shared" si="27"/>
        <v>5</v>
      </c>
      <c r="BC9" s="25">
        <f t="shared" si="28"/>
        <v>2</v>
      </c>
      <c r="BD9" s="25">
        <f t="shared" si="29"/>
        <v>8</v>
      </c>
      <c r="BE9" s="25">
        <f t="shared" si="30"/>
        <v>5</v>
      </c>
      <c r="BF9" s="25">
        <f t="shared" si="31"/>
        <v>2</v>
      </c>
      <c r="BG9" s="25">
        <f t="shared" si="32"/>
        <v>8</v>
      </c>
      <c r="BH9" s="25">
        <f t="shared" si="33"/>
        <v>5</v>
      </c>
      <c r="BI9" s="25">
        <f t="shared" si="34"/>
        <v>2</v>
      </c>
      <c r="BJ9" s="25">
        <f t="shared" si="35"/>
        <v>8</v>
      </c>
      <c r="BK9" s="25">
        <f t="shared" si="36"/>
        <v>5</v>
      </c>
      <c r="BL9" s="25">
        <f t="shared" si="37"/>
        <v>2</v>
      </c>
      <c r="BM9" s="25">
        <f t="shared" si="38"/>
        <v>8</v>
      </c>
      <c r="BN9" s="25">
        <f t="shared" si="39"/>
        <v>5</v>
      </c>
      <c r="BO9" s="25">
        <f t="shared" si="40"/>
        <v>2</v>
      </c>
      <c r="BP9" s="25">
        <f t="shared" si="41"/>
        <v>8</v>
      </c>
      <c r="BQ9" s="25">
        <f t="shared" si="42"/>
        <v>5</v>
      </c>
      <c r="BR9" s="25">
        <f t="shared" si="43"/>
        <v>2</v>
      </c>
      <c r="BS9" s="25">
        <f t="shared" si="44"/>
        <v>8</v>
      </c>
      <c r="BT9" s="26">
        <f t="shared" si="45"/>
        <v>5</v>
      </c>
      <c r="BU9" s="22"/>
      <c r="BY9" s="4">
        <v>8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V9" s="20" t="e">
        <f t="shared" si="80"/>
        <v>#N/A</v>
      </c>
      <c r="CW9" s="20" t="e">
        <f t="shared" si="46"/>
        <v>#N/A</v>
      </c>
      <c r="CX9" s="20" t="e">
        <f t="shared" si="47"/>
        <v>#N/A</v>
      </c>
      <c r="CY9" s="20" t="e">
        <f t="shared" si="48"/>
        <v>#N/A</v>
      </c>
      <c r="CZ9" s="20" t="e">
        <f t="shared" si="49"/>
        <v>#N/A</v>
      </c>
      <c r="DA9" s="20" t="e">
        <f t="shared" si="50"/>
        <v>#N/A</v>
      </c>
      <c r="DB9" s="20" t="e">
        <f t="shared" si="51"/>
        <v>#N/A</v>
      </c>
      <c r="DC9" s="20" t="e">
        <f t="shared" si="52"/>
        <v>#N/A</v>
      </c>
      <c r="DD9" s="20" t="e">
        <f t="shared" si="53"/>
        <v>#N/A</v>
      </c>
      <c r="DE9" s="20" t="e">
        <f t="shared" si="54"/>
        <v>#N/A</v>
      </c>
      <c r="DF9" s="20" t="e">
        <f t="shared" si="55"/>
        <v>#N/A</v>
      </c>
      <c r="DG9" s="20" t="e">
        <f t="shared" si="56"/>
        <v>#N/A</v>
      </c>
      <c r="DH9" s="20" t="e">
        <f t="shared" si="57"/>
        <v>#N/A</v>
      </c>
      <c r="DI9" s="21" t="e">
        <f t="shared" si="58"/>
        <v>#N/A</v>
      </c>
      <c r="DJ9" s="21" t="e">
        <f t="shared" si="59"/>
        <v>#N/A</v>
      </c>
      <c r="DK9" s="21" t="e">
        <f t="shared" si="60"/>
        <v>#N/A</v>
      </c>
      <c r="DL9" s="21" t="e">
        <f t="shared" si="61"/>
        <v>#N/A</v>
      </c>
      <c r="DM9" s="21" t="e">
        <f t="shared" si="62"/>
        <v>#N/A</v>
      </c>
      <c r="DN9" s="21" t="e">
        <f t="shared" si="63"/>
        <v>#N/A</v>
      </c>
      <c r="DO9" s="20" t="e">
        <f t="shared" si="64"/>
        <v>#N/A</v>
      </c>
      <c r="DP9" s="20" t="e">
        <f t="shared" si="65"/>
        <v>#N/A</v>
      </c>
      <c r="DQ9" s="20" t="e">
        <f t="shared" si="66"/>
        <v>#N/A</v>
      </c>
      <c r="DR9" s="20" t="e">
        <f t="shared" si="67"/>
        <v>#N/A</v>
      </c>
      <c r="DS9" s="21" t="e">
        <f t="shared" si="68"/>
        <v>#N/A</v>
      </c>
      <c r="DT9" s="21" t="e">
        <f t="shared" si="69"/>
        <v>#N/A</v>
      </c>
      <c r="DU9" s="21" t="e">
        <f t="shared" si="70"/>
        <v>#N/A</v>
      </c>
      <c r="DV9" s="21" t="e">
        <f t="shared" si="71"/>
        <v>#N/A</v>
      </c>
      <c r="DW9" s="21" t="e">
        <f t="shared" si="72"/>
        <v>#N/A</v>
      </c>
      <c r="DX9" s="20" t="e">
        <f t="shared" si="73"/>
        <v>#N/A</v>
      </c>
      <c r="DY9" s="20" t="e">
        <f t="shared" si="74"/>
        <v>#N/A</v>
      </c>
      <c r="DZ9" s="20" t="e">
        <f t="shared" si="75"/>
        <v>#N/A</v>
      </c>
      <c r="EA9" s="20" t="e">
        <f t="shared" si="76"/>
        <v>#N/A</v>
      </c>
    </row>
    <row r="10" spans="1:131">
      <c r="A10" s="1">
        <v>9</v>
      </c>
      <c r="B10" s="1">
        <v>23</v>
      </c>
      <c r="C10">
        <f t="shared" si="77"/>
        <v>9</v>
      </c>
      <c r="D10">
        <f t="shared" si="78"/>
        <v>5</v>
      </c>
      <c r="F10" s="37">
        <v>9</v>
      </c>
      <c r="G10" s="15">
        <v>9</v>
      </c>
      <c r="H10" s="3">
        <v>33</v>
      </c>
      <c r="I10" s="3">
        <v>57</v>
      </c>
      <c r="J10" s="3">
        <v>81</v>
      </c>
      <c r="K10" s="3">
        <v>105</v>
      </c>
      <c r="L10" s="3">
        <v>129</v>
      </c>
      <c r="M10" s="3">
        <v>153</v>
      </c>
      <c r="N10" s="3">
        <v>177</v>
      </c>
      <c r="O10" s="3">
        <f t="shared" ref="O10:Y10" si="87">N10+24</f>
        <v>201</v>
      </c>
      <c r="P10" s="3">
        <f t="shared" si="87"/>
        <v>225</v>
      </c>
      <c r="Q10" s="3">
        <f t="shared" si="87"/>
        <v>249</v>
      </c>
      <c r="R10" s="3">
        <f t="shared" si="87"/>
        <v>273</v>
      </c>
      <c r="S10" s="3">
        <f t="shared" si="87"/>
        <v>297</v>
      </c>
      <c r="T10" s="3">
        <f t="shared" si="87"/>
        <v>321</v>
      </c>
      <c r="U10" s="3">
        <f t="shared" si="87"/>
        <v>345</v>
      </c>
      <c r="V10" s="3">
        <f t="shared" si="87"/>
        <v>369</v>
      </c>
      <c r="W10" s="3">
        <f t="shared" si="87"/>
        <v>393</v>
      </c>
      <c r="X10" s="3">
        <f t="shared" si="87"/>
        <v>417</v>
      </c>
      <c r="Y10" s="3">
        <f t="shared" si="87"/>
        <v>441</v>
      </c>
      <c r="Z10" s="3">
        <f t="shared" si="1"/>
        <v>465</v>
      </c>
      <c r="AA10" s="3">
        <f t="shared" si="2"/>
        <v>489</v>
      </c>
      <c r="AB10" s="3">
        <f t="shared" si="3"/>
        <v>513</v>
      </c>
      <c r="AC10" s="3">
        <f t="shared" si="4"/>
        <v>537</v>
      </c>
      <c r="AD10" s="3">
        <f t="shared" si="5"/>
        <v>561</v>
      </c>
      <c r="AE10" s="3">
        <f t="shared" si="6"/>
        <v>585</v>
      </c>
      <c r="AF10" s="3">
        <f t="shared" si="7"/>
        <v>609</v>
      </c>
      <c r="AG10" s="3">
        <f t="shared" si="8"/>
        <v>633</v>
      </c>
      <c r="AH10" s="3">
        <f t="shared" si="9"/>
        <v>657</v>
      </c>
      <c r="AI10" s="3">
        <f t="shared" si="10"/>
        <v>681</v>
      </c>
      <c r="AJ10" s="3">
        <f t="shared" si="11"/>
        <v>705</v>
      </c>
      <c r="AK10" s="3">
        <f t="shared" si="12"/>
        <v>729</v>
      </c>
      <c r="AL10" s="16">
        <f t="shared" si="13"/>
        <v>753</v>
      </c>
      <c r="AM10" s="3"/>
      <c r="AN10" s="37">
        <v>9</v>
      </c>
      <c r="AO10" s="50">
        <f t="shared" si="14"/>
        <v>9</v>
      </c>
      <c r="AP10" s="59">
        <f t="shared" si="15"/>
        <v>6</v>
      </c>
      <c r="AQ10" s="22">
        <f t="shared" si="16"/>
        <v>3</v>
      </c>
      <c r="AR10" s="22">
        <f t="shared" si="17"/>
        <v>9</v>
      </c>
      <c r="AS10" s="60">
        <f t="shared" si="18"/>
        <v>6</v>
      </c>
      <c r="AT10" s="22">
        <f t="shared" si="19"/>
        <v>3</v>
      </c>
      <c r="AU10" s="22">
        <f t="shared" si="20"/>
        <v>9</v>
      </c>
      <c r="AV10" s="59">
        <f t="shared" si="21"/>
        <v>6</v>
      </c>
      <c r="AW10" s="51">
        <f t="shared" si="22"/>
        <v>3</v>
      </c>
      <c r="AX10" s="22">
        <f t="shared" si="23"/>
        <v>9</v>
      </c>
      <c r="AY10" s="22">
        <f t="shared" si="24"/>
        <v>6</v>
      </c>
      <c r="AZ10" s="22">
        <f t="shared" si="25"/>
        <v>3</v>
      </c>
      <c r="BA10" s="22">
        <f t="shared" si="26"/>
        <v>9</v>
      </c>
      <c r="BB10" s="22">
        <f t="shared" si="27"/>
        <v>6</v>
      </c>
      <c r="BC10" s="22">
        <f t="shared" si="28"/>
        <v>3</v>
      </c>
      <c r="BD10" s="22">
        <f t="shared" si="29"/>
        <v>9</v>
      </c>
      <c r="BE10" s="22">
        <f t="shared" si="30"/>
        <v>6</v>
      </c>
      <c r="BF10" s="22">
        <f t="shared" si="31"/>
        <v>3</v>
      </c>
      <c r="BG10" s="22">
        <f t="shared" si="32"/>
        <v>9</v>
      </c>
      <c r="BH10" s="22">
        <f t="shared" si="33"/>
        <v>6</v>
      </c>
      <c r="BI10" s="22">
        <f t="shared" si="34"/>
        <v>3</v>
      </c>
      <c r="BJ10" s="22">
        <f t="shared" si="35"/>
        <v>9</v>
      </c>
      <c r="BK10" s="22">
        <f t="shared" si="36"/>
        <v>6</v>
      </c>
      <c r="BL10" s="22">
        <f t="shared" si="37"/>
        <v>3</v>
      </c>
      <c r="BM10" s="22">
        <f t="shared" si="38"/>
        <v>9</v>
      </c>
      <c r="BN10" s="22">
        <f t="shared" si="39"/>
        <v>6</v>
      </c>
      <c r="BO10" s="22">
        <f t="shared" si="40"/>
        <v>3</v>
      </c>
      <c r="BP10" s="22">
        <f t="shared" si="41"/>
        <v>9</v>
      </c>
      <c r="BQ10" s="22">
        <f t="shared" si="42"/>
        <v>6</v>
      </c>
      <c r="BR10" s="22">
        <f t="shared" si="43"/>
        <v>3</v>
      </c>
      <c r="BS10" s="22">
        <f t="shared" si="44"/>
        <v>9</v>
      </c>
      <c r="BT10" s="28">
        <f t="shared" si="45"/>
        <v>6</v>
      </c>
      <c r="BU10" s="22"/>
      <c r="BY10" s="4">
        <v>9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V10" s="20" t="e">
        <f t="shared" si="80"/>
        <v>#N/A</v>
      </c>
      <c r="CW10" s="20" t="e">
        <f t="shared" si="46"/>
        <v>#N/A</v>
      </c>
      <c r="CX10" s="20" t="e">
        <f t="shared" si="47"/>
        <v>#N/A</v>
      </c>
      <c r="CY10" s="20" t="e">
        <f t="shared" si="48"/>
        <v>#N/A</v>
      </c>
      <c r="CZ10" s="20" t="e">
        <f t="shared" si="49"/>
        <v>#N/A</v>
      </c>
      <c r="DA10" s="20" t="e">
        <f t="shared" si="50"/>
        <v>#N/A</v>
      </c>
      <c r="DB10" s="20" t="e">
        <f t="shared" si="51"/>
        <v>#N/A</v>
      </c>
      <c r="DC10" s="20" t="e">
        <f t="shared" si="52"/>
        <v>#N/A</v>
      </c>
      <c r="DD10" s="20" t="e">
        <f t="shared" si="53"/>
        <v>#N/A</v>
      </c>
      <c r="DE10" s="20" t="e">
        <f t="shared" si="54"/>
        <v>#N/A</v>
      </c>
      <c r="DF10" s="20" t="e">
        <f t="shared" si="55"/>
        <v>#N/A</v>
      </c>
      <c r="DG10" s="20" t="e">
        <f t="shared" si="56"/>
        <v>#N/A</v>
      </c>
      <c r="DH10" s="20" t="e">
        <f t="shared" si="57"/>
        <v>#N/A</v>
      </c>
      <c r="DI10" s="21" t="e">
        <f t="shared" si="58"/>
        <v>#N/A</v>
      </c>
      <c r="DJ10" s="21" t="e">
        <f t="shared" si="59"/>
        <v>#N/A</v>
      </c>
      <c r="DK10" s="21" t="e">
        <f t="shared" si="60"/>
        <v>#N/A</v>
      </c>
      <c r="DL10" s="21" t="e">
        <f t="shared" si="61"/>
        <v>#N/A</v>
      </c>
      <c r="DM10" s="21" t="e">
        <f t="shared" si="62"/>
        <v>#N/A</v>
      </c>
      <c r="DN10" s="21" t="e">
        <f t="shared" si="63"/>
        <v>#N/A</v>
      </c>
      <c r="DO10" s="20" t="e">
        <f t="shared" si="64"/>
        <v>#N/A</v>
      </c>
      <c r="DP10" s="20" t="e">
        <f t="shared" si="65"/>
        <v>#N/A</v>
      </c>
      <c r="DQ10" s="20" t="e">
        <f t="shared" si="66"/>
        <v>#N/A</v>
      </c>
      <c r="DR10" s="20" t="e">
        <f t="shared" si="67"/>
        <v>#N/A</v>
      </c>
      <c r="DS10" s="21" t="e">
        <f t="shared" si="68"/>
        <v>#N/A</v>
      </c>
      <c r="DT10" s="21" t="e">
        <f t="shared" si="69"/>
        <v>#N/A</v>
      </c>
      <c r="DU10" s="21" t="e">
        <f t="shared" si="70"/>
        <v>#N/A</v>
      </c>
      <c r="DV10" s="21" t="e">
        <f t="shared" si="71"/>
        <v>#N/A</v>
      </c>
      <c r="DW10" s="21" t="e">
        <f t="shared" si="72"/>
        <v>#N/A</v>
      </c>
      <c r="DX10" s="20" t="e">
        <f t="shared" si="73"/>
        <v>#N/A</v>
      </c>
      <c r="DY10" s="20" t="e">
        <f t="shared" si="74"/>
        <v>#N/A</v>
      </c>
      <c r="DZ10" s="20" t="e">
        <f t="shared" si="75"/>
        <v>#N/A</v>
      </c>
      <c r="EA10" s="20" t="e">
        <f t="shared" si="76"/>
        <v>#N/A</v>
      </c>
    </row>
    <row r="11" spans="1:131">
      <c r="A11" s="1">
        <v>10</v>
      </c>
      <c r="B11" s="1">
        <v>29</v>
      </c>
      <c r="C11">
        <f t="shared" si="77"/>
        <v>10</v>
      </c>
      <c r="D11">
        <f t="shared" si="78"/>
        <v>6</v>
      </c>
      <c r="F11" s="37">
        <v>10</v>
      </c>
      <c r="G11" s="17">
        <v>10</v>
      </c>
      <c r="H11" s="18">
        <v>34</v>
      </c>
      <c r="I11" s="18">
        <v>58</v>
      </c>
      <c r="J11" s="18">
        <v>82</v>
      </c>
      <c r="K11" s="18">
        <v>106</v>
      </c>
      <c r="L11" s="18">
        <v>130</v>
      </c>
      <c r="M11" s="18">
        <v>154</v>
      </c>
      <c r="N11" s="18">
        <v>178</v>
      </c>
      <c r="O11" s="18">
        <f t="shared" ref="O11:Y11" si="88">N11+24</f>
        <v>202</v>
      </c>
      <c r="P11" s="18">
        <f t="shared" si="88"/>
        <v>226</v>
      </c>
      <c r="Q11" s="18">
        <f t="shared" si="88"/>
        <v>250</v>
      </c>
      <c r="R11" s="18">
        <f t="shared" si="88"/>
        <v>274</v>
      </c>
      <c r="S11" s="18">
        <f t="shared" si="88"/>
        <v>298</v>
      </c>
      <c r="T11" s="18">
        <f t="shared" si="88"/>
        <v>322</v>
      </c>
      <c r="U11" s="18">
        <f t="shared" si="88"/>
        <v>346</v>
      </c>
      <c r="V11" s="18">
        <f t="shared" si="88"/>
        <v>370</v>
      </c>
      <c r="W11" s="18">
        <f t="shared" si="88"/>
        <v>394</v>
      </c>
      <c r="X11" s="18">
        <f t="shared" si="88"/>
        <v>418</v>
      </c>
      <c r="Y11" s="18">
        <f t="shared" si="88"/>
        <v>442</v>
      </c>
      <c r="Z11" s="18">
        <f t="shared" si="1"/>
        <v>466</v>
      </c>
      <c r="AA11" s="18">
        <f t="shared" si="2"/>
        <v>490</v>
      </c>
      <c r="AB11" s="18">
        <f t="shared" si="3"/>
        <v>514</v>
      </c>
      <c r="AC11" s="18">
        <f t="shared" si="4"/>
        <v>538</v>
      </c>
      <c r="AD11" s="18">
        <f t="shared" si="5"/>
        <v>562</v>
      </c>
      <c r="AE11" s="18">
        <f t="shared" si="6"/>
        <v>586</v>
      </c>
      <c r="AF11" s="18">
        <f t="shared" si="7"/>
        <v>610</v>
      </c>
      <c r="AG11" s="18">
        <f t="shared" si="8"/>
        <v>634</v>
      </c>
      <c r="AH11" s="18">
        <f t="shared" si="9"/>
        <v>658</v>
      </c>
      <c r="AI11" s="18">
        <f t="shared" si="10"/>
        <v>682</v>
      </c>
      <c r="AJ11" s="18">
        <f t="shared" si="11"/>
        <v>706</v>
      </c>
      <c r="AK11" s="18">
        <f t="shared" si="12"/>
        <v>730</v>
      </c>
      <c r="AL11" s="19">
        <f t="shared" si="13"/>
        <v>754</v>
      </c>
      <c r="AM11" s="3"/>
      <c r="AN11" s="37">
        <v>10</v>
      </c>
      <c r="AO11" s="54">
        <f t="shared" si="14"/>
        <v>1</v>
      </c>
      <c r="AP11" s="30">
        <f t="shared" si="15"/>
        <v>7</v>
      </c>
      <c r="AQ11" s="30">
        <f t="shared" si="16"/>
        <v>4</v>
      </c>
      <c r="AR11" s="30">
        <f t="shared" si="17"/>
        <v>1</v>
      </c>
      <c r="AS11" s="30">
        <f t="shared" si="18"/>
        <v>7</v>
      </c>
      <c r="AT11" s="30">
        <f t="shared" si="19"/>
        <v>4</v>
      </c>
      <c r="AU11" s="30">
        <f t="shared" si="20"/>
        <v>1</v>
      </c>
      <c r="AV11" s="30">
        <f t="shared" si="21"/>
        <v>7</v>
      </c>
      <c r="AW11" s="55">
        <f t="shared" si="22"/>
        <v>4</v>
      </c>
      <c r="AX11" s="30">
        <f t="shared" si="23"/>
        <v>1</v>
      </c>
      <c r="AY11" s="30">
        <f t="shared" si="24"/>
        <v>7</v>
      </c>
      <c r="AZ11" s="30">
        <f t="shared" si="25"/>
        <v>4</v>
      </c>
      <c r="BA11" s="30">
        <f t="shared" si="26"/>
        <v>1</v>
      </c>
      <c r="BB11" s="30">
        <f t="shared" si="27"/>
        <v>7</v>
      </c>
      <c r="BC11" s="30">
        <f t="shared" si="28"/>
        <v>4</v>
      </c>
      <c r="BD11" s="30">
        <f t="shared" si="29"/>
        <v>1</v>
      </c>
      <c r="BE11" s="30">
        <f t="shared" si="30"/>
        <v>7</v>
      </c>
      <c r="BF11" s="30">
        <f t="shared" si="31"/>
        <v>4</v>
      </c>
      <c r="BG11" s="30">
        <f t="shared" si="32"/>
        <v>1</v>
      </c>
      <c r="BH11" s="30">
        <f t="shared" si="33"/>
        <v>7</v>
      </c>
      <c r="BI11" s="30">
        <f t="shared" si="34"/>
        <v>4</v>
      </c>
      <c r="BJ11" s="30">
        <f t="shared" si="35"/>
        <v>1</v>
      </c>
      <c r="BK11" s="30">
        <f t="shared" si="36"/>
        <v>7</v>
      </c>
      <c r="BL11" s="30">
        <f t="shared" si="37"/>
        <v>4</v>
      </c>
      <c r="BM11" s="30">
        <f t="shared" si="38"/>
        <v>1</v>
      </c>
      <c r="BN11" s="30">
        <f t="shared" si="39"/>
        <v>7</v>
      </c>
      <c r="BO11" s="30">
        <f t="shared" si="40"/>
        <v>4</v>
      </c>
      <c r="BP11" s="30">
        <f t="shared" si="41"/>
        <v>1</v>
      </c>
      <c r="BQ11" s="30">
        <f t="shared" si="42"/>
        <v>7</v>
      </c>
      <c r="BR11" s="30">
        <f t="shared" si="43"/>
        <v>4</v>
      </c>
      <c r="BS11" s="30">
        <f t="shared" si="44"/>
        <v>1</v>
      </c>
      <c r="BT11" s="31">
        <f t="shared" si="45"/>
        <v>7</v>
      </c>
      <c r="BU11" s="22"/>
      <c r="BY11" s="4">
        <v>10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V11" s="20" t="e">
        <f t="shared" si="80"/>
        <v>#N/A</v>
      </c>
      <c r="CW11" s="20" t="e">
        <f t="shared" si="46"/>
        <v>#N/A</v>
      </c>
      <c r="CX11" s="20" t="e">
        <f t="shared" si="47"/>
        <v>#N/A</v>
      </c>
      <c r="CY11" s="20" t="e">
        <f t="shared" si="48"/>
        <v>#N/A</v>
      </c>
      <c r="CZ11" s="20" t="e">
        <f t="shared" si="49"/>
        <v>#N/A</v>
      </c>
      <c r="DA11" s="20" t="e">
        <f t="shared" si="50"/>
        <v>#N/A</v>
      </c>
      <c r="DB11" s="20" t="e">
        <f t="shared" si="51"/>
        <v>#N/A</v>
      </c>
      <c r="DC11" s="20" t="e">
        <f t="shared" si="52"/>
        <v>#N/A</v>
      </c>
      <c r="DD11" s="20" t="e">
        <f t="shared" si="53"/>
        <v>#N/A</v>
      </c>
      <c r="DE11" s="20" t="e">
        <f t="shared" si="54"/>
        <v>#N/A</v>
      </c>
      <c r="DF11" s="20" t="e">
        <f t="shared" si="55"/>
        <v>#N/A</v>
      </c>
      <c r="DG11" s="20" t="e">
        <f t="shared" si="56"/>
        <v>#N/A</v>
      </c>
      <c r="DH11" s="20" t="e">
        <f t="shared" si="57"/>
        <v>#N/A</v>
      </c>
      <c r="DI11" s="21" t="e">
        <f t="shared" si="58"/>
        <v>#N/A</v>
      </c>
      <c r="DJ11" s="21" t="e">
        <f t="shared" si="59"/>
        <v>#N/A</v>
      </c>
      <c r="DK11" s="21" t="e">
        <f t="shared" si="60"/>
        <v>#N/A</v>
      </c>
      <c r="DL11" s="21" t="e">
        <f t="shared" si="61"/>
        <v>#N/A</v>
      </c>
      <c r="DM11" s="21" t="e">
        <f t="shared" si="62"/>
        <v>#N/A</v>
      </c>
      <c r="DN11" s="21" t="e">
        <f t="shared" si="63"/>
        <v>#N/A</v>
      </c>
      <c r="DO11" s="20" t="e">
        <f t="shared" si="64"/>
        <v>#N/A</v>
      </c>
      <c r="DP11" s="20" t="e">
        <f t="shared" si="65"/>
        <v>#N/A</v>
      </c>
      <c r="DQ11" s="20" t="e">
        <f t="shared" si="66"/>
        <v>#N/A</v>
      </c>
      <c r="DR11" s="20" t="e">
        <f t="shared" si="67"/>
        <v>#N/A</v>
      </c>
      <c r="DS11" s="21" t="e">
        <f t="shared" si="68"/>
        <v>#N/A</v>
      </c>
      <c r="DT11" s="21" t="e">
        <f t="shared" si="69"/>
        <v>#N/A</v>
      </c>
      <c r="DU11" s="21" t="e">
        <f t="shared" si="70"/>
        <v>#N/A</v>
      </c>
      <c r="DV11" s="21" t="e">
        <f t="shared" si="71"/>
        <v>#N/A</v>
      </c>
      <c r="DW11" s="21" t="e">
        <f t="shared" si="72"/>
        <v>#N/A</v>
      </c>
      <c r="DX11" s="20" t="e">
        <f t="shared" si="73"/>
        <v>#N/A</v>
      </c>
      <c r="DY11" s="20" t="e">
        <f t="shared" si="74"/>
        <v>#N/A</v>
      </c>
      <c r="DZ11" s="20" t="e">
        <f t="shared" si="75"/>
        <v>#N/A</v>
      </c>
      <c r="EA11" s="20" t="e">
        <f t="shared" si="76"/>
        <v>#N/A</v>
      </c>
    </row>
    <row r="12" spans="1:131">
      <c r="A12" s="1">
        <v>11</v>
      </c>
      <c r="B12" s="1">
        <v>31</v>
      </c>
      <c r="C12">
        <f t="shared" si="77"/>
        <v>11</v>
      </c>
      <c r="D12">
        <f t="shared" si="78"/>
        <v>7</v>
      </c>
      <c r="F12" s="37">
        <v>11</v>
      </c>
      <c r="G12" s="3">
        <v>11</v>
      </c>
      <c r="H12" s="3">
        <v>35</v>
      </c>
      <c r="I12" s="3">
        <v>59</v>
      </c>
      <c r="J12" s="3">
        <v>83</v>
      </c>
      <c r="K12" s="3">
        <v>107</v>
      </c>
      <c r="L12" s="3">
        <v>131</v>
      </c>
      <c r="M12" s="3">
        <v>155</v>
      </c>
      <c r="N12" s="3">
        <v>179</v>
      </c>
      <c r="O12" s="3">
        <f t="shared" ref="O12:Y12" si="89">N12+24</f>
        <v>203</v>
      </c>
      <c r="P12" s="3">
        <f t="shared" si="89"/>
        <v>227</v>
      </c>
      <c r="Q12" s="3">
        <f t="shared" si="89"/>
        <v>251</v>
      </c>
      <c r="R12" s="3">
        <f t="shared" si="89"/>
        <v>275</v>
      </c>
      <c r="S12" s="3">
        <f t="shared" si="89"/>
        <v>299</v>
      </c>
      <c r="T12" s="3">
        <f t="shared" si="89"/>
        <v>323</v>
      </c>
      <c r="U12" s="3">
        <f t="shared" si="89"/>
        <v>347</v>
      </c>
      <c r="V12" s="3">
        <f t="shared" si="89"/>
        <v>371</v>
      </c>
      <c r="W12" s="3">
        <f t="shared" si="89"/>
        <v>395</v>
      </c>
      <c r="X12" s="3">
        <f t="shared" si="89"/>
        <v>419</v>
      </c>
      <c r="Y12" s="3">
        <f t="shared" si="89"/>
        <v>443</v>
      </c>
      <c r="Z12" s="3">
        <f t="shared" si="1"/>
        <v>467</v>
      </c>
      <c r="AA12" s="3">
        <f t="shared" si="2"/>
        <v>491</v>
      </c>
      <c r="AB12" s="3">
        <f t="shared" si="3"/>
        <v>515</v>
      </c>
      <c r="AC12" s="3">
        <f t="shared" si="4"/>
        <v>539</v>
      </c>
      <c r="AD12" s="3">
        <f t="shared" si="5"/>
        <v>563</v>
      </c>
      <c r="AE12" s="3">
        <f t="shared" si="6"/>
        <v>587</v>
      </c>
      <c r="AF12" s="3">
        <f t="shared" si="7"/>
        <v>611</v>
      </c>
      <c r="AG12" s="3">
        <f t="shared" si="8"/>
        <v>635</v>
      </c>
      <c r="AH12" s="3">
        <f t="shared" si="9"/>
        <v>659</v>
      </c>
      <c r="AI12" s="3">
        <f t="shared" si="10"/>
        <v>683</v>
      </c>
      <c r="AJ12" s="3">
        <f t="shared" si="11"/>
        <v>707</v>
      </c>
      <c r="AK12" s="3">
        <f t="shared" si="12"/>
        <v>731</v>
      </c>
      <c r="AL12" s="16">
        <f t="shared" si="13"/>
        <v>755</v>
      </c>
      <c r="AM12" s="3"/>
      <c r="AN12" s="37">
        <v>11</v>
      </c>
      <c r="AO12" s="50">
        <f t="shared" si="14"/>
        <v>2</v>
      </c>
      <c r="AP12" s="22">
        <f t="shared" si="15"/>
        <v>8</v>
      </c>
      <c r="AQ12" s="22">
        <f t="shared" si="16"/>
        <v>5</v>
      </c>
      <c r="AR12" s="22">
        <f t="shared" si="17"/>
        <v>2</v>
      </c>
      <c r="AS12" s="22">
        <f t="shared" si="18"/>
        <v>8</v>
      </c>
      <c r="AT12" s="22">
        <f t="shared" si="19"/>
        <v>5</v>
      </c>
      <c r="AU12" s="22">
        <f t="shared" si="20"/>
        <v>2</v>
      </c>
      <c r="AV12" s="22">
        <f t="shared" si="21"/>
        <v>8</v>
      </c>
      <c r="AW12" s="51">
        <f t="shared" si="22"/>
        <v>5</v>
      </c>
      <c r="AX12" s="22">
        <f t="shared" si="23"/>
        <v>2</v>
      </c>
      <c r="AY12" s="22">
        <f t="shared" si="24"/>
        <v>8</v>
      </c>
      <c r="AZ12" s="22">
        <f t="shared" si="25"/>
        <v>5</v>
      </c>
      <c r="BA12" s="22">
        <f t="shared" si="26"/>
        <v>2</v>
      </c>
      <c r="BB12" s="22">
        <f t="shared" si="27"/>
        <v>8</v>
      </c>
      <c r="BC12" s="22">
        <f t="shared" si="28"/>
        <v>5</v>
      </c>
      <c r="BD12" s="22">
        <f t="shared" si="29"/>
        <v>2</v>
      </c>
      <c r="BE12" s="22">
        <f t="shared" si="30"/>
        <v>8</v>
      </c>
      <c r="BF12" s="22">
        <f t="shared" si="31"/>
        <v>5</v>
      </c>
      <c r="BG12" s="22">
        <f t="shared" si="32"/>
        <v>2</v>
      </c>
      <c r="BH12" s="22">
        <f t="shared" si="33"/>
        <v>8</v>
      </c>
      <c r="BI12" s="22">
        <f t="shared" si="34"/>
        <v>5</v>
      </c>
      <c r="BJ12" s="22">
        <f t="shared" si="35"/>
        <v>2</v>
      </c>
      <c r="BK12" s="22">
        <f t="shared" si="36"/>
        <v>8</v>
      </c>
      <c r="BL12" s="22">
        <f t="shared" si="37"/>
        <v>5</v>
      </c>
      <c r="BM12" s="22">
        <f t="shared" si="38"/>
        <v>2</v>
      </c>
      <c r="BN12" s="22">
        <f t="shared" si="39"/>
        <v>8</v>
      </c>
      <c r="BO12" s="22">
        <f t="shared" si="40"/>
        <v>5</v>
      </c>
      <c r="BP12" s="22">
        <f t="shared" si="41"/>
        <v>2</v>
      </c>
      <c r="BQ12" s="22">
        <f t="shared" si="42"/>
        <v>8</v>
      </c>
      <c r="BR12" s="22">
        <f t="shared" si="43"/>
        <v>5</v>
      </c>
      <c r="BS12" s="22">
        <f t="shared" si="44"/>
        <v>2</v>
      </c>
      <c r="BT12" s="28">
        <f t="shared" si="45"/>
        <v>8</v>
      </c>
      <c r="BU12" s="22"/>
      <c r="BX12" s="3">
        <v>4</v>
      </c>
      <c r="BY12" s="7">
        <v>11</v>
      </c>
      <c r="BZ12" s="4">
        <v>5</v>
      </c>
      <c r="CA12" s="4">
        <v>0</v>
      </c>
      <c r="CB12" s="4">
        <v>17</v>
      </c>
      <c r="CC12" s="4">
        <v>23</v>
      </c>
      <c r="CD12" s="4">
        <v>28</v>
      </c>
      <c r="CE12" s="4">
        <v>32</v>
      </c>
      <c r="CF12" s="4">
        <v>0</v>
      </c>
      <c r="CV12" s="20">
        <f t="shared" si="80"/>
        <v>1</v>
      </c>
      <c r="CW12" s="20" t="e">
        <f t="shared" si="46"/>
        <v>#N/A</v>
      </c>
      <c r="CX12" s="20">
        <f t="shared" si="47"/>
        <v>1</v>
      </c>
      <c r="CY12" s="20">
        <f t="shared" si="48"/>
        <v>1</v>
      </c>
      <c r="CZ12" s="20">
        <f t="shared" si="49"/>
        <v>1</v>
      </c>
      <c r="DA12" s="20">
        <f t="shared" si="50"/>
        <v>1</v>
      </c>
      <c r="DB12" s="20" t="e">
        <f t="shared" si="51"/>
        <v>#N/A</v>
      </c>
      <c r="DC12" s="20">
        <f t="shared" si="52"/>
        <v>1</v>
      </c>
      <c r="DD12" s="20" t="e">
        <f t="shared" si="53"/>
        <v>#N/A</v>
      </c>
      <c r="DE12" s="20">
        <f t="shared" si="54"/>
        <v>1</v>
      </c>
      <c r="DF12" s="20">
        <f t="shared" si="55"/>
        <v>1</v>
      </c>
      <c r="DG12" s="20" t="e">
        <f t="shared" si="56"/>
        <v>#N/A</v>
      </c>
      <c r="DH12" s="20" t="e">
        <f t="shared" si="57"/>
        <v>#N/A</v>
      </c>
      <c r="DI12" s="21" t="e">
        <f t="shared" si="58"/>
        <v>#N/A</v>
      </c>
      <c r="DJ12" s="21">
        <f t="shared" si="59"/>
        <v>1</v>
      </c>
      <c r="DK12" s="21" t="e">
        <f t="shared" si="60"/>
        <v>#N/A</v>
      </c>
      <c r="DL12" s="21" t="e">
        <f t="shared" si="61"/>
        <v>#N/A</v>
      </c>
      <c r="DM12" s="21">
        <f t="shared" si="62"/>
        <v>1</v>
      </c>
      <c r="DN12" s="21">
        <f t="shared" si="63"/>
        <v>1</v>
      </c>
      <c r="DO12" s="20">
        <f t="shared" si="64"/>
        <v>1</v>
      </c>
      <c r="DP12" s="20">
        <f t="shared" si="65"/>
        <v>1</v>
      </c>
      <c r="DQ12" s="20" t="e">
        <f t="shared" si="66"/>
        <v>#N/A</v>
      </c>
      <c r="DR12" s="20" t="e">
        <f t="shared" si="67"/>
        <v>#N/A</v>
      </c>
      <c r="DS12" s="21">
        <f t="shared" si="68"/>
        <v>1</v>
      </c>
      <c r="DT12" s="21">
        <f t="shared" si="69"/>
        <v>1</v>
      </c>
      <c r="DU12" s="21" t="e">
        <f t="shared" si="70"/>
        <v>#N/A</v>
      </c>
      <c r="DV12" s="21" t="e">
        <f t="shared" si="71"/>
        <v>#N/A</v>
      </c>
      <c r="DW12" s="21">
        <f t="shared" si="72"/>
        <v>1</v>
      </c>
      <c r="DX12" s="20">
        <f t="shared" si="73"/>
        <v>1</v>
      </c>
      <c r="DY12" s="20" t="e">
        <f t="shared" si="74"/>
        <v>#N/A</v>
      </c>
      <c r="DZ12" s="20" t="e">
        <f t="shared" si="75"/>
        <v>#N/A</v>
      </c>
      <c r="EA12" s="20" t="e">
        <f t="shared" si="76"/>
        <v>#N/A</v>
      </c>
    </row>
    <row r="13" spans="1:131">
      <c r="A13" s="1">
        <v>12</v>
      </c>
      <c r="B13" s="1">
        <v>37</v>
      </c>
      <c r="C13">
        <f t="shared" si="77"/>
        <v>12</v>
      </c>
      <c r="D13">
        <f t="shared" si="78"/>
        <v>8</v>
      </c>
      <c r="F13" s="37">
        <v>12</v>
      </c>
      <c r="G13" s="3">
        <v>12</v>
      </c>
      <c r="H13" s="3">
        <v>36</v>
      </c>
      <c r="I13" s="3">
        <v>60</v>
      </c>
      <c r="J13" s="3">
        <v>84</v>
      </c>
      <c r="K13" s="3">
        <v>108</v>
      </c>
      <c r="L13" s="3">
        <v>132</v>
      </c>
      <c r="M13" s="3">
        <v>156</v>
      </c>
      <c r="N13" s="3">
        <v>180</v>
      </c>
      <c r="O13" s="3">
        <f t="shared" ref="O13:Y13" si="90">N13+24</f>
        <v>204</v>
      </c>
      <c r="P13" s="3">
        <f t="shared" si="90"/>
        <v>228</v>
      </c>
      <c r="Q13" s="3">
        <f t="shared" si="90"/>
        <v>252</v>
      </c>
      <c r="R13" s="3">
        <f t="shared" si="90"/>
        <v>276</v>
      </c>
      <c r="S13" s="3">
        <f t="shared" si="90"/>
        <v>300</v>
      </c>
      <c r="T13" s="3">
        <f t="shared" si="90"/>
        <v>324</v>
      </c>
      <c r="U13" s="3">
        <f t="shared" si="90"/>
        <v>348</v>
      </c>
      <c r="V13" s="3">
        <f t="shared" si="90"/>
        <v>372</v>
      </c>
      <c r="W13" s="3">
        <f t="shared" si="90"/>
        <v>396</v>
      </c>
      <c r="X13" s="3">
        <f t="shared" si="90"/>
        <v>420</v>
      </c>
      <c r="Y13" s="3">
        <f t="shared" si="90"/>
        <v>444</v>
      </c>
      <c r="Z13" s="3">
        <f t="shared" si="1"/>
        <v>468</v>
      </c>
      <c r="AA13" s="3">
        <f t="shared" si="2"/>
        <v>492</v>
      </c>
      <c r="AB13" s="3">
        <f t="shared" si="3"/>
        <v>516</v>
      </c>
      <c r="AC13" s="3">
        <f t="shared" si="4"/>
        <v>540</v>
      </c>
      <c r="AD13" s="3">
        <f t="shared" si="5"/>
        <v>564</v>
      </c>
      <c r="AE13" s="3">
        <f t="shared" si="6"/>
        <v>588</v>
      </c>
      <c r="AF13" s="3">
        <f t="shared" si="7"/>
        <v>612</v>
      </c>
      <c r="AG13" s="3">
        <f t="shared" si="8"/>
        <v>636</v>
      </c>
      <c r="AH13" s="3">
        <f t="shared" si="9"/>
        <v>660</v>
      </c>
      <c r="AI13" s="3">
        <f t="shared" si="10"/>
        <v>684</v>
      </c>
      <c r="AJ13" s="3">
        <f t="shared" si="11"/>
        <v>708</v>
      </c>
      <c r="AK13" s="3">
        <f t="shared" si="12"/>
        <v>732</v>
      </c>
      <c r="AL13" s="16">
        <f t="shared" si="13"/>
        <v>756</v>
      </c>
      <c r="AM13" s="3"/>
      <c r="AN13" s="37">
        <v>12</v>
      </c>
      <c r="AO13" s="50">
        <f t="shared" si="14"/>
        <v>3</v>
      </c>
      <c r="AP13" s="59">
        <f t="shared" si="15"/>
        <v>9</v>
      </c>
      <c r="AQ13" s="22">
        <f t="shared" si="16"/>
        <v>6</v>
      </c>
      <c r="AR13" s="22">
        <f t="shared" si="17"/>
        <v>3</v>
      </c>
      <c r="AS13" s="59">
        <f t="shared" si="18"/>
        <v>9</v>
      </c>
      <c r="AT13" s="22">
        <f t="shared" si="19"/>
        <v>6</v>
      </c>
      <c r="AU13" s="22">
        <f t="shared" si="20"/>
        <v>3</v>
      </c>
      <c r="AV13" s="59">
        <f t="shared" si="21"/>
        <v>9</v>
      </c>
      <c r="AW13" s="51">
        <f t="shared" si="22"/>
        <v>6</v>
      </c>
      <c r="AX13" s="22">
        <f t="shared" si="23"/>
        <v>3</v>
      </c>
      <c r="AY13" s="22">
        <f t="shared" si="24"/>
        <v>9</v>
      </c>
      <c r="AZ13" s="22">
        <f t="shared" si="25"/>
        <v>6</v>
      </c>
      <c r="BA13" s="22">
        <f t="shared" si="26"/>
        <v>3</v>
      </c>
      <c r="BB13" s="22">
        <f t="shared" si="27"/>
        <v>9</v>
      </c>
      <c r="BC13" s="22">
        <f t="shared" si="28"/>
        <v>6</v>
      </c>
      <c r="BD13" s="22">
        <f t="shared" si="29"/>
        <v>3</v>
      </c>
      <c r="BE13" s="22">
        <f t="shared" si="30"/>
        <v>9</v>
      </c>
      <c r="BF13" s="22">
        <f t="shared" si="31"/>
        <v>6</v>
      </c>
      <c r="BG13" s="22">
        <f t="shared" si="32"/>
        <v>3</v>
      </c>
      <c r="BH13" s="22">
        <f t="shared" si="33"/>
        <v>9</v>
      </c>
      <c r="BI13" s="22">
        <f t="shared" si="34"/>
        <v>6</v>
      </c>
      <c r="BJ13" s="22">
        <f t="shared" si="35"/>
        <v>3</v>
      </c>
      <c r="BK13" s="22">
        <f t="shared" si="36"/>
        <v>9</v>
      </c>
      <c r="BL13" s="22">
        <f t="shared" si="37"/>
        <v>6</v>
      </c>
      <c r="BM13" s="22">
        <f t="shared" si="38"/>
        <v>3</v>
      </c>
      <c r="BN13" s="22">
        <f t="shared" si="39"/>
        <v>9</v>
      </c>
      <c r="BO13" s="22">
        <f t="shared" si="40"/>
        <v>6</v>
      </c>
      <c r="BP13" s="22">
        <f t="shared" si="41"/>
        <v>3</v>
      </c>
      <c r="BQ13" s="22">
        <f t="shared" si="42"/>
        <v>9</v>
      </c>
      <c r="BR13" s="22">
        <f t="shared" si="43"/>
        <v>6</v>
      </c>
      <c r="BS13" s="22">
        <f t="shared" si="44"/>
        <v>3</v>
      </c>
      <c r="BT13" s="28">
        <f t="shared" si="45"/>
        <v>9</v>
      </c>
      <c r="BU13" s="22"/>
      <c r="BY13" s="4">
        <v>12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V13" s="20" t="e">
        <f t="shared" si="80"/>
        <v>#N/A</v>
      </c>
      <c r="CW13" s="20" t="e">
        <f t="shared" si="46"/>
        <v>#N/A</v>
      </c>
      <c r="CX13" s="20" t="e">
        <f t="shared" si="47"/>
        <v>#N/A</v>
      </c>
      <c r="CY13" s="20" t="e">
        <f t="shared" si="48"/>
        <v>#N/A</v>
      </c>
      <c r="CZ13" s="20" t="e">
        <f t="shared" si="49"/>
        <v>#N/A</v>
      </c>
      <c r="DA13" s="20" t="e">
        <f t="shared" si="50"/>
        <v>#N/A</v>
      </c>
      <c r="DB13" s="20" t="e">
        <f t="shared" si="51"/>
        <v>#N/A</v>
      </c>
      <c r="DC13" s="20" t="e">
        <f t="shared" si="52"/>
        <v>#N/A</v>
      </c>
      <c r="DD13" s="20" t="e">
        <f t="shared" si="53"/>
        <v>#N/A</v>
      </c>
      <c r="DE13" s="20" t="e">
        <f t="shared" si="54"/>
        <v>#N/A</v>
      </c>
      <c r="DF13" s="20" t="e">
        <f t="shared" si="55"/>
        <v>#N/A</v>
      </c>
      <c r="DG13" s="20" t="e">
        <f t="shared" si="56"/>
        <v>#N/A</v>
      </c>
      <c r="DH13" s="20" t="e">
        <f t="shared" si="57"/>
        <v>#N/A</v>
      </c>
      <c r="DI13" s="21" t="e">
        <f t="shared" si="58"/>
        <v>#N/A</v>
      </c>
      <c r="DJ13" s="21" t="e">
        <f t="shared" si="59"/>
        <v>#N/A</v>
      </c>
      <c r="DK13" s="21" t="e">
        <f t="shared" si="60"/>
        <v>#N/A</v>
      </c>
      <c r="DL13" s="21" t="e">
        <f t="shared" si="61"/>
        <v>#N/A</v>
      </c>
      <c r="DM13" s="21" t="e">
        <f t="shared" si="62"/>
        <v>#N/A</v>
      </c>
      <c r="DN13" s="21" t="e">
        <f t="shared" si="63"/>
        <v>#N/A</v>
      </c>
      <c r="DO13" s="20" t="e">
        <f t="shared" si="64"/>
        <v>#N/A</v>
      </c>
      <c r="DP13" s="20" t="e">
        <f t="shared" si="65"/>
        <v>#N/A</v>
      </c>
      <c r="DQ13" s="20" t="e">
        <f t="shared" si="66"/>
        <v>#N/A</v>
      </c>
      <c r="DR13" s="20" t="e">
        <f t="shared" si="67"/>
        <v>#N/A</v>
      </c>
      <c r="DS13" s="21" t="e">
        <f t="shared" si="68"/>
        <v>#N/A</v>
      </c>
      <c r="DT13" s="21" t="e">
        <f t="shared" si="69"/>
        <v>#N/A</v>
      </c>
      <c r="DU13" s="21" t="e">
        <f t="shared" si="70"/>
        <v>#N/A</v>
      </c>
      <c r="DV13" s="21" t="e">
        <f t="shared" si="71"/>
        <v>#N/A</v>
      </c>
      <c r="DW13" s="21" t="e">
        <f t="shared" si="72"/>
        <v>#N/A</v>
      </c>
      <c r="DX13" s="20" t="e">
        <f t="shared" si="73"/>
        <v>#N/A</v>
      </c>
      <c r="DY13" s="20" t="e">
        <f t="shared" si="74"/>
        <v>#N/A</v>
      </c>
      <c r="DZ13" s="20" t="e">
        <f t="shared" si="75"/>
        <v>#N/A</v>
      </c>
      <c r="EA13" s="20" t="e">
        <f t="shared" si="76"/>
        <v>#N/A</v>
      </c>
    </row>
    <row r="14" spans="1:131">
      <c r="A14" s="1">
        <v>13</v>
      </c>
      <c r="B14" s="1">
        <v>41</v>
      </c>
      <c r="C14">
        <f t="shared" si="77"/>
        <v>13</v>
      </c>
      <c r="D14">
        <f t="shared" si="78"/>
        <v>9</v>
      </c>
      <c r="F14" s="37">
        <v>13</v>
      </c>
      <c r="G14" s="3">
        <v>13</v>
      </c>
      <c r="H14" s="3">
        <v>37</v>
      </c>
      <c r="I14" s="3">
        <v>61</v>
      </c>
      <c r="J14" s="3">
        <v>85</v>
      </c>
      <c r="K14" s="3">
        <v>109</v>
      </c>
      <c r="L14" s="3">
        <v>133</v>
      </c>
      <c r="M14" s="3">
        <v>157</v>
      </c>
      <c r="N14" s="3">
        <v>181</v>
      </c>
      <c r="O14" s="3">
        <f t="shared" ref="O14:Y14" si="91">N14+24</f>
        <v>205</v>
      </c>
      <c r="P14" s="3">
        <f t="shared" si="91"/>
        <v>229</v>
      </c>
      <c r="Q14" s="3">
        <f t="shared" si="91"/>
        <v>253</v>
      </c>
      <c r="R14" s="3">
        <f t="shared" si="91"/>
        <v>277</v>
      </c>
      <c r="S14" s="3">
        <f t="shared" si="91"/>
        <v>301</v>
      </c>
      <c r="T14" s="3">
        <f t="shared" si="91"/>
        <v>325</v>
      </c>
      <c r="U14" s="3">
        <f t="shared" si="91"/>
        <v>349</v>
      </c>
      <c r="V14" s="3">
        <f t="shared" si="91"/>
        <v>373</v>
      </c>
      <c r="W14" s="3">
        <f t="shared" si="91"/>
        <v>397</v>
      </c>
      <c r="X14" s="3">
        <f t="shared" si="91"/>
        <v>421</v>
      </c>
      <c r="Y14" s="3">
        <f t="shared" si="91"/>
        <v>445</v>
      </c>
      <c r="Z14" s="3">
        <f t="shared" si="1"/>
        <v>469</v>
      </c>
      <c r="AA14" s="3">
        <f t="shared" si="2"/>
        <v>493</v>
      </c>
      <c r="AB14" s="3">
        <f t="shared" si="3"/>
        <v>517</v>
      </c>
      <c r="AC14" s="3">
        <f t="shared" si="4"/>
        <v>541</v>
      </c>
      <c r="AD14" s="3">
        <f t="shared" si="5"/>
        <v>565</v>
      </c>
      <c r="AE14" s="3">
        <f t="shared" si="6"/>
        <v>589</v>
      </c>
      <c r="AF14" s="3">
        <f t="shared" si="7"/>
        <v>613</v>
      </c>
      <c r="AG14" s="3">
        <f t="shared" si="8"/>
        <v>637</v>
      </c>
      <c r="AH14" s="3">
        <f t="shared" si="9"/>
        <v>661</v>
      </c>
      <c r="AI14" s="3">
        <f t="shared" si="10"/>
        <v>685</v>
      </c>
      <c r="AJ14" s="3">
        <f t="shared" si="11"/>
        <v>709</v>
      </c>
      <c r="AK14" s="3">
        <f t="shared" si="12"/>
        <v>733</v>
      </c>
      <c r="AL14" s="16">
        <f t="shared" si="13"/>
        <v>757</v>
      </c>
      <c r="AM14" s="3"/>
      <c r="AN14" s="37">
        <v>13</v>
      </c>
      <c r="AO14" s="56">
        <f t="shared" si="14"/>
        <v>4</v>
      </c>
      <c r="AP14" s="57">
        <f t="shared" si="15"/>
        <v>1</v>
      </c>
      <c r="AQ14" s="57">
        <f t="shared" si="16"/>
        <v>7</v>
      </c>
      <c r="AR14" s="57">
        <f t="shared" si="17"/>
        <v>4</v>
      </c>
      <c r="AS14" s="57">
        <f t="shared" si="18"/>
        <v>1</v>
      </c>
      <c r="AT14" s="57">
        <f t="shared" si="19"/>
        <v>7</v>
      </c>
      <c r="AU14" s="57">
        <f t="shared" si="20"/>
        <v>4</v>
      </c>
      <c r="AV14" s="57">
        <f t="shared" si="21"/>
        <v>1</v>
      </c>
      <c r="AW14" s="58">
        <f t="shared" si="22"/>
        <v>7</v>
      </c>
      <c r="AX14" s="22">
        <f t="shared" si="23"/>
        <v>4</v>
      </c>
      <c r="AY14" s="22">
        <f t="shared" si="24"/>
        <v>1</v>
      </c>
      <c r="AZ14" s="22">
        <f t="shared" si="25"/>
        <v>7</v>
      </c>
      <c r="BA14" s="22">
        <f t="shared" si="26"/>
        <v>4</v>
      </c>
      <c r="BB14" s="22">
        <f t="shared" si="27"/>
        <v>1</v>
      </c>
      <c r="BC14" s="22">
        <f t="shared" si="28"/>
        <v>7</v>
      </c>
      <c r="BD14" s="22">
        <f t="shared" si="29"/>
        <v>4</v>
      </c>
      <c r="BE14" s="22">
        <f t="shared" si="30"/>
        <v>1</v>
      </c>
      <c r="BF14" s="22">
        <f t="shared" si="31"/>
        <v>7</v>
      </c>
      <c r="BG14" s="22">
        <f t="shared" si="32"/>
        <v>4</v>
      </c>
      <c r="BH14" s="22">
        <f t="shared" si="33"/>
        <v>1</v>
      </c>
      <c r="BI14" s="22">
        <f t="shared" si="34"/>
        <v>7</v>
      </c>
      <c r="BJ14" s="22">
        <f t="shared" si="35"/>
        <v>4</v>
      </c>
      <c r="BK14" s="22">
        <f t="shared" si="36"/>
        <v>1</v>
      </c>
      <c r="BL14" s="22">
        <f t="shared" si="37"/>
        <v>7</v>
      </c>
      <c r="BM14" s="22">
        <f t="shared" si="38"/>
        <v>4</v>
      </c>
      <c r="BN14" s="22">
        <f t="shared" si="39"/>
        <v>1</v>
      </c>
      <c r="BO14" s="22">
        <f t="shared" si="40"/>
        <v>7</v>
      </c>
      <c r="BP14" s="22">
        <f t="shared" si="41"/>
        <v>4</v>
      </c>
      <c r="BQ14" s="22">
        <f t="shared" si="42"/>
        <v>1</v>
      </c>
      <c r="BR14" s="22">
        <f t="shared" si="43"/>
        <v>7</v>
      </c>
      <c r="BS14" s="22">
        <f t="shared" si="44"/>
        <v>4</v>
      </c>
      <c r="BT14" s="28">
        <f t="shared" si="45"/>
        <v>1</v>
      </c>
      <c r="BU14" s="22"/>
      <c r="BX14" s="3">
        <v>5</v>
      </c>
      <c r="BY14" s="7">
        <v>13</v>
      </c>
      <c r="BZ14" s="4">
        <v>6</v>
      </c>
      <c r="CA14" s="4">
        <v>12</v>
      </c>
      <c r="CB14" s="4">
        <v>18</v>
      </c>
      <c r="CC14" s="4">
        <v>0</v>
      </c>
      <c r="CD14" s="4">
        <v>29</v>
      </c>
      <c r="CE14" s="4">
        <v>0</v>
      </c>
      <c r="CF14" s="4">
        <v>37</v>
      </c>
      <c r="CV14" s="20">
        <f t="shared" si="80"/>
        <v>1</v>
      </c>
      <c r="CW14" s="20">
        <f t="shared" si="46"/>
        <v>1</v>
      </c>
      <c r="CX14" s="20">
        <f t="shared" si="47"/>
        <v>1</v>
      </c>
      <c r="CY14" s="20" t="e">
        <f t="shared" si="48"/>
        <v>#N/A</v>
      </c>
      <c r="CZ14" s="20">
        <f t="shared" si="49"/>
        <v>1</v>
      </c>
      <c r="DA14" s="20" t="e">
        <f t="shared" si="50"/>
        <v>#N/A</v>
      </c>
      <c r="DB14" s="20">
        <f t="shared" si="51"/>
        <v>1</v>
      </c>
      <c r="DC14" s="20">
        <f t="shared" si="52"/>
        <v>1</v>
      </c>
      <c r="DD14" s="20" t="e">
        <f t="shared" si="53"/>
        <v>#N/A</v>
      </c>
      <c r="DE14" s="20">
        <f t="shared" si="54"/>
        <v>1</v>
      </c>
      <c r="DF14" s="20" t="e">
        <f t="shared" si="55"/>
        <v>#N/A</v>
      </c>
      <c r="DG14" s="20">
        <f t="shared" si="56"/>
        <v>1</v>
      </c>
      <c r="DH14" s="20" t="e">
        <f t="shared" si="57"/>
        <v>#N/A</v>
      </c>
      <c r="DI14" s="21" t="e">
        <f t="shared" si="58"/>
        <v>#N/A</v>
      </c>
      <c r="DJ14" s="21">
        <f t="shared" si="59"/>
        <v>1</v>
      </c>
      <c r="DK14" s="21">
        <f t="shared" si="60"/>
        <v>1</v>
      </c>
      <c r="DL14" s="21">
        <f t="shared" si="61"/>
        <v>1</v>
      </c>
      <c r="DM14" s="21">
        <f t="shared" si="62"/>
        <v>1</v>
      </c>
      <c r="DN14" s="21" t="e">
        <f t="shared" si="63"/>
        <v>#N/A</v>
      </c>
      <c r="DO14" s="20" t="e">
        <f t="shared" si="64"/>
        <v>#N/A</v>
      </c>
      <c r="DP14" s="20" t="e">
        <f t="shared" si="65"/>
        <v>#N/A</v>
      </c>
      <c r="DQ14" s="20" t="e">
        <f t="shared" si="66"/>
        <v>#N/A</v>
      </c>
      <c r="DR14" s="20">
        <f t="shared" si="67"/>
        <v>1</v>
      </c>
      <c r="DS14" s="21" t="e">
        <f t="shared" si="68"/>
        <v>#N/A</v>
      </c>
      <c r="DT14" s="21" t="e">
        <f t="shared" si="69"/>
        <v>#N/A</v>
      </c>
      <c r="DU14" s="21">
        <f t="shared" si="70"/>
        <v>1</v>
      </c>
      <c r="DV14" s="21" t="e">
        <f t="shared" si="71"/>
        <v>#N/A</v>
      </c>
      <c r="DW14" s="21">
        <f t="shared" si="72"/>
        <v>1</v>
      </c>
      <c r="DX14" s="20" t="e">
        <f t="shared" si="73"/>
        <v>#N/A</v>
      </c>
      <c r="DY14" s="20">
        <f t="shared" si="74"/>
        <v>1</v>
      </c>
      <c r="DZ14" s="20">
        <f t="shared" si="75"/>
        <v>1</v>
      </c>
      <c r="EA14" s="20">
        <f t="shared" si="76"/>
        <v>1</v>
      </c>
    </row>
    <row r="15" spans="1:131">
      <c r="A15" s="1">
        <v>14</v>
      </c>
      <c r="B15" s="1">
        <v>43</v>
      </c>
      <c r="C15">
        <f t="shared" si="77"/>
        <v>14</v>
      </c>
      <c r="D15">
        <f t="shared" si="78"/>
        <v>10</v>
      </c>
      <c r="F15" s="37">
        <v>14</v>
      </c>
      <c r="G15" s="12">
        <v>14</v>
      </c>
      <c r="H15" s="13">
        <v>38</v>
      </c>
      <c r="I15" s="13">
        <v>62</v>
      </c>
      <c r="J15" s="13">
        <v>86</v>
      </c>
      <c r="K15" s="13">
        <v>110</v>
      </c>
      <c r="L15" s="13">
        <v>134</v>
      </c>
      <c r="M15" s="13">
        <v>158</v>
      </c>
      <c r="N15" s="13">
        <v>182</v>
      </c>
      <c r="O15" s="13">
        <f t="shared" ref="O15:Y15" si="92">N15+24</f>
        <v>206</v>
      </c>
      <c r="P15" s="13">
        <f t="shared" si="92"/>
        <v>230</v>
      </c>
      <c r="Q15" s="13">
        <f t="shared" si="92"/>
        <v>254</v>
      </c>
      <c r="R15" s="13">
        <f t="shared" si="92"/>
        <v>278</v>
      </c>
      <c r="S15" s="13">
        <f t="shared" si="92"/>
        <v>302</v>
      </c>
      <c r="T15" s="13">
        <f t="shared" si="92"/>
        <v>326</v>
      </c>
      <c r="U15" s="13">
        <f t="shared" si="92"/>
        <v>350</v>
      </c>
      <c r="V15" s="13">
        <f t="shared" si="92"/>
        <v>374</v>
      </c>
      <c r="W15" s="13">
        <f t="shared" si="92"/>
        <v>398</v>
      </c>
      <c r="X15" s="13">
        <f t="shared" si="92"/>
        <v>422</v>
      </c>
      <c r="Y15" s="13">
        <f t="shared" si="92"/>
        <v>446</v>
      </c>
      <c r="Z15" s="13">
        <f t="shared" si="1"/>
        <v>470</v>
      </c>
      <c r="AA15" s="13">
        <f t="shared" si="2"/>
        <v>494</v>
      </c>
      <c r="AB15" s="13">
        <f t="shared" si="3"/>
        <v>518</v>
      </c>
      <c r="AC15" s="13">
        <f t="shared" si="4"/>
        <v>542</v>
      </c>
      <c r="AD15" s="13">
        <f t="shared" si="5"/>
        <v>566</v>
      </c>
      <c r="AE15" s="13">
        <f t="shared" si="6"/>
        <v>590</v>
      </c>
      <c r="AF15" s="13">
        <f t="shared" si="7"/>
        <v>614</v>
      </c>
      <c r="AG15" s="13">
        <f t="shared" si="8"/>
        <v>638</v>
      </c>
      <c r="AH15" s="13">
        <f t="shared" si="9"/>
        <v>662</v>
      </c>
      <c r="AI15" s="13">
        <f t="shared" si="10"/>
        <v>686</v>
      </c>
      <c r="AJ15" s="13">
        <f t="shared" si="11"/>
        <v>710</v>
      </c>
      <c r="AK15" s="13">
        <f t="shared" si="12"/>
        <v>734</v>
      </c>
      <c r="AL15" s="14">
        <f t="shared" si="13"/>
        <v>758</v>
      </c>
      <c r="AM15" s="3"/>
      <c r="AN15" s="37">
        <v>14</v>
      </c>
      <c r="AO15" s="27">
        <f t="shared" si="14"/>
        <v>5</v>
      </c>
      <c r="AP15" s="22">
        <f t="shared" si="15"/>
        <v>2</v>
      </c>
      <c r="AQ15" s="22">
        <f t="shared" si="16"/>
        <v>8</v>
      </c>
      <c r="AR15" s="22">
        <f t="shared" si="17"/>
        <v>5</v>
      </c>
      <c r="AS15" s="22">
        <f t="shared" si="18"/>
        <v>2</v>
      </c>
      <c r="AT15" s="22">
        <f t="shared" si="19"/>
        <v>8</v>
      </c>
      <c r="AU15" s="22">
        <f t="shared" si="20"/>
        <v>5</v>
      </c>
      <c r="AV15" s="22">
        <f t="shared" si="21"/>
        <v>2</v>
      </c>
      <c r="AW15" s="22">
        <f t="shared" si="22"/>
        <v>8</v>
      </c>
      <c r="AX15" s="25">
        <f t="shared" si="23"/>
        <v>5</v>
      </c>
      <c r="AY15" s="25">
        <f t="shared" si="24"/>
        <v>2</v>
      </c>
      <c r="AZ15" s="25">
        <f t="shared" si="25"/>
        <v>8</v>
      </c>
      <c r="BA15" s="25">
        <f t="shared" si="26"/>
        <v>5</v>
      </c>
      <c r="BB15" s="25">
        <f t="shared" si="27"/>
        <v>2</v>
      </c>
      <c r="BC15" s="25">
        <f t="shared" si="28"/>
        <v>8</v>
      </c>
      <c r="BD15" s="25">
        <f t="shared" si="29"/>
        <v>5</v>
      </c>
      <c r="BE15" s="25">
        <f t="shared" si="30"/>
        <v>2</v>
      </c>
      <c r="BF15" s="25">
        <f t="shared" si="31"/>
        <v>8</v>
      </c>
      <c r="BG15" s="25">
        <f t="shared" si="32"/>
        <v>5</v>
      </c>
      <c r="BH15" s="25">
        <f t="shared" si="33"/>
        <v>2</v>
      </c>
      <c r="BI15" s="25">
        <f t="shared" si="34"/>
        <v>8</v>
      </c>
      <c r="BJ15" s="25">
        <f t="shared" si="35"/>
        <v>5</v>
      </c>
      <c r="BK15" s="25">
        <f t="shared" si="36"/>
        <v>2</v>
      </c>
      <c r="BL15" s="25">
        <f t="shared" si="37"/>
        <v>8</v>
      </c>
      <c r="BM15" s="25">
        <f t="shared" si="38"/>
        <v>5</v>
      </c>
      <c r="BN15" s="25">
        <f t="shared" si="39"/>
        <v>2</v>
      </c>
      <c r="BO15" s="25">
        <f t="shared" si="40"/>
        <v>8</v>
      </c>
      <c r="BP15" s="25">
        <f t="shared" si="41"/>
        <v>5</v>
      </c>
      <c r="BQ15" s="25">
        <f t="shared" si="42"/>
        <v>2</v>
      </c>
      <c r="BR15" s="25">
        <f t="shared" si="43"/>
        <v>8</v>
      </c>
      <c r="BS15" s="25">
        <f t="shared" si="44"/>
        <v>5</v>
      </c>
      <c r="BT15" s="26">
        <f t="shared" si="45"/>
        <v>2</v>
      </c>
      <c r="BU15" s="22"/>
      <c r="BY15" s="4">
        <v>14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V15" s="20" t="e">
        <f t="shared" si="80"/>
        <v>#N/A</v>
      </c>
      <c r="CW15" s="20" t="e">
        <f t="shared" si="46"/>
        <v>#N/A</v>
      </c>
      <c r="CX15" s="20" t="e">
        <f t="shared" si="47"/>
        <v>#N/A</v>
      </c>
      <c r="CY15" s="20" t="e">
        <f t="shared" si="48"/>
        <v>#N/A</v>
      </c>
      <c r="CZ15" s="20" t="e">
        <f t="shared" si="49"/>
        <v>#N/A</v>
      </c>
      <c r="DA15" s="20" t="e">
        <f t="shared" si="50"/>
        <v>#N/A</v>
      </c>
      <c r="DB15" s="20" t="e">
        <f t="shared" si="51"/>
        <v>#N/A</v>
      </c>
      <c r="DC15" s="20" t="e">
        <f t="shared" si="52"/>
        <v>#N/A</v>
      </c>
      <c r="DD15" s="20" t="e">
        <f t="shared" si="53"/>
        <v>#N/A</v>
      </c>
      <c r="DE15" s="20" t="e">
        <f t="shared" si="54"/>
        <v>#N/A</v>
      </c>
      <c r="DF15" s="20" t="e">
        <f t="shared" si="55"/>
        <v>#N/A</v>
      </c>
      <c r="DG15" s="20" t="e">
        <f t="shared" si="56"/>
        <v>#N/A</v>
      </c>
      <c r="DH15" s="20" t="e">
        <f t="shared" si="57"/>
        <v>#N/A</v>
      </c>
      <c r="DI15" s="21" t="e">
        <f t="shared" si="58"/>
        <v>#N/A</v>
      </c>
      <c r="DJ15" s="21" t="e">
        <f t="shared" si="59"/>
        <v>#N/A</v>
      </c>
      <c r="DK15" s="21" t="e">
        <f t="shared" si="60"/>
        <v>#N/A</v>
      </c>
      <c r="DL15" s="21" t="e">
        <f t="shared" si="61"/>
        <v>#N/A</v>
      </c>
      <c r="DM15" s="21" t="e">
        <f t="shared" si="62"/>
        <v>#N/A</v>
      </c>
      <c r="DN15" s="21" t="e">
        <f t="shared" si="63"/>
        <v>#N/A</v>
      </c>
      <c r="DO15" s="20" t="e">
        <f t="shared" si="64"/>
        <v>#N/A</v>
      </c>
      <c r="DP15" s="20" t="e">
        <f t="shared" si="65"/>
        <v>#N/A</v>
      </c>
      <c r="DQ15" s="20" t="e">
        <f t="shared" si="66"/>
        <v>#N/A</v>
      </c>
      <c r="DR15" s="20" t="e">
        <f t="shared" si="67"/>
        <v>#N/A</v>
      </c>
      <c r="DS15" s="21" t="e">
        <f t="shared" si="68"/>
        <v>#N/A</v>
      </c>
      <c r="DT15" s="21" t="e">
        <f t="shared" si="69"/>
        <v>#N/A</v>
      </c>
      <c r="DU15" s="21" t="e">
        <f t="shared" si="70"/>
        <v>#N/A</v>
      </c>
      <c r="DV15" s="21" t="e">
        <f t="shared" si="71"/>
        <v>#N/A</v>
      </c>
      <c r="DW15" s="21" t="e">
        <f t="shared" si="72"/>
        <v>#N/A</v>
      </c>
      <c r="DX15" s="20" t="e">
        <f t="shared" si="73"/>
        <v>#N/A</v>
      </c>
      <c r="DY15" s="20" t="e">
        <f t="shared" si="74"/>
        <v>#N/A</v>
      </c>
      <c r="DZ15" s="20" t="e">
        <f t="shared" si="75"/>
        <v>#N/A</v>
      </c>
      <c r="EA15" s="20" t="e">
        <f t="shared" si="76"/>
        <v>#N/A</v>
      </c>
    </row>
    <row r="16" spans="1:131">
      <c r="A16" s="1">
        <v>15</v>
      </c>
      <c r="B16" s="1">
        <v>47</v>
      </c>
      <c r="C16">
        <f t="shared" si="77"/>
        <v>15</v>
      </c>
      <c r="D16">
        <f t="shared" si="78"/>
        <v>11</v>
      </c>
      <c r="F16" s="37">
        <v>15</v>
      </c>
      <c r="G16" s="15">
        <v>15</v>
      </c>
      <c r="H16" s="3">
        <v>39</v>
      </c>
      <c r="I16" s="3">
        <v>63</v>
      </c>
      <c r="J16" s="3">
        <v>87</v>
      </c>
      <c r="K16" s="3">
        <v>111</v>
      </c>
      <c r="L16" s="3">
        <v>135</v>
      </c>
      <c r="M16" s="3">
        <v>159</v>
      </c>
      <c r="N16" s="3">
        <v>183</v>
      </c>
      <c r="O16" s="3">
        <f t="shared" ref="O16:Y16" si="93">N16+24</f>
        <v>207</v>
      </c>
      <c r="P16" s="3">
        <f t="shared" si="93"/>
        <v>231</v>
      </c>
      <c r="Q16" s="3">
        <f t="shared" si="93"/>
        <v>255</v>
      </c>
      <c r="R16" s="3">
        <f t="shared" si="93"/>
        <v>279</v>
      </c>
      <c r="S16" s="3">
        <f t="shared" si="93"/>
        <v>303</v>
      </c>
      <c r="T16" s="3">
        <f t="shared" si="93"/>
        <v>327</v>
      </c>
      <c r="U16" s="3">
        <f t="shared" si="93"/>
        <v>351</v>
      </c>
      <c r="V16" s="3">
        <f t="shared" si="93"/>
        <v>375</v>
      </c>
      <c r="W16" s="3">
        <f t="shared" si="93"/>
        <v>399</v>
      </c>
      <c r="X16" s="3">
        <f t="shared" si="93"/>
        <v>423</v>
      </c>
      <c r="Y16" s="3">
        <f t="shared" si="93"/>
        <v>447</v>
      </c>
      <c r="Z16" s="3">
        <f t="shared" si="1"/>
        <v>471</v>
      </c>
      <c r="AA16" s="3">
        <f t="shared" si="2"/>
        <v>495</v>
      </c>
      <c r="AB16" s="3">
        <f t="shared" si="3"/>
        <v>519</v>
      </c>
      <c r="AC16" s="3">
        <f t="shared" si="4"/>
        <v>543</v>
      </c>
      <c r="AD16" s="3">
        <f t="shared" si="5"/>
        <v>567</v>
      </c>
      <c r="AE16" s="3">
        <f t="shared" si="6"/>
        <v>591</v>
      </c>
      <c r="AF16" s="3">
        <f t="shared" si="7"/>
        <v>615</v>
      </c>
      <c r="AG16" s="3">
        <f t="shared" si="8"/>
        <v>639</v>
      </c>
      <c r="AH16" s="3">
        <f t="shared" si="9"/>
        <v>663</v>
      </c>
      <c r="AI16" s="3">
        <f t="shared" si="10"/>
        <v>687</v>
      </c>
      <c r="AJ16" s="3">
        <f t="shared" si="11"/>
        <v>711</v>
      </c>
      <c r="AK16" s="3">
        <f t="shared" si="12"/>
        <v>735</v>
      </c>
      <c r="AL16" s="16">
        <f t="shared" si="13"/>
        <v>759</v>
      </c>
      <c r="AM16" s="3"/>
      <c r="AN16" s="37">
        <v>15</v>
      </c>
      <c r="AO16" s="27">
        <f t="shared" si="14"/>
        <v>6</v>
      </c>
      <c r="AP16" s="22">
        <f t="shared" si="15"/>
        <v>3</v>
      </c>
      <c r="AQ16" s="22">
        <f t="shared" si="16"/>
        <v>9</v>
      </c>
      <c r="AR16" s="22">
        <f t="shared" si="17"/>
        <v>6</v>
      </c>
      <c r="AS16" s="22">
        <f t="shared" si="18"/>
        <v>3</v>
      </c>
      <c r="AT16" s="22">
        <f t="shared" si="19"/>
        <v>9</v>
      </c>
      <c r="AU16" s="22">
        <f t="shared" si="20"/>
        <v>6</v>
      </c>
      <c r="AV16" s="22">
        <f t="shared" si="21"/>
        <v>3</v>
      </c>
      <c r="AW16" s="22">
        <f t="shared" si="22"/>
        <v>9</v>
      </c>
      <c r="AX16" s="22">
        <f t="shared" si="23"/>
        <v>6</v>
      </c>
      <c r="AY16" s="22">
        <f t="shared" si="24"/>
        <v>3</v>
      </c>
      <c r="AZ16" s="22">
        <f t="shared" si="25"/>
        <v>9</v>
      </c>
      <c r="BA16" s="22">
        <f t="shared" si="26"/>
        <v>6</v>
      </c>
      <c r="BB16" s="22">
        <f t="shared" si="27"/>
        <v>3</v>
      </c>
      <c r="BC16" s="22">
        <f t="shared" si="28"/>
        <v>9</v>
      </c>
      <c r="BD16" s="22">
        <f t="shared" si="29"/>
        <v>6</v>
      </c>
      <c r="BE16" s="22">
        <f t="shared" si="30"/>
        <v>3</v>
      </c>
      <c r="BF16" s="22">
        <f t="shared" si="31"/>
        <v>9</v>
      </c>
      <c r="BG16" s="22">
        <f t="shared" si="32"/>
        <v>6</v>
      </c>
      <c r="BH16" s="22">
        <f t="shared" si="33"/>
        <v>3</v>
      </c>
      <c r="BI16" s="22">
        <f t="shared" si="34"/>
        <v>9</v>
      </c>
      <c r="BJ16" s="22">
        <f t="shared" si="35"/>
        <v>6</v>
      </c>
      <c r="BK16" s="22">
        <f t="shared" si="36"/>
        <v>3</v>
      </c>
      <c r="BL16" s="22">
        <f t="shared" si="37"/>
        <v>9</v>
      </c>
      <c r="BM16" s="22">
        <f t="shared" si="38"/>
        <v>6</v>
      </c>
      <c r="BN16" s="22">
        <f t="shared" si="39"/>
        <v>3</v>
      </c>
      <c r="BO16" s="22">
        <f t="shared" si="40"/>
        <v>9</v>
      </c>
      <c r="BP16" s="22">
        <f t="shared" si="41"/>
        <v>6</v>
      </c>
      <c r="BQ16" s="22">
        <f t="shared" si="42"/>
        <v>3</v>
      </c>
      <c r="BR16" s="22">
        <f t="shared" si="43"/>
        <v>9</v>
      </c>
      <c r="BS16" s="22">
        <f t="shared" si="44"/>
        <v>6</v>
      </c>
      <c r="BT16" s="28">
        <f t="shared" si="45"/>
        <v>3</v>
      </c>
      <c r="BU16" s="22"/>
      <c r="BY16" s="4">
        <v>15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V16" s="20" t="e">
        <f t="shared" si="80"/>
        <v>#N/A</v>
      </c>
      <c r="CW16" s="20" t="e">
        <f t="shared" si="46"/>
        <v>#N/A</v>
      </c>
      <c r="CX16" s="20" t="e">
        <f t="shared" si="47"/>
        <v>#N/A</v>
      </c>
      <c r="CY16" s="20" t="e">
        <f t="shared" si="48"/>
        <v>#N/A</v>
      </c>
      <c r="CZ16" s="20" t="e">
        <f t="shared" si="49"/>
        <v>#N/A</v>
      </c>
      <c r="DA16" s="20" t="e">
        <f t="shared" si="50"/>
        <v>#N/A</v>
      </c>
      <c r="DB16" s="20" t="e">
        <f t="shared" si="51"/>
        <v>#N/A</v>
      </c>
      <c r="DC16" s="20" t="e">
        <f t="shared" si="52"/>
        <v>#N/A</v>
      </c>
      <c r="DD16" s="20" t="e">
        <f t="shared" si="53"/>
        <v>#N/A</v>
      </c>
      <c r="DE16" s="20" t="e">
        <f t="shared" si="54"/>
        <v>#N/A</v>
      </c>
      <c r="DF16" s="20" t="e">
        <f t="shared" si="55"/>
        <v>#N/A</v>
      </c>
      <c r="DG16" s="20" t="e">
        <f t="shared" si="56"/>
        <v>#N/A</v>
      </c>
      <c r="DH16" s="20" t="e">
        <f t="shared" si="57"/>
        <v>#N/A</v>
      </c>
      <c r="DI16" s="21" t="e">
        <f t="shared" si="58"/>
        <v>#N/A</v>
      </c>
      <c r="DJ16" s="21" t="e">
        <f t="shared" si="59"/>
        <v>#N/A</v>
      </c>
      <c r="DK16" s="21" t="e">
        <f t="shared" si="60"/>
        <v>#N/A</v>
      </c>
      <c r="DL16" s="21" t="e">
        <f t="shared" si="61"/>
        <v>#N/A</v>
      </c>
      <c r="DM16" s="21" t="e">
        <f t="shared" si="62"/>
        <v>#N/A</v>
      </c>
      <c r="DN16" s="21" t="e">
        <f t="shared" si="63"/>
        <v>#N/A</v>
      </c>
      <c r="DO16" s="20" t="e">
        <f t="shared" si="64"/>
        <v>#N/A</v>
      </c>
      <c r="DP16" s="20" t="e">
        <f t="shared" si="65"/>
        <v>#N/A</v>
      </c>
      <c r="DQ16" s="20" t="e">
        <f t="shared" si="66"/>
        <v>#N/A</v>
      </c>
      <c r="DR16" s="20" t="e">
        <f t="shared" si="67"/>
        <v>#N/A</v>
      </c>
      <c r="DS16" s="21" t="e">
        <f t="shared" si="68"/>
        <v>#N/A</v>
      </c>
      <c r="DT16" s="21" t="e">
        <f t="shared" si="69"/>
        <v>#N/A</v>
      </c>
      <c r="DU16" s="21" t="e">
        <f t="shared" si="70"/>
        <v>#N/A</v>
      </c>
      <c r="DV16" s="21" t="e">
        <f t="shared" si="71"/>
        <v>#N/A</v>
      </c>
      <c r="DW16" s="21" t="e">
        <f t="shared" si="72"/>
        <v>#N/A</v>
      </c>
      <c r="DX16" s="20" t="e">
        <f t="shared" si="73"/>
        <v>#N/A</v>
      </c>
      <c r="DY16" s="20" t="e">
        <f t="shared" si="74"/>
        <v>#N/A</v>
      </c>
      <c r="DZ16" s="20" t="e">
        <f t="shared" si="75"/>
        <v>#N/A</v>
      </c>
      <c r="EA16" s="20" t="e">
        <f t="shared" si="76"/>
        <v>#N/A</v>
      </c>
    </row>
    <row r="17" spans="1:131">
      <c r="A17" s="1">
        <v>16</v>
      </c>
      <c r="B17" s="1">
        <v>53</v>
      </c>
      <c r="C17">
        <f t="shared" si="77"/>
        <v>16</v>
      </c>
      <c r="D17">
        <f t="shared" si="78"/>
        <v>12</v>
      </c>
      <c r="F17" s="37">
        <v>16</v>
      </c>
      <c r="G17" s="17">
        <v>16</v>
      </c>
      <c r="H17" s="18">
        <v>40</v>
      </c>
      <c r="I17" s="18">
        <v>64</v>
      </c>
      <c r="J17" s="18">
        <v>88</v>
      </c>
      <c r="K17" s="18">
        <v>112</v>
      </c>
      <c r="L17" s="18">
        <v>136</v>
      </c>
      <c r="M17" s="18">
        <v>160</v>
      </c>
      <c r="N17" s="18">
        <v>184</v>
      </c>
      <c r="O17" s="18">
        <f t="shared" ref="O17:Y17" si="94">N17+24</f>
        <v>208</v>
      </c>
      <c r="P17" s="18">
        <f t="shared" si="94"/>
        <v>232</v>
      </c>
      <c r="Q17" s="18">
        <f t="shared" si="94"/>
        <v>256</v>
      </c>
      <c r="R17" s="18">
        <f t="shared" si="94"/>
        <v>280</v>
      </c>
      <c r="S17" s="18">
        <f t="shared" si="94"/>
        <v>304</v>
      </c>
      <c r="T17" s="18">
        <f t="shared" si="94"/>
        <v>328</v>
      </c>
      <c r="U17" s="18">
        <f t="shared" si="94"/>
        <v>352</v>
      </c>
      <c r="V17" s="18">
        <f t="shared" si="94"/>
        <v>376</v>
      </c>
      <c r="W17" s="18">
        <f t="shared" si="94"/>
        <v>400</v>
      </c>
      <c r="X17" s="18">
        <f t="shared" si="94"/>
        <v>424</v>
      </c>
      <c r="Y17" s="18">
        <f t="shared" si="94"/>
        <v>448</v>
      </c>
      <c r="Z17" s="18">
        <f t="shared" si="1"/>
        <v>472</v>
      </c>
      <c r="AA17" s="18">
        <f t="shared" si="2"/>
        <v>496</v>
      </c>
      <c r="AB17" s="18">
        <f t="shared" si="3"/>
        <v>520</v>
      </c>
      <c r="AC17" s="18">
        <f t="shared" si="4"/>
        <v>544</v>
      </c>
      <c r="AD17" s="18">
        <f t="shared" si="5"/>
        <v>568</v>
      </c>
      <c r="AE17" s="18">
        <f t="shared" si="6"/>
        <v>592</v>
      </c>
      <c r="AF17" s="18">
        <f t="shared" si="7"/>
        <v>616</v>
      </c>
      <c r="AG17" s="18">
        <f t="shared" si="8"/>
        <v>640</v>
      </c>
      <c r="AH17" s="18">
        <f t="shared" si="9"/>
        <v>664</v>
      </c>
      <c r="AI17" s="18">
        <f t="shared" si="10"/>
        <v>688</v>
      </c>
      <c r="AJ17" s="18">
        <f t="shared" si="11"/>
        <v>712</v>
      </c>
      <c r="AK17" s="18">
        <f t="shared" si="12"/>
        <v>736</v>
      </c>
      <c r="AL17" s="19">
        <f t="shared" si="13"/>
        <v>760</v>
      </c>
      <c r="AM17" s="3"/>
      <c r="AN17" s="37">
        <v>16</v>
      </c>
      <c r="AO17" s="29">
        <f t="shared" si="14"/>
        <v>7</v>
      </c>
      <c r="AP17" s="30">
        <f t="shared" si="15"/>
        <v>4</v>
      </c>
      <c r="AQ17" s="30">
        <f t="shared" si="16"/>
        <v>1</v>
      </c>
      <c r="AR17" s="30">
        <f t="shared" si="17"/>
        <v>7</v>
      </c>
      <c r="AS17" s="30">
        <f t="shared" si="18"/>
        <v>4</v>
      </c>
      <c r="AT17" s="30">
        <f t="shared" si="19"/>
        <v>1</v>
      </c>
      <c r="AU17" s="30">
        <f t="shared" si="20"/>
        <v>7</v>
      </c>
      <c r="AV17" s="30">
        <f t="shared" si="21"/>
        <v>4</v>
      </c>
      <c r="AW17" s="30">
        <f t="shared" si="22"/>
        <v>1</v>
      </c>
      <c r="AX17" s="30">
        <f t="shared" si="23"/>
        <v>7</v>
      </c>
      <c r="AY17" s="30">
        <f t="shared" si="24"/>
        <v>4</v>
      </c>
      <c r="AZ17" s="30">
        <f t="shared" si="25"/>
        <v>1</v>
      </c>
      <c r="BA17" s="30">
        <f t="shared" si="26"/>
        <v>7</v>
      </c>
      <c r="BB17" s="30">
        <f t="shared" si="27"/>
        <v>4</v>
      </c>
      <c r="BC17" s="30">
        <f t="shared" si="28"/>
        <v>1</v>
      </c>
      <c r="BD17" s="30">
        <f t="shared" si="29"/>
        <v>7</v>
      </c>
      <c r="BE17" s="30">
        <f t="shared" si="30"/>
        <v>4</v>
      </c>
      <c r="BF17" s="30">
        <f t="shared" si="31"/>
        <v>1</v>
      </c>
      <c r="BG17" s="30">
        <f t="shared" si="32"/>
        <v>7</v>
      </c>
      <c r="BH17" s="30">
        <f t="shared" si="33"/>
        <v>4</v>
      </c>
      <c r="BI17" s="30">
        <f t="shared" si="34"/>
        <v>1</v>
      </c>
      <c r="BJ17" s="30">
        <f t="shared" si="35"/>
        <v>7</v>
      </c>
      <c r="BK17" s="30">
        <f t="shared" si="36"/>
        <v>4</v>
      </c>
      <c r="BL17" s="30">
        <f t="shared" si="37"/>
        <v>1</v>
      </c>
      <c r="BM17" s="30">
        <f t="shared" si="38"/>
        <v>7</v>
      </c>
      <c r="BN17" s="30">
        <f t="shared" si="39"/>
        <v>4</v>
      </c>
      <c r="BO17" s="30">
        <f t="shared" si="40"/>
        <v>1</v>
      </c>
      <c r="BP17" s="30">
        <f t="shared" si="41"/>
        <v>7</v>
      </c>
      <c r="BQ17" s="30">
        <f t="shared" si="42"/>
        <v>4</v>
      </c>
      <c r="BR17" s="30">
        <f t="shared" si="43"/>
        <v>1</v>
      </c>
      <c r="BS17" s="30">
        <f t="shared" si="44"/>
        <v>7</v>
      </c>
      <c r="BT17" s="31">
        <f t="shared" si="45"/>
        <v>4</v>
      </c>
      <c r="BU17" s="22"/>
      <c r="BY17" s="4">
        <v>16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V17" s="20" t="e">
        <f t="shared" si="80"/>
        <v>#N/A</v>
      </c>
      <c r="CW17" s="20" t="e">
        <f t="shared" si="46"/>
        <v>#N/A</v>
      </c>
      <c r="CX17" s="20" t="e">
        <f t="shared" si="47"/>
        <v>#N/A</v>
      </c>
      <c r="CY17" s="20" t="e">
        <f t="shared" si="48"/>
        <v>#N/A</v>
      </c>
      <c r="CZ17" s="20" t="e">
        <f t="shared" si="49"/>
        <v>#N/A</v>
      </c>
      <c r="DA17" s="20" t="e">
        <f t="shared" si="50"/>
        <v>#N/A</v>
      </c>
      <c r="DB17" s="20" t="e">
        <f t="shared" si="51"/>
        <v>#N/A</v>
      </c>
      <c r="DC17" s="20" t="e">
        <f t="shared" si="52"/>
        <v>#N/A</v>
      </c>
      <c r="DD17" s="20" t="e">
        <f t="shared" si="53"/>
        <v>#N/A</v>
      </c>
      <c r="DE17" s="20" t="e">
        <f t="shared" si="54"/>
        <v>#N/A</v>
      </c>
      <c r="DF17" s="20" t="e">
        <f t="shared" si="55"/>
        <v>#N/A</v>
      </c>
      <c r="DG17" s="20" t="e">
        <f t="shared" si="56"/>
        <v>#N/A</v>
      </c>
      <c r="DH17" s="20" t="e">
        <f t="shared" si="57"/>
        <v>#N/A</v>
      </c>
      <c r="DI17" s="21" t="e">
        <f t="shared" si="58"/>
        <v>#N/A</v>
      </c>
      <c r="DJ17" s="21" t="e">
        <f t="shared" si="59"/>
        <v>#N/A</v>
      </c>
      <c r="DK17" s="21" t="e">
        <f t="shared" si="60"/>
        <v>#N/A</v>
      </c>
      <c r="DL17" s="21" t="e">
        <f t="shared" si="61"/>
        <v>#N/A</v>
      </c>
      <c r="DM17" s="21" t="e">
        <f t="shared" si="62"/>
        <v>#N/A</v>
      </c>
      <c r="DN17" s="21" t="e">
        <f t="shared" si="63"/>
        <v>#N/A</v>
      </c>
      <c r="DO17" s="20" t="e">
        <f t="shared" si="64"/>
        <v>#N/A</v>
      </c>
      <c r="DP17" s="20" t="e">
        <f t="shared" si="65"/>
        <v>#N/A</v>
      </c>
      <c r="DQ17" s="20" t="e">
        <f t="shared" si="66"/>
        <v>#N/A</v>
      </c>
      <c r="DR17" s="20" t="e">
        <f t="shared" si="67"/>
        <v>#N/A</v>
      </c>
      <c r="DS17" s="21" t="e">
        <f t="shared" si="68"/>
        <v>#N/A</v>
      </c>
      <c r="DT17" s="21" t="e">
        <f t="shared" si="69"/>
        <v>#N/A</v>
      </c>
      <c r="DU17" s="21" t="e">
        <f t="shared" si="70"/>
        <v>#N/A</v>
      </c>
      <c r="DV17" s="21" t="e">
        <f t="shared" si="71"/>
        <v>#N/A</v>
      </c>
      <c r="DW17" s="21" t="e">
        <f t="shared" si="72"/>
        <v>#N/A</v>
      </c>
      <c r="DX17" s="20" t="e">
        <f t="shared" si="73"/>
        <v>#N/A</v>
      </c>
      <c r="DY17" s="20" t="e">
        <f t="shared" si="74"/>
        <v>#N/A</v>
      </c>
      <c r="DZ17" s="20" t="e">
        <f t="shared" si="75"/>
        <v>#N/A</v>
      </c>
      <c r="EA17" s="20" t="e">
        <f t="shared" si="76"/>
        <v>#N/A</v>
      </c>
    </row>
    <row r="18" spans="1:131">
      <c r="A18" s="1">
        <v>17</v>
      </c>
      <c r="B18" s="1">
        <v>59</v>
      </c>
      <c r="C18">
        <f t="shared" si="77"/>
        <v>17</v>
      </c>
      <c r="D18">
        <f t="shared" si="78"/>
        <v>13</v>
      </c>
      <c r="F18" s="37">
        <v>17</v>
      </c>
      <c r="G18" s="3">
        <v>17</v>
      </c>
      <c r="H18" s="3">
        <v>41</v>
      </c>
      <c r="I18" s="3">
        <v>65</v>
      </c>
      <c r="J18" s="3">
        <v>89</v>
      </c>
      <c r="K18" s="3">
        <v>113</v>
      </c>
      <c r="L18" s="3">
        <v>137</v>
      </c>
      <c r="M18" s="3">
        <v>161</v>
      </c>
      <c r="N18" s="3">
        <v>185</v>
      </c>
      <c r="O18" s="3">
        <f t="shared" ref="O18:Y18" si="95">N18+24</f>
        <v>209</v>
      </c>
      <c r="P18" s="3">
        <f t="shared" si="95"/>
        <v>233</v>
      </c>
      <c r="Q18" s="3">
        <f t="shared" si="95"/>
        <v>257</v>
      </c>
      <c r="R18" s="3">
        <f t="shared" si="95"/>
        <v>281</v>
      </c>
      <c r="S18" s="3">
        <f t="shared" si="95"/>
        <v>305</v>
      </c>
      <c r="T18" s="3">
        <f t="shared" si="95"/>
        <v>329</v>
      </c>
      <c r="U18" s="3">
        <f t="shared" si="95"/>
        <v>353</v>
      </c>
      <c r="V18" s="3">
        <f t="shared" si="95"/>
        <v>377</v>
      </c>
      <c r="W18" s="3">
        <f t="shared" si="95"/>
        <v>401</v>
      </c>
      <c r="X18" s="3">
        <f t="shared" si="95"/>
        <v>425</v>
      </c>
      <c r="Y18" s="3">
        <f t="shared" si="95"/>
        <v>449</v>
      </c>
      <c r="Z18" s="3">
        <f t="shared" si="1"/>
        <v>473</v>
      </c>
      <c r="AA18" s="3">
        <f t="shared" si="2"/>
        <v>497</v>
      </c>
      <c r="AB18" s="3">
        <f t="shared" si="3"/>
        <v>521</v>
      </c>
      <c r="AC18" s="3">
        <f t="shared" si="4"/>
        <v>545</v>
      </c>
      <c r="AD18" s="3">
        <f t="shared" si="5"/>
        <v>569</v>
      </c>
      <c r="AE18" s="3">
        <f t="shared" si="6"/>
        <v>593</v>
      </c>
      <c r="AF18" s="3">
        <f t="shared" si="7"/>
        <v>617</v>
      </c>
      <c r="AG18" s="3">
        <f t="shared" si="8"/>
        <v>641</v>
      </c>
      <c r="AH18" s="3">
        <f t="shared" si="9"/>
        <v>665</v>
      </c>
      <c r="AI18" s="3">
        <f t="shared" si="10"/>
        <v>689</v>
      </c>
      <c r="AJ18" s="3">
        <f t="shared" si="11"/>
        <v>713</v>
      </c>
      <c r="AK18" s="3">
        <f t="shared" si="12"/>
        <v>737</v>
      </c>
      <c r="AL18" s="16">
        <f t="shared" si="13"/>
        <v>761</v>
      </c>
      <c r="AM18" s="3"/>
      <c r="AN18" s="37">
        <v>17</v>
      </c>
      <c r="AO18" s="22">
        <f t="shared" si="14"/>
        <v>8</v>
      </c>
      <c r="AP18" s="22">
        <f t="shared" si="15"/>
        <v>5</v>
      </c>
      <c r="AQ18" s="22">
        <f t="shared" si="16"/>
        <v>2</v>
      </c>
      <c r="AR18" s="22">
        <f t="shared" si="17"/>
        <v>8</v>
      </c>
      <c r="AS18" s="22">
        <f t="shared" si="18"/>
        <v>5</v>
      </c>
      <c r="AT18" s="22">
        <f t="shared" si="19"/>
        <v>2</v>
      </c>
      <c r="AU18" s="22">
        <f t="shared" si="20"/>
        <v>8</v>
      </c>
      <c r="AV18" s="22">
        <f t="shared" si="21"/>
        <v>5</v>
      </c>
      <c r="AW18" s="22">
        <f t="shared" si="22"/>
        <v>2</v>
      </c>
      <c r="AX18" s="22">
        <f t="shared" si="23"/>
        <v>8</v>
      </c>
      <c r="AY18" s="22">
        <f t="shared" si="24"/>
        <v>5</v>
      </c>
      <c r="AZ18" s="22">
        <f t="shared" si="25"/>
        <v>2</v>
      </c>
      <c r="BA18" s="22">
        <f t="shared" si="26"/>
        <v>8</v>
      </c>
      <c r="BB18" s="22">
        <f t="shared" si="27"/>
        <v>5</v>
      </c>
      <c r="BC18" s="22">
        <f t="shared" si="28"/>
        <v>2</v>
      </c>
      <c r="BD18" s="22">
        <f t="shared" si="29"/>
        <v>8</v>
      </c>
      <c r="BE18" s="22">
        <f t="shared" si="30"/>
        <v>5</v>
      </c>
      <c r="BF18" s="22">
        <f t="shared" si="31"/>
        <v>2</v>
      </c>
      <c r="BG18" s="22">
        <f t="shared" si="32"/>
        <v>8</v>
      </c>
      <c r="BH18" s="22">
        <f t="shared" si="33"/>
        <v>5</v>
      </c>
      <c r="BI18" s="22">
        <f t="shared" si="34"/>
        <v>2</v>
      </c>
      <c r="BJ18" s="22">
        <f t="shared" si="35"/>
        <v>8</v>
      </c>
      <c r="BK18" s="22">
        <f t="shared" si="36"/>
        <v>5</v>
      </c>
      <c r="BL18" s="22">
        <f t="shared" si="37"/>
        <v>2</v>
      </c>
      <c r="BM18" s="22">
        <f t="shared" si="38"/>
        <v>8</v>
      </c>
      <c r="BN18" s="22">
        <f t="shared" si="39"/>
        <v>5</v>
      </c>
      <c r="BO18" s="22">
        <f t="shared" si="40"/>
        <v>2</v>
      </c>
      <c r="BP18" s="22">
        <f t="shared" si="41"/>
        <v>8</v>
      </c>
      <c r="BQ18" s="22">
        <f t="shared" si="42"/>
        <v>5</v>
      </c>
      <c r="BR18" s="22">
        <f t="shared" si="43"/>
        <v>2</v>
      </c>
      <c r="BS18" s="22">
        <f t="shared" si="44"/>
        <v>8</v>
      </c>
      <c r="BT18" s="28">
        <f t="shared" si="45"/>
        <v>5</v>
      </c>
      <c r="BU18" s="22"/>
      <c r="BX18" s="3">
        <v>6</v>
      </c>
      <c r="BY18" s="7">
        <v>17</v>
      </c>
      <c r="BZ18" s="4">
        <v>7</v>
      </c>
      <c r="CA18" s="4">
        <v>13</v>
      </c>
      <c r="CB18" s="4">
        <v>0</v>
      </c>
      <c r="CC18" s="4">
        <v>24</v>
      </c>
      <c r="CD18" s="4">
        <v>30</v>
      </c>
      <c r="CE18" s="4">
        <v>33</v>
      </c>
      <c r="CF18" s="4">
        <v>0</v>
      </c>
      <c r="CV18" s="20">
        <f t="shared" si="80"/>
        <v>1</v>
      </c>
      <c r="CW18" s="20">
        <f t="shared" ref="CW18:CW25" si="96">IF(VLOOKUP(H18,$B:$B,1,0),1,0)</f>
        <v>1</v>
      </c>
      <c r="CX18" s="20" t="e">
        <f t="shared" ref="CX18:CX25" si="97">IF(VLOOKUP(I18,$B:$B,1,0),1,0)</f>
        <v>#N/A</v>
      </c>
      <c r="CY18" s="20">
        <f t="shared" ref="CY18:CY25" si="98">IF(VLOOKUP(J18,$B:$B,1,0),1,0)</f>
        <v>1</v>
      </c>
      <c r="CZ18" s="20">
        <f t="shared" ref="CZ18:CZ25" si="99">IF(VLOOKUP(K18,$B:$B,1,0),1,0)</f>
        <v>1</v>
      </c>
      <c r="DA18" s="20">
        <f t="shared" ref="DA18:DA25" si="100">IF(VLOOKUP(L18,$B:$B,1,0),1,0)</f>
        <v>1</v>
      </c>
      <c r="DB18" s="20" t="e">
        <f t="shared" ref="DB18:DB25" si="101">IF(VLOOKUP(M18,$B:$B,1,0),1,0)</f>
        <v>#N/A</v>
      </c>
      <c r="DC18" s="20" t="e">
        <f t="shared" ref="DC18:DC25" si="102">IF(VLOOKUP(N18,$B:$B,1,0),1,0)</f>
        <v>#N/A</v>
      </c>
      <c r="DD18" s="20" t="e">
        <f t="shared" ref="DD18:DD25" si="103">IF(VLOOKUP(O18,$B:$B,1,0),1,0)</f>
        <v>#N/A</v>
      </c>
      <c r="DE18" s="20">
        <f t="shared" ref="DE18:DE25" si="104">IF(VLOOKUP(P18,$B:$B,1,0),1,0)</f>
        <v>1</v>
      </c>
      <c r="DF18" s="20">
        <f t="shared" si="55"/>
        <v>1</v>
      </c>
      <c r="DG18" s="20">
        <f t="shared" si="56"/>
        <v>1</v>
      </c>
      <c r="DH18" s="20" t="e">
        <f t="shared" si="57"/>
        <v>#N/A</v>
      </c>
      <c r="DI18" s="21" t="e">
        <f t="shared" si="58"/>
        <v>#N/A</v>
      </c>
      <c r="DJ18" s="21">
        <f t="shared" si="59"/>
        <v>1</v>
      </c>
      <c r="DK18" s="21" t="e">
        <f t="shared" si="60"/>
        <v>#N/A</v>
      </c>
      <c r="DL18" s="21">
        <f t="shared" si="61"/>
        <v>1</v>
      </c>
      <c r="DM18" s="21" t="e">
        <f t="shared" si="62"/>
        <v>#N/A</v>
      </c>
      <c r="DN18" s="21">
        <f t="shared" si="63"/>
        <v>1</v>
      </c>
      <c r="DO18" s="20" t="e">
        <f t="shared" si="64"/>
        <v>#N/A</v>
      </c>
      <c r="DP18" s="20" t="e">
        <f t="shared" si="65"/>
        <v>#N/A</v>
      </c>
      <c r="DQ18" s="20">
        <f t="shared" si="66"/>
        <v>1</v>
      </c>
      <c r="DR18" s="20" t="e">
        <f t="shared" si="67"/>
        <v>#N/A</v>
      </c>
      <c r="DS18" s="21">
        <f t="shared" si="68"/>
        <v>1</v>
      </c>
      <c r="DT18" s="21">
        <f t="shared" si="69"/>
        <v>1</v>
      </c>
      <c r="DU18" s="21">
        <f t="shared" si="70"/>
        <v>1</v>
      </c>
      <c r="DV18" s="21">
        <f t="shared" si="71"/>
        <v>1</v>
      </c>
      <c r="DW18" s="21" t="e">
        <f t="shared" si="72"/>
        <v>#N/A</v>
      </c>
      <c r="DX18" s="20" t="e">
        <f t="shared" si="73"/>
        <v>#N/A</v>
      </c>
      <c r="DY18" s="20" t="e">
        <f t="shared" si="74"/>
        <v>#N/A</v>
      </c>
      <c r="DZ18" s="20" t="e">
        <f t="shared" si="75"/>
        <v>#N/A</v>
      </c>
      <c r="EA18" s="20">
        <f t="shared" si="76"/>
        <v>1</v>
      </c>
    </row>
    <row r="19" spans="1:131">
      <c r="A19" s="1">
        <v>18</v>
      </c>
      <c r="B19" s="1">
        <v>61</v>
      </c>
      <c r="C19">
        <f t="shared" si="77"/>
        <v>18</v>
      </c>
      <c r="D19">
        <f t="shared" si="78"/>
        <v>14</v>
      </c>
      <c r="F19" s="37">
        <v>18</v>
      </c>
      <c r="G19" s="3">
        <v>18</v>
      </c>
      <c r="H19" s="3">
        <v>42</v>
      </c>
      <c r="I19" s="3">
        <v>66</v>
      </c>
      <c r="J19" s="3">
        <v>90</v>
      </c>
      <c r="K19" s="3">
        <v>114</v>
      </c>
      <c r="L19" s="3">
        <v>138</v>
      </c>
      <c r="M19" s="3">
        <v>162</v>
      </c>
      <c r="N19" s="3">
        <v>186</v>
      </c>
      <c r="O19" s="3">
        <f t="shared" ref="O19:Y19" si="105">N19+24</f>
        <v>210</v>
      </c>
      <c r="P19" s="3">
        <f t="shared" si="105"/>
        <v>234</v>
      </c>
      <c r="Q19" s="3">
        <f t="shared" si="105"/>
        <v>258</v>
      </c>
      <c r="R19" s="3">
        <f t="shared" si="105"/>
        <v>282</v>
      </c>
      <c r="S19" s="3">
        <f t="shared" si="105"/>
        <v>306</v>
      </c>
      <c r="T19" s="3">
        <f t="shared" si="105"/>
        <v>330</v>
      </c>
      <c r="U19" s="3">
        <f t="shared" si="105"/>
        <v>354</v>
      </c>
      <c r="V19" s="3">
        <f t="shared" si="105"/>
        <v>378</v>
      </c>
      <c r="W19" s="3">
        <f t="shared" si="105"/>
        <v>402</v>
      </c>
      <c r="X19" s="3">
        <f t="shared" si="105"/>
        <v>426</v>
      </c>
      <c r="Y19" s="3">
        <f t="shared" si="105"/>
        <v>450</v>
      </c>
      <c r="Z19" s="3">
        <f t="shared" si="1"/>
        <v>474</v>
      </c>
      <c r="AA19" s="3">
        <f t="shared" si="2"/>
        <v>498</v>
      </c>
      <c r="AB19" s="3">
        <f t="shared" si="3"/>
        <v>522</v>
      </c>
      <c r="AC19" s="3">
        <f t="shared" si="4"/>
        <v>546</v>
      </c>
      <c r="AD19" s="3">
        <f t="shared" si="5"/>
        <v>570</v>
      </c>
      <c r="AE19" s="3">
        <f t="shared" si="6"/>
        <v>594</v>
      </c>
      <c r="AF19" s="3">
        <f t="shared" si="7"/>
        <v>618</v>
      </c>
      <c r="AG19" s="3">
        <f t="shared" si="8"/>
        <v>642</v>
      </c>
      <c r="AH19" s="3">
        <f t="shared" si="9"/>
        <v>666</v>
      </c>
      <c r="AI19" s="3">
        <f t="shared" si="10"/>
        <v>690</v>
      </c>
      <c r="AJ19" s="3">
        <f t="shared" si="11"/>
        <v>714</v>
      </c>
      <c r="AK19" s="3">
        <f t="shared" si="12"/>
        <v>738</v>
      </c>
      <c r="AL19" s="16">
        <f t="shared" si="13"/>
        <v>762</v>
      </c>
      <c r="AM19" s="3"/>
      <c r="AN19" s="37">
        <v>18</v>
      </c>
      <c r="AO19" s="22">
        <f t="shared" si="14"/>
        <v>9</v>
      </c>
      <c r="AP19" s="22">
        <f t="shared" si="15"/>
        <v>6</v>
      </c>
      <c r="AQ19" s="22">
        <f t="shared" si="16"/>
        <v>3</v>
      </c>
      <c r="AR19" s="22">
        <f t="shared" si="17"/>
        <v>9</v>
      </c>
      <c r="AS19" s="22">
        <f t="shared" si="18"/>
        <v>6</v>
      </c>
      <c r="AT19" s="22">
        <f t="shared" si="19"/>
        <v>3</v>
      </c>
      <c r="AU19" s="22">
        <f t="shared" si="20"/>
        <v>9</v>
      </c>
      <c r="AV19" s="22">
        <f t="shared" si="21"/>
        <v>6</v>
      </c>
      <c r="AW19" s="22">
        <f t="shared" si="22"/>
        <v>3</v>
      </c>
      <c r="AX19" s="22">
        <f t="shared" si="23"/>
        <v>9</v>
      </c>
      <c r="AY19" s="22">
        <f t="shared" si="24"/>
        <v>6</v>
      </c>
      <c r="AZ19" s="22">
        <f t="shared" si="25"/>
        <v>3</v>
      </c>
      <c r="BA19" s="22">
        <f t="shared" si="26"/>
        <v>9</v>
      </c>
      <c r="BB19" s="22">
        <f t="shared" si="27"/>
        <v>6</v>
      </c>
      <c r="BC19" s="22">
        <f t="shared" si="28"/>
        <v>3</v>
      </c>
      <c r="BD19" s="22">
        <f t="shared" si="29"/>
        <v>9</v>
      </c>
      <c r="BE19" s="22">
        <f t="shared" si="30"/>
        <v>6</v>
      </c>
      <c r="BF19" s="22">
        <f t="shared" si="31"/>
        <v>3</v>
      </c>
      <c r="BG19" s="22">
        <f t="shared" si="32"/>
        <v>9</v>
      </c>
      <c r="BH19" s="22">
        <f t="shared" si="33"/>
        <v>6</v>
      </c>
      <c r="BI19" s="22">
        <f t="shared" si="34"/>
        <v>3</v>
      </c>
      <c r="BJ19" s="22">
        <f t="shared" si="35"/>
        <v>9</v>
      </c>
      <c r="BK19" s="22">
        <f t="shared" si="36"/>
        <v>6</v>
      </c>
      <c r="BL19" s="22">
        <f t="shared" si="37"/>
        <v>3</v>
      </c>
      <c r="BM19" s="22">
        <f t="shared" si="38"/>
        <v>9</v>
      </c>
      <c r="BN19" s="22">
        <f t="shared" si="39"/>
        <v>6</v>
      </c>
      <c r="BO19" s="22">
        <f t="shared" si="40"/>
        <v>3</v>
      </c>
      <c r="BP19" s="22">
        <f t="shared" si="41"/>
        <v>9</v>
      </c>
      <c r="BQ19" s="22">
        <f t="shared" si="42"/>
        <v>6</v>
      </c>
      <c r="BR19" s="22">
        <f t="shared" si="43"/>
        <v>3</v>
      </c>
      <c r="BS19" s="22">
        <f t="shared" si="44"/>
        <v>9</v>
      </c>
      <c r="BT19" s="28">
        <f t="shared" si="45"/>
        <v>6</v>
      </c>
      <c r="BU19" s="22"/>
      <c r="BY19" s="4">
        <v>18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V19" s="20" t="e">
        <f t="shared" si="80"/>
        <v>#N/A</v>
      </c>
      <c r="CW19" s="20" t="e">
        <f t="shared" si="96"/>
        <v>#N/A</v>
      </c>
      <c r="CX19" s="20" t="e">
        <f t="shared" si="97"/>
        <v>#N/A</v>
      </c>
      <c r="CY19" s="20" t="e">
        <f t="shared" si="98"/>
        <v>#N/A</v>
      </c>
      <c r="CZ19" s="20" t="e">
        <f t="shared" si="99"/>
        <v>#N/A</v>
      </c>
      <c r="DA19" s="20" t="e">
        <f t="shared" si="100"/>
        <v>#N/A</v>
      </c>
      <c r="DB19" s="20" t="e">
        <f t="shared" si="101"/>
        <v>#N/A</v>
      </c>
      <c r="DC19" s="20" t="e">
        <f t="shared" si="102"/>
        <v>#N/A</v>
      </c>
      <c r="DD19" s="20" t="e">
        <f t="shared" si="103"/>
        <v>#N/A</v>
      </c>
      <c r="DE19" s="20" t="e">
        <f t="shared" si="104"/>
        <v>#N/A</v>
      </c>
      <c r="DF19" s="20" t="e">
        <f t="shared" si="55"/>
        <v>#N/A</v>
      </c>
      <c r="DG19" s="20" t="e">
        <f t="shared" si="56"/>
        <v>#N/A</v>
      </c>
      <c r="DH19" s="20" t="e">
        <f t="shared" si="57"/>
        <v>#N/A</v>
      </c>
      <c r="DI19" s="21" t="e">
        <f t="shared" si="58"/>
        <v>#N/A</v>
      </c>
      <c r="DJ19" s="21" t="e">
        <f t="shared" si="59"/>
        <v>#N/A</v>
      </c>
      <c r="DK19" s="21" t="e">
        <f t="shared" si="60"/>
        <v>#N/A</v>
      </c>
      <c r="DL19" s="21" t="e">
        <f t="shared" si="61"/>
        <v>#N/A</v>
      </c>
      <c r="DM19" s="21" t="e">
        <f t="shared" si="62"/>
        <v>#N/A</v>
      </c>
      <c r="DN19" s="21" t="e">
        <f t="shared" si="63"/>
        <v>#N/A</v>
      </c>
      <c r="DO19" s="20" t="e">
        <f t="shared" si="64"/>
        <v>#N/A</v>
      </c>
      <c r="DP19" s="20" t="e">
        <f t="shared" si="65"/>
        <v>#N/A</v>
      </c>
      <c r="DQ19" s="20" t="e">
        <f t="shared" si="66"/>
        <v>#N/A</v>
      </c>
      <c r="DR19" s="20" t="e">
        <f t="shared" si="67"/>
        <v>#N/A</v>
      </c>
      <c r="DS19" s="21" t="e">
        <f t="shared" si="68"/>
        <v>#N/A</v>
      </c>
      <c r="DT19" s="21" t="e">
        <f t="shared" si="69"/>
        <v>#N/A</v>
      </c>
      <c r="DU19" s="21" t="e">
        <f t="shared" si="70"/>
        <v>#N/A</v>
      </c>
      <c r="DV19" s="21" t="e">
        <f t="shared" si="71"/>
        <v>#N/A</v>
      </c>
      <c r="DW19" s="21" t="e">
        <f t="shared" si="72"/>
        <v>#N/A</v>
      </c>
      <c r="DX19" s="20" t="e">
        <f t="shared" si="73"/>
        <v>#N/A</v>
      </c>
      <c r="DY19" s="20" t="e">
        <f t="shared" si="74"/>
        <v>#N/A</v>
      </c>
      <c r="DZ19" s="20" t="e">
        <f t="shared" si="75"/>
        <v>#N/A</v>
      </c>
      <c r="EA19" s="20" t="e">
        <f t="shared" si="76"/>
        <v>#N/A</v>
      </c>
    </row>
    <row r="20" spans="1:131">
      <c r="A20" s="1">
        <v>19</v>
      </c>
      <c r="B20" s="1">
        <v>67</v>
      </c>
      <c r="C20">
        <f t="shared" si="77"/>
        <v>19</v>
      </c>
      <c r="D20">
        <f t="shared" si="78"/>
        <v>15</v>
      </c>
      <c r="F20" s="37">
        <v>19</v>
      </c>
      <c r="G20" s="3">
        <v>19</v>
      </c>
      <c r="H20" s="3">
        <v>43</v>
      </c>
      <c r="I20" s="3">
        <v>67</v>
      </c>
      <c r="J20" s="3">
        <v>91</v>
      </c>
      <c r="K20" s="3">
        <v>115</v>
      </c>
      <c r="L20" s="3">
        <v>139</v>
      </c>
      <c r="M20" s="3">
        <v>163</v>
      </c>
      <c r="N20" s="3">
        <v>187</v>
      </c>
      <c r="O20" s="3">
        <f t="shared" ref="O20:Y20" si="106">N20+24</f>
        <v>211</v>
      </c>
      <c r="P20" s="3">
        <f t="shared" si="106"/>
        <v>235</v>
      </c>
      <c r="Q20" s="3">
        <f t="shared" si="106"/>
        <v>259</v>
      </c>
      <c r="R20" s="3">
        <f t="shared" si="106"/>
        <v>283</v>
      </c>
      <c r="S20" s="3">
        <f t="shared" si="106"/>
        <v>307</v>
      </c>
      <c r="T20" s="3">
        <f t="shared" si="106"/>
        <v>331</v>
      </c>
      <c r="U20" s="3">
        <f t="shared" si="106"/>
        <v>355</v>
      </c>
      <c r="V20" s="3">
        <f t="shared" si="106"/>
        <v>379</v>
      </c>
      <c r="W20" s="3">
        <f t="shared" si="106"/>
        <v>403</v>
      </c>
      <c r="X20" s="3">
        <f t="shared" si="106"/>
        <v>427</v>
      </c>
      <c r="Y20" s="3">
        <f t="shared" si="106"/>
        <v>451</v>
      </c>
      <c r="Z20" s="3">
        <f t="shared" si="1"/>
        <v>475</v>
      </c>
      <c r="AA20" s="3">
        <f t="shared" si="2"/>
        <v>499</v>
      </c>
      <c r="AB20" s="3">
        <f t="shared" si="3"/>
        <v>523</v>
      </c>
      <c r="AC20" s="3">
        <f t="shared" si="4"/>
        <v>547</v>
      </c>
      <c r="AD20" s="3">
        <f t="shared" si="5"/>
        <v>571</v>
      </c>
      <c r="AE20" s="3">
        <f t="shared" si="6"/>
        <v>595</v>
      </c>
      <c r="AF20" s="3">
        <f t="shared" si="7"/>
        <v>619</v>
      </c>
      <c r="AG20" s="3">
        <f t="shared" si="8"/>
        <v>643</v>
      </c>
      <c r="AH20" s="3">
        <f t="shared" si="9"/>
        <v>667</v>
      </c>
      <c r="AI20" s="3">
        <f t="shared" si="10"/>
        <v>691</v>
      </c>
      <c r="AJ20" s="3">
        <f t="shared" si="11"/>
        <v>715</v>
      </c>
      <c r="AK20" s="3">
        <f t="shared" si="12"/>
        <v>739</v>
      </c>
      <c r="AL20" s="16">
        <f t="shared" si="13"/>
        <v>763</v>
      </c>
      <c r="AM20" s="3"/>
      <c r="AN20" s="37">
        <v>19</v>
      </c>
      <c r="AO20" s="22">
        <f t="shared" si="14"/>
        <v>1</v>
      </c>
      <c r="AP20" s="22">
        <f t="shared" si="15"/>
        <v>7</v>
      </c>
      <c r="AQ20" s="22">
        <f t="shared" si="16"/>
        <v>4</v>
      </c>
      <c r="AR20" s="22">
        <f t="shared" si="17"/>
        <v>1</v>
      </c>
      <c r="AS20" s="22">
        <f t="shared" si="18"/>
        <v>7</v>
      </c>
      <c r="AT20" s="22">
        <f t="shared" si="19"/>
        <v>4</v>
      </c>
      <c r="AU20" s="22">
        <f t="shared" si="20"/>
        <v>1</v>
      </c>
      <c r="AV20" s="22">
        <f t="shared" si="21"/>
        <v>7</v>
      </c>
      <c r="AW20" s="22">
        <f t="shared" si="22"/>
        <v>4</v>
      </c>
      <c r="AX20" s="22">
        <f t="shared" si="23"/>
        <v>1</v>
      </c>
      <c r="AY20" s="22">
        <f t="shared" si="24"/>
        <v>7</v>
      </c>
      <c r="AZ20" s="22">
        <f t="shared" si="25"/>
        <v>4</v>
      </c>
      <c r="BA20" s="22">
        <f t="shared" si="26"/>
        <v>1</v>
      </c>
      <c r="BB20" s="22">
        <f t="shared" si="27"/>
        <v>7</v>
      </c>
      <c r="BC20" s="22">
        <f t="shared" si="28"/>
        <v>4</v>
      </c>
      <c r="BD20" s="22">
        <f t="shared" si="29"/>
        <v>1</v>
      </c>
      <c r="BE20" s="22">
        <f t="shared" si="30"/>
        <v>7</v>
      </c>
      <c r="BF20" s="22">
        <f t="shared" si="31"/>
        <v>4</v>
      </c>
      <c r="BG20" s="22">
        <f t="shared" si="32"/>
        <v>1</v>
      </c>
      <c r="BH20" s="22">
        <f t="shared" si="33"/>
        <v>7</v>
      </c>
      <c r="BI20" s="22">
        <f t="shared" si="34"/>
        <v>4</v>
      </c>
      <c r="BJ20" s="22">
        <f t="shared" si="35"/>
        <v>1</v>
      </c>
      <c r="BK20" s="22">
        <f t="shared" si="36"/>
        <v>7</v>
      </c>
      <c r="BL20" s="22">
        <f t="shared" si="37"/>
        <v>4</v>
      </c>
      <c r="BM20" s="22">
        <f t="shared" si="38"/>
        <v>1</v>
      </c>
      <c r="BN20" s="22">
        <f t="shared" si="39"/>
        <v>7</v>
      </c>
      <c r="BO20" s="22">
        <f t="shared" si="40"/>
        <v>4</v>
      </c>
      <c r="BP20" s="22">
        <f t="shared" si="41"/>
        <v>1</v>
      </c>
      <c r="BQ20" s="22">
        <f t="shared" si="42"/>
        <v>7</v>
      </c>
      <c r="BR20" s="22">
        <f t="shared" si="43"/>
        <v>4</v>
      </c>
      <c r="BS20" s="22">
        <f t="shared" si="44"/>
        <v>1</v>
      </c>
      <c r="BT20" s="28">
        <f t="shared" si="45"/>
        <v>7</v>
      </c>
      <c r="BU20" s="22"/>
      <c r="BX20" s="3">
        <v>7</v>
      </c>
      <c r="BY20" s="7">
        <v>19</v>
      </c>
      <c r="BZ20" s="4">
        <v>8</v>
      </c>
      <c r="CA20" s="4">
        <v>14</v>
      </c>
      <c r="CB20" s="4">
        <v>19</v>
      </c>
      <c r="CC20" s="4">
        <v>0</v>
      </c>
      <c r="CD20" s="4">
        <v>0</v>
      </c>
      <c r="CE20" s="4">
        <v>34</v>
      </c>
      <c r="CF20" s="4">
        <v>38</v>
      </c>
      <c r="CV20" s="20">
        <f t="shared" si="80"/>
        <v>1</v>
      </c>
      <c r="CW20" s="20">
        <f t="shared" si="96"/>
        <v>1</v>
      </c>
      <c r="CX20" s="20">
        <f t="shared" si="97"/>
        <v>1</v>
      </c>
      <c r="CY20" s="20" t="e">
        <f t="shared" si="98"/>
        <v>#N/A</v>
      </c>
      <c r="CZ20" s="20" t="e">
        <f t="shared" si="99"/>
        <v>#N/A</v>
      </c>
      <c r="DA20" s="20">
        <f t="shared" si="100"/>
        <v>1</v>
      </c>
      <c r="DB20" s="20">
        <f t="shared" si="101"/>
        <v>1</v>
      </c>
      <c r="DC20" s="20" t="e">
        <f t="shared" si="102"/>
        <v>#N/A</v>
      </c>
      <c r="DD20" s="20">
        <f t="shared" si="103"/>
        <v>1</v>
      </c>
      <c r="DE20" s="20" t="e">
        <f t="shared" si="104"/>
        <v>#N/A</v>
      </c>
      <c r="DF20" s="20" t="e">
        <f t="shared" si="55"/>
        <v>#N/A</v>
      </c>
      <c r="DG20" s="20">
        <f t="shared" si="56"/>
        <v>1</v>
      </c>
      <c r="DH20" s="20">
        <f t="shared" si="57"/>
        <v>1</v>
      </c>
      <c r="DI20" s="21">
        <f t="shared" si="58"/>
        <v>1</v>
      </c>
      <c r="DJ20" s="21" t="e">
        <f t="shared" si="59"/>
        <v>#N/A</v>
      </c>
      <c r="DK20" s="21">
        <f t="shared" si="60"/>
        <v>1</v>
      </c>
      <c r="DL20" s="21" t="e">
        <f t="shared" si="61"/>
        <v>#N/A</v>
      </c>
      <c r="DM20" s="21" t="e">
        <f t="shared" si="62"/>
        <v>#N/A</v>
      </c>
      <c r="DN20" s="21" t="e">
        <f t="shared" si="63"/>
        <v>#N/A</v>
      </c>
      <c r="DO20" s="20" t="e">
        <f t="shared" si="64"/>
        <v>#N/A</v>
      </c>
      <c r="DP20" s="20">
        <f t="shared" si="65"/>
        <v>1</v>
      </c>
      <c r="DQ20" s="20">
        <f t="shared" si="66"/>
        <v>1</v>
      </c>
      <c r="DR20" s="20">
        <f t="shared" si="67"/>
        <v>1</v>
      </c>
      <c r="DS20" s="21">
        <f t="shared" si="68"/>
        <v>1</v>
      </c>
      <c r="DT20" s="21" t="e">
        <f t="shared" si="69"/>
        <v>#N/A</v>
      </c>
      <c r="DU20" s="21">
        <f t="shared" si="70"/>
        <v>1</v>
      </c>
      <c r="DV20" s="21">
        <f t="shared" si="71"/>
        <v>1</v>
      </c>
      <c r="DW20" s="21" t="e">
        <f t="shared" si="72"/>
        <v>#N/A</v>
      </c>
      <c r="DX20" s="20">
        <f t="shared" si="73"/>
        <v>1</v>
      </c>
      <c r="DY20" s="20" t="e">
        <f t="shared" si="74"/>
        <v>#N/A</v>
      </c>
      <c r="DZ20" s="20">
        <f t="shared" si="75"/>
        <v>1</v>
      </c>
      <c r="EA20" s="20" t="e">
        <f t="shared" si="76"/>
        <v>#N/A</v>
      </c>
    </row>
    <row r="21" spans="1:131">
      <c r="A21" s="1">
        <v>20</v>
      </c>
      <c r="B21" s="1">
        <v>71</v>
      </c>
      <c r="C21">
        <f t="shared" si="77"/>
        <v>20</v>
      </c>
      <c r="D21">
        <f t="shared" si="78"/>
        <v>16</v>
      </c>
      <c r="F21" s="37">
        <v>20</v>
      </c>
      <c r="G21" s="12">
        <v>20</v>
      </c>
      <c r="H21" s="13">
        <v>44</v>
      </c>
      <c r="I21" s="13">
        <v>68</v>
      </c>
      <c r="J21" s="13">
        <v>92</v>
      </c>
      <c r="K21" s="13">
        <v>116</v>
      </c>
      <c r="L21" s="13">
        <v>140</v>
      </c>
      <c r="M21" s="13">
        <v>164</v>
      </c>
      <c r="N21" s="13">
        <v>188</v>
      </c>
      <c r="O21" s="13">
        <f t="shared" ref="O21:Y21" si="107">N21+24</f>
        <v>212</v>
      </c>
      <c r="P21" s="13">
        <f t="shared" si="107"/>
        <v>236</v>
      </c>
      <c r="Q21" s="13">
        <f t="shared" si="107"/>
        <v>260</v>
      </c>
      <c r="R21" s="13">
        <f t="shared" si="107"/>
        <v>284</v>
      </c>
      <c r="S21" s="13">
        <f t="shared" si="107"/>
        <v>308</v>
      </c>
      <c r="T21" s="13">
        <f t="shared" si="107"/>
        <v>332</v>
      </c>
      <c r="U21" s="13">
        <f t="shared" si="107"/>
        <v>356</v>
      </c>
      <c r="V21" s="13">
        <f t="shared" si="107"/>
        <v>380</v>
      </c>
      <c r="W21" s="13">
        <f t="shared" si="107"/>
        <v>404</v>
      </c>
      <c r="X21" s="13">
        <f t="shared" si="107"/>
        <v>428</v>
      </c>
      <c r="Y21" s="13">
        <f t="shared" si="107"/>
        <v>452</v>
      </c>
      <c r="Z21" s="13">
        <f t="shared" si="1"/>
        <v>476</v>
      </c>
      <c r="AA21" s="13">
        <f t="shared" si="2"/>
        <v>500</v>
      </c>
      <c r="AB21" s="13">
        <f t="shared" si="3"/>
        <v>524</v>
      </c>
      <c r="AC21" s="13">
        <f t="shared" si="4"/>
        <v>548</v>
      </c>
      <c r="AD21" s="13">
        <f t="shared" si="5"/>
        <v>572</v>
      </c>
      <c r="AE21" s="13">
        <f t="shared" si="6"/>
        <v>596</v>
      </c>
      <c r="AF21" s="13">
        <f t="shared" si="7"/>
        <v>620</v>
      </c>
      <c r="AG21" s="13">
        <f t="shared" si="8"/>
        <v>644</v>
      </c>
      <c r="AH21" s="13">
        <f t="shared" si="9"/>
        <v>668</v>
      </c>
      <c r="AI21" s="13">
        <f t="shared" si="10"/>
        <v>692</v>
      </c>
      <c r="AJ21" s="13">
        <f t="shared" si="11"/>
        <v>716</v>
      </c>
      <c r="AK21" s="13">
        <f t="shared" si="12"/>
        <v>740</v>
      </c>
      <c r="AL21" s="14">
        <f t="shared" si="13"/>
        <v>764</v>
      </c>
      <c r="AM21" s="3"/>
      <c r="AN21" s="37">
        <v>20</v>
      </c>
      <c r="AO21" s="24">
        <f t="shared" si="14"/>
        <v>2</v>
      </c>
      <c r="AP21" s="25">
        <f t="shared" si="15"/>
        <v>8</v>
      </c>
      <c r="AQ21" s="25">
        <f t="shared" si="16"/>
        <v>5</v>
      </c>
      <c r="AR21" s="25">
        <f t="shared" si="17"/>
        <v>2</v>
      </c>
      <c r="AS21" s="25">
        <f t="shared" si="18"/>
        <v>8</v>
      </c>
      <c r="AT21" s="25">
        <f t="shared" si="19"/>
        <v>5</v>
      </c>
      <c r="AU21" s="25">
        <f t="shared" si="20"/>
        <v>2</v>
      </c>
      <c r="AV21" s="25">
        <f t="shared" si="21"/>
        <v>8</v>
      </c>
      <c r="AW21" s="25">
        <f t="shared" si="22"/>
        <v>5</v>
      </c>
      <c r="AX21" s="25">
        <f t="shared" si="23"/>
        <v>2</v>
      </c>
      <c r="AY21" s="25">
        <f t="shared" si="24"/>
        <v>8</v>
      </c>
      <c r="AZ21" s="25">
        <f t="shared" si="25"/>
        <v>5</v>
      </c>
      <c r="BA21" s="25">
        <f t="shared" si="26"/>
        <v>2</v>
      </c>
      <c r="BB21" s="25">
        <f t="shared" si="27"/>
        <v>8</v>
      </c>
      <c r="BC21" s="25">
        <f t="shared" si="28"/>
        <v>5</v>
      </c>
      <c r="BD21" s="25">
        <f t="shared" si="29"/>
        <v>2</v>
      </c>
      <c r="BE21" s="25">
        <f t="shared" si="30"/>
        <v>8</v>
      </c>
      <c r="BF21" s="25">
        <f t="shared" si="31"/>
        <v>5</v>
      </c>
      <c r="BG21" s="25">
        <f t="shared" si="32"/>
        <v>2</v>
      </c>
      <c r="BH21" s="25">
        <f t="shared" si="33"/>
        <v>8</v>
      </c>
      <c r="BI21" s="25">
        <f t="shared" si="34"/>
        <v>5</v>
      </c>
      <c r="BJ21" s="25">
        <f t="shared" si="35"/>
        <v>2</v>
      </c>
      <c r="BK21" s="25">
        <f t="shared" si="36"/>
        <v>8</v>
      </c>
      <c r="BL21" s="25">
        <f t="shared" si="37"/>
        <v>5</v>
      </c>
      <c r="BM21" s="25">
        <f t="shared" si="38"/>
        <v>2</v>
      </c>
      <c r="BN21" s="25">
        <f t="shared" si="39"/>
        <v>8</v>
      </c>
      <c r="BO21" s="25">
        <f t="shared" si="40"/>
        <v>5</v>
      </c>
      <c r="BP21" s="25">
        <f t="shared" si="41"/>
        <v>2</v>
      </c>
      <c r="BQ21" s="25">
        <f t="shared" si="42"/>
        <v>8</v>
      </c>
      <c r="BR21" s="25">
        <f t="shared" si="43"/>
        <v>5</v>
      </c>
      <c r="BS21" s="25">
        <f t="shared" si="44"/>
        <v>2</v>
      </c>
      <c r="BT21" s="26">
        <f t="shared" si="45"/>
        <v>8</v>
      </c>
      <c r="BU21" s="22"/>
      <c r="BY21" s="4">
        <v>20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V21" s="20" t="e">
        <f t="shared" si="80"/>
        <v>#N/A</v>
      </c>
      <c r="CW21" s="20" t="e">
        <f t="shared" si="96"/>
        <v>#N/A</v>
      </c>
      <c r="CX21" s="20" t="e">
        <f t="shared" si="97"/>
        <v>#N/A</v>
      </c>
      <c r="CY21" s="20" t="e">
        <f t="shared" si="98"/>
        <v>#N/A</v>
      </c>
      <c r="CZ21" s="20" t="e">
        <f t="shared" si="99"/>
        <v>#N/A</v>
      </c>
      <c r="DA21" s="20" t="e">
        <f t="shared" si="100"/>
        <v>#N/A</v>
      </c>
      <c r="DB21" s="20" t="e">
        <f t="shared" si="101"/>
        <v>#N/A</v>
      </c>
      <c r="DC21" s="20" t="e">
        <f t="shared" si="102"/>
        <v>#N/A</v>
      </c>
      <c r="DD21" s="20" t="e">
        <f t="shared" si="103"/>
        <v>#N/A</v>
      </c>
      <c r="DE21" s="20" t="e">
        <f t="shared" si="104"/>
        <v>#N/A</v>
      </c>
      <c r="DF21" s="20" t="e">
        <f t="shared" si="55"/>
        <v>#N/A</v>
      </c>
      <c r="DG21" s="20" t="e">
        <f t="shared" si="56"/>
        <v>#N/A</v>
      </c>
      <c r="DH21" s="20" t="e">
        <f t="shared" si="57"/>
        <v>#N/A</v>
      </c>
      <c r="DI21" s="21" t="e">
        <f t="shared" si="58"/>
        <v>#N/A</v>
      </c>
      <c r="DJ21" s="21" t="e">
        <f t="shared" si="59"/>
        <v>#N/A</v>
      </c>
      <c r="DK21" s="21" t="e">
        <f t="shared" si="60"/>
        <v>#N/A</v>
      </c>
      <c r="DL21" s="21" t="e">
        <f t="shared" si="61"/>
        <v>#N/A</v>
      </c>
      <c r="DM21" s="21" t="e">
        <f t="shared" si="62"/>
        <v>#N/A</v>
      </c>
      <c r="DN21" s="21" t="e">
        <f t="shared" si="63"/>
        <v>#N/A</v>
      </c>
      <c r="DO21" s="20" t="e">
        <f t="shared" si="64"/>
        <v>#N/A</v>
      </c>
      <c r="DP21" s="20" t="e">
        <f t="shared" si="65"/>
        <v>#N/A</v>
      </c>
      <c r="DQ21" s="20" t="e">
        <f t="shared" si="66"/>
        <v>#N/A</v>
      </c>
      <c r="DR21" s="20" t="e">
        <f t="shared" si="67"/>
        <v>#N/A</v>
      </c>
      <c r="DS21" s="21" t="e">
        <f t="shared" si="68"/>
        <v>#N/A</v>
      </c>
      <c r="DT21" s="21" t="e">
        <f t="shared" si="69"/>
        <v>#N/A</v>
      </c>
      <c r="DU21" s="21" t="e">
        <f t="shared" si="70"/>
        <v>#N/A</v>
      </c>
      <c r="DV21" s="21" t="e">
        <f t="shared" si="71"/>
        <v>#N/A</v>
      </c>
      <c r="DW21" s="21" t="e">
        <f t="shared" si="72"/>
        <v>#N/A</v>
      </c>
      <c r="DX21" s="20" t="e">
        <f t="shared" si="73"/>
        <v>#N/A</v>
      </c>
      <c r="DY21" s="20" t="e">
        <f t="shared" si="74"/>
        <v>#N/A</v>
      </c>
      <c r="DZ21" s="20" t="e">
        <f t="shared" si="75"/>
        <v>#N/A</v>
      </c>
      <c r="EA21" s="20" t="e">
        <f t="shared" si="76"/>
        <v>#N/A</v>
      </c>
    </row>
    <row r="22" spans="1:131">
      <c r="A22" s="1">
        <v>21</v>
      </c>
      <c r="B22" s="1">
        <v>73</v>
      </c>
      <c r="C22">
        <f t="shared" si="77"/>
        <v>21</v>
      </c>
      <c r="D22">
        <f t="shared" si="78"/>
        <v>17</v>
      </c>
      <c r="F22" s="37">
        <v>21</v>
      </c>
      <c r="G22" s="15">
        <v>21</v>
      </c>
      <c r="H22" s="3">
        <v>45</v>
      </c>
      <c r="I22" s="3">
        <v>69</v>
      </c>
      <c r="J22" s="3">
        <v>93</v>
      </c>
      <c r="K22" s="3">
        <v>117</v>
      </c>
      <c r="L22" s="3">
        <v>141</v>
      </c>
      <c r="M22" s="3">
        <v>165</v>
      </c>
      <c r="N22" s="3">
        <v>189</v>
      </c>
      <c r="O22" s="3">
        <f t="shared" ref="O22:Y22" si="108">N22+24</f>
        <v>213</v>
      </c>
      <c r="P22" s="3">
        <f t="shared" si="108"/>
        <v>237</v>
      </c>
      <c r="Q22" s="3">
        <f t="shared" si="108"/>
        <v>261</v>
      </c>
      <c r="R22" s="3">
        <f t="shared" si="108"/>
        <v>285</v>
      </c>
      <c r="S22" s="3">
        <f t="shared" si="108"/>
        <v>309</v>
      </c>
      <c r="T22" s="3">
        <f t="shared" si="108"/>
        <v>333</v>
      </c>
      <c r="U22" s="3">
        <f t="shared" si="108"/>
        <v>357</v>
      </c>
      <c r="V22" s="3">
        <f t="shared" si="108"/>
        <v>381</v>
      </c>
      <c r="W22" s="3">
        <f t="shared" si="108"/>
        <v>405</v>
      </c>
      <c r="X22" s="3">
        <f t="shared" si="108"/>
        <v>429</v>
      </c>
      <c r="Y22" s="3">
        <f t="shared" si="108"/>
        <v>453</v>
      </c>
      <c r="Z22" s="3">
        <f t="shared" si="1"/>
        <v>477</v>
      </c>
      <c r="AA22" s="3">
        <f t="shared" si="2"/>
        <v>501</v>
      </c>
      <c r="AB22" s="3">
        <f t="shared" si="3"/>
        <v>525</v>
      </c>
      <c r="AC22" s="3">
        <f t="shared" si="4"/>
        <v>549</v>
      </c>
      <c r="AD22" s="3">
        <f t="shared" si="5"/>
        <v>573</v>
      </c>
      <c r="AE22" s="3">
        <f t="shared" si="6"/>
        <v>597</v>
      </c>
      <c r="AF22" s="3">
        <f t="shared" si="7"/>
        <v>621</v>
      </c>
      <c r="AG22" s="3">
        <f t="shared" si="8"/>
        <v>645</v>
      </c>
      <c r="AH22" s="3">
        <f t="shared" si="9"/>
        <v>669</v>
      </c>
      <c r="AI22" s="3">
        <f t="shared" si="10"/>
        <v>693</v>
      </c>
      <c r="AJ22" s="3">
        <f t="shared" si="11"/>
        <v>717</v>
      </c>
      <c r="AK22" s="3">
        <f t="shared" si="12"/>
        <v>741</v>
      </c>
      <c r="AL22" s="16">
        <f t="shared" si="13"/>
        <v>765</v>
      </c>
      <c r="AM22" s="3"/>
      <c r="AN22" s="37">
        <v>21</v>
      </c>
      <c r="AO22" s="27">
        <f t="shared" si="14"/>
        <v>3</v>
      </c>
      <c r="AP22" s="22">
        <f t="shared" si="15"/>
        <v>9</v>
      </c>
      <c r="AQ22" s="22">
        <f t="shared" si="16"/>
        <v>6</v>
      </c>
      <c r="AR22" s="22">
        <f t="shared" si="17"/>
        <v>3</v>
      </c>
      <c r="AS22" s="22">
        <f t="shared" si="18"/>
        <v>9</v>
      </c>
      <c r="AT22" s="22">
        <f t="shared" si="19"/>
        <v>6</v>
      </c>
      <c r="AU22" s="22">
        <f t="shared" si="20"/>
        <v>3</v>
      </c>
      <c r="AV22" s="22">
        <f t="shared" si="21"/>
        <v>9</v>
      </c>
      <c r="AW22" s="22">
        <f t="shared" si="22"/>
        <v>6</v>
      </c>
      <c r="AX22" s="22">
        <f t="shared" si="23"/>
        <v>3</v>
      </c>
      <c r="AY22" s="22">
        <f t="shared" si="24"/>
        <v>9</v>
      </c>
      <c r="AZ22" s="22">
        <f t="shared" si="25"/>
        <v>6</v>
      </c>
      <c r="BA22" s="22">
        <f t="shared" si="26"/>
        <v>3</v>
      </c>
      <c r="BB22" s="22">
        <f t="shared" si="27"/>
        <v>9</v>
      </c>
      <c r="BC22" s="22">
        <f t="shared" si="28"/>
        <v>6</v>
      </c>
      <c r="BD22" s="22">
        <f t="shared" si="29"/>
        <v>3</v>
      </c>
      <c r="BE22" s="22">
        <f t="shared" si="30"/>
        <v>9</v>
      </c>
      <c r="BF22" s="22">
        <f t="shared" si="31"/>
        <v>6</v>
      </c>
      <c r="BG22" s="22">
        <f t="shared" si="32"/>
        <v>3</v>
      </c>
      <c r="BH22" s="22">
        <f t="shared" si="33"/>
        <v>9</v>
      </c>
      <c r="BI22" s="22">
        <f t="shared" si="34"/>
        <v>6</v>
      </c>
      <c r="BJ22" s="22">
        <f t="shared" si="35"/>
        <v>3</v>
      </c>
      <c r="BK22" s="22">
        <f t="shared" si="36"/>
        <v>9</v>
      </c>
      <c r="BL22" s="22">
        <f t="shared" si="37"/>
        <v>6</v>
      </c>
      <c r="BM22" s="22">
        <f t="shared" si="38"/>
        <v>3</v>
      </c>
      <c r="BN22" s="22">
        <f t="shared" si="39"/>
        <v>9</v>
      </c>
      <c r="BO22" s="22">
        <f t="shared" si="40"/>
        <v>6</v>
      </c>
      <c r="BP22" s="22">
        <f t="shared" si="41"/>
        <v>3</v>
      </c>
      <c r="BQ22" s="22">
        <f t="shared" si="42"/>
        <v>9</v>
      </c>
      <c r="BR22" s="22">
        <f t="shared" si="43"/>
        <v>6</v>
      </c>
      <c r="BS22" s="22">
        <f t="shared" si="44"/>
        <v>3</v>
      </c>
      <c r="BT22" s="28">
        <f t="shared" si="45"/>
        <v>9</v>
      </c>
      <c r="BU22" s="22"/>
      <c r="BY22" s="4">
        <v>21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V22" s="20" t="e">
        <f t="shared" si="80"/>
        <v>#N/A</v>
      </c>
      <c r="CW22" s="20" t="e">
        <f t="shared" si="96"/>
        <v>#N/A</v>
      </c>
      <c r="CX22" s="20" t="e">
        <f t="shared" si="97"/>
        <v>#N/A</v>
      </c>
      <c r="CY22" s="20" t="e">
        <f t="shared" si="98"/>
        <v>#N/A</v>
      </c>
      <c r="CZ22" s="20" t="e">
        <f t="shared" si="99"/>
        <v>#N/A</v>
      </c>
      <c r="DA22" s="20" t="e">
        <f t="shared" si="100"/>
        <v>#N/A</v>
      </c>
      <c r="DB22" s="20" t="e">
        <f t="shared" si="101"/>
        <v>#N/A</v>
      </c>
      <c r="DC22" s="20" t="e">
        <f t="shared" si="102"/>
        <v>#N/A</v>
      </c>
      <c r="DD22" s="20" t="e">
        <f t="shared" si="103"/>
        <v>#N/A</v>
      </c>
      <c r="DE22" s="20" t="e">
        <f t="shared" si="104"/>
        <v>#N/A</v>
      </c>
      <c r="DF22" s="20" t="e">
        <f t="shared" si="55"/>
        <v>#N/A</v>
      </c>
      <c r="DG22" s="20" t="e">
        <f t="shared" si="56"/>
        <v>#N/A</v>
      </c>
      <c r="DH22" s="20" t="e">
        <f t="shared" si="57"/>
        <v>#N/A</v>
      </c>
      <c r="DI22" s="21" t="e">
        <f t="shared" si="58"/>
        <v>#N/A</v>
      </c>
      <c r="DJ22" s="21" t="e">
        <f t="shared" si="59"/>
        <v>#N/A</v>
      </c>
      <c r="DK22" s="21" t="e">
        <f t="shared" si="60"/>
        <v>#N/A</v>
      </c>
      <c r="DL22" s="21" t="e">
        <f t="shared" si="61"/>
        <v>#N/A</v>
      </c>
      <c r="DM22" s="21" t="e">
        <f t="shared" si="62"/>
        <v>#N/A</v>
      </c>
      <c r="DN22" s="21" t="e">
        <f t="shared" si="63"/>
        <v>#N/A</v>
      </c>
      <c r="DO22" s="20" t="e">
        <f t="shared" si="64"/>
        <v>#N/A</v>
      </c>
      <c r="DP22" s="20" t="e">
        <f t="shared" si="65"/>
        <v>#N/A</v>
      </c>
      <c r="DQ22" s="20" t="e">
        <f t="shared" si="66"/>
        <v>#N/A</v>
      </c>
      <c r="DR22" s="20" t="e">
        <f t="shared" si="67"/>
        <v>#N/A</v>
      </c>
      <c r="DS22" s="21" t="e">
        <f t="shared" si="68"/>
        <v>#N/A</v>
      </c>
      <c r="DT22" s="21" t="e">
        <f t="shared" si="69"/>
        <v>#N/A</v>
      </c>
      <c r="DU22" s="21" t="e">
        <f t="shared" si="70"/>
        <v>#N/A</v>
      </c>
      <c r="DV22" s="21" t="e">
        <f t="shared" si="71"/>
        <v>#N/A</v>
      </c>
      <c r="DW22" s="21" t="e">
        <f t="shared" si="72"/>
        <v>#N/A</v>
      </c>
      <c r="DX22" s="20" t="e">
        <f t="shared" si="73"/>
        <v>#N/A</v>
      </c>
      <c r="DY22" s="20" t="e">
        <f t="shared" si="74"/>
        <v>#N/A</v>
      </c>
      <c r="DZ22" s="20" t="e">
        <f t="shared" si="75"/>
        <v>#N/A</v>
      </c>
      <c r="EA22" s="20" t="e">
        <f t="shared" si="76"/>
        <v>#N/A</v>
      </c>
    </row>
    <row r="23" spans="1:131">
      <c r="A23" s="1">
        <v>22</v>
      </c>
      <c r="B23" s="1">
        <v>79</v>
      </c>
      <c r="C23">
        <f t="shared" si="77"/>
        <v>22</v>
      </c>
      <c r="D23">
        <f t="shared" si="78"/>
        <v>18</v>
      </c>
      <c r="F23" s="37">
        <v>22</v>
      </c>
      <c r="G23" s="17">
        <v>22</v>
      </c>
      <c r="H23" s="18">
        <v>46</v>
      </c>
      <c r="I23" s="18">
        <v>70</v>
      </c>
      <c r="J23" s="18">
        <v>94</v>
      </c>
      <c r="K23" s="18">
        <v>118</v>
      </c>
      <c r="L23" s="18">
        <v>142</v>
      </c>
      <c r="M23" s="18">
        <v>166</v>
      </c>
      <c r="N23" s="18">
        <v>190</v>
      </c>
      <c r="O23" s="18">
        <f t="shared" ref="O23:Y23" si="109">N23+24</f>
        <v>214</v>
      </c>
      <c r="P23" s="18">
        <f t="shared" si="109"/>
        <v>238</v>
      </c>
      <c r="Q23" s="18">
        <f t="shared" si="109"/>
        <v>262</v>
      </c>
      <c r="R23" s="18">
        <f t="shared" si="109"/>
        <v>286</v>
      </c>
      <c r="S23" s="18">
        <f t="shared" si="109"/>
        <v>310</v>
      </c>
      <c r="T23" s="18">
        <f t="shared" si="109"/>
        <v>334</v>
      </c>
      <c r="U23" s="18">
        <f t="shared" si="109"/>
        <v>358</v>
      </c>
      <c r="V23" s="18">
        <f t="shared" si="109"/>
        <v>382</v>
      </c>
      <c r="W23" s="18">
        <f t="shared" si="109"/>
        <v>406</v>
      </c>
      <c r="X23" s="18">
        <f t="shared" si="109"/>
        <v>430</v>
      </c>
      <c r="Y23" s="18">
        <f t="shared" si="109"/>
        <v>454</v>
      </c>
      <c r="Z23" s="18">
        <f t="shared" si="1"/>
        <v>478</v>
      </c>
      <c r="AA23" s="18">
        <f t="shared" si="2"/>
        <v>502</v>
      </c>
      <c r="AB23" s="18">
        <f t="shared" si="3"/>
        <v>526</v>
      </c>
      <c r="AC23" s="18">
        <f t="shared" si="4"/>
        <v>550</v>
      </c>
      <c r="AD23" s="18">
        <f t="shared" si="5"/>
        <v>574</v>
      </c>
      <c r="AE23" s="18">
        <f t="shared" si="6"/>
        <v>598</v>
      </c>
      <c r="AF23" s="18">
        <f t="shared" si="7"/>
        <v>622</v>
      </c>
      <c r="AG23" s="18">
        <f t="shared" si="8"/>
        <v>646</v>
      </c>
      <c r="AH23" s="18">
        <f t="shared" si="9"/>
        <v>670</v>
      </c>
      <c r="AI23" s="18">
        <f t="shared" si="10"/>
        <v>694</v>
      </c>
      <c r="AJ23" s="18">
        <f t="shared" si="11"/>
        <v>718</v>
      </c>
      <c r="AK23" s="18">
        <f t="shared" si="12"/>
        <v>742</v>
      </c>
      <c r="AL23" s="19">
        <f t="shared" si="13"/>
        <v>766</v>
      </c>
      <c r="AM23" s="3"/>
      <c r="AN23" s="37">
        <v>22</v>
      </c>
      <c r="AO23" s="29">
        <f t="shared" si="14"/>
        <v>4</v>
      </c>
      <c r="AP23" s="30">
        <f t="shared" si="15"/>
        <v>1</v>
      </c>
      <c r="AQ23" s="30">
        <f t="shared" si="16"/>
        <v>7</v>
      </c>
      <c r="AR23" s="30">
        <f t="shared" si="17"/>
        <v>4</v>
      </c>
      <c r="AS23" s="30">
        <f t="shared" si="18"/>
        <v>1</v>
      </c>
      <c r="AT23" s="30">
        <f t="shared" si="19"/>
        <v>7</v>
      </c>
      <c r="AU23" s="30">
        <f t="shared" si="20"/>
        <v>4</v>
      </c>
      <c r="AV23" s="30">
        <f t="shared" si="21"/>
        <v>1</v>
      </c>
      <c r="AW23" s="30">
        <f t="shared" si="22"/>
        <v>7</v>
      </c>
      <c r="AX23" s="30">
        <f t="shared" si="23"/>
        <v>4</v>
      </c>
      <c r="AY23" s="30">
        <f t="shared" si="24"/>
        <v>1</v>
      </c>
      <c r="AZ23" s="30">
        <f t="shared" si="25"/>
        <v>7</v>
      </c>
      <c r="BA23" s="30">
        <f t="shared" si="26"/>
        <v>4</v>
      </c>
      <c r="BB23" s="30">
        <f t="shared" si="27"/>
        <v>1</v>
      </c>
      <c r="BC23" s="30">
        <f t="shared" si="28"/>
        <v>7</v>
      </c>
      <c r="BD23" s="30">
        <f t="shared" si="29"/>
        <v>4</v>
      </c>
      <c r="BE23" s="30">
        <f t="shared" si="30"/>
        <v>1</v>
      </c>
      <c r="BF23" s="30">
        <f t="shared" si="31"/>
        <v>7</v>
      </c>
      <c r="BG23" s="30">
        <f t="shared" si="32"/>
        <v>4</v>
      </c>
      <c r="BH23" s="30">
        <f t="shared" si="33"/>
        <v>1</v>
      </c>
      <c r="BI23" s="30">
        <f t="shared" si="34"/>
        <v>7</v>
      </c>
      <c r="BJ23" s="30">
        <f t="shared" si="35"/>
        <v>4</v>
      </c>
      <c r="BK23" s="30">
        <f t="shared" si="36"/>
        <v>1</v>
      </c>
      <c r="BL23" s="30">
        <f t="shared" si="37"/>
        <v>7</v>
      </c>
      <c r="BM23" s="30">
        <f t="shared" si="38"/>
        <v>4</v>
      </c>
      <c r="BN23" s="30">
        <f t="shared" si="39"/>
        <v>1</v>
      </c>
      <c r="BO23" s="30">
        <f t="shared" si="40"/>
        <v>7</v>
      </c>
      <c r="BP23" s="30">
        <f t="shared" si="41"/>
        <v>4</v>
      </c>
      <c r="BQ23" s="30">
        <f t="shared" si="42"/>
        <v>1</v>
      </c>
      <c r="BR23" s="30">
        <f t="shared" si="43"/>
        <v>7</v>
      </c>
      <c r="BS23" s="30">
        <f t="shared" si="44"/>
        <v>4</v>
      </c>
      <c r="BT23" s="31">
        <f t="shared" si="45"/>
        <v>1</v>
      </c>
      <c r="BU23" s="22"/>
      <c r="BY23" s="4">
        <v>22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V23" s="20" t="e">
        <f t="shared" si="80"/>
        <v>#N/A</v>
      </c>
      <c r="CW23" s="20" t="e">
        <f t="shared" si="96"/>
        <v>#N/A</v>
      </c>
      <c r="CX23" s="20" t="e">
        <f t="shared" si="97"/>
        <v>#N/A</v>
      </c>
      <c r="CY23" s="20" t="e">
        <f t="shared" si="98"/>
        <v>#N/A</v>
      </c>
      <c r="CZ23" s="20" t="e">
        <f t="shared" si="99"/>
        <v>#N/A</v>
      </c>
      <c r="DA23" s="20" t="e">
        <f t="shared" si="100"/>
        <v>#N/A</v>
      </c>
      <c r="DB23" s="20" t="e">
        <f t="shared" si="101"/>
        <v>#N/A</v>
      </c>
      <c r="DC23" s="20" t="e">
        <f t="shared" si="102"/>
        <v>#N/A</v>
      </c>
      <c r="DD23" s="20" t="e">
        <f t="shared" si="103"/>
        <v>#N/A</v>
      </c>
      <c r="DE23" s="20" t="e">
        <f t="shared" si="104"/>
        <v>#N/A</v>
      </c>
      <c r="DF23" s="20" t="e">
        <f t="shared" si="55"/>
        <v>#N/A</v>
      </c>
      <c r="DG23" s="20" t="e">
        <f t="shared" si="56"/>
        <v>#N/A</v>
      </c>
      <c r="DH23" s="20" t="e">
        <f t="shared" si="57"/>
        <v>#N/A</v>
      </c>
      <c r="DI23" s="21" t="e">
        <f t="shared" si="58"/>
        <v>#N/A</v>
      </c>
      <c r="DJ23" s="21" t="e">
        <f t="shared" si="59"/>
        <v>#N/A</v>
      </c>
      <c r="DK23" s="21" t="e">
        <f t="shared" si="60"/>
        <v>#N/A</v>
      </c>
      <c r="DL23" s="21" t="e">
        <f t="shared" si="61"/>
        <v>#N/A</v>
      </c>
      <c r="DM23" s="21" t="e">
        <f t="shared" si="62"/>
        <v>#N/A</v>
      </c>
      <c r="DN23" s="21" t="e">
        <f t="shared" si="63"/>
        <v>#N/A</v>
      </c>
      <c r="DO23" s="20" t="e">
        <f t="shared" si="64"/>
        <v>#N/A</v>
      </c>
      <c r="DP23" s="20" t="e">
        <f t="shared" si="65"/>
        <v>#N/A</v>
      </c>
      <c r="DQ23" s="20" t="e">
        <f t="shared" si="66"/>
        <v>#N/A</v>
      </c>
      <c r="DR23" s="20" t="e">
        <f t="shared" si="67"/>
        <v>#N/A</v>
      </c>
      <c r="DS23" s="21" t="e">
        <f t="shared" si="68"/>
        <v>#N/A</v>
      </c>
      <c r="DT23" s="21" t="e">
        <f t="shared" si="69"/>
        <v>#N/A</v>
      </c>
      <c r="DU23" s="21" t="e">
        <f t="shared" si="70"/>
        <v>#N/A</v>
      </c>
      <c r="DV23" s="21" t="e">
        <f t="shared" si="71"/>
        <v>#N/A</v>
      </c>
      <c r="DW23" s="21" t="e">
        <f t="shared" si="72"/>
        <v>#N/A</v>
      </c>
      <c r="DX23" s="20" t="e">
        <f t="shared" si="73"/>
        <v>#N/A</v>
      </c>
      <c r="DY23" s="20" t="e">
        <f t="shared" si="74"/>
        <v>#N/A</v>
      </c>
      <c r="DZ23" s="20" t="e">
        <f t="shared" si="75"/>
        <v>#N/A</v>
      </c>
      <c r="EA23" s="20" t="e">
        <f t="shared" si="76"/>
        <v>#N/A</v>
      </c>
    </row>
    <row r="24" spans="1:131">
      <c r="A24" s="1">
        <v>23</v>
      </c>
      <c r="B24" s="1">
        <v>83</v>
      </c>
      <c r="C24">
        <f t="shared" si="77"/>
        <v>23</v>
      </c>
      <c r="D24">
        <f t="shared" si="78"/>
        <v>19</v>
      </c>
      <c r="F24" s="37">
        <v>23</v>
      </c>
      <c r="G24" s="3">
        <v>23</v>
      </c>
      <c r="H24" s="3">
        <v>47</v>
      </c>
      <c r="I24" s="3">
        <v>71</v>
      </c>
      <c r="J24" s="3">
        <v>95</v>
      </c>
      <c r="K24" s="3">
        <v>119</v>
      </c>
      <c r="L24" s="3">
        <v>143</v>
      </c>
      <c r="M24" s="3">
        <v>167</v>
      </c>
      <c r="N24" s="3">
        <v>191</v>
      </c>
      <c r="O24" s="3">
        <f t="shared" ref="O24:Y24" si="110">N24+24</f>
        <v>215</v>
      </c>
      <c r="P24" s="3">
        <f t="shared" si="110"/>
        <v>239</v>
      </c>
      <c r="Q24" s="3">
        <f t="shared" si="110"/>
        <v>263</v>
      </c>
      <c r="R24" s="3">
        <f t="shared" si="110"/>
        <v>287</v>
      </c>
      <c r="S24" s="3">
        <f t="shared" si="110"/>
        <v>311</v>
      </c>
      <c r="T24" s="3">
        <f t="shared" si="110"/>
        <v>335</v>
      </c>
      <c r="U24" s="3">
        <f t="shared" si="110"/>
        <v>359</v>
      </c>
      <c r="V24" s="3">
        <f t="shared" si="110"/>
        <v>383</v>
      </c>
      <c r="W24" s="3">
        <f t="shared" si="110"/>
        <v>407</v>
      </c>
      <c r="X24" s="3">
        <f t="shared" si="110"/>
        <v>431</v>
      </c>
      <c r="Y24" s="3">
        <f t="shared" si="110"/>
        <v>455</v>
      </c>
      <c r="Z24" s="3">
        <f t="shared" si="1"/>
        <v>479</v>
      </c>
      <c r="AA24" s="3">
        <f t="shared" si="2"/>
        <v>503</v>
      </c>
      <c r="AB24" s="3">
        <f t="shared" si="3"/>
        <v>527</v>
      </c>
      <c r="AC24" s="3">
        <f t="shared" si="4"/>
        <v>551</v>
      </c>
      <c r="AD24" s="3">
        <f t="shared" si="5"/>
        <v>575</v>
      </c>
      <c r="AE24" s="3">
        <f t="shared" si="6"/>
        <v>599</v>
      </c>
      <c r="AF24" s="3">
        <f t="shared" si="7"/>
        <v>623</v>
      </c>
      <c r="AG24" s="3">
        <f t="shared" si="8"/>
        <v>647</v>
      </c>
      <c r="AH24" s="3">
        <f t="shared" si="9"/>
        <v>671</v>
      </c>
      <c r="AI24" s="3">
        <f t="shared" si="10"/>
        <v>695</v>
      </c>
      <c r="AJ24" s="3">
        <f t="shared" si="11"/>
        <v>719</v>
      </c>
      <c r="AK24" s="3">
        <f t="shared" si="12"/>
        <v>743</v>
      </c>
      <c r="AL24" s="16">
        <f t="shared" si="13"/>
        <v>767</v>
      </c>
      <c r="AM24" s="3"/>
      <c r="AN24" s="37">
        <v>23</v>
      </c>
      <c r="AO24" s="22">
        <f t="shared" si="14"/>
        <v>5</v>
      </c>
      <c r="AP24" s="22">
        <f t="shared" si="15"/>
        <v>2</v>
      </c>
      <c r="AQ24" s="22">
        <f t="shared" si="16"/>
        <v>8</v>
      </c>
      <c r="AR24" s="22">
        <f t="shared" si="17"/>
        <v>5</v>
      </c>
      <c r="AS24" s="22">
        <f t="shared" si="18"/>
        <v>2</v>
      </c>
      <c r="AT24" s="22">
        <f t="shared" si="19"/>
        <v>8</v>
      </c>
      <c r="AU24" s="22">
        <f t="shared" si="20"/>
        <v>5</v>
      </c>
      <c r="AV24" s="22">
        <f t="shared" si="21"/>
        <v>2</v>
      </c>
      <c r="AW24" s="22">
        <f t="shared" si="22"/>
        <v>8</v>
      </c>
      <c r="AX24" s="22">
        <f t="shared" si="23"/>
        <v>5</v>
      </c>
      <c r="AY24" s="22">
        <f t="shared" si="24"/>
        <v>2</v>
      </c>
      <c r="AZ24" s="22">
        <f t="shared" si="25"/>
        <v>8</v>
      </c>
      <c r="BA24" s="22">
        <f t="shared" si="26"/>
        <v>5</v>
      </c>
      <c r="BB24" s="22">
        <f t="shared" si="27"/>
        <v>2</v>
      </c>
      <c r="BC24" s="22">
        <f t="shared" si="28"/>
        <v>8</v>
      </c>
      <c r="BD24" s="22">
        <f t="shared" si="29"/>
        <v>5</v>
      </c>
      <c r="BE24" s="22">
        <f t="shared" si="30"/>
        <v>2</v>
      </c>
      <c r="BF24" s="22">
        <f t="shared" si="31"/>
        <v>8</v>
      </c>
      <c r="BG24" s="22">
        <f t="shared" si="32"/>
        <v>5</v>
      </c>
      <c r="BH24" s="22">
        <f t="shared" si="33"/>
        <v>2</v>
      </c>
      <c r="BI24" s="22">
        <f t="shared" si="34"/>
        <v>8</v>
      </c>
      <c r="BJ24" s="22">
        <f t="shared" si="35"/>
        <v>5</v>
      </c>
      <c r="BK24" s="22">
        <f t="shared" si="36"/>
        <v>2</v>
      </c>
      <c r="BL24" s="22">
        <f t="shared" si="37"/>
        <v>8</v>
      </c>
      <c r="BM24" s="22">
        <f t="shared" si="38"/>
        <v>5</v>
      </c>
      <c r="BN24" s="22">
        <f t="shared" si="39"/>
        <v>2</v>
      </c>
      <c r="BO24" s="22">
        <f t="shared" si="40"/>
        <v>8</v>
      </c>
      <c r="BP24" s="22">
        <f t="shared" si="41"/>
        <v>5</v>
      </c>
      <c r="BQ24" s="22">
        <f t="shared" si="42"/>
        <v>2</v>
      </c>
      <c r="BR24" s="22">
        <f t="shared" si="43"/>
        <v>8</v>
      </c>
      <c r="BS24" s="22">
        <f t="shared" si="44"/>
        <v>5</v>
      </c>
      <c r="BT24" s="28">
        <f t="shared" si="45"/>
        <v>2</v>
      </c>
      <c r="BU24" s="22"/>
      <c r="BX24" s="3">
        <v>8</v>
      </c>
      <c r="BY24" s="7">
        <v>23</v>
      </c>
      <c r="BZ24" s="4">
        <v>9</v>
      </c>
      <c r="CA24" s="4">
        <v>15</v>
      </c>
      <c r="CB24" s="4">
        <v>20</v>
      </c>
      <c r="CC24" s="4">
        <v>0</v>
      </c>
      <c r="CD24" s="4">
        <v>0</v>
      </c>
      <c r="CE24" s="4">
        <v>0</v>
      </c>
      <c r="CF24" s="4">
        <v>39</v>
      </c>
      <c r="CV24" s="20">
        <f t="shared" si="80"/>
        <v>1</v>
      </c>
      <c r="CW24" s="20">
        <f t="shared" si="96"/>
        <v>1</v>
      </c>
      <c r="CX24" s="20">
        <f t="shared" si="97"/>
        <v>1</v>
      </c>
      <c r="CY24" s="20" t="e">
        <f t="shared" si="98"/>
        <v>#N/A</v>
      </c>
      <c r="CZ24" s="20" t="e">
        <f t="shared" si="99"/>
        <v>#N/A</v>
      </c>
      <c r="DA24" s="20" t="e">
        <f t="shared" si="100"/>
        <v>#N/A</v>
      </c>
      <c r="DB24" s="20">
        <f t="shared" si="101"/>
        <v>1</v>
      </c>
      <c r="DC24" s="20">
        <f t="shared" si="102"/>
        <v>1</v>
      </c>
      <c r="DD24" s="20" t="e">
        <f t="shared" si="103"/>
        <v>#N/A</v>
      </c>
      <c r="DE24" s="20">
        <f t="shared" si="104"/>
        <v>1</v>
      </c>
      <c r="DF24" s="20">
        <f t="shared" si="55"/>
        <v>1</v>
      </c>
      <c r="DG24" s="20" t="e">
        <f t="shared" si="56"/>
        <v>#N/A</v>
      </c>
      <c r="DH24" s="20">
        <f t="shared" si="57"/>
        <v>1</v>
      </c>
      <c r="DI24" s="21" t="e">
        <f t="shared" si="58"/>
        <v>#N/A</v>
      </c>
      <c r="DJ24" s="21">
        <f t="shared" si="59"/>
        <v>1</v>
      </c>
      <c r="DK24" s="21">
        <f t="shared" si="60"/>
        <v>1</v>
      </c>
      <c r="DL24" s="21" t="e">
        <f t="shared" si="61"/>
        <v>#N/A</v>
      </c>
      <c r="DM24" s="21">
        <f t="shared" si="62"/>
        <v>1</v>
      </c>
      <c r="DN24" s="21" t="e">
        <f t="shared" si="63"/>
        <v>#N/A</v>
      </c>
      <c r="DO24" s="20">
        <f t="shared" si="64"/>
        <v>1</v>
      </c>
      <c r="DP24" s="20">
        <f t="shared" si="65"/>
        <v>1</v>
      </c>
      <c r="DQ24" s="20" t="e">
        <f t="shared" si="66"/>
        <v>#N/A</v>
      </c>
      <c r="DR24" s="20" t="e">
        <f t="shared" si="67"/>
        <v>#N/A</v>
      </c>
      <c r="DS24" s="21" t="e">
        <f t="shared" si="68"/>
        <v>#N/A</v>
      </c>
      <c r="DT24" s="21">
        <f t="shared" si="69"/>
        <v>1</v>
      </c>
      <c r="DU24" s="21" t="e">
        <f t="shared" si="70"/>
        <v>#N/A</v>
      </c>
      <c r="DV24" s="21">
        <f t="shared" si="71"/>
        <v>1</v>
      </c>
      <c r="DW24" s="21" t="e">
        <f t="shared" si="72"/>
        <v>#N/A</v>
      </c>
      <c r="DX24" s="20" t="e">
        <f t="shared" si="73"/>
        <v>#N/A</v>
      </c>
      <c r="DY24" s="20">
        <f t="shared" si="74"/>
        <v>1</v>
      </c>
      <c r="DZ24" s="20">
        <f t="shared" si="75"/>
        <v>1</v>
      </c>
      <c r="EA24" s="20" t="e">
        <f t="shared" si="76"/>
        <v>#N/A</v>
      </c>
    </row>
    <row r="25" spans="1:131">
      <c r="A25" s="1">
        <v>24</v>
      </c>
      <c r="B25" s="1">
        <v>89</v>
      </c>
      <c r="C25">
        <f t="shared" si="77"/>
        <v>24</v>
      </c>
      <c r="D25">
        <f t="shared" si="78"/>
        <v>20</v>
      </c>
      <c r="F25" s="38">
        <v>24</v>
      </c>
      <c r="G25" s="18">
        <v>24</v>
      </c>
      <c r="H25" s="18">
        <v>48</v>
      </c>
      <c r="I25" s="18">
        <v>72</v>
      </c>
      <c r="J25" s="18">
        <v>96</v>
      </c>
      <c r="K25" s="18">
        <v>120</v>
      </c>
      <c r="L25" s="18">
        <v>144</v>
      </c>
      <c r="M25" s="18">
        <v>168</v>
      </c>
      <c r="N25" s="18">
        <v>192</v>
      </c>
      <c r="O25" s="18">
        <f t="shared" ref="O25:Y25" si="111">N25+24</f>
        <v>216</v>
      </c>
      <c r="P25" s="18">
        <f t="shared" si="111"/>
        <v>240</v>
      </c>
      <c r="Q25" s="18">
        <f t="shared" si="111"/>
        <v>264</v>
      </c>
      <c r="R25" s="18">
        <f t="shared" si="111"/>
        <v>288</v>
      </c>
      <c r="S25" s="18">
        <f t="shared" si="111"/>
        <v>312</v>
      </c>
      <c r="T25" s="18">
        <f t="shared" si="111"/>
        <v>336</v>
      </c>
      <c r="U25" s="18">
        <f t="shared" si="111"/>
        <v>360</v>
      </c>
      <c r="V25" s="18">
        <f t="shared" si="111"/>
        <v>384</v>
      </c>
      <c r="W25" s="18">
        <f t="shared" si="111"/>
        <v>408</v>
      </c>
      <c r="X25" s="18">
        <f t="shared" si="111"/>
        <v>432</v>
      </c>
      <c r="Y25" s="18">
        <f t="shared" si="111"/>
        <v>456</v>
      </c>
      <c r="Z25" s="18">
        <f t="shared" si="1"/>
        <v>480</v>
      </c>
      <c r="AA25" s="18">
        <f t="shared" si="2"/>
        <v>504</v>
      </c>
      <c r="AB25" s="18">
        <f t="shared" si="3"/>
        <v>528</v>
      </c>
      <c r="AC25" s="18">
        <f t="shared" si="4"/>
        <v>552</v>
      </c>
      <c r="AD25" s="18">
        <f t="shared" si="5"/>
        <v>576</v>
      </c>
      <c r="AE25" s="18">
        <f t="shared" si="6"/>
        <v>600</v>
      </c>
      <c r="AF25" s="18">
        <f t="shared" si="7"/>
        <v>624</v>
      </c>
      <c r="AG25" s="18">
        <f t="shared" si="8"/>
        <v>648</v>
      </c>
      <c r="AH25" s="18">
        <f t="shared" si="9"/>
        <v>672</v>
      </c>
      <c r="AI25" s="18">
        <f t="shared" si="10"/>
        <v>696</v>
      </c>
      <c r="AJ25" s="18">
        <f t="shared" si="11"/>
        <v>720</v>
      </c>
      <c r="AK25" s="18">
        <f t="shared" si="12"/>
        <v>744</v>
      </c>
      <c r="AL25" s="19">
        <f t="shared" si="13"/>
        <v>768</v>
      </c>
      <c r="AM25" s="3"/>
      <c r="AN25" s="38">
        <v>24</v>
      </c>
      <c r="AO25" s="30">
        <f t="shared" si="14"/>
        <v>6</v>
      </c>
      <c r="AP25" s="30">
        <f t="shared" si="15"/>
        <v>3</v>
      </c>
      <c r="AQ25" s="30">
        <f t="shared" si="16"/>
        <v>9</v>
      </c>
      <c r="AR25" s="30">
        <f t="shared" si="17"/>
        <v>6</v>
      </c>
      <c r="AS25" s="30">
        <f t="shared" si="18"/>
        <v>3</v>
      </c>
      <c r="AT25" s="30">
        <f t="shared" si="19"/>
        <v>9</v>
      </c>
      <c r="AU25" s="30">
        <f t="shared" si="20"/>
        <v>6</v>
      </c>
      <c r="AV25" s="30">
        <f t="shared" si="21"/>
        <v>3</v>
      </c>
      <c r="AW25" s="30">
        <f t="shared" si="22"/>
        <v>9</v>
      </c>
      <c r="AX25" s="30">
        <f t="shared" si="23"/>
        <v>6</v>
      </c>
      <c r="AY25" s="30">
        <f t="shared" si="24"/>
        <v>3</v>
      </c>
      <c r="AZ25" s="30">
        <f t="shared" si="25"/>
        <v>9</v>
      </c>
      <c r="BA25" s="30">
        <f t="shared" si="26"/>
        <v>6</v>
      </c>
      <c r="BB25" s="30">
        <f t="shared" si="27"/>
        <v>3</v>
      </c>
      <c r="BC25" s="30">
        <f t="shared" si="28"/>
        <v>9</v>
      </c>
      <c r="BD25" s="30">
        <f t="shared" si="29"/>
        <v>6</v>
      </c>
      <c r="BE25" s="30">
        <f t="shared" si="30"/>
        <v>3</v>
      </c>
      <c r="BF25" s="30">
        <f t="shared" si="31"/>
        <v>9</v>
      </c>
      <c r="BG25" s="30">
        <f t="shared" si="32"/>
        <v>6</v>
      </c>
      <c r="BH25" s="30">
        <f t="shared" si="33"/>
        <v>3</v>
      </c>
      <c r="BI25" s="30">
        <f t="shared" si="34"/>
        <v>9</v>
      </c>
      <c r="BJ25" s="30">
        <f t="shared" si="35"/>
        <v>6</v>
      </c>
      <c r="BK25" s="30">
        <f t="shared" si="36"/>
        <v>3</v>
      </c>
      <c r="BL25" s="30">
        <f t="shared" si="37"/>
        <v>9</v>
      </c>
      <c r="BM25" s="30">
        <f t="shared" si="38"/>
        <v>6</v>
      </c>
      <c r="BN25" s="30">
        <f t="shared" si="39"/>
        <v>3</v>
      </c>
      <c r="BO25" s="30">
        <f t="shared" si="40"/>
        <v>9</v>
      </c>
      <c r="BP25" s="30">
        <f t="shared" si="41"/>
        <v>6</v>
      </c>
      <c r="BQ25" s="30">
        <f t="shared" si="42"/>
        <v>3</v>
      </c>
      <c r="BR25" s="30">
        <f t="shared" si="43"/>
        <v>9</v>
      </c>
      <c r="BS25" s="30">
        <f t="shared" si="44"/>
        <v>6</v>
      </c>
      <c r="BT25" s="31">
        <f t="shared" si="45"/>
        <v>3</v>
      </c>
      <c r="BU25" s="22"/>
      <c r="BY25" s="4">
        <v>24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V25" s="20" t="e">
        <f t="shared" si="80"/>
        <v>#N/A</v>
      </c>
      <c r="CW25" s="20" t="e">
        <f t="shared" si="96"/>
        <v>#N/A</v>
      </c>
      <c r="CX25" s="20" t="e">
        <f t="shared" si="97"/>
        <v>#N/A</v>
      </c>
      <c r="CY25" s="20" t="e">
        <f t="shared" si="98"/>
        <v>#N/A</v>
      </c>
      <c r="CZ25" s="20" t="e">
        <f t="shared" si="99"/>
        <v>#N/A</v>
      </c>
      <c r="DA25" s="20" t="e">
        <f t="shared" si="100"/>
        <v>#N/A</v>
      </c>
      <c r="DB25" s="20" t="e">
        <f t="shared" si="101"/>
        <v>#N/A</v>
      </c>
      <c r="DC25" s="20" t="e">
        <f t="shared" si="102"/>
        <v>#N/A</v>
      </c>
      <c r="DD25" s="20" t="e">
        <f t="shared" si="103"/>
        <v>#N/A</v>
      </c>
      <c r="DE25" s="20" t="e">
        <f t="shared" si="104"/>
        <v>#N/A</v>
      </c>
      <c r="DF25" s="20" t="e">
        <f t="shared" si="55"/>
        <v>#N/A</v>
      </c>
      <c r="DG25" s="20" t="e">
        <f t="shared" si="56"/>
        <v>#N/A</v>
      </c>
      <c r="DH25" s="20" t="e">
        <f t="shared" si="57"/>
        <v>#N/A</v>
      </c>
      <c r="DI25" s="21" t="e">
        <f t="shared" si="58"/>
        <v>#N/A</v>
      </c>
      <c r="DJ25" s="21" t="e">
        <f t="shared" si="59"/>
        <v>#N/A</v>
      </c>
      <c r="DK25" s="21" t="e">
        <f t="shared" si="60"/>
        <v>#N/A</v>
      </c>
      <c r="DL25" s="21" t="e">
        <f t="shared" si="61"/>
        <v>#N/A</v>
      </c>
      <c r="DM25" s="21" t="e">
        <f t="shared" si="62"/>
        <v>#N/A</v>
      </c>
      <c r="DN25" s="21" t="e">
        <f t="shared" si="63"/>
        <v>#N/A</v>
      </c>
      <c r="DO25" s="20" t="e">
        <f t="shared" si="64"/>
        <v>#N/A</v>
      </c>
      <c r="DP25" s="20" t="e">
        <f t="shared" si="65"/>
        <v>#N/A</v>
      </c>
      <c r="DQ25" s="20" t="e">
        <f t="shared" si="66"/>
        <v>#N/A</v>
      </c>
      <c r="DR25" s="20" t="e">
        <f t="shared" si="67"/>
        <v>#N/A</v>
      </c>
      <c r="DS25" s="21" t="e">
        <f t="shared" si="68"/>
        <v>#N/A</v>
      </c>
      <c r="DT25" s="21" t="e">
        <f t="shared" si="69"/>
        <v>#N/A</v>
      </c>
      <c r="DU25" s="21" t="e">
        <f t="shared" si="70"/>
        <v>#N/A</v>
      </c>
      <c r="DV25" s="21" t="e">
        <f t="shared" si="71"/>
        <v>#N/A</v>
      </c>
      <c r="DW25" s="21" t="e">
        <f t="shared" si="72"/>
        <v>#N/A</v>
      </c>
      <c r="DX25" s="20" t="e">
        <f t="shared" si="73"/>
        <v>#N/A</v>
      </c>
      <c r="DY25" s="20" t="e">
        <f t="shared" si="74"/>
        <v>#N/A</v>
      </c>
      <c r="DZ25" s="20" t="e">
        <f t="shared" si="75"/>
        <v>#N/A</v>
      </c>
      <c r="EA25" s="20" t="e">
        <f t="shared" si="76"/>
        <v>#N/A</v>
      </c>
    </row>
    <row r="26" spans="1:131">
      <c r="A26" s="1">
        <v>25</v>
      </c>
      <c r="B26" s="1">
        <v>97</v>
      </c>
      <c r="C26">
        <f t="shared" si="77"/>
        <v>0</v>
      </c>
      <c r="D26">
        <f t="shared" si="78"/>
        <v>-4</v>
      </c>
      <c r="AF26" s="34" t="s">
        <v>10</v>
      </c>
      <c r="AG26" s="34" t="s">
        <v>11</v>
      </c>
      <c r="AX26" s="5"/>
      <c r="AY26" s="5"/>
      <c r="DO26" s="20"/>
      <c r="DP26" s="20"/>
      <c r="DQ26" s="20"/>
      <c r="DR26" s="20"/>
      <c r="DS26" s="21"/>
      <c r="DT26" s="21"/>
      <c r="DU26" s="21"/>
      <c r="DV26" s="21"/>
      <c r="DW26" s="21"/>
      <c r="DX26" s="20"/>
      <c r="DY26" s="20"/>
      <c r="DZ26" s="20"/>
      <c r="EA26" s="20"/>
    </row>
    <row r="27" spans="1:131">
      <c r="A27" s="1">
        <v>26</v>
      </c>
      <c r="B27" s="1">
        <v>101</v>
      </c>
      <c r="C27">
        <f t="shared" si="77"/>
        <v>1</v>
      </c>
      <c r="D27">
        <f t="shared" si="78"/>
        <v>-3</v>
      </c>
      <c r="AE27" s="3"/>
      <c r="AF27" s="3">
        <v>6</v>
      </c>
      <c r="AG27" s="3">
        <v>21</v>
      </c>
      <c r="AH27" s="3">
        <f>AG27+((AF27-1)*24)</f>
        <v>141</v>
      </c>
      <c r="AI27" s="2">
        <f>MOD(AH27,9)</f>
        <v>6</v>
      </c>
      <c r="AJ27" s="2">
        <f>AH27/24</f>
        <v>5.875</v>
      </c>
      <c r="DO27" s="20"/>
      <c r="DP27" s="20"/>
      <c r="DQ27" s="20"/>
      <c r="DR27" s="20"/>
      <c r="DS27" s="21"/>
      <c r="DT27" s="21"/>
      <c r="DU27" s="21"/>
      <c r="DV27" s="21"/>
      <c r="DW27" s="21"/>
      <c r="DX27" s="20"/>
      <c r="DY27" s="20"/>
      <c r="DZ27" s="20"/>
      <c r="EA27" s="20"/>
    </row>
    <row r="28" spans="1:131">
      <c r="A28" s="1">
        <v>27</v>
      </c>
      <c r="B28" s="1">
        <v>103</v>
      </c>
      <c r="C28">
        <f t="shared" si="77"/>
        <v>2</v>
      </c>
      <c r="D28">
        <f t="shared" si="78"/>
        <v>-2</v>
      </c>
      <c r="AF28" s="2">
        <f>MOD(AG27,9)</f>
        <v>3</v>
      </c>
      <c r="AG28" s="2">
        <f>ROUNDUP(AG27/9,0)</f>
        <v>3</v>
      </c>
      <c r="AI28" s="32" t="s">
        <v>6</v>
      </c>
      <c r="AM28" s="2">
        <f>AM30/AN31</f>
        <v>5.8098598593720792E+16</v>
      </c>
      <c r="AN28" s="86">
        <f>(2*PI())/AM28</f>
        <v>1.0814693399263271E-16</v>
      </c>
      <c r="AO28" s="3">
        <f>COUNTIF(CV2:CV25,"=1")</f>
        <v>9</v>
      </c>
      <c r="AP28" s="3">
        <f t="shared" ref="AP28:BT28" si="112">COUNTIF(CW2:CW25,"=1")</f>
        <v>6</v>
      </c>
      <c r="AQ28" s="3">
        <f t="shared" si="112"/>
        <v>5</v>
      </c>
      <c r="AR28" s="3">
        <f t="shared" si="112"/>
        <v>4</v>
      </c>
      <c r="AS28" s="3">
        <f t="shared" si="112"/>
        <v>6</v>
      </c>
      <c r="AT28" s="3">
        <f t="shared" si="112"/>
        <v>4</v>
      </c>
      <c r="AU28" s="3">
        <f t="shared" si="112"/>
        <v>5</v>
      </c>
      <c r="AV28" s="3">
        <f t="shared" si="112"/>
        <v>4</v>
      </c>
      <c r="AW28" s="3">
        <f t="shared" si="112"/>
        <v>4</v>
      </c>
      <c r="AX28" s="3">
        <f t="shared" si="112"/>
        <v>5</v>
      </c>
      <c r="AY28" s="3">
        <f t="shared" si="112"/>
        <v>4</v>
      </c>
      <c r="AZ28" s="3">
        <f t="shared" si="112"/>
        <v>5</v>
      </c>
      <c r="BA28" s="3">
        <f t="shared" si="112"/>
        <v>3</v>
      </c>
      <c r="BB28" s="3">
        <f t="shared" si="112"/>
        <v>3</v>
      </c>
      <c r="BC28" s="3">
        <f t="shared" si="112"/>
        <v>5</v>
      </c>
      <c r="BD28" s="3">
        <f t="shared" si="112"/>
        <v>4</v>
      </c>
      <c r="BE28" s="3">
        <f t="shared" si="112"/>
        <v>3</v>
      </c>
      <c r="BF28" s="3">
        <f t="shared" si="112"/>
        <v>4</v>
      </c>
      <c r="BG28" s="3">
        <f t="shared" si="112"/>
        <v>4</v>
      </c>
      <c r="BH28" s="3">
        <f t="shared" si="112"/>
        <v>5</v>
      </c>
      <c r="BI28" s="3">
        <f t="shared" si="112"/>
        <v>4</v>
      </c>
      <c r="BJ28" s="3">
        <f t="shared" si="112"/>
        <v>3</v>
      </c>
      <c r="BK28" s="3">
        <f t="shared" si="112"/>
        <v>2</v>
      </c>
      <c r="BL28" s="3">
        <f t="shared" si="112"/>
        <v>4</v>
      </c>
      <c r="BM28" s="3">
        <f t="shared" si="112"/>
        <v>4</v>
      </c>
      <c r="BN28" s="3">
        <f t="shared" si="112"/>
        <v>5</v>
      </c>
      <c r="BO28" s="3">
        <f t="shared" si="112"/>
        <v>4</v>
      </c>
      <c r="BP28" s="3">
        <f t="shared" si="112"/>
        <v>3</v>
      </c>
      <c r="BQ28" s="3">
        <f t="shared" si="112"/>
        <v>4</v>
      </c>
      <c r="BR28" s="3">
        <f t="shared" si="112"/>
        <v>3</v>
      </c>
      <c r="BS28" s="3">
        <f t="shared" si="112"/>
        <v>4</v>
      </c>
      <c r="BT28" s="3">
        <f t="shared" si="112"/>
        <v>3</v>
      </c>
      <c r="CA28" s="4" t="s">
        <v>3</v>
      </c>
      <c r="DO28" s="20"/>
      <c r="DP28" s="20"/>
      <c r="DQ28" s="20"/>
      <c r="DR28" s="20"/>
      <c r="DS28" s="21"/>
      <c r="DT28" s="21"/>
      <c r="DU28" s="21"/>
      <c r="DV28" s="21"/>
      <c r="DW28" s="21"/>
      <c r="DX28" s="20"/>
      <c r="DY28" s="20"/>
      <c r="DZ28" s="20"/>
      <c r="EA28" s="20"/>
    </row>
    <row r="29" spans="1:131">
      <c r="A29" s="1">
        <v>28</v>
      </c>
      <c r="B29" s="1">
        <v>107</v>
      </c>
      <c r="C29">
        <f t="shared" si="77"/>
        <v>3</v>
      </c>
      <c r="D29">
        <f t="shared" si="78"/>
        <v>-1</v>
      </c>
      <c r="E29" s="2"/>
      <c r="G29" s="3">
        <v>1</v>
      </c>
      <c r="H29" s="3">
        <f t="shared" ref="H29:Y31" si="113">$F2+((H$1-1)*24)</f>
        <v>25</v>
      </c>
      <c r="I29" s="3">
        <f t="shared" si="113"/>
        <v>49</v>
      </c>
      <c r="J29" s="3">
        <f t="shared" si="113"/>
        <v>73</v>
      </c>
      <c r="K29" s="3">
        <f t="shared" si="113"/>
        <v>97</v>
      </c>
      <c r="L29" s="3">
        <f t="shared" si="113"/>
        <v>121</v>
      </c>
      <c r="M29" s="3">
        <f t="shared" si="113"/>
        <v>145</v>
      </c>
      <c r="N29" s="3">
        <f t="shared" si="113"/>
        <v>169</v>
      </c>
      <c r="O29" s="3">
        <f t="shared" si="113"/>
        <v>193</v>
      </c>
      <c r="P29" s="3">
        <f t="shared" si="113"/>
        <v>217</v>
      </c>
      <c r="Q29" s="3">
        <f t="shared" si="113"/>
        <v>241</v>
      </c>
      <c r="R29" s="3">
        <f t="shared" si="113"/>
        <v>265</v>
      </c>
      <c r="S29" s="3">
        <f t="shared" si="113"/>
        <v>289</v>
      </c>
      <c r="T29" s="3">
        <f t="shared" si="113"/>
        <v>313</v>
      </c>
      <c r="U29" s="3">
        <f t="shared" si="113"/>
        <v>337</v>
      </c>
      <c r="V29" s="3">
        <f t="shared" si="113"/>
        <v>361</v>
      </c>
      <c r="W29" s="3">
        <f t="shared" si="113"/>
        <v>385</v>
      </c>
      <c r="X29" s="3">
        <f t="shared" si="113"/>
        <v>409</v>
      </c>
      <c r="Y29" s="3">
        <f t="shared" si="113"/>
        <v>433</v>
      </c>
      <c r="Z29" s="3"/>
      <c r="AA29" s="3"/>
      <c r="AB29" s="3"/>
      <c r="AC29" s="3"/>
      <c r="AF29" s="3"/>
      <c r="AH29" s="3"/>
      <c r="AI29" s="2" t="s">
        <v>7</v>
      </c>
      <c r="AJ29" s="3"/>
      <c r="AK29" s="3"/>
      <c r="AL29" s="3"/>
      <c r="AN29" s="86">
        <f>AN28*(180/PI())</f>
        <v>6.1963628850577516E-15</v>
      </c>
      <c r="CA29" s="11" t="s">
        <v>2</v>
      </c>
      <c r="DO29" s="20"/>
      <c r="DP29" s="20"/>
      <c r="DQ29" s="20"/>
      <c r="DR29" s="20"/>
      <c r="DS29" s="21"/>
      <c r="DT29" s="21"/>
      <c r="DU29" s="21"/>
      <c r="DV29" s="21"/>
      <c r="DW29" s="21"/>
      <c r="DX29" s="20"/>
      <c r="DY29" s="20"/>
      <c r="DZ29" s="20"/>
      <c r="EA29" s="20"/>
    </row>
    <row r="30" spans="1:131">
      <c r="A30" s="1">
        <v>29</v>
      </c>
      <c r="B30" s="1">
        <v>109</v>
      </c>
      <c r="C30">
        <f t="shared" si="77"/>
        <v>4</v>
      </c>
      <c r="D30">
        <f t="shared" si="78"/>
        <v>0</v>
      </c>
      <c r="G30" s="3">
        <f t="shared" ref="G30:V52" si="114">$F3+((G$1-1)*24)</f>
        <v>2</v>
      </c>
      <c r="H30" s="3">
        <f t="shared" si="114"/>
        <v>26</v>
      </c>
      <c r="I30" s="3">
        <f t="shared" si="114"/>
        <v>50</v>
      </c>
      <c r="J30" s="3">
        <f t="shared" si="114"/>
        <v>74</v>
      </c>
      <c r="K30" s="3">
        <f t="shared" si="114"/>
        <v>98</v>
      </c>
      <c r="L30" s="3">
        <f t="shared" si="114"/>
        <v>122</v>
      </c>
      <c r="M30" s="3">
        <f t="shared" si="114"/>
        <v>146</v>
      </c>
      <c r="N30" s="3">
        <f t="shared" si="114"/>
        <v>170</v>
      </c>
      <c r="O30" s="3">
        <f t="shared" si="114"/>
        <v>194</v>
      </c>
      <c r="P30" s="3">
        <f t="shared" si="114"/>
        <v>218</v>
      </c>
      <c r="Q30" s="3">
        <f t="shared" si="114"/>
        <v>242</v>
      </c>
      <c r="R30" s="3">
        <f t="shared" si="114"/>
        <v>266</v>
      </c>
      <c r="S30" s="3">
        <f t="shared" si="114"/>
        <v>290</v>
      </c>
      <c r="T30" s="3">
        <f t="shared" si="114"/>
        <v>314</v>
      </c>
      <c r="U30" s="3">
        <f t="shared" si="114"/>
        <v>338</v>
      </c>
      <c r="V30" s="3">
        <f t="shared" si="114"/>
        <v>362</v>
      </c>
      <c r="W30" s="3">
        <f t="shared" si="113"/>
        <v>386</v>
      </c>
      <c r="X30" s="3">
        <f t="shared" si="113"/>
        <v>410</v>
      </c>
      <c r="Y30" s="3">
        <f t="shared" si="113"/>
        <v>434</v>
      </c>
      <c r="Z30" s="3"/>
      <c r="AA30" s="3"/>
      <c r="AB30" s="3"/>
      <c r="AC30" s="3"/>
      <c r="AD30" s="3"/>
      <c r="AE30" s="23"/>
      <c r="AF30" s="3"/>
      <c r="AG30" s="3"/>
      <c r="AH30" s="3"/>
      <c r="AI30" s="3" t="s">
        <v>7</v>
      </c>
      <c r="AJ30" s="3"/>
      <c r="AK30" s="3"/>
      <c r="AL30" s="3"/>
      <c r="AM30" s="2">
        <f>AM36/AN36</f>
        <v>4573346203.1361113</v>
      </c>
      <c r="AN30" s="86">
        <f>(2*PI())/AM30</f>
        <v>1.3738704721000513E-9</v>
      </c>
      <c r="AP30" s="3">
        <f>SUM(AO6,AP6,AQ6,AP8,AO8)</f>
        <v>26</v>
      </c>
      <c r="DO30" s="20"/>
      <c r="DP30" s="20"/>
      <c r="DQ30" s="20"/>
      <c r="DR30" s="20"/>
      <c r="DS30" s="21"/>
      <c r="DT30" s="21"/>
      <c r="DU30" s="21"/>
      <c r="DV30" s="21"/>
      <c r="DW30" s="21"/>
      <c r="DX30" s="20"/>
      <c r="DY30" s="20"/>
      <c r="DZ30" s="20"/>
      <c r="EA30" s="20"/>
    </row>
    <row r="31" spans="1:131">
      <c r="A31" s="1">
        <v>30</v>
      </c>
      <c r="B31" s="1">
        <v>113</v>
      </c>
      <c r="C31">
        <f t="shared" si="77"/>
        <v>5</v>
      </c>
      <c r="D31">
        <f t="shared" si="78"/>
        <v>1</v>
      </c>
      <c r="G31" s="3">
        <f t="shared" si="114"/>
        <v>3</v>
      </c>
      <c r="H31" s="3">
        <f t="shared" si="114"/>
        <v>27</v>
      </c>
      <c r="I31" s="3">
        <f t="shared" si="114"/>
        <v>51</v>
      </c>
      <c r="J31" s="3">
        <f t="shared" si="114"/>
        <v>75</v>
      </c>
      <c r="K31" s="3">
        <f t="shared" si="114"/>
        <v>99</v>
      </c>
      <c r="L31" s="3">
        <f t="shared" si="114"/>
        <v>123</v>
      </c>
      <c r="M31" s="3">
        <f t="shared" si="114"/>
        <v>147</v>
      </c>
      <c r="N31" s="3">
        <f t="shared" si="114"/>
        <v>171</v>
      </c>
      <c r="O31" s="3">
        <f t="shared" si="114"/>
        <v>195</v>
      </c>
      <c r="P31" s="3">
        <f t="shared" si="114"/>
        <v>219</v>
      </c>
      <c r="Q31" s="3">
        <f t="shared" si="114"/>
        <v>243</v>
      </c>
      <c r="R31" s="3">
        <f t="shared" si="114"/>
        <v>267</v>
      </c>
      <c r="S31" s="3">
        <f t="shared" si="114"/>
        <v>291</v>
      </c>
      <c r="T31" s="3">
        <f t="shared" si="114"/>
        <v>315</v>
      </c>
      <c r="U31" s="3">
        <f t="shared" si="114"/>
        <v>339</v>
      </c>
      <c r="V31" s="3">
        <f t="shared" si="114"/>
        <v>363</v>
      </c>
      <c r="W31" s="3">
        <f t="shared" si="113"/>
        <v>387</v>
      </c>
      <c r="X31" s="3">
        <f t="shared" si="113"/>
        <v>411</v>
      </c>
      <c r="Y31" s="3">
        <f t="shared" si="113"/>
        <v>435</v>
      </c>
      <c r="Z31" s="3"/>
      <c r="AA31" s="3"/>
      <c r="AB31" s="3"/>
      <c r="AC31" s="3"/>
      <c r="AD31" s="3"/>
      <c r="AE31" s="23"/>
      <c r="AF31" s="3"/>
      <c r="AG31" s="3" t="s">
        <v>9</v>
      </c>
      <c r="AH31" s="33" t="s">
        <v>8</v>
      </c>
      <c r="AI31" s="33" t="s">
        <v>8</v>
      </c>
      <c r="AJ31" s="3"/>
      <c r="AK31" s="3"/>
      <c r="AL31" s="3"/>
      <c r="AM31" s="3"/>
      <c r="AN31" s="86">
        <f>AN30*(180/PI())</f>
        <v>7.8716979648978862E-8</v>
      </c>
      <c r="AY31" s="3" t="s">
        <v>5</v>
      </c>
      <c r="CA31" s="11" t="s">
        <v>4</v>
      </c>
      <c r="DO31" s="20"/>
      <c r="DP31" s="20"/>
      <c r="DQ31" s="20"/>
      <c r="DR31" s="20"/>
      <c r="DS31" s="21"/>
      <c r="DT31" s="21"/>
      <c r="DU31" s="21"/>
      <c r="DV31" s="21"/>
      <c r="DW31" s="21"/>
      <c r="DX31" s="20"/>
      <c r="DY31" s="20"/>
      <c r="DZ31" s="20"/>
      <c r="EA31" s="20"/>
    </row>
    <row r="32" spans="1:131">
      <c r="A32" s="1">
        <v>31</v>
      </c>
      <c r="B32" s="1">
        <v>127</v>
      </c>
      <c r="C32">
        <f t="shared" si="77"/>
        <v>6</v>
      </c>
      <c r="D32">
        <f t="shared" si="78"/>
        <v>2</v>
      </c>
      <c r="G32" s="3">
        <f t="shared" si="114"/>
        <v>4</v>
      </c>
      <c r="H32" s="3">
        <f t="shared" ref="H32:Y32" si="115">$F5+((H$1-1)*24)</f>
        <v>28</v>
      </c>
      <c r="I32" s="3">
        <f t="shared" si="115"/>
        <v>52</v>
      </c>
      <c r="J32" s="3">
        <f t="shared" si="115"/>
        <v>76</v>
      </c>
      <c r="K32" s="3">
        <f t="shared" si="115"/>
        <v>100</v>
      </c>
      <c r="L32" s="3">
        <f t="shared" si="115"/>
        <v>124</v>
      </c>
      <c r="M32" s="3">
        <f t="shared" si="115"/>
        <v>148</v>
      </c>
      <c r="N32" s="3">
        <f t="shared" si="115"/>
        <v>172</v>
      </c>
      <c r="O32" s="3">
        <f t="shared" si="115"/>
        <v>196</v>
      </c>
      <c r="P32" s="3">
        <f t="shared" si="115"/>
        <v>220</v>
      </c>
      <c r="Q32" s="3">
        <f t="shared" si="115"/>
        <v>244</v>
      </c>
      <c r="R32" s="3">
        <f t="shared" si="115"/>
        <v>268</v>
      </c>
      <c r="S32" s="3">
        <f t="shared" si="115"/>
        <v>292</v>
      </c>
      <c r="T32" s="3">
        <f t="shared" si="115"/>
        <v>316</v>
      </c>
      <c r="U32" s="3">
        <f t="shared" si="115"/>
        <v>340</v>
      </c>
      <c r="V32" s="3">
        <f t="shared" si="115"/>
        <v>364</v>
      </c>
      <c r="W32" s="3">
        <f t="shared" si="115"/>
        <v>388</v>
      </c>
      <c r="X32" s="3">
        <f t="shared" si="115"/>
        <v>412</v>
      </c>
      <c r="Y32" s="3">
        <f t="shared" si="115"/>
        <v>436</v>
      </c>
      <c r="Z32" s="3"/>
      <c r="AA32" s="3"/>
      <c r="AB32" s="3"/>
      <c r="AC32" s="3"/>
      <c r="AD32" s="3"/>
      <c r="AE32" s="23"/>
      <c r="AF32" s="3"/>
      <c r="AG32" s="3"/>
      <c r="AH32" s="3"/>
      <c r="AI32" s="3"/>
      <c r="AJ32" s="3"/>
      <c r="AK32" s="3"/>
      <c r="AL32" s="3"/>
      <c r="AM32" s="3"/>
      <c r="AR32" s="3" t="s">
        <v>10</v>
      </c>
      <c r="AU32" s="3" t="s">
        <v>10</v>
      </c>
      <c r="DO32" s="20"/>
      <c r="DP32" s="20"/>
      <c r="DQ32" s="20"/>
      <c r="DR32" s="20"/>
      <c r="DS32" s="21"/>
      <c r="DT32" s="21"/>
      <c r="DU32" s="21"/>
      <c r="DV32" s="21"/>
      <c r="DW32" s="21"/>
      <c r="DX32" s="20"/>
      <c r="DY32" s="20"/>
      <c r="DZ32" s="20"/>
      <c r="EA32" s="20"/>
    </row>
    <row r="33" spans="1:131">
      <c r="A33" s="1">
        <v>32</v>
      </c>
      <c r="B33" s="1">
        <v>131</v>
      </c>
      <c r="C33">
        <f t="shared" si="77"/>
        <v>7</v>
      </c>
      <c r="D33">
        <f t="shared" si="78"/>
        <v>3</v>
      </c>
      <c r="G33" s="3">
        <f t="shared" si="114"/>
        <v>5</v>
      </c>
      <c r="H33" s="3">
        <f t="shared" ref="H33:Y33" si="116">$F6+((H$1-1)*24)</f>
        <v>29</v>
      </c>
      <c r="I33" s="3">
        <f t="shared" si="116"/>
        <v>53</v>
      </c>
      <c r="J33" s="3">
        <f t="shared" si="116"/>
        <v>77</v>
      </c>
      <c r="K33" s="3">
        <f t="shared" si="116"/>
        <v>101</v>
      </c>
      <c r="L33" s="3">
        <f t="shared" si="116"/>
        <v>125</v>
      </c>
      <c r="M33" s="3">
        <f t="shared" si="116"/>
        <v>149</v>
      </c>
      <c r="N33" s="3">
        <f t="shared" si="116"/>
        <v>173</v>
      </c>
      <c r="O33" s="3">
        <f t="shared" si="116"/>
        <v>197</v>
      </c>
      <c r="P33" s="3">
        <f t="shared" si="116"/>
        <v>221</v>
      </c>
      <c r="Q33" s="3">
        <f t="shared" si="116"/>
        <v>245</v>
      </c>
      <c r="R33" s="3">
        <f t="shared" si="116"/>
        <v>269</v>
      </c>
      <c r="S33" s="3">
        <f t="shared" si="116"/>
        <v>293</v>
      </c>
      <c r="T33" s="3">
        <f t="shared" si="116"/>
        <v>317</v>
      </c>
      <c r="U33" s="3">
        <f t="shared" si="116"/>
        <v>341</v>
      </c>
      <c r="V33" s="3">
        <f t="shared" si="116"/>
        <v>365</v>
      </c>
      <c r="W33" s="3">
        <f t="shared" si="116"/>
        <v>389</v>
      </c>
      <c r="X33" s="3">
        <f t="shared" si="116"/>
        <v>413</v>
      </c>
      <c r="Y33" s="3">
        <f t="shared" si="116"/>
        <v>437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K33" s="3"/>
      <c r="AL33" s="3"/>
      <c r="AQ33" s="39">
        <v>3</v>
      </c>
      <c r="AR33" s="39">
        <v>5</v>
      </c>
      <c r="AS33" s="39">
        <v>7</v>
      </c>
      <c r="AT33" s="39">
        <v>11</v>
      </c>
      <c r="AU33" s="39">
        <v>13</v>
      </c>
      <c r="AV33" s="39">
        <v>17</v>
      </c>
      <c r="AW33" s="39">
        <v>19</v>
      </c>
      <c r="AX33" s="39">
        <v>23</v>
      </c>
      <c r="DO33" s="20"/>
      <c r="DP33" s="20"/>
      <c r="DQ33" s="20"/>
      <c r="DR33" s="20"/>
      <c r="DS33" s="21"/>
      <c r="DT33" s="21"/>
      <c r="DU33" s="21"/>
      <c r="DV33" s="21"/>
      <c r="DW33" s="21"/>
      <c r="DX33" s="20"/>
      <c r="DY33" s="20"/>
      <c r="DZ33" s="20"/>
      <c r="EA33" s="20"/>
    </row>
    <row r="34" spans="1:131">
      <c r="A34" s="1">
        <v>33</v>
      </c>
      <c r="B34" s="1">
        <v>137</v>
      </c>
      <c r="C34">
        <f t="shared" si="77"/>
        <v>8</v>
      </c>
      <c r="D34">
        <f t="shared" si="78"/>
        <v>4</v>
      </c>
      <c r="G34" s="3">
        <f t="shared" si="114"/>
        <v>6</v>
      </c>
      <c r="H34" s="3">
        <f t="shared" ref="H34:Y34" si="117">$F7+((H$1-1)*24)</f>
        <v>30</v>
      </c>
      <c r="I34" s="3">
        <f t="shared" si="117"/>
        <v>54</v>
      </c>
      <c r="J34" s="3">
        <f t="shared" si="117"/>
        <v>78</v>
      </c>
      <c r="K34" s="3">
        <f t="shared" si="117"/>
        <v>102</v>
      </c>
      <c r="L34" s="3">
        <f t="shared" si="117"/>
        <v>126</v>
      </c>
      <c r="M34" s="3">
        <f t="shared" si="117"/>
        <v>150</v>
      </c>
      <c r="N34" s="3">
        <f t="shared" si="117"/>
        <v>174</v>
      </c>
      <c r="O34" s="3">
        <f t="shared" si="117"/>
        <v>198</v>
      </c>
      <c r="P34" s="3">
        <f t="shared" si="117"/>
        <v>222</v>
      </c>
      <c r="Q34" s="3">
        <f t="shared" si="117"/>
        <v>246</v>
      </c>
      <c r="R34" s="3">
        <f t="shared" si="117"/>
        <v>270</v>
      </c>
      <c r="S34" s="3">
        <f t="shared" si="117"/>
        <v>294</v>
      </c>
      <c r="T34" s="3">
        <f t="shared" si="117"/>
        <v>318</v>
      </c>
      <c r="U34" s="3">
        <f t="shared" si="117"/>
        <v>342</v>
      </c>
      <c r="V34" s="3">
        <f t="shared" si="117"/>
        <v>366</v>
      </c>
      <c r="W34" s="3">
        <f t="shared" si="117"/>
        <v>390</v>
      </c>
      <c r="X34" s="3">
        <f t="shared" si="117"/>
        <v>414</v>
      </c>
      <c r="Y34" s="3">
        <f t="shared" si="117"/>
        <v>438</v>
      </c>
      <c r="Z34" s="3"/>
      <c r="AA34" s="3"/>
      <c r="AB34" s="3"/>
      <c r="AC34" s="3"/>
      <c r="AD34" s="3"/>
      <c r="AE34" s="3"/>
      <c r="AF34" s="3"/>
      <c r="AG34" s="3"/>
      <c r="AI34" s="3"/>
      <c r="AJ34" s="3"/>
      <c r="AK34" s="3" t="s">
        <v>12</v>
      </c>
      <c r="AL34" s="3"/>
      <c r="AQ34" s="94">
        <f>$AM$36/AQ33</f>
        <v>427707.66666666669</v>
      </c>
      <c r="AR34" s="94">
        <f t="shared" ref="AR34:AX34" si="118">$AM$36/AR33</f>
        <v>256624.6</v>
      </c>
      <c r="AS34" s="94">
        <f t="shared" si="118"/>
        <v>183303.28571428571</v>
      </c>
      <c r="AT34" s="94">
        <f t="shared" si="118"/>
        <v>116647.54545454546</v>
      </c>
      <c r="AU34" s="94">
        <f t="shared" si="118"/>
        <v>98701.769230769234</v>
      </c>
      <c r="AV34" s="94">
        <f t="shared" si="118"/>
        <v>75477.823529411762</v>
      </c>
      <c r="AW34" s="94">
        <f t="shared" si="118"/>
        <v>67532.789473684214</v>
      </c>
      <c r="AX34" s="94">
        <f t="shared" si="118"/>
        <v>55787.956521739128</v>
      </c>
      <c r="AY34" s="39">
        <v>1</v>
      </c>
      <c r="BC34" s="32" t="s">
        <v>22</v>
      </c>
      <c r="BD34" s="32" t="s">
        <v>21</v>
      </c>
      <c r="DO34" s="20"/>
      <c r="DP34" s="20"/>
      <c r="DQ34" s="20"/>
      <c r="DR34" s="20"/>
      <c r="DS34" s="21"/>
      <c r="DT34" s="21"/>
      <c r="DU34" s="21"/>
      <c r="DV34" s="21"/>
      <c r="DW34" s="21"/>
      <c r="DX34" s="20"/>
      <c r="DY34" s="20"/>
      <c r="DZ34" s="20"/>
      <c r="EA34" s="20"/>
    </row>
    <row r="35" spans="1:131">
      <c r="A35" s="1">
        <v>34</v>
      </c>
      <c r="B35" s="1">
        <v>139</v>
      </c>
      <c r="C35">
        <f t="shared" si="77"/>
        <v>9</v>
      </c>
      <c r="D35">
        <f t="shared" si="78"/>
        <v>5</v>
      </c>
      <c r="G35" s="3">
        <f t="shared" si="114"/>
        <v>7</v>
      </c>
      <c r="H35" s="3">
        <f t="shared" ref="H35:Y35" si="119">$F8+((H$1-1)*24)</f>
        <v>31</v>
      </c>
      <c r="I35" s="3">
        <f t="shared" si="119"/>
        <v>55</v>
      </c>
      <c r="J35" s="3">
        <f t="shared" si="119"/>
        <v>79</v>
      </c>
      <c r="K35" s="3">
        <f t="shared" si="119"/>
        <v>103</v>
      </c>
      <c r="L35" s="3">
        <f t="shared" si="119"/>
        <v>127</v>
      </c>
      <c r="M35" s="3">
        <f t="shared" si="119"/>
        <v>151</v>
      </c>
      <c r="N35" s="3">
        <f t="shared" si="119"/>
        <v>175</v>
      </c>
      <c r="O35" s="3">
        <f t="shared" si="119"/>
        <v>199</v>
      </c>
      <c r="P35" s="3">
        <f t="shared" si="119"/>
        <v>223</v>
      </c>
      <c r="Q35" s="3">
        <f t="shared" si="119"/>
        <v>247</v>
      </c>
      <c r="R35" s="3">
        <f t="shared" si="119"/>
        <v>271</v>
      </c>
      <c r="S35" s="3">
        <f t="shared" si="119"/>
        <v>295</v>
      </c>
      <c r="T35" s="3">
        <f t="shared" si="119"/>
        <v>319</v>
      </c>
      <c r="U35" s="3">
        <f t="shared" si="119"/>
        <v>343</v>
      </c>
      <c r="V35" s="3">
        <f t="shared" si="119"/>
        <v>367</v>
      </c>
      <c r="W35" s="3">
        <f t="shared" si="119"/>
        <v>391</v>
      </c>
      <c r="X35" s="3">
        <f t="shared" si="119"/>
        <v>415</v>
      </c>
      <c r="Y35" s="3">
        <f t="shared" si="119"/>
        <v>439</v>
      </c>
      <c r="Z35" s="3"/>
      <c r="AA35" s="3"/>
      <c r="AB35" s="3"/>
      <c r="AC35" s="3"/>
      <c r="AD35" s="3"/>
      <c r="AE35" s="3"/>
      <c r="AF35" s="3"/>
      <c r="AG35" s="3"/>
      <c r="AI35" s="3"/>
      <c r="AJ35" s="3"/>
      <c r="AK35" s="3" t="s">
        <v>13</v>
      </c>
      <c r="AL35" s="3"/>
      <c r="AN35" s="86">
        <f>(2*PI())/AM36</f>
        <v>4.8967911160345393E-6</v>
      </c>
      <c r="AO35" s="5" t="s">
        <v>68</v>
      </c>
      <c r="AS35" s="42">
        <f>SUM(AQ34:AX34)</f>
        <v>1281783.436591102</v>
      </c>
      <c r="AT35" s="42">
        <f>MOD(AS35,24)</f>
        <v>15.436591102043167</v>
      </c>
      <c r="BC35" s="76">
        <v>1</v>
      </c>
      <c r="BD35" s="77">
        <v>1</v>
      </c>
      <c r="BE35" s="45" t="s">
        <v>15</v>
      </c>
      <c r="BF35" s="46"/>
      <c r="DO35" s="20"/>
      <c r="DP35" s="20"/>
      <c r="DQ35" s="20"/>
      <c r="DR35" s="20"/>
      <c r="DS35" s="21"/>
      <c r="DT35" s="21"/>
      <c r="DU35" s="21"/>
      <c r="DV35" s="21"/>
      <c r="DW35" s="21"/>
      <c r="DX35" s="20"/>
      <c r="DY35" s="20"/>
      <c r="DZ35" s="20"/>
      <c r="EA35" s="20"/>
    </row>
    <row r="36" spans="1:131">
      <c r="A36" s="1">
        <v>35</v>
      </c>
      <c r="B36" s="1">
        <v>149</v>
      </c>
      <c r="C36">
        <f t="shared" si="77"/>
        <v>10</v>
      </c>
      <c r="D36">
        <f t="shared" si="78"/>
        <v>6</v>
      </c>
      <c r="G36" s="3">
        <f t="shared" si="114"/>
        <v>8</v>
      </c>
      <c r="H36" s="3">
        <f t="shared" ref="H36:Y36" si="120">$F9+((H$1-1)*24)</f>
        <v>32</v>
      </c>
      <c r="I36" s="3">
        <f t="shared" si="120"/>
        <v>56</v>
      </c>
      <c r="J36" s="3">
        <f t="shared" si="120"/>
        <v>80</v>
      </c>
      <c r="K36" s="3">
        <f t="shared" si="120"/>
        <v>104</v>
      </c>
      <c r="L36" s="3">
        <f t="shared" si="120"/>
        <v>128</v>
      </c>
      <c r="M36" s="3">
        <f t="shared" si="120"/>
        <v>152</v>
      </c>
      <c r="N36" s="3">
        <f t="shared" si="120"/>
        <v>176</v>
      </c>
      <c r="O36" s="3">
        <f t="shared" si="120"/>
        <v>200</v>
      </c>
      <c r="P36" s="3">
        <f t="shared" si="120"/>
        <v>224</v>
      </c>
      <c r="Q36" s="3">
        <f t="shared" si="120"/>
        <v>248</v>
      </c>
      <c r="R36" s="3">
        <f t="shared" si="120"/>
        <v>272</v>
      </c>
      <c r="S36" s="3">
        <f t="shared" si="120"/>
        <v>296</v>
      </c>
      <c r="T36" s="3">
        <f t="shared" si="120"/>
        <v>320</v>
      </c>
      <c r="U36" s="3">
        <f t="shared" si="120"/>
        <v>344</v>
      </c>
      <c r="V36" s="3">
        <f t="shared" si="120"/>
        <v>368</v>
      </c>
      <c r="W36" s="3">
        <f t="shared" si="120"/>
        <v>392</v>
      </c>
      <c r="X36" s="3">
        <f t="shared" si="120"/>
        <v>416</v>
      </c>
      <c r="Y36" s="3">
        <f t="shared" si="120"/>
        <v>440</v>
      </c>
      <c r="Z36" s="3"/>
      <c r="AA36" s="3"/>
      <c r="AB36" s="3"/>
      <c r="AC36" s="3"/>
      <c r="AD36" s="3"/>
      <c r="AE36" s="3"/>
      <c r="AF36" s="3"/>
      <c r="AG36" s="3"/>
      <c r="AI36" s="3"/>
      <c r="AJ36" s="3"/>
      <c r="AK36" s="3">
        <f>AM36-((AM37-1)*24)</f>
        <v>11</v>
      </c>
      <c r="AL36" s="3"/>
      <c r="AM36" s="3">
        <v>1283123</v>
      </c>
      <c r="AN36" s="86">
        <f>AN35*(180/PI())</f>
        <v>2.805654641059353E-4</v>
      </c>
      <c r="AO36" s="3" t="s">
        <v>67</v>
      </c>
      <c r="BC36" s="76">
        <v>1</v>
      </c>
      <c r="BD36" s="78">
        <v>5</v>
      </c>
      <c r="BE36" s="45" t="s">
        <v>16</v>
      </c>
      <c r="BF36" s="46"/>
      <c r="DO36" s="20"/>
      <c r="DP36" s="20"/>
      <c r="DQ36" s="20"/>
      <c r="DR36" s="20"/>
      <c r="DS36" s="21"/>
      <c r="DT36" s="21"/>
      <c r="DU36" s="21"/>
      <c r="DV36" s="21"/>
      <c r="DW36" s="21"/>
      <c r="DX36" s="20"/>
      <c r="DY36" s="20"/>
      <c r="DZ36" s="20"/>
      <c r="EA36" s="20"/>
    </row>
    <row r="37" spans="1:131" ht="17" thickBot="1">
      <c r="A37" s="1">
        <v>36</v>
      </c>
      <c r="B37" s="1">
        <v>151</v>
      </c>
      <c r="C37">
        <f t="shared" si="77"/>
        <v>11</v>
      </c>
      <c r="D37">
        <f t="shared" si="78"/>
        <v>7</v>
      </c>
      <c r="G37" s="3">
        <f t="shared" si="114"/>
        <v>9</v>
      </c>
      <c r="H37" s="3">
        <f t="shared" ref="H37:Y37" si="121">$F10+((H$1-1)*24)</f>
        <v>33</v>
      </c>
      <c r="I37" s="3">
        <f t="shared" si="121"/>
        <v>57</v>
      </c>
      <c r="J37" s="3">
        <f t="shared" si="121"/>
        <v>81</v>
      </c>
      <c r="K37" s="3">
        <f t="shared" si="121"/>
        <v>105</v>
      </c>
      <c r="L37" s="3">
        <f t="shared" si="121"/>
        <v>129</v>
      </c>
      <c r="M37" s="3">
        <f t="shared" si="121"/>
        <v>153</v>
      </c>
      <c r="N37" s="3">
        <f t="shared" si="121"/>
        <v>177</v>
      </c>
      <c r="O37" s="3">
        <f t="shared" si="121"/>
        <v>201</v>
      </c>
      <c r="P37" s="3">
        <f t="shared" si="121"/>
        <v>225</v>
      </c>
      <c r="Q37" s="3">
        <f t="shared" si="121"/>
        <v>249</v>
      </c>
      <c r="R37" s="3">
        <f t="shared" si="121"/>
        <v>273</v>
      </c>
      <c r="S37" s="3">
        <f t="shared" si="121"/>
        <v>297</v>
      </c>
      <c r="T37" s="3">
        <f t="shared" si="121"/>
        <v>321</v>
      </c>
      <c r="U37" s="3">
        <f t="shared" si="121"/>
        <v>345</v>
      </c>
      <c r="V37" s="3">
        <f t="shared" si="121"/>
        <v>369</v>
      </c>
      <c r="W37" s="3">
        <f t="shared" si="121"/>
        <v>393</v>
      </c>
      <c r="X37" s="3">
        <f t="shared" si="121"/>
        <v>417</v>
      </c>
      <c r="Y37" s="3">
        <f t="shared" si="121"/>
        <v>441</v>
      </c>
      <c r="Z37" s="3"/>
      <c r="AA37" s="3"/>
      <c r="AB37" s="3"/>
      <c r="AC37" s="3"/>
      <c r="AD37" s="3"/>
      <c r="AE37" s="3"/>
      <c r="AF37" s="3"/>
      <c r="AG37" s="3"/>
      <c r="AH37" s="42"/>
      <c r="AI37" s="3"/>
      <c r="AJ37" s="3"/>
      <c r="AK37" s="3" t="s">
        <v>48</v>
      </c>
      <c r="AL37" s="3" t="s">
        <v>10</v>
      </c>
      <c r="AM37" s="43">
        <f>ROUNDUP(AM36/24,0)</f>
        <v>53464</v>
      </c>
      <c r="AN37" s="43" t="s">
        <v>14</v>
      </c>
      <c r="AO37" s="3">
        <f>MOD(AM37,9)</f>
        <v>4</v>
      </c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BC37" s="76">
        <v>1</v>
      </c>
      <c r="BD37" s="78">
        <v>7</v>
      </c>
      <c r="BE37" s="45" t="s">
        <v>17</v>
      </c>
      <c r="BF37" s="46"/>
      <c r="DO37" s="20"/>
      <c r="DP37" s="20"/>
      <c r="DQ37" s="20"/>
      <c r="DR37" s="20"/>
      <c r="DS37" s="21"/>
      <c r="DT37" s="21"/>
      <c r="DU37" s="21"/>
      <c r="DV37" s="21"/>
      <c r="DW37" s="21"/>
      <c r="DX37" s="20"/>
      <c r="DY37" s="20"/>
      <c r="DZ37" s="20"/>
      <c r="EA37" s="20"/>
    </row>
    <row r="38" spans="1:131" ht="17" thickBot="1">
      <c r="A38" s="1">
        <v>37</v>
      </c>
      <c r="B38" s="1">
        <v>157</v>
      </c>
      <c r="C38">
        <f t="shared" si="77"/>
        <v>12</v>
      </c>
      <c r="D38">
        <f t="shared" si="78"/>
        <v>8</v>
      </c>
      <c r="G38" s="3">
        <f t="shared" si="114"/>
        <v>10</v>
      </c>
      <c r="H38" s="3">
        <f t="shared" ref="H38:Y38" si="122">$F11+((H$1-1)*24)</f>
        <v>34</v>
      </c>
      <c r="I38" s="3">
        <f t="shared" si="122"/>
        <v>58</v>
      </c>
      <c r="J38" s="3">
        <f t="shared" si="122"/>
        <v>82</v>
      </c>
      <c r="K38" s="3">
        <f t="shared" si="122"/>
        <v>106</v>
      </c>
      <c r="L38" s="3">
        <f t="shared" si="122"/>
        <v>130</v>
      </c>
      <c r="M38" s="3">
        <f t="shared" si="122"/>
        <v>154</v>
      </c>
      <c r="N38" s="3">
        <f t="shared" si="122"/>
        <v>178</v>
      </c>
      <c r="O38" s="3">
        <f t="shared" si="122"/>
        <v>202</v>
      </c>
      <c r="P38" s="3">
        <f t="shared" si="122"/>
        <v>226</v>
      </c>
      <c r="Q38" s="3">
        <f t="shared" si="122"/>
        <v>250</v>
      </c>
      <c r="R38" s="3">
        <f t="shared" si="122"/>
        <v>274</v>
      </c>
      <c r="S38" s="3">
        <f t="shared" si="122"/>
        <v>298</v>
      </c>
      <c r="T38" s="3">
        <f t="shared" si="122"/>
        <v>322</v>
      </c>
      <c r="U38" s="3">
        <f t="shared" si="122"/>
        <v>346</v>
      </c>
      <c r="V38" s="3">
        <f t="shared" si="122"/>
        <v>370</v>
      </c>
      <c r="W38" s="3">
        <f t="shared" si="122"/>
        <v>394</v>
      </c>
      <c r="X38" s="3">
        <f t="shared" si="122"/>
        <v>418</v>
      </c>
      <c r="Y38" s="3">
        <f t="shared" si="122"/>
        <v>442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9" t="s">
        <v>31</v>
      </c>
      <c r="AL38" s="3" t="s">
        <v>11</v>
      </c>
      <c r="AM38" s="44">
        <f>MOD(AM36,24)</f>
        <v>11</v>
      </c>
      <c r="AN38" s="90">
        <f>MOD(AM38,9)</f>
        <v>2</v>
      </c>
      <c r="AO38" s="76">
        <f>ROUNDUP(AM38/9,0)</f>
        <v>2</v>
      </c>
      <c r="AP38" s="42"/>
      <c r="BC38" s="76">
        <v>2</v>
      </c>
      <c r="BD38" s="78">
        <v>2</v>
      </c>
      <c r="BE38" s="45" t="s">
        <v>18</v>
      </c>
      <c r="BF38" s="46"/>
      <c r="DO38" s="20"/>
      <c r="DP38" s="20"/>
      <c r="DQ38" s="20"/>
      <c r="DR38" s="20"/>
      <c r="DS38" s="21"/>
      <c r="DT38" s="21"/>
      <c r="DU38" s="21"/>
      <c r="DV38" s="21"/>
      <c r="DW38" s="21"/>
      <c r="DX38" s="20"/>
      <c r="DY38" s="20"/>
      <c r="DZ38" s="20"/>
      <c r="EA38" s="20"/>
    </row>
    <row r="39" spans="1:131">
      <c r="A39" s="1">
        <v>38</v>
      </c>
      <c r="B39" s="1">
        <v>163</v>
      </c>
      <c r="C39">
        <f t="shared" si="77"/>
        <v>13</v>
      </c>
      <c r="D39">
        <f t="shared" si="78"/>
        <v>9</v>
      </c>
      <c r="G39" s="3">
        <f t="shared" si="114"/>
        <v>11</v>
      </c>
      <c r="H39" s="3">
        <f t="shared" ref="H39:Y39" si="123">$F12+((H$1-1)*24)</f>
        <v>35</v>
      </c>
      <c r="I39" s="3">
        <f t="shared" si="123"/>
        <v>59</v>
      </c>
      <c r="J39" s="3">
        <f t="shared" si="123"/>
        <v>83</v>
      </c>
      <c r="K39" s="3">
        <f t="shared" si="123"/>
        <v>107</v>
      </c>
      <c r="L39" s="3">
        <f t="shared" si="123"/>
        <v>131</v>
      </c>
      <c r="M39" s="3">
        <f t="shared" si="123"/>
        <v>155</v>
      </c>
      <c r="N39" s="3">
        <f t="shared" si="123"/>
        <v>179</v>
      </c>
      <c r="O39" s="3">
        <f t="shared" si="123"/>
        <v>203</v>
      </c>
      <c r="P39" s="3">
        <f t="shared" si="123"/>
        <v>227</v>
      </c>
      <c r="Q39" s="3">
        <f t="shared" si="123"/>
        <v>251</v>
      </c>
      <c r="R39" s="3">
        <f t="shared" si="123"/>
        <v>275</v>
      </c>
      <c r="S39" s="3">
        <f t="shared" si="123"/>
        <v>299</v>
      </c>
      <c r="T39" s="3">
        <f t="shared" si="123"/>
        <v>323</v>
      </c>
      <c r="U39" s="3">
        <f t="shared" si="123"/>
        <v>347</v>
      </c>
      <c r="V39" s="3">
        <f t="shared" si="123"/>
        <v>371</v>
      </c>
      <c r="W39" s="3">
        <f t="shared" si="123"/>
        <v>395</v>
      </c>
      <c r="X39" s="3">
        <f t="shared" si="123"/>
        <v>419</v>
      </c>
      <c r="Y39" s="3">
        <f t="shared" si="123"/>
        <v>443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>
        <f>37*47</f>
        <v>1739</v>
      </c>
      <c r="BC39" s="76">
        <v>2</v>
      </c>
      <c r="BD39" s="78">
        <v>4</v>
      </c>
      <c r="BE39" s="45" t="s">
        <v>19</v>
      </c>
      <c r="BF39" s="46"/>
      <c r="DO39" s="20"/>
      <c r="DP39" s="20"/>
      <c r="DQ39" s="20"/>
      <c r="DR39" s="20"/>
      <c r="DS39" s="21"/>
      <c r="DT39" s="21"/>
      <c r="DU39" s="21"/>
      <c r="DV39" s="21"/>
      <c r="DW39" s="21"/>
      <c r="DX39" s="20"/>
      <c r="DY39" s="20"/>
      <c r="DZ39" s="20"/>
      <c r="EA39" s="20"/>
    </row>
    <row r="40" spans="1:131">
      <c r="A40" s="1">
        <v>39</v>
      </c>
      <c r="B40" s="1">
        <v>167</v>
      </c>
      <c r="C40">
        <f t="shared" si="77"/>
        <v>14</v>
      </c>
      <c r="D40">
        <f t="shared" si="78"/>
        <v>10</v>
      </c>
      <c r="G40" s="3">
        <f t="shared" si="114"/>
        <v>12</v>
      </c>
      <c r="H40" s="3">
        <f t="shared" ref="H40:Y40" si="124">$F13+((H$1-1)*24)</f>
        <v>36</v>
      </c>
      <c r="I40" s="3">
        <f t="shared" si="124"/>
        <v>60</v>
      </c>
      <c r="J40" s="3">
        <f t="shared" si="124"/>
        <v>84</v>
      </c>
      <c r="K40" s="3">
        <f t="shared" si="124"/>
        <v>108</v>
      </c>
      <c r="L40" s="3">
        <f t="shared" si="124"/>
        <v>132</v>
      </c>
      <c r="M40" s="3">
        <f t="shared" si="124"/>
        <v>156</v>
      </c>
      <c r="N40" s="3">
        <f t="shared" si="124"/>
        <v>180</v>
      </c>
      <c r="O40" s="3">
        <f t="shared" si="124"/>
        <v>204</v>
      </c>
      <c r="P40" s="3">
        <f t="shared" si="124"/>
        <v>228</v>
      </c>
      <c r="Q40" s="3">
        <f t="shared" si="124"/>
        <v>252</v>
      </c>
      <c r="R40" s="3">
        <f t="shared" si="124"/>
        <v>276</v>
      </c>
      <c r="S40" s="3">
        <f t="shared" si="124"/>
        <v>300</v>
      </c>
      <c r="T40" s="3">
        <f t="shared" si="124"/>
        <v>324</v>
      </c>
      <c r="U40" s="3">
        <f t="shared" si="124"/>
        <v>348</v>
      </c>
      <c r="V40" s="3">
        <f t="shared" si="124"/>
        <v>372</v>
      </c>
      <c r="W40" s="3">
        <f t="shared" si="124"/>
        <v>396</v>
      </c>
      <c r="X40" s="3">
        <f t="shared" si="124"/>
        <v>420</v>
      </c>
      <c r="Y40" s="3">
        <f t="shared" si="124"/>
        <v>444</v>
      </c>
      <c r="Z40" s="3"/>
      <c r="AA40" s="3"/>
      <c r="AB40" s="3"/>
      <c r="AC40" s="3"/>
      <c r="AD40" s="3"/>
      <c r="AE40" s="3"/>
      <c r="AF40" s="3"/>
      <c r="AG40" s="3"/>
      <c r="AI40" s="32"/>
      <c r="AJ40" s="3"/>
      <c r="AK40" s="3"/>
      <c r="AL40" s="3">
        <f>AM40/37</f>
        <v>34679</v>
      </c>
      <c r="AM40" s="3">
        <v>1283123</v>
      </c>
      <c r="AN40" s="2" t="s">
        <v>71</v>
      </c>
      <c r="AQ40" s="42">
        <f>AM37+AM38</f>
        <v>53475</v>
      </c>
      <c r="BC40" s="76">
        <v>2</v>
      </c>
      <c r="BD40" s="78">
        <v>8</v>
      </c>
      <c r="BE40" s="45" t="s">
        <v>20</v>
      </c>
      <c r="BF40" s="46"/>
      <c r="DO40" s="20"/>
      <c r="DP40" s="20"/>
      <c r="DQ40" s="20"/>
      <c r="DR40" s="20"/>
      <c r="DS40" s="21"/>
      <c r="DT40" s="21"/>
      <c r="DU40" s="21"/>
      <c r="DV40" s="21"/>
      <c r="DW40" s="21"/>
      <c r="DX40" s="20"/>
      <c r="DY40" s="20"/>
      <c r="DZ40" s="20"/>
      <c r="EA40" s="20"/>
    </row>
    <row r="41" spans="1:131">
      <c r="A41" s="1">
        <v>40</v>
      </c>
      <c r="B41" s="1">
        <v>173</v>
      </c>
      <c r="C41">
        <f t="shared" si="77"/>
        <v>15</v>
      </c>
      <c r="D41">
        <f t="shared" si="78"/>
        <v>11</v>
      </c>
      <c r="G41" s="3">
        <f t="shared" si="114"/>
        <v>13</v>
      </c>
      <c r="H41" s="3">
        <f t="shared" ref="H41:Y41" si="125">$F14+((H$1-1)*24)</f>
        <v>37</v>
      </c>
      <c r="I41" s="3">
        <f t="shared" si="125"/>
        <v>61</v>
      </c>
      <c r="J41" s="3">
        <f t="shared" si="125"/>
        <v>85</v>
      </c>
      <c r="K41" s="3">
        <f t="shared" si="125"/>
        <v>109</v>
      </c>
      <c r="L41" s="3">
        <f t="shared" si="125"/>
        <v>133</v>
      </c>
      <c r="M41" s="3">
        <f t="shared" si="125"/>
        <v>157</v>
      </c>
      <c r="N41" s="3">
        <f t="shared" si="125"/>
        <v>181</v>
      </c>
      <c r="O41" s="3">
        <f t="shared" si="125"/>
        <v>205</v>
      </c>
      <c r="P41" s="3">
        <f t="shared" si="125"/>
        <v>229</v>
      </c>
      <c r="Q41" s="3">
        <f t="shared" si="125"/>
        <v>253</v>
      </c>
      <c r="R41" s="3">
        <f t="shared" si="125"/>
        <v>277</v>
      </c>
      <c r="S41" s="3">
        <f t="shared" si="125"/>
        <v>301</v>
      </c>
      <c r="T41" s="3">
        <f t="shared" si="125"/>
        <v>325</v>
      </c>
      <c r="U41" s="3">
        <f t="shared" si="125"/>
        <v>349</v>
      </c>
      <c r="V41" s="3">
        <f t="shared" si="125"/>
        <v>373</v>
      </c>
      <c r="W41" s="3">
        <f t="shared" si="125"/>
        <v>397</v>
      </c>
      <c r="X41" s="3">
        <f t="shared" si="125"/>
        <v>421</v>
      </c>
      <c r="Y41" s="3">
        <f t="shared" si="125"/>
        <v>445</v>
      </c>
      <c r="Z41" s="3"/>
      <c r="AA41" s="3"/>
      <c r="AB41" s="3"/>
      <c r="AC41" s="3"/>
      <c r="AD41" s="3"/>
      <c r="AE41" s="3"/>
      <c r="AF41" s="3"/>
      <c r="AG41" s="3"/>
      <c r="AH41" s="3"/>
      <c r="AI41" s="32"/>
      <c r="AJ41" s="3"/>
      <c r="AK41" s="3"/>
      <c r="AL41" s="3"/>
      <c r="AM41" s="2">
        <v>34679</v>
      </c>
      <c r="AN41" s="2" t="s">
        <v>71</v>
      </c>
      <c r="AQ41" s="42">
        <f>AQ40/11</f>
        <v>4861.363636363636</v>
      </c>
      <c r="BC41" s="76">
        <v>3</v>
      </c>
      <c r="BD41" s="78">
        <v>1</v>
      </c>
      <c r="BE41" s="45" t="s">
        <v>15</v>
      </c>
      <c r="BF41" s="45"/>
      <c r="DO41" s="20"/>
      <c r="DP41" s="20"/>
      <c r="DQ41" s="20"/>
      <c r="DR41" s="20"/>
      <c r="DS41" s="21"/>
      <c r="DT41" s="21"/>
      <c r="DU41" s="21"/>
      <c r="DV41" s="21"/>
      <c r="DW41" s="21"/>
      <c r="DX41" s="20"/>
      <c r="DY41" s="20"/>
      <c r="DZ41" s="20"/>
      <c r="EA41" s="20"/>
    </row>
    <row r="42" spans="1:131">
      <c r="A42" s="1">
        <v>41</v>
      </c>
      <c r="B42" s="1">
        <v>179</v>
      </c>
      <c r="C42">
        <f t="shared" si="77"/>
        <v>16</v>
      </c>
      <c r="D42">
        <f t="shared" si="78"/>
        <v>12</v>
      </c>
      <c r="G42" s="3">
        <f t="shared" si="114"/>
        <v>14</v>
      </c>
      <c r="H42" s="3">
        <f t="shared" ref="H42:Y42" si="126">$F15+((H$1-1)*24)</f>
        <v>38</v>
      </c>
      <c r="I42" s="3">
        <f t="shared" si="126"/>
        <v>62</v>
      </c>
      <c r="J42" s="3">
        <f t="shared" si="126"/>
        <v>86</v>
      </c>
      <c r="K42" s="3">
        <f t="shared" si="126"/>
        <v>110</v>
      </c>
      <c r="L42" s="3">
        <f t="shared" si="126"/>
        <v>134</v>
      </c>
      <c r="M42" s="3">
        <f t="shared" si="126"/>
        <v>158</v>
      </c>
      <c r="N42" s="3">
        <f t="shared" si="126"/>
        <v>182</v>
      </c>
      <c r="O42" s="3">
        <f t="shared" si="126"/>
        <v>206</v>
      </c>
      <c r="P42" s="3">
        <f t="shared" si="126"/>
        <v>230</v>
      </c>
      <c r="Q42" s="3">
        <f t="shared" si="126"/>
        <v>254</v>
      </c>
      <c r="R42" s="3">
        <f t="shared" si="126"/>
        <v>278</v>
      </c>
      <c r="S42" s="3">
        <f t="shared" si="126"/>
        <v>302</v>
      </c>
      <c r="T42" s="3">
        <f t="shared" si="126"/>
        <v>326</v>
      </c>
      <c r="U42" s="3">
        <f t="shared" si="126"/>
        <v>350</v>
      </c>
      <c r="V42" s="3">
        <f t="shared" si="126"/>
        <v>374</v>
      </c>
      <c r="W42" s="3">
        <f t="shared" si="126"/>
        <v>398</v>
      </c>
      <c r="X42" s="3">
        <f t="shared" si="126"/>
        <v>422</v>
      </c>
      <c r="Y42" s="3">
        <f t="shared" si="126"/>
        <v>446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61"/>
      <c r="AQ42" s="42">
        <f>MOD(AQ41,24)</f>
        <v>13.363636363636033</v>
      </c>
      <c r="BC42" s="76">
        <v>3</v>
      </c>
      <c r="BD42" s="79">
        <v>5</v>
      </c>
      <c r="BE42" s="45" t="s">
        <v>16</v>
      </c>
      <c r="BF42" s="45"/>
      <c r="DO42" s="20"/>
      <c r="DP42" s="20"/>
      <c r="DQ42" s="20"/>
      <c r="DR42" s="20"/>
      <c r="DS42" s="21"/>
      <c r="DT42" s="21"/>
      <c r="DU42" s="21"/>
      <c r="DV42" s="21"/>
      <c r="DW42" s="21"/>
      <c r="DX42" s="20"/>
      <c r="DY42" s="20"/>
      <c r="DZ42" s="20"/>
      <c r="EA42" s="20"/>
    </row>
    <row r="43" spans="1:131">
      <c r="A43" s="1">
        <v>42</v>
      </c>
      <c r="B43" s="1">
        <v>181</v>
      </c>
      <c r="C43">
        <f t="shared" si="77"/>
        <v>17</v>
      </c>
      <c r="D43">
        <f t="shared" si="78"/>
        <v>13</v>
      </c>
      <c r="G43" s="3">
        <f t="shared" si="114"/>
        <v>15</v>
      </c>
      <c r="H43" s="3">
        <f t="shared" ref="H43:Y43" si="127">$F16+((H$1-1)*24)</f>
        <v>39</v>
      </c>
      <c r="I43" s="3">
        <f t="shared" si="127"/>
        <v>63</v>
      </c>
      <c r="J43" s="3">
        <f t="shared" si="127"/>
        <v>87</v>
      </c>
      <c r="K43" s="3">
        <f t="shared" si="127"/>
        <v>111</v>
      </c>
      <c r="L43" s="3">
        <f t="shared" si="127"/>
        <v>135</v>
      </c>
      <c r="M43" s="3">
        <f t="shared" si="127"/>
        <v>159</v>
      </c>
      <c r="N43" s="3">
        <f t="shared" si="127"/>
        <v>183</v>
      </c>
      <c r="O43" s="3">
        <f t="shared" si="127"/>
        <v>207</v>
      </c>
      <c r="P43" s="3">
        <f t="shared" si="127"/>
        <v>231</v>
      </c>
      <c r="Q43" s="3">
        <f t="shared" si="127"/>
        <v>255</v>
      </c>
      <c r="R43" s="3">
        <f t="shared" si="127"/>
        <v>279</v>
      </c>
      <c r="S43" s="3">
        <f t="shared" si="127"/>
        <v>303</v>
      </c>
      <c r="T43" s="3">
        <f t="shared" si="127"/>
        <v>327</v>
      </c>
      <c r="U43" s="3">
        <f t="shared" si="127"/>
        <v>351</v>
      </c>
      <c r="V43" s="3">
        <f t="shared" si="127"/>
        <v>375</v>
      </c>
      <c r="W43" s="3">
        <f t="shared" si="127"/>
        <v>399</v>
      </c>
      <c r="X43" s="3">
        <f t="shared" si="127"/>
        <v>423</v>
      </c>
      <c r="Y43" s="3">
        <f t="shared" si="127"/>
        <v>447</v>
      </c>
      <c r="Z43" s="3"/>
      <c r="AA43" s="3"/>
      <c r="AB43" s="3"/>
      <c r="AC43" s="3"/>
      <c r="AD43" s="3"/>
      <c r="AE43" s="3"/>
      <c r="AF43" s="3"/>
      <c r="AG43" s="3"/>
      <c r="AH43" s="3"/>
      <c r="AJ43" s="3"/>
      <c r="AK43" s="3"/>
      <c r="AL43" s="3"/>
      <c r="AM43" s="61"/>
      <c r="AQ43" s="42">
        <f t="shared" ref="AQ43:AQ45" si="128">AQ42/24</f>
        <v>0.556818181818168</v>
      </c>
      <c r="DO43" s="20"/>
      <c r="DP43" s="20"/>
      <c r="DQ43" s="20"/>
      <c r="DR43" s="20"/>
      <c r="DS43" s="21"/>
      <c r="DT43" s="21"/>
      <c r="DU43" s="21"/>
      <c r="DV43" s="21"/>
      <c r="DW43" s="21"/>
      <c r="DX43" s="20"/>
      <c r="DY43" s="20"/>
      <c r="DZ43" s="20"/>
      <c r="EA43" s="20"/>
    </row>
    <row r="44" spans="1:131">
      <c r="A44" s="1">
        <v>43</v>
      </c>
      <c r="B44" s="1">
        <v>191</v>
      </c>
      <c r="C44">
        <f t="shared" si="77"/>
        <v>18</v>
      </c>
      <c r="D44">
        <f t="shared" si="78"/>
        <v>14</v>
      </c>
      <c r="G44" s="3">
        <f t="shared" si="114"/>
        <v>16</v>
      </c>
      <c r="H44" s="3">
        <f t="shared" ref="H44:Y44" si="129">$F17+((H$1-1)*24)</f>
        <v>40</v>
      </c>
      <c r="I44" s="3">
        <f t="shared" si="129"/>
        <v>64</v>
      </c>
      <c r="J44" s="3">
        <f t="shared" si="129"/>
        <v>88</v>
      </c>
      <c r="K44" s="3">
        <f t="shared" si="129"/>
        <v>112</v>
      </c>
      <c r="L44" s="3">
        <f t="shared" si="129"/>
        <v>136</v>
      </c>
      <c r="M44" s="3">
        <f t="shared" si="129"/>
        <v>160</v>
      </c>
      <c r="N44" s="3">
        <f t="shared" si="129"/>
        <v>184</v>
      </c>
      <c r="O44" s="3">
        <f t="shared" si="129"/>
        <v>208</v>
      </c>
      <c r="P44" s="3">
        <f t="shared" si="129"/>
        <v>232</v>
      </c>
      <c r="Q44" s="3">
        <f t="shared" si="129"/>
        <v>256</v>
      </c>
      <c r="R44" s="3">
        <f t="shared" si="129"/>
        <v>280</v>
      </c>
      <c r="S44" s="3">
        <f t="shared" si="129"/>
        <v>304</v>
      </c>
      <c r="T44" s="3">
        <f t="shared" si="129"/>
        <v>328</v>
      </c>
      <c r="U44" s="3">
        <f t="shared" si="129"/>
        <v>352</v>
      </c>
      <c r="V44" s="3">
        <f t="shared" si="129"/>
        <v>376</v>
      </c>
      <c r="W44" s="3">
        <f t="shared" si="129"/>
        <v>400</v>
      </c>
      <c r="X44" s="3">
        <f t="shared" si="129"/>
        <v>424</v>
      </c>
      <c r="Y44" s="3">
        <f t="shared" si="129"/>
        <v>448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61"/>
      <c r="AQ44" s="42">
        <f t="shared" si="128"/>
        <v>2.3200757575757E-2</v>
      </c>
      <c r="DO44" s="20"/>
      <c r="DP44" s="20"/>
      <c r="DQ44" s="20"/>
      <c r="DR44" s="20"/>
      <c r="DS44" s="21"/>
      <c r="DT44" s="21"/>
      <c r="DU44" s="21"/>
      <c r="DV44" s="21"/>
      <c r="DW44" s="21"/>
      <c r="DX44" s="20"/>
      <c r="DY44" s="20"/>
      <c r="DZ44" s="20"/>
      <c r="EA44" s="20"/>
    </row>
    <row r="45" spans="1:131">
      <c r="A45" s="1">
        <v>44</v>
      </c>
      <c r="B45" s="1">
        <v>193</v>
      </c>
      <c r="C45">
        <f t="shared" si="77"/>
        <v>19</v>
      </c>
      <c r="D45">
        <f t="shared" si="78"/>
        <v>15</v>
      </c>
      <c r="G45" s="3">
        <f t="shared" si="114"/>
        <v>17</v>
      </c>
      <c r="H45" s="3">
        <f t="shared" ref="H45:Y45" si="130">$F18+((H$1-1)*24)</f>
        <v>41</v>
      </c>
      <c r="I45" s="3">
        <f t="shared" si="130"/>
        <v>65</v>
      </c>
      <c r="J45" s="3">
        <f t="shared" si="130"/>
        <v>89</v>
      </c>
      <c r="K45" s="3">
        <f t="shared" si="130"/>
        <v>113</v>
      </c>
      <c r="L45" s="3">
        <f t="shared" si="130"/>
        <v>137</v>
      </c>
      <c r="M45" s="3">
        <f t="shared" si="130"/>
        <v>161</v>
      </c>
      <c r="N45" s="3">
        <f t="shared" si="130"/>
        <v>185</v>
      </c>
      <c r="O45" s="3">
        <f t="shared" si="130"/>
        <v>209</v>
      </c>
      <c r="P45" s="3">
        <f t="shared" si="130"/>
        <v>233</v>
      </c>
      <c r="Q45" s="3">
        <f t="shared" si="130"/>
        <v>257</v>
      </c>
      <c r="R45" s="3">
        <f t="shared" si="130"/>
        <v>281</v>
      </c>
      <c r="S45" s="3">
        <f t="shared" si="130"/>
        <v>305</v>
      </c>
      <c r="T45" s="3">
        <f t="shared" si="130"/>
        <v>329</v>
      </c>
      <c r="U45" s="3">
        <f t="shared" si="130"/>
        <v>353</v>
      </c>
      <c r="V45" s="3">
        <f t="shared" si="130"/>
        <v>377</v>
      </c>
      <c r="W45" s="3">
        <f t="shared" si="130"/>
        <v>401</v>
      </c>
      <c r="X45" s="3">
        <f t="shared" si="130"/>
        <v>425</v>
      </c>
      <c r="Y45" s="3">
        <f t="shared" si="130"/>
        <v>449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61"/>
      <c r="AQ45" s="42">
        <f t="shared" si="128"/>
        <v>9.666982323232083E-4</v>
      </c>
      <c r="DO45" s="20"/>
      <c r="DP45" s="20"/>
      <c r="DQ45" s="20"/>
      <c r="DR45" s="20"/>
      <c r="DS45" s="21"/>
      <c r="DT45" s="21"/>
      <c r="DU45" s="21"/>
      <c r="DV45" s="21"/>
      <c r="DW45" s="21"/>
      <c r="DX45" s="20"/>
      <c r="DY45" s="20"/>
      <c r="DZ45" s="20"/>
      <c r="EA45" s="20"/>
    </row>
    <row r="46" spans="1:131">
      <c r="A46" s="1">
        <v>45</v>
      </c>
      <c r="B46" s="1">
        <v>197</v>
      </c>
      <c r="C46">
        <f t="shared" si="77"/>
        <v>20</v>
      </c>
      <c r="D46">
        <f t="shared" si="78"/>
        <v>16</v>
      </c>
      <c r="G46" s="3">
        <f t="shared" si="114"/>
        <v>18</v>
      </c>
      <c r="H46" s="3">
        <f t="shared" ref="H46:Y46" si="131">$F19+((H$1-1)*24)</f>
        <v>42</v>
      </c>
      <c r="I46" s="3">
        <f t="shared" si="131"/>
        <v>66</v>
      </c>
      <c r="J46" s="3">
        <f t="shared" si="131"/>
        <v>90</v>
      </c>
      <c r="K46" s="3">
        <f t="shared" si="131"/>
        <v>114</v>
      </c>
      <c r="L46" s="3">
        <f t="shared" si="131"/>
        <v>138</v>
      </c>
      <c r="M46" s="3">
        <f t="shared" si="131"/>
        <v>162</v>
      </c>
      <c r="N46" s="3">
        <f t="shared" si="131"/>
        <v>186</v>
      </c>
      <c r="O46" s="3">
        <f t="shared" si="131"/>
        <v>210</v>
      </c>
      <c r="P46" s="3">
        <f t="shared" si="131"/>
        <v>234</v>
      </c>
      <c r="Q46" s="3">
        <f t="shared" si="131"/>
        <v>258</v>
      </c>
      <c r="R46" s="3">
        <f t="shared" si="131"/>
        <v>282</v>
      </c>
      <c r="S46" s="3">
        <f t="shared" si="131"/>
        <v>306</v>
      </c>
      <c r="T46" s="3">
        <f t="shared" si="131"/>
        <v>330</v>
      </c>
      <c r="U46" s="3">
        <f t="shared" si="131"/>
        <v>354</v>
      </c>
      <c r="V46" s="3">
        <f t="shared" si="131"/>
        <v>378</v>
      </c>
      <c r="W46" s="3">
        <f t="shared" si="131"/>
        <v>402</v>
      </c>
      <c r="X46" s="3">
        <f t="shared" si="131"/>
        <v>426</v>
      </c>
      <c r="Y46" s="3">
        <f t="shared" si="131"/>
        <v>450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61"/>
      <c r="DO46" s="20"/>
      <c r="DP46" s="20"/>
      <c r="DQ46" s="20"/>
      <c r="DR46" s="20"/>
      <c r="DS46" s="21"/>
      <c r="DT46" s="21"/>
      <c r="DU46" s="21"/>
      <c r="DV46" s="21"/>
      <c r="DW46" s="21"/>
      <c r="DX46" s="20"/>
      <c r="DY46" s="20"/>
      <c r="DZ46" s="20"/>
      <c r="EA46" s="20"/>
    </row>
    <row r="47" spans="1:131">
      <c r="A47" s="1">
        <v>46</v>
      </c>
      <c r="B47" s="1">
        <v>199</v>
      </c>
      <c r="C47">
        <f t="shared" si="77"/>
        <v>21</v>
      </c>
      <c r="D47">
        <f t="shared" si="78"/>
        <v>17</v>
      </c>
      <c r="G47" s="3">
        <f t="shared" si="114"/>
        <v>19</v>
      </c>
      <c r="H47" s="3">
        <f t="shared" ref="H47:Y47" si="132">$F20+((H$1-1)*24)</f>
        <v>43</v>
      </c>
      <c r="I47" s="3">
        <f t="shared" si="132"/>
        <v>67</v>
      </c>
      <c r="J47" s="3">
        <f t="shared" si="132"/>
        <v>91</v>
      </c>
      <c r="K47" s="3">
        <f t="shared" si="132"/>
        <v>115</v>
      </c>
      <c r="L47" s="3">
        <f t="shared" si="132"/>
        <v>139</v>
      </c>
      <c r="M47" s="3">
        <f t="shared" si="132"/>
        <v>163</v>
      </c>
      <c r="N47" s="3">
        <f t="shared" si="132"/>
        <v>187</v>
      </c>
      <c r="O47" s="3">
        <f t="shared" si="132"/>
        <v>211</v>
      </c>
      <c r="P47" s="3">
        <f t="shared" si="132"/>
        <v>235</v>
      </c>
      <c r="Q47" s="3">
        <f t="shared" si="132"/>
        <v>259</v>
      </c>
      <c r="R47" s="3">
        <f t="shared" si="132"/>
        <v>283</v>
      </c>
      <c r="S47" s="3">
        <f t="shared" si="132"/>
        <v>307</v>
      </c>
      <c r="T47" s="3">
        <f t="shared" si="132"/>
        <v>331</v>
      </c>
      <c r="U47" s="3">
        <f t="shared" si="132"/>
        <v>355</v>
      </c>
      <c r="V47" s="3">
        <f t="shared" si="132"/>
        <v>379</v>
      </c>
      <c r="W47" s="3">
        <f t="shared" si="132"/>
        <v>403</v>
      </c>
      <c r="X47" s="3">
        <f t="shared" si="132"/>
        <v>427</v>
      </c>
      <c r="Y47" s="3">
        <f t="shared" si="132"/>
        <v>451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61"/>
      <c r="DO47" s="20"/>
      <c r="DP47" s="20"/>
      <c r="DQ47" s="20"/>
      <c r="DR47" s="20"/>
      <c r="DS47" s="21"/>
      <c r="DT47" s="21"/>
      <c r="DU47" s="21"/>
      <c r="DV47" s="21"/>
      <c r="DW47" s="21"/>
      <c r="DX47" s="20"/>
      <c r="DY47" s="20"/>
      <c r="DZ47" s="20"/>
      <c r="EA47" s="20"/>
    </row>
    <row r="48" spans="1:131">
      <c r="A48" s="1">
        <v>47</v>
      </c>
      <c r="B48" s="1">
        <v>211</v>
      </c>
      <c r="C48">
        <f t="shared" si="77"/>
        <v>22</v>
      </c>
      <c r="D48">
        <f t="shared" si="78"/>
        <v>18</v>
      </c>
      <c r="G48" s="3">
        <f t="shared" si="114"/>
        <v>20</v>
      </c>
      <c r="H48" s="3">
        <f t="shared" ref="H48:Y48" si="133">$F21+((H$1-1)*24)</f>
        <v>44</v>
      </c>
      <c r="I48" s="3">
        <f t="shared" si="133"/>
        <v>68</v>
      </c>
      <c r="J48" s="3">
        <f t="shared" si="133"/>
        <v>92</v>
      </c>
      <c r="K48" s="3">
        <f t="shared" si="133"/>
        <v>116</v>
      </c>
      <c r="L48" s="3">
        <f t="shared" si="133"/>
        <v>140</v>
      </c>
      <c r="M48" s="3">
        <f t="shared" si="133"/>
        <v>164</v>
      </c>
      <c r="N48" s="3">
        <f t="shared" si="133"/>
        <v>188</v>
      </c>
      <c r="O48" s="3">
        <f t="shared" si="133"/>
        <v>212</v>
      </c>
      <c r="P48" s="3">
        <f t="shared" si="133"/>
        <v>236</v>
      </c>
      <c r="Q48" s="3">
        <f t="shared" si="133"/>
        <v>260</v>
      </c>
      <c r="R48" s="3">
        <f t="shared" si="133"/>
        <v>284</v>
      </c>
      <c r="S48" s="3">
        <f t="shared" si="133"/>
        <v>308</v>
      </c>
      <c r="T48" s="3">
        <f t="shared" si="133"/>
        <v>332</v>
      </c>
      <c r="U48" s="3">
        <f t="shared" si="133"/>
        <v>356</v>
      </c>
      <c r="V48" s="3">
        <f t="shared" si="133"/>
        <v>380</v>
      </c>
      <c r="W48" s="3">
        <f t="shared" si="133"/>
        <v>404</v>
      </c>
      <c r="X48" s="3">
        <f t="shared" si="133"/>
        <v>428</v>
      </c>
      <c r="Y48" s="3">
        <f t="shared" si="133"/>
        <v>452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61"/>
      <c r="DO48" s="20"/>
      <c r="DP48" s="20"/>
      <c r="DQ48" s="20"/>
      <c r="DR48" s="20"/>
      <c r="DS48" s="21"/>
      <c r="DT48" s="21"/>
      <c r="DU48" s="21"/>
      <c r="DV48" s="21"/>
      <c r="DW48" s="21"/>
      <c r="DX48" s="20"/>
      <c r="DY48" s="20"/>
      <c r="DZ48" s="20"/>
      <c r="EA48" s="20"/>
    </row>
    <row r="49" spans="1:131">
      <c r="A49" s="1">
        <v>48</v>
      </c>
      <c r="B49" s="1">
        <v>223</v>
      </c>
      <c r="C49">
        <f t="shared" si="77"/>
        <v>23</v>
      </c>
      <c r="D49">
        <f t="shared" si="78"/>
        <v>19</v>
      </c>
      <c r="G49" s="3">
        <f t="shared" si="114"/>
        <v>21</v>
      </c>
      <c r="H49" s="3">
        <f t="shared" ref="H49:Y49" si="134">$F22+((H$1-1)*24)</f>
        <v>45</v>
      </c>
      <c r="I49" s="3">
        <f t="shared" si="134"/>
        <v>69</v>
      </c>
      <c r="J49" s="3">
        <f t="shared" si="134"/>
        <v>93</v>
      </c>
      <c r="K49" s="3">
        <f t="shared" si="134"/>
        <v>117</v>
      </c>
      <c r="L49" s="3">
        <f t="shared" si="134"/>
        <v>141</v>
      </c>
      <c r="M49" s="3">
        <f t="shared" si="134"/>
        <v>165</v>
      </c>
      <c r="N49" s="3">
        <f t="shared" si="134"/>
        <v>189</v>
      </c>
      <c r="O49" s="3">
        <f t="shared" si="134"/>
        <v>213</v>
      </c>
      <c r="P49" s="3">
        <f t="shared" si="134"/>
        <v>237</v>
      </c>
      <c r="Q49" s="3">
        <f t="shared" si="134"/>
        <v>261</v>
      </c>
      <c r="R49" s="3">
        <f t="shared" si="134"/>
        <v>285</v>
      </c>
      <c r="S49" s="3">
        <f t="shared" si="134"/>
        <v>309</v>
      </c>
      <c r="T49" s="3">
        <f t="shared" si="134"/>
        <v>333</v>
      </c>
      <c r="U49" s="3">
        <f t="shared" si="134"/>
        <v>357</v>
      </c>
      <c r="V49" s="3">
        <f t="shared" si="134"/>
        <v>381</v>
      </c>
      <c r="W49" s="3">
        <f t="shared" si="134"/>
        <v>405</v>
      </c>
      <c r="X49" s="3">
        <f t="shared" si="134"/>
        <v>429</v>
      </c>
      <c r="Y49" s="3">
        <f t="shared" si="134"/>
        <v>453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61"/>
      <c r="DO49" s="20"/>
      <c r="DP49" s="20"/>
      <c r="DQ49" s="20"/>
      <c r="DR49" s="20"/>
      <c r="DS49" s="21"/>
      <c r="DT49" s="21"/>
      <c r="DU49" s="21"/>
      <c r="DV49" s="21"/>
      <c r="DW49" s="21"/>
      <c r="DX49" s="20"/>
      <c r="DY49" s="20"/>
      <c r="DZ49" s="20"/>
      <c r="EA49" s="20"/>
    </row>
    <row r="50" spans="1:131">
      <c r="A50" s="1">
        <v>49</v>
      </c>
      <c r="B50" s="1">
        <v>227</v>
      </c>
      <c r="C50">
        <f t="shared" si="77"/>
        <v>24</v>
      </c>
      <c r="D50">
        <f t="shared" si="78"/>
        <v>20</v>
      </c>
      <c r="G50" s="3">
        <f t="shared" si="114"/>
        <v>22</v>
      </c>
      <c r="H50" s="3">
        <f t="shared" ref="H50:Y50" si="135">$F23+((H$1-1)*24)</f>
        <v>46</v>
      </c>
      <c r="I50" s="3">
        <f t="shared" si="135"/>
        <v>70</v>
      </c>
      <c r="J50" s="3">
        <f t="shared" si="135"/>
        <v>94</v>
      </c>
      <c r="K50" s="3">
        <f t="shared" si="135"/>
        <v>118</v>
      </c>
      <c r="L50" s="3">
        <f t="shared" si="135"/>
        <v>142</v>
      </c>
      <c r="M50" s="3">
        <f t="shared" si="135"/>
        <v>166</v>
      </c>
      <c r="N50" s="3">
        <f t="shared" si="135"/>
        <v>190</v>
      </c>
      <c r="O50" s="3">
        <f t="shared" si="135"/>
        <v>214</v>
      </c>
      <c r="P50" s="3">
        <f t="shared" si="135"/>
        <v>238</v>
      </c>
      <c r="Q50" s="3">
        <f t="shared" si="135"/>
        <v>262</v>
      </c>
      <c r="R50" s="3">
        <f t="shared" si="135"/>
        <v>286</v>
      </c>
      <c r="S50" s="3">
        <f t="shared" si="135"/>
        <v>310</v>
      </c>
      <c r="T50" s="3">
        <f t="shared" si="135"/>
        <v>334</v>
      </c>
      <c r="U50" s="3">
        <f t="shared" si="135"/>
        <v>358</v>
      </c>
      <c r="V50" s="3">
        <f t="shared" si="135"/>
        <v>382</v>
      </c>
      <c r="W50" s="3">
        <f t="shared" si="135"/>
        <v>406</v>
      </c>
      <c r="X50" s="3">
        <f t="shared" si="135"/>
        <v>430</v>
      </c>
      <c r="Y50" s="3">
        <f t="shared" si="135"/>
        <v>454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61"/>
      <c r="DO50" s="20"/>
      <c r="DP50" s="20"/>
      <c r="DQ50" s="20"/>
      <c r="DR50" s="20"/>
      <c r="DS50" s="21"/>
      <c r="DT50" s="21"/>
      <c r="DU50" s="21"/>
      <c r="DV50" s="21"/>
      <c r="DW50" s="21"/>
      <c r="DX50" s="20"/>
      <c r="DY50" s="20"/>
      <c r="DZ50" s="20"/>
      <c r="EA50" s="20"/>
    </row>
    <row r="51" spans="1:131">
      <c r="A51" s="1">
        <v>50</v>
      </c>
      <c r="B51" s="1">
        <v>229</v>
      </c>
      <c r="C51">
        <f t="shared" si="77"/>
        <v>0</v>
      </c>
      <c r="D51">
        <f t="shared" si="78"/>
        <v>-4</v>
      </c>
      <c r="G51" s="3">
        <f t="shared" si="114"/>
        <v>23</v>
      </c>
      <c r="H51" s="3">
        <f t="shared" ref="H51:Y52" si="136">$F24+((H$1-1)*24)</f>
        <v>47</v>
      </c>
      <c r="I51" s="3">
        <f t="shared" si="136"/>
        <v>71</v>
      </c>
      <c r="J51" s="3">
        <f t="shared" si="136"/>
        <v>95</v>
      </c>
      <c r="K51" s="3">
        <f t="shared" si="136"/>
        <v>119</v>
      </c>
      <c r="L51" s="3">
        <f t="shared" si="136"/>
        <v>143</v>
      </c>
      <c r="M51" s="3">
        <f t="shared" si="136"/>
        <v>167</v>
      </c>
      <c r="N51" s="3">
        <f t="shared" si="136"/>
        <v>191</v>
      </c>
      <c r="O51" s="3">
        <f t="shared" si="136"/>
        <v>215</v>
      </c>
      <c r="P51" s="3">
        <f t="shared" si="136"/>
        <v>239</v>
      </c>
      <c r="Q51" s="3">
        <f t="shared" si="136"/>
        <v>263</v>
      </c>
      <c r="R51" s="3">
        <f t="shared" si="136"/>
        <v>287</v>
      </c>
      <c r="S51" s="3">
        <f t="shared" si="136"/>
        <v>311</v>
      </c>
      <c r="T51" s="3">
        <f t="shared" si="136"/>
        <v>335</v>
      </c>
      <c r="U51" s="3">
        <f t="shared" si="136"/>
        <v>359</v>
      </c>
      <c r="V51" s="3">
        <f t="shared" si="136"/>
        <v>383</v>
      </c>
      <c r="W51" s="3">
        <f t="shared" si="136"/>
        <v>407</v>
      </c>
      <c r="X51" s="3">
        <f t="shared" si="136"/>
        <v>431</v>
      </c>
      <c r="Y51" s="3">
        <f t="shared" si="136"/>
        <v>455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61"/>
      <c r="DO51" s="20"/>
      <c r="DP51" s="20"/>
      <c r="DQ51" s="20"/>
      <c r="DR51" s="20"/>
      <c r="DS51" s="21"/>
      <c r="DT51" s="21"/>
      <c r="DU51" s="21"/>
      <c r="DV51" s="21"/>
      <c r="DW51" s="21"/>
      <c r="DX51" s="20"/>
      <c r="DY51" s="20"/>
      <c r="DZ51" s="20"/>
      <c r="EA51" s="20"/>
    </row>
    <row r="52" spans="1:131">
      <c r="A52" s="1">
        <v>51</v>
      </c>
      <c r="B52" s="1">
        <v>233</v>
      </c>
      <c r="C52">
        <f t="shared" si="77"/>
        <v>1</v>
      </c>
      <c r="D52">
        <f t="shared" si="78"/>
        <v>-3</v>
      </c>
      <c r="G52" s="3">
        <f t="shared" si="114"/>
        <v>24</v>
      </c>
      <c r="H52" s="3">
        <f t="shared" si="136"/>
        <v>48</v>
      </c>
      <c r="I52" s="3">
        <f t="shared" si="136"/>
        <v>72</v>
      </c>
      <c r="J52" s="3">
        <f t="shared" si="136"/>
        <v>96</v>
      </c>
      <c r="K52" s="3">
        <f t="shared" si="136"/>
        <v>120</v>
      </c>
      <c r="L52" s="3">
        <f t="shared" si="136"/>
        <v>144</v>
      </c>
      <c r="M52" s="3">
        <f t="shared" si="136"/>
        <v>168</v>
      </c>
      <c r="N52" s="3">
        <f t="shared" si="136"/>
        <v>192</v>
      </c>
      <c r="O52" s="3">
        <f t="shared" si="136"/>
        <v>216</v>
      </c>
      <c r="P52" s="3">
        <f t="shared" si="136"/>
        <v>240</v>
      </c>
      <c r="Q52" s="3">
        <f t="shared" si="136"/>
        <v>264</v>
      </c>
      <c r="R52" s="3">
        <f t="shared" si="136"/>
        <v>288</v>
      </c>
      <c r="S52" s="3">
        <f t="shared" si="136"/>
        <v>312</v>
      </c>
      <c r="T52" s="3">
        <f t="shared" si="136"/>
        <v>336</v>
      </c>
      <c r="U52" s="3">
        <f t="shared" si="136"/>
        <v>360</v>
      </c>
      <c r="V52" s="3">
        <f t="shared" si="136"/>
        <v>384</v>
      </c>
      <c r="W52" s="3">
        <f t="shared" si="136"/>
        <v>408</v>
      </c>
      <c r="X52" s="3">
        <f t="shared" si="136"/>
        <v>432</v>
      </c>
      <c r="Y52" s="3">
        <f t="shared" si="136"/>
        <v>456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61"/>
      <c r="DO52" s="20"/>
      <c r="DP52" s="20"/>
      <c r="DQ52" s="20"/>
      <c r="DR52" s="20"/>
      <c r="DS52" s="21"/>
      <c r="DT52" s="21"/>
      <c r="DU52" s="21"/>
      <c r="DV52" s="21"/>
      <c r="DW52" s="21"/>
      <c r="DX52" s="20"/>
      <c r="DY52" s="20"/>
      <c r="DZ52" s="20"/>
      <c r="EA52" s="20"/>
    </row>
    <row r="53" spans="1:131">
      <c r="A53" s="1">
        <v>52</v>
      </c>
      <c r="B53" s="1">
        <v>239</v>
      </c>
      <c r="C53">
        <f t="shared" si="77"/>
        <v>2</v>
      </c>
      <c r="D53">
        <f t="shared" si="78"/>
        <v>-2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61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DO53" s="20"/>
      <c r="DP53" s="20"/>
      <c r="DQ53" s="20"/>
      <c r="DR53" s="20"/>
      <c r="DS53" s="21"/>
      <c r="DT53" s="21"/>
      <c r="DU53" s="21"/>
      <c r="DV53" s="21"/>
      <c r="DW53" s="21"/>
      <c r="DX53" s="20"/>
      <c r="DY53" s="20"/>
      <c r="DZ53" s="20"/>
      <c r="EA53" s="20"/>
    </row>
    <row r="54" spans="1:131">
      <c r="A54" s="1">
        <v>53</v>
      </c>
      <c r="B54" s="1">
        <v>241</v>
      </c>
      <c r="C54">
        <f t="shared" si="77"/>
        <v>3</v>
      </c>
      <c r="D54">
        <f t="shared" si="78"/>
        <v>-1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61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DO54" s="20"/>
      <c r="DP54" s="20"/>
      <c r="DQ54" s="20"/>
      <c r="DR54" s="20"/>
      <c r="DS54" s="21"/>
      <c r="DT54" s="21"/>
      <c r="DU54" s="21"/>
      <c r="DV54" s="21"/>
      <c r="DW54" s="21"/>
      <c r="DX54" s="20"/>
      <c r="DY54" s="20"/>
      <c r="DZ54" s="20"/>
      <c r="EA54" s="20"/>
    </row>
    <row r="55" spans="1:131">
      <c r="A55" s="1">
        <v>54</v>
      </c>
      <c r="B55" s="1">
        <v>251</v>
      </c>
      <c r="C55">
        <f t="shared" si="77"/>
        <v>4</v>
      </c>
      <c r="D55">
        <f t="shared" si="78"/>
        <v>0</v>
      </c>
      <c r="F55" s="12"/>
      <c r="G55" s="35">
        <v>1</v>
      </c>
      <c r="H55" s="35">
        <v>2</v>
      </c>
      <c r="I55" s="35">
        <v>3</v>
      </c>
      <c r="J55" s="35">
        <v>4</v>
      </c>
      <c r="K55" s="35">
        <v>5</v>
      </c>
      <c r="L55" s="35">
        <v>6</v>
      </c>
      <c r="M55" s="35">
        <v>7</v>
      </c>
      <c r="N55" s="35">
        <v>8</v>
      </c>
      <c r="O55" s="35">
        <v>9</v>
      </c>
      <c r="P55" s="35">
        <v>10</v>
      </c>
      <c r="Q55" s="35">
        <v>11</v>
      </c>
      <c r="R55" s="35">
        <v>12</v>
      </c>
      <c r="S55" s="35">
        <v>13</v>
      </c>
      <c r="T55" s="35">
        <v>14</v>
      </c>
      <c r="U55" s="35">
        <v>15</v>
      </c>
      <c r="V55" s="35">
        <v>16</v>
      </c>
      <c r="W55" s="35">
        <v>17</v>
      </c>
      <c r="X55" s="35">
        <v>18</v>
      </c>
      <c r="Y55" s="35">
        <v>19</v>
      </c>
      <c r="Z55" s="35">
        <v>20</v>
      </c>
      <c r="AA55" s="35">
        <v>21</v>
      </c>
      <c r="AB55" s="35">
        <v>22</v>
      </c>
      <c r="AC55" s="35">
        <v>23</v>
      </c>
      <c r="AD55" s="35">
        <v>24</v>
      </c>
      <c r="AE55" s="35">
        <v>25</v>
      </c>
      <c r="AF55" s="35">
        <v>26</v>
      </c>
      <c r="AG55" s="35">
        <v>27</v>
      </c>
      <c r="AH55" s="35">
        <v>28</v>
      </c>
      <c r="AI55" s="35">
        <v>29</v>
      </c>
      <c r="AJ55" s="35">
        <v>30</v>
      </c>
      <c r="AK55" s="35">
        <v>31</v>
      </c>
      <c r="AL55" s="36">
        <v>32</v>
      </c>
      <c r="AM55" s="65"/>
      <c r="AN55" s="93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CV55" s="20">
        <f>IF(VLOOKUP(G6,$B:$B,1,0),1,0)</f>
        <v>1</v>
      </c>
      <c r="CW55" s="20">
        <f t="shared" ref="CW55:DC55" si="137">IF(VLOOKUP(H6,$B:$B,1,0),1,0)</f>
        <v>1</v>
      </c>
      <c r="CX55" s="20">
        <f t="shared" si="137"/>
        <v>1</v>
      </c>
      <c r="CY55" s="20" t="e">
        <f t="shared" si="137"/>
        <v>#N/A</v>
      </c>
      <c r="CZ55" s="20">
        <f t="shared" si="137"/>
        <v>1</v>
      </c>
      <c r="DA55" s="20" t="e">
        <f t="shared" si="137"/>
        <v>#N/A</v>
      </c>
      <c r="DB55" s="20">
        <f t="shared" si="137"/>
        <v>1</v>
      </c>
      <c r="DC55" s="20">
        <f t="shared" si="137"/>
        <v>1</v>
      </c>
      <c r="DO55" s="20"/>
      <c r="DP55" s="20"/>
      <c r="DQ55" s="20"/>
      <c r="DR55" s="20"/>
      <c r="DS55" s="21"/>
      <c r="DT55" s="21"/>
      <c r="DU55" s="21"/>
      <c r="DV55" s="21"/>
      <c r="DW55" s="21"/>
      <c r="DX55" s="20"/>
      <c r="DY55" s="20"/>
      <c r="DZ55" s="20"/>
      <c r="EA55" s="20"/>
    </row>
    <row r="56" spans="1:131">
      <c r="A56" s="1">
        <v>55</v>
      </c>
      <c r="B56" s="1">
        <v>257</v>
      </c>
      <c r="C56">
        <f t="shared" si="77"/>
        <v>5</v>
      </c>
      <c r="D56">
        <f t="shared" si="78"/>
        <v>1</v>
      </c>
      <c r="F56" s="37">
        <v>1</v>
      </c>
      <c r="G56" s="3">
        <v>1</v>
      </c>
      <c r="H56" s="39">
        <v>25</v>
      </c>
      <c r="I56" s="3">
        <v>49</v>
      </c>
      <c r="J56" s="3">
        <v>73</v>
      </c>
      <c r="K56" s="3">
        <v>97</v>
      </c>
      <c r="L56" s="3">
        <v>121</v>
      </c>
      <c r="M56" s="3">
        <v>145</v>
      </c>
      <c r="N56" s="3">
        <v>169</v>
      </c>
      <c r="O56" s="3">
        <f>N56+24</f>
        <v>193</v>
      </c>
      <c r="P56" s="3">
        <f t="shared" ref="P56:P79" si="138">O56+24</f>
        <v>217</v>
      </c>
      <c r="Q56" s="3">
        <f t="shared" ref="Q56:Q79" si="139">P56+24</f>
        <v>241</v>
      </c>
      <c r="R56" s="3">
        <f t="shared" ref="R56:R79" si="140">Q56+24</f>
        <v>265</v>
      </c>
      <c r="S56" s="3">
        <f t="shared" ref="S56:S79" si="141">R56+24</f>
        <v>289</v>
      </c>
      <c r="T56" s="3">
        <f t="shared" ref="T56:T79" si="142">S56+24</f>
        <v>313</v>
      </c>
      <c r="U56" s="3">
        <f t="shared" ref="U56:U79" si="143">T56+24</f>
        <v>337</v>
      </c>
      <c r="V56" s="3">
        <f t="shared" ref="V56:V79" si="144">U56+24</f>
        <v>361</v>
      </c>
      <c r="W56" s="3">
        <f t="shared" ref="W56:W79" si="145">V56+24</f>
        <v>385</v>
      </c>
      <c r="X56" s="3">
        <f t="shared" ref="X56:X79" si="146">W56+24</f>
        <v>409</v>
      </c>
      <c r="Y56" s="3">
        <f t="shared" ref="Y56:Y79" si="147">X56+24</f>
        <v>433</v>
      </c>
      <c r="Z56" s="3">
        <f t="shared" ref="Z56:Z79" si="148">Y56+24</f>
        <v>457</v>
      </c>
      <c r="AA56" s="3">
        <f t="shared" ref="AA56:AA79" si="149">Z56+24</f>
        <v>481</v>
      </c>
      <c r="AB56" s="3">
        <f t="shared" ref="AB56:AB79" si="150">AA56+24</f>
        <v>505</v>
      </c>
      <c r="AC56" s="3">
        <f t="shared" ref="AC56:AC79" si="151">AB56+24</f>
        <v>529</v>
      </c>
      <c r="AD56" s="3">
        <f t="shared" ref="AD56:AD79" si="152">AC56+24</f>
        <v>553</v>
      </c>
      <c r="AE56" s="3">
        <f t="shared" ref="AE56:AE79" si="153">AD56+24</f>
        <v>577</v>
      </c>
      <c r="AF56" s="3">
        <f t="shared" ref="AF56:AF79" si="154">AE56+24</f>
        <v>601</v>
      </c>
      <c r="AG56" s="3">
        <f t="shared" ref="AG56:AG79" si="155">AF56+24</f>
        <v>625</v>
      </c>
      <c r="AH56" s="3">
        <f t="shared" ref="AH56:AH79" si="156">AG56+24</f>
        <v>649</v>
      </c>
      <c r="AI56" s="3">
        <f t="shared" ref="AI56:AI79" si="157">AH56+24</f>
        <v>673</v>
      </c>
      <c r="AJ56" s="3">
        <f t="shared" ref="AJ56:AJ79" si="158">AI56+24</f>
        <v>697</v>
      </c>
      <c r="AK56" s="3">
        <f t="shared" ref="AK56:AK79" si="159">AJ56+24</f>
        <v>721</v>
      </c>
      <c r="AL56" s="16">
        <f t="shared" ref="AL56:AL79" si="160">AK56+24</f>
        <v>745</v>
      </c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CV56" s="20" t="e">
        <f t="shared" ref="CV56:CV63" si="161">IF(VLOOKUP(G7,$B:$B,1,0),1,0)</f>
        <v>#N/A</v>
      </c>
      <c r="CW56" s="20" t="e">
        <f t="shared" ref="CW56:CW63" si="162">IF(VLOOKUP(H7,$B:$B,1,0),1,0)</f>
        <v>#N/A</v>
      </c>
      <c r="CX56" s="20" t="e">
        <f t="shared" ref="CX56:CX63" si="163">IF(VLOOKUP(I7,$B:$B,1,0),1,0)</f>
        <v>#N/A</v>
      </c>
      <c r="CY56" s="20" t="e">
        <f t="shared" ref="CY56:CY63" si="164">IF(VLOOKUP(J7,$B:$B,1,0),1,0)</f>
        <v>#N/A</v>
      </c>
      <c r="CZ56" s="20" t="e">
        <f t="shared" ref="CZ56:CZ63" si="165">IF(VLOOKUP(K7,$B:$B,1,0),1,0)</f>
        <v>#N/A</v>
      </c>
      <c r="DA56" s="20" t="e">
        <f t="shared" ref="DA56:DA63" si="166">IF(VLOOKUP(L7,$B:$B,1,0),1,0)</f>
        <v>#N/A</v>
      </c>
      <c r="DB56" s="20" t="e">
        <f t="shared" ref="DB56:DB63" si="167">IF(VLOOKUP(M7,$B:$B,1,0),1,0)</f>
        <v>#N/A</v>
      </c>
      <c r="DC56" s="20" t="e">
        <f t="shared" ref="DC56:DC63" si="168">IF(VLOOKUP(N7,$B:$B,1,0),1,0)</f>
        <v>#N/A</v>
      </c>
      <c r="DO56" s="20"/>
      <c r="DP56" s="20"/>
      <c r="DQ56" s="20"/>
      <c r="DR56" s="20"/>
      <c r="DS56" s="21"/>
      <c r="DT56" s="21"/>
      <c r="DU56" s="21"/>
      <c r="DV56" s="21"/>
      <c r="DW56" s="21"/>
      <c r="DX56" s="20"/>
      <c r="DY56" s="20"/>
      <c r="DZ56" s="20"/>
      <c r="EA56" s="20"/>
    </row>
    <row r="57" spans="1:131">
      <c r="A57" s="1">
        <v>56</v>
      </c>
      <c r="B57" s="1">
        <v>263</v>
      </c>
      <c r="C57">
        <f t="shared" si="77"/>
        <v>6</v>
      </c>
      <c r="D57">
        <f t="shared" si="78"/>
        <v>2</v>
      </c>
      <c r="F57" s="37">
        <v>2</v>
      </c>
      <c r="G57" s="40">
        <v>2</v>
      </c>
      <c r="H57" s="13">
        <v>26</v>
      </c>
      <c r="I57" s="13">
        <v>50</v>
      </c>
      <c r="J57" s="13">
        <v>74</v>
      </c>
      <c r="K57" s="13">
        <v>98</v>
      </c>
      <c r="L57" s="13">
        <v>122</v>
      </c>
      <c r="M57" s="13">
        <v>146</v>
      </c>
      <c r="N57" s="13">
        <v>170</v>
      </c>
      <c r="O57" s="13">
        <f t="shared" ref="O57:O79" si="169">N57+24</f>
        <v>194</v>
      </c>
      <c r="P57" s="13">
        <f t="shared" si="138"/>
        <v>218</v>
      </c>
      <c r="Q57" s="13">
        <f t="shared" si="139"/>
        <v>242</v>
      </c>
      <c r="R57" s="13">
        <f t="shared" si="140"/>
        <v>266</v>
      </c>
      <c r="S57" s="13">
        <f t="shared" si="141"/>
        <v>290</v>
      </c>
      <c r="T57" s="13">
        <f t="shared" si="142"/>
        <v>314</v>
      </c>
      <c r="U57" s="13">
        <f t="shared" si="143"/>
        <v>338</v>
      </c>
      <c r="V57" s="13">
        <f t="shared" si="144"/>
        <v>362</v>
      </c>
      <c r="W57" s="13">
        <f t="shared" si="145"/>
        <v>386</v>
      </c>
      <c r="X57" s="13">
        <f t="shared" si="146"/>
        <v>410</v>
      </c>
      <c r="Y57" s="13">
        <f t="shared" si="147"/>
        <v>434</v>
      </c>
      <c r="Z57" s="13">
        <f t="shared" si="148"/>
        <v>458</v>
      </c>
      <c r="AA57" s="13">
        <f t="shared" si="149"/>
        <v>482</v>
      </c>
      <c r="AB57" s="13">
        <f t="shared" si="150"/>
        <v>506</v>
      </c>
      <c r="AC57" s="13">
        <f t="shared" si="151"/>
        <v>530</v>
      </c>
      <c r="AD57" s="13">
        <f t="shared" si="152"/>
        <v>554</v>
      </c>
      <c r="AE57" s="13">
        <f t="shared" si="153"/>
        <v>578</v>
      </c>
      <c r="AF57" s="13">
        <f t="shared" si="154"/>
        <v>602</v>
      </c>
      <c r="AG57" s="13">
        <f t="shared" si="155"/>
        <v>626</v>
      </c>
      <c r="AH57" s="13">
        <f t="shared" si="156"/>
        <v>650</v>
      </c>
      <c r="AI57" s="13">
        <f t="shared" si="157"/>
        <v>674</v>
      </c>
      <c r="AJ57" s="13">
        <f t="shared" si="158"/>
        <v>698</v>
      </c>
      <c r="AK57" s="13">
        <f t="shared" si="159"/>
        <v>722</v>
      </c>
      <c r="AL57" s="14">
        <f t="shared" si="160"/>
        <v>746</v>
      </c>
      <c r="AM57" s="61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CV57" s="20">
        <f t="shared" si="161"/>
        <v>1</v>
      </c>
      <c r="CW57" s="20">
        <f t="shared" si="162"/>
        <v>1</v>
      </c>
      <c r="CX57" s="20" t="e">
        <f t="shared" si="163"/>
        <v>#N/A</v>
      </c>
      <c r="CY57" s="20">
        <f t="shared" si="164"/>
        <v>1</v>
      </c>
      <c r="CZ57" s="20">
        <f t="shared" si="165"/>
        <v>1</v>
      </c>
      <c r="DA57" s="20">
        <f t="shared" si="166"/>
        <v>1</v>
      </c>
      <c r="DB57" s="20">
        <f t="shared" si="167"/>
        <v>1</v>
      </c>
      <c r="DC57" s="20" t="e">
        <f t="shared" si="168"/>
        <v>#N/A</v>
      </c>
      <c r="DO57" s="20"/>
      <c r="DP57" s="20"/>
      <c r="DQ57" s="20"/>
      <c r="DR57" s="20"/>
      <c r="DS57" s="21"/>
      <c r="DT57" s="21"/>
      <c r="DU57" s="21"/>
      <c r="DV57" s="21"/>
      <c r="DW57" s="21"/>
      <c r="DX57" s="20"/>
      <c r="DY57" s="20"/>
      <c r="DZ57" s="20"/>
      <c r="EA57" s="20"/>
    </row>
    <row r="58" spans="1:131">
      <c r="A58" s="1">
        <v>57</v>
      </c>
      <c r="B58" s="1">
        <v>269</v>
      </c>
      <c r="C58">
        <f t="shared" si="77"/>
        <v>7</v>
      </c>
      <c r="D58">
        <f t="shared" si="78"/>
        <v>3</v>
      </c>
      <c r="F58" s="37">
        <v>3</v>
      </c>
      <c r="G58" s="41">
        <v>3</v>
      </c>
      <c r="H58" s="3">
        <v>27</v>
      </c>
      <c r="I58" s="3">
        <v>51</v>
      </c>
      <c r="J58" s="3">
        <v>75</v>
      </c>
      <c r="K58" s="3">
        <v>99</v>
      </c>
      <c r="L58" s="3">
        <v>123</v>
      </c>
      <c r="M58" s="3">
        <v>147</v>
      </c>
      <c r="N58" s="3">
        <v>171</v>
      </c>
      <c r="O58" s="3">
        <f t="shared" si="169"/>
        <v>195</v>
      </c>
      <c r="P58" s="3">
        <f t="shared" si="138"/>
        <v>219</v>
      </c>
      <c r="Q58" s="3">
        <f t="shared" si="139"/>
        <v>243</v>
      </c>
      <c r="R58" s="3">
        <f t="shared" si="140"/>
        <v>267</v>
      </c>
      <c r="S58" s="3">
        <f t="shared" si="141"/>
        <v>291</v>
      </c>
      <c r="T58" s="3">
        <f t="shared" si="142"/>
        <v>315</v>
      </c>
      <c r="U58" s="3">
        <f t="shared" si="143"/>
        <v>339</v>
      </c>
      <c r="V58" s="3">
        <f t="shared" si="144"/>
        <v>363</v>
      </c>
      <c r="W58" s="3">
        <f t="shared" si="145"/>
        <v>387</v>
      </c>
      <c r="X58" s="3">
        <f t="shared" si="146"/>
        <v>411</v>
      </c>
      <c r="Y58" s="3">
        <f t="shared" si="147"/>
        <v>435</v>
      </c>
      <c r="Z58" s="3">
        <f t="shared" si="148"/>
        <v>459</v>
      </c>
      <c r="AA58" s="3">
        <f t="shared" si="149"/>
        <v>483</v>
      </c>
      <c r="AB58" s="3">
        <f t="shared" si="150"/>
        <v>507</v>
      </c>
      <c r="AC58" s="3">
        <f t="shared" si="151"/>
        <v>531</v>
      </c>
      <c r="AD58" s="3">
        <f t="shared" si="152"/>
        <v>555</v>
      </c>
      <c r="AE58" s="3">
        <f t="shared" si="153"/>
        <v>579</v>
      </c>
      <c r="AF58" s="3">
        <f t="shared" si="154"/>
        <v>603</v>
      </c>
      <c r="AG58" s="3">
        <f t="shared" si="155"/>
        <v>627</v>
      </c>
      <c r="AH58" s="3">
        <f t="shared" si="156"/>
        <v>651</v>
      </c>
      <c r="AI58" s="3">
        <f t="shared" si="157"/>
        <v>675</v>
      </c>
      <c r="AJ58" s="3">
        <f t="shared" si="158"/>
        <v>699</v>
      </c>
      <c r="AK58" s="3">
        <f t="shared" si="159"/>
        <v>723</v>
      </c>
      <c r="AL58" s="16">
        <f t="shared" si="160"/>
        <v>747</v>
      </c>
      <c r="AM58" s="61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CV58" s="20" t="e">
        <f t="shared" si="161"/>
        <v>#N/A</v>
      </c>
      <c r="CW58" s="20" t="e">
        <f t="shared" si="162"/>
        <v>#N/A</v>
      </c>
      <c r="CX58" s="20" t="e">
        <f t="shared" si="163"/>
        <v>#N/A</v>
      </c>
      <c r="CY58" s="20" t="e">
        <f t="shared" si="164"/>
        <v>#N/A</v>
      </c>
      <c r="CZ58" s="20" t="e">
        <f t="shared" si="165"/>
        <v>#N/A</v>
      </c>
      <c r="DA58" s="20" t="e">
        <f t="shared" si="166"/>
        <v>#N/A</v>
      </c>
      <c r="DB58" s="20" t="e">
        <f t="shared" si="167"/>
        <v>#N/A</v>
      </c>
      <c r="DC58" s="20" t="e">
        <f t="shared" si="168"/>
        <v>#N/A</v>
      </c>
      <c r="DO58" s="20"/>
      <c r="DP58" s="20"/>
      <c r="DQ58" s="20"/>
      <c r="DR58" s="20"/>
      <c r="DS58" s="21"/>
      <c r="DT58" s="21"/>
      <c r="DU58" s="21"/>
      <c r="DV58" s="21"/>
      <c r="DW58" s="21"/>
      <c r="DX58" s="20"/>
      <c r="DY58" s="20"/>
      <c r="DZ58" s="20"/>
      <c r="EA58" s="20"/>
    </row>
    <row r="59" spans="1:131">
      <c r="A59" s="1">
        <v>58</v>
      </c>
      <c r="B59" s="1">
        <v>271</v>
      </c>
      <c r="C59">
        <f t="shared" si="77"/>
        <v>8</v>
      </c>
      <c r="D59">
        <f t="shared" si="78"/>
        <v>4</v>
      </c>
      <c r="F59" s="37">
        <v>4</v>
      </c>
      <c r="G59" s="17">
        <v>4</v>
      </c>
      <c r="H59" s="18">
        <v>28</v>
      </c>
      <c r="I59" s="18">
        <v>52</v>
      </c>
      <c r="J59" s="18">
        <v>76</v>
      </c>
      <c r="K59" s="18">
        <v>100</v>
      </c>
      <c r="L59" s="18">
        <v>124</v>
      </c>
      <c r="M59" s="18">
        <v>148</v>
      </c>
      <c r="N59" s="18">
        <v>172</v>
      </c>
      <c r="O59" s="18">
        <f t="shared" si="169"/>
        <v>196</v>
      </c>
      <c r="P59" s="18">
        <f t="shared" si="138"/>
        <v>220</v>
      </c>
      <c r="Q59" s="18">
        <f t="shared" si="139"/>
        <v>244</v>
      </c>
      <c r="R59" s="18">
        <f t="shared" si="140"/>
        <v>268</v>
      </c>
      <c r="S59" s="18">
        <f t="shared" si="141"/>
        <v>292</v>
      </c>
      <c r="T59" s="18">
        <f t="shared" si="142"/>
        <v>316</v>
      </c>
      <c r="U59" s="18">
        <f t="shared" si="143"/>
        <v>340</v>
      </c>
      <c r="V59" s="18">
        <f t="shared" si="144"/>
        <v>364</v>
      </c>
      <c r="W59" s="18">
        <f t="shared" si="145"/>
        <v>388</v>
      </c>
      <c r="X59" s="18">
        <f t="shared" si="146"/>
        <v>412</v>
      </c>
      <c r="Y59" s="18">
        <f t="shared" si="147"/>
        <v>436</v>
      </c>
      <c r="Z59" s="18">
        <f t="shared" si="148"/>
        <v>460</v>
      </c>
      <c r="AA59" s="18">
        <f t="shared" si="149"/>
        <v>484</v>
      </c>
      <c r="AB59" s="18">
        <f t="shared" si="150"/>
        <v>508</v>
      </c>
      <c r="AC59" s="18">
        <f t="shared" si="151"/>
        <v>532</v>
      </c>
      <c r="AD59" s="18">
        <f t="shared" si="152"/>
        <v>556</v>
      </c>
      <c r="AE59" s="18">
        <f t="shared" si="153"/>
        <v>580</v>
      </c>
      <c r="AF59" s="18">
        <f t="shared" si="154"/>
        <v>604</v>
      </c>
      <c r="AG59" s="18">
        <f t="shared" si="155"/>
        <v>628</v>
      </c>
      <c r="AH59" s="18">
        <f t="shared" si="156"/>
        <v>652</v>
      </c>
      <c r="AI59" s="18">
        <f t="shared" si="157"/>
        <v>676</v>
      </c>
      <c r="AJ59" s="18">
        <f t="shared" si="158"/>
        <v>700</v>
      </c>
      <c r="AK59" s="18">
        <f t="shared" si="159"/>
        <v>724</v>
      </c>
      <c r="AL59" s="19">
        <f t="shared" si="160"/>
        <v>748</v>
      </c>
      <c r="AM59" s="61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CV59" s="20" t="e">
        <f t="shared" si="161"/>
        <v>#N/A</v>
      </c>
      <c r="CW59" s="20" t="e">
        <f t="shared" si="162"/>
        <v>#N/A</v>
      </c>
      <c r="CX59" s="20" t="e">
        <f t="shared" si="163"/>
        <v>#N/A</v>
      </c>
      <c r="CY59" s="20" t="e">
        <f t="shared" si="164"/>
        <v>#N/A</v>
      </c>
      <c r="CZ59" s="20" t="e">
        <f t="shared" si="165"/>
        <v>#N/A</v>
      </c>
      <c r="DA59" s="20" t="e">
        <f t="shared" si="166"/>
        <v>#N/A</v>
      </c>
      <c r="DB59" s="20" t="e">
        <f t="shared" si="167"/>
        <v>#N/A</v>
      </c>
      <c r="DC59" s="20" t="e">
        <f t="shared" si="168"/>
        <v>#N/A</v>
      </c>
      <c r="DO59" s="20"/>
      <c r="DP59" s="20"/>
      <c r="DQ59" s="20"/>
      <c r="DR59" s="20"/>
      <c r="DS59" s="21"/>
      <c r="DT59" s="21"/>
      <c r="DU59" s="21"/>
      <c r="DV59" s="21"/>
      <c r="DW59" s="21"/>
      <c r="DX59" s="20"/>
      <c r="DY59" s="20"/>
      <c r="DZ59" s="20"/>
      <c r="EA59" s="20"/>
    </row>
    <row r="60" spans="1:131">
      <c r="A60" s="1">
        <v>59</v>
      </c>
      <c r="B60" s="1">
        <v>277</v>
      </c>
      <c r="C60">
        <f t="shared" si="77"/>
        <v>9</v>
      </c>
      <c r="D60">
        <f t="shared" si="78"/>
        <v>5</v>
      </c>
      <c r="F60" s="37">
        <v>5</v>
      </c>
      <c r="G60" s="39">
        <v>5</v>
      </c>
      <c r="H60" s="39">
        <v>29</v>
      </c>
      <c r="I60" s="3">
        <v>53</v>
      </c>
      <c r="J60" s="3">
        <v>77</v>
      </c>
      <c r="K60" s="3">
        <v>101</v>
      </c>
      <c r="L60" s="3">
        <v>125</v>
      </c>
      <c r="M60" s="3">
        <v>149</v>
      </c>
      <c r="N60" s="3">
        <v>173</v>
      </c>
      <c r="O60" s="3">
        <f t="shared" si="169"/>
        <v>197</v>
      </c>
      <c r="P60" s="3">
        <f t="shared" si="138"/>
        <v>221</v>
      </c>
      <c r="Q60" s="3">
        <f t="shared" si="139"/>
        <v>245</v>
      </c>
      <c r="R60" s="3">
        <f t="shared" si="140"/>
        <v>269</v>
      </c>
      <c r="S60" s="3">
        <f t="shared" si="141"/>
        <v>293</v>
      </c>
      <c r="T60" s="3">
        <f t="shared" si="142"/>
        <v>317</v>
      </c>
      <c r="U60" s="3">
        <f t="shared" si="143"/>
        <v>341</v>
      </c>
      <c r="V60" s="3">
        <f t="shared" si="144"/>
        <v>365</v>
      </c>
      <c r="W60" s="3">
        <f t="shared" si="145"/>
        <v>389</v>
      </c>
      <c r="X60" s="3">
        <f t="shared" si="146"/>
        <v>413</v>
      </c>
      <c r="Y60" s="3">
        <f t="shared" si="147"/>
        <v>437</v>
      </c>
      <c r="Z60" s="3">
        <f t="shared" si="148"/>
        <v>461</v>
      </c>
      <c r="AA60" s="3">
        <f t="shared" si="149"/>
        <v>485</v>
      </c>
      <c r="AB60" s="3">
        <f t="shared" si="150"/>
        <v>509</v>
      </c>
      <c r="AC60" s="3">
        <f t="shared" si="151"/>
        <v>533</v>
      </c>
      <c r="AD60" s="3">
        <f t="shared" si="152"/>
        <v>557</v>
      </c>
      <c r="AE60" s="3">
        <f t="shared" si="153"/>
        <v>581</v>
      </c>
      <c r="AF60" s="3">
        <f t="shared" si="154"/>
        <v>605</v>
      </c>
      <c r="AG60" s="3">
        <f t="shared" si="155"/>
        <v>629</v>
      </c>
      <c r="AH60" s="3">
        <f t="shared" si="156"/>
        <v>653</v>
      </c>
      <c r="AI60" s="3">
        <f t="shared" si="157"/>
        <v>677</v>
      </c>
      <c r="AJ60" s="3">
        <f t="shared" si="158"/>
        <v>701</v>
      </c>
      <c r="AK60" s="3">
        <f t="shared" si="159"/>
        <v>725</v>
      </c>
      <c r="AL60" s="16">
        <f t="shared" si="160"/>
        <v>749</v>
      </c>
      <c r="AM60" s="61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CV60" s="20" t="e">
        <f t="shared" si="161"/>
        <v>#N/A</v>
      </c>
      <c r="CW60" s="20" t="e">
        <f t="shared" si="162"/>
        <v>#N/A</v>
      </c>
      <c r="CX60" s="20" t="e">
        <f t="shared" si="163"/>
        <v>#N/A</v>
      </c>
      <c r="CY60" s="20" t="e">
        <f t="shared" si="164"/>
        <v>#N/A</v>
      </c>
      <c r="CZ60" s="20" t="e">
        <f t="shared" si="165"/>
        <v>#N/A</v>
      </c>
      <c r="DA60" s="20" t="e">
        <f t="shared" si="166"/>
        <v>#N/A</v>
      </c>
      <c r="DB60" s="20" t="e">
        <f t="shared" si="167"/>
        <v>#N/A</v>
      </c>
      <c r="DC60" s="20" t="e">
        <f t="shared" si="168"/>
        <v>#N/A</v>
      </c>
      <c r="DO60" s="20"/>
      <c r="DP60" s="20"/>
      <c r="DQ60" s="20"/>
      <c r="DR60" s="20"/>
      <c r="DS60" s="21"/>
      <c r="DT60" s="21"/>
      <c r="DU60" s="21"/>
      <c r="DV60" s="21"/>
      <c r="DW60" s="21"/>
      <c r="DX60" s="20"/>
      <c r="DY60" s="20"/>
      <c r="DZ60" s="20"/>
      <c r="EA60" s="20"/>
    </row>
    <row r="61" spans="1:131">
      <c r="A61" s="1">
        <v>60</v>
      </c>
      <c r="B61" s="1">
        <v>281</v>
      </c>
      <c r="C61">
        <f t="shared" si="77"/>
        <v>10</v>
      </c>
      <c r="D61">
        <f t="shared" si="78"/>
        <v>6</v>
      </c>
      <c r="F61" s="37">
        <v>6</v>
      </c>
      <c r="G61" s="3">
        <v>6</v>
      </c>
      <c r="H61" s="3">
        <v>30</v>
      </c>
      <c r="I61" s="3">
        <v>54</v>
      </c>
      <c r="J61" s="3">
        <v>78</v>
      </c>
      <c r="K61" s="3">
        <v>102</v>
      </c>
      <c r="L61" s="3">
        <v>126</v>
      </c>
      <c r="M61" s="3">
        <v>150</v>
      </c>
      <c r="N61" s="3">
        <v>174</v>
      </c>
      <c r="O61" s="3">
        <f t="shared" si="169"/>
        <v>198</v>
      </c>
      <c r="P61" s="3">
        <f t="shared" si="138"/>
        <v>222</v>
      </c>
      <c r="Q61" s="3">
        <f t="shared" si="139"/>
        <v>246</v>
      </c>
      <c r="R61" s="3">
        <f t="shared" si="140"/>
        <v>270</v>
      </c>
      <c r="S61" s="3">
        <f t="shared" si="141"/>
        <v>294</v>
      </c>
      <c r="T61" s="3">
        <f t="shared" si="142"/>
        <v>318</v>
      </c>
      <c r="U61" s="3">
        <f t="shared" si="143"/>
        <v>342</v>
      </c>
      <c r="V61" s="3">
        <f t="shared" si="144"/>
        <v>366</v>
      </c>
      <c r="W61" s="3">
        <f t="shared" si="145"/>
        <v>390</v>
      </c>
      <c r="X61" s="3">
        <f t="shared" si="146"/>
        <v>414</v>
      </c>
      <c r="Y61" s="3">
        <f t="shared" si="147"/>
        <v>438</v>
      </c>
      <c r="Z61" s="3">
        <f t="shared" si="148"/>
        <v>462</v>
      </c>
      <c r="AA61" s="3">
        <f t="shared" si="149"/>
        <v>486</v>
      </c>
      <c r="AB61" s="3">
        <f t="shared" si="150"/>
        <v>510</v>
      </c>
      <c r="AC61" s="3">
        <f t="shared" si="151"/>
        <v>534</v>
      </c>
      <c r="AD61" s="3">
        <f t="shared" si="152"/>
        <v>558</v>
      </c>
      <c r="AE61" s="3">
        <f t="shared" si="153"/>
        <v>582</v>
      </c>
      <c r="AF61" s="3">
        <f t="shared" si="154"/>
        <v>606</v>
      </c>
      <c r="AG61" s="3">
        <f t="shared" si="155"/>
        <v>630</v>
      </c>
      <c r="AH61" s="3">
        <f t="shared" si="156"/>
        <v>654</v>
      </c>
      <c r="AI61" s="3">
        <f t="shared" si="157"/>
        <v>678</v>
      </c>
      <c r="AJ61" s="3">
        <f t="shared" si="158"/>
        <v>702</v>
      </c>
      <c r="AK61" s="3">
        <f t="shared" si="159"/>
        <v>726</v>
      </c>
      <c r="AL61" s="16">
        <f t="shared" si="160"/>
        <v>750</v>
      </c>
      <c r="AM61" s="61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CV61" s="20">
        <f t="shared" si="161"/>
        <v>1</v>
      </c>
      <c r="CW61" s="20" t="e">
        <f t="shared" si="162"/>
        <v>#N/A</v>
      </c>
      <c r="CX61" s="20">
        <f t="shared" si="163"/>
        <v>1</v>
      </c>
      <c r="CY61" s="20">
        <f t="shared" si="164"/>
        <v>1</v>
      </c>
      <c r="CZ61" s="20">
        <f t="shared" si="165"/>
        <v>1</v>
      </c>
      <c r="DA61" s="20">
        <f t="shared" si="166"/>
        <v>1</v>
      </c>
      <c r="DB61" s="20" t="e">
        <f t="shared" si="167"/>
        <v>#N/A</v>
      </c>
      <c r="DC61" s="20">
        <f t="shared" si="168"/>
        <v>1</v>
      </c>
      <c r="DO61" s="20"/>
      <c r="DP61" s="20"/>
      <c r="DQ61" s="20"/>
      <c r="DR61" s="20"/>
      <c r="DS61" s="21"/>
      <c r="DT61" s="21"/>
      <c r="DU61" s="21"/>
      <c r="DV61" s="21"/>
      <c r="DW61" s="21"/>
      <c r="DX61" s="20"/>
      <c r="DY61" s="20"/>
      <c r="DZ61" s="20"/>
      <c r="EA61" s="20"/>
    </row>
    <row r="62" spans="1:131">
      <c r="A62" s="1">
        <v>61</v>
      </c>
      <c r="B62" s="1">
        <v>283</v>
      </c>
      <c r="C62">
        <f t="shared" si="77"/>
        <v>11</v>
      </c>
      <c r="D62">
        <f t="shared" si="78"/>
        <v>7</v>
      </c>
      <c r="F62" s="37">
        <v>7</v>
      </c>
      <c r="G62" s="39">
        <v>7</v>
      </c>
      <c r="H62" s="39">
        <v>31</v>
      </c>
      <c r="I62" s="3">
        <v>55</v>
      </c>
      <c r="J62" s="3">
        <v>79</v>
      </c>
      <c r="K62" s="3">
        <v>103</v>
      </c>
      <c r="L62" s="3">
        <v>127</v>
      </c>
      <c r="M62" s="3">
        <v>151</v>
      </c>
      <c r="N62" s="3">
        <v>175</v>
      </c>
      <c r="O62" s="3">
        <f t="shared" si="169"/>
        <v>199</v>
      </c>
      <c r="P62" s="3">
        <f t="shared" si="138"/>
        <v>223</v>
      </c>
      <c r="Q62" s="3">
        <f t="shared" si="139"/>
        <v>247</v>
      </c>
      <c r="R62" s="3">
        <f t="shared" si="140"/>
        <v>271</v>
      </c>
      <c r="S62" s="3">
        <f t="shared" si="141"/>
        <v>295</v>
      </c>
      <c r="T62" s="3">
        <f t="shared" si="142"/>
        <v>319</v>
      </c>
      <c r="U62" s="3">
        <f t="shared" si="143"/>
        <v>343</v>
      </c>
      <c r="V62" s="3">
        <f t="shared" si="144"/>
        <v>367</v>
      </c>
      <c r="W62" s="3">
        <f t="shared" si="145"/>
        <v>391</v>
      </c>
      <c r="X62" s="3">
        <f t="shared" si="146"/>
        <v>415</v>
      </c>
      <c r="Y62" s="3">
        <f t="shared" si="147"/>
        <v>439</v>
      </c>
      <c r="Z62" s="3">
        <f t="shared" si="148"/>
        <v>463</v>
      </c>
      <c r="AA62" s="3">
        <f t="shared" si="149"/>
        <v>487</v>
      </c>
      <c r="AB62" s="3">
        <f t="shared" si="150"/>
        <v>511</v>
      </c>
      <c r="AC62" s="3">
        <f t="shared" si="151"/>
        <v>535</v>
      </c>
      <c r="AD62" s="3">
        <f t="shared" si="152"/>
        <v>559</v>
      </c>
      <c r="AE62" s="3">
        <f t="shared" si="153"/>
        <v>583</v>
      </c>
      <c r="AF62" s="3">
        <f t="shared" si="154"/>
        <v>607</v>
      </c>
      <c r="AG62" s="3">
        <f t="shared" si="155"/>
        <v>631</v>
      </c>
      <c r="AH62" s="3">
        <f t="shared" si="156"/>
        <v>655</v>
      </c>
      <c r="AI62" s="3">
        <f t="shared" si="157"/>
        <v>679</v>
      </c>
      <c r="AJ62" s="3">
        <f t="shared" si="158"/>
        <v>703</v>
      </c>
      <c r="AK62" s="3">
        <f t="shared" si="159"/>
        <v>727</v>
      </c>
      <c r="AL62" s="16">
        <f t="shared" si="160"/>
        <v>751</v>
      </c>
      <c r="AM62" s="61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CV62" s="20" t="e">
        <f t="shared" si="161"/>
        <v>#N/A</v>
      </c>
      <c r="CW62" s="20" t="e">
        <f t="shared" si="162"/>
        <v>#N/A</v>
      </c>
      <c r="CX62" s="20" t="e">
        <f t="shared" si="163"/>
        <v>#N/A</v>
      </c>
      <c r="CY62" s="20" t="e">
        <f t="shared" si="164"/>
        <v>#N/A</v>
      </c>
      <c r="CZ62" s="20" t="e">
        <f t="shared" si="165"/>
        <v>#N/A</v>
      </c>
      <c r="DA62" s="20" t="e">
        <f t="shared" si="166"/>
        <v>#N/A</v>
      </c>
      <c r="DB62" s="20" t="e">
        <f t="shared" si="167"/>
        <v>#N/A</v>
      </c>
      <c r="DC62" s="20" t="e">
        <f t="shared" si="168"/>
        <v>#N/A</v>
      </c>
      <c r="DO62" s="20"/>
      <c r="DP62" s="20"/>
      <c r="DQ62" s="20"/>
      <c r="DR62" s="20"/>
      <c r="DS62" s="21"/>
      <c r="DT62" s="21"/>
      <c r="DU62" s="21"/>
      <c r="DV62" s="21"/>
      <c r="DW62" s="21"/>
      <c r="DX62" s="20"/>
      <c r="DY62" s="20"/>
      <c r="DZ62" s="20"/>
      <c r="EA62" s="20"/>
    </row>
    <row r="63" spans="1:131">
      <c r="A63" s="1">
        <v>62</v>
      </c>
      <c r="B63" s="1">
        <v>293</v>
      </c>
      <c r="C63">
        <f t="shared" si="77"/>
        <v>12</v>
      </c>
      <c r="D63">
        <f t="shared" si="78"/>
        <v>8</v>
      </c>
      <c r="F63" s="37">
        <v>8</v>
      </c>
      <c r="G63" s="12">
        <v>8</v>
      </c>
      <c r="H63" s="13">
        <v>32</v>
      </c>
      <c r="I63" s="13">
        <v>56</v>
      </c>
      <c r="J63" s="13">
        <v>80</v>
      </c>
      <c r="K63" s="13">
        <v>104</v>
      </c>
      <c r="L63" s="13">
        <v>128</v>
      </c>
      <c r="M63" s="13">
        <v>152</v>
      </c>
      <c r="N63" s="13">
        <v>176</v>
      </c>
      <c r="O63" s="13">
        <f t="shared" si="169"/>
        <v>200</v>
      </c>
      <c r="P63" s="13">
        <f t="shared" si="138"/>
        <v>224</v>
      </c>
      <c r="Q63" s="13">
        <f t="shared" si="139"/>
        <v>248</v>
      </c>
      <c r="R63" s="13">
        <f t="shared" si="140"/>
        <v>272</v>
      </c>
      <c r="S63" s="13">
        <f t="shared" si="141"/>
        <v>296</v>
      </c>
      <c r="T63" s="13">
        <f t="shared" si="142"/>
        <v>320</v>
      </c>
      <c r="U63" s="13">
        <f t="shared" si="143"/>
        <v>344</v>
      </c>
      <c r="V63" s="13">
        <f t="shared" si="144"/>
        <v>368</v>
      </c>
      <c r="W63" s="13">
        <f t="shared" si="145"/>
        <v>392</v>
      </c>
      <c r="X63" s="13">
        <f t="shared" si="146"/>
        <v>416</v>
      </c>
      <c r="Y63" s="13">
        <f t="shared" si="147"/>
        <v>440</v>
      </c>
      <c r="Z63" s="13">
        <f t="shared" si="148"/>
        <v>464</v>
      </c>
      <c r="AA63" s="13">
        <f t="shared" si="149"/>
        <v>488</v>
      </c>
      <c r="AB63" s="13">
        <f t="shared" si="150"/>
        <v>512</v>
      </c>
      <c r="AC63" s="13">
        <f t="shared" si="151"/>
        <v>536</v>
      </c>
      <c r="AD63" s="13">
        <f t="shared" si="152"/>
        <v>560</v>
      </c>
      <c r="AE63" s="13">
        <f t="shared" si="153"/>
        <v>584</v>
      </c>
      <c r="AF63" s="13">
        <f t="shared" si="154"/>
        <v>608</v>
      </c>
      <c r="AG63" s="13">
        <f t="shared" si="155"/>
        <v>632</v>
      </c>
      <c r="AH63" s="13">
        <f t="shared" si="156"/>
        <v>656</v>
      </c>
      <c r="AI63" s="13">
        <f t="shared" si="157"/>
        <v>680</v>
      </c>
      <c r="AJ63" s="13">
        <f t="shared" si="158"/>
        <v>704</v>
      </c>
      <c r="AK63" s="13">
        <f t="shared" si="159"/>
        <v>728</v>
      </c>
      <c r="AL63" s="14">
        <f t="shared" si="160"/>
        <v>752</v>
      </c>
      <c r="AM63" s="63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CV63" s="20">
        <f t="shared" si="161"/>
        <v>1</v>
      </c>
      <c r="CW63" s="20">
        <f t="shared" si="162"/>
        <v>1</v>
      </c>
      <c r="CX63" s="20">
        <f t="shared" si="163"/>
        <v>1</v>
      </c>
      <c r="CY63" s="20" t="e">
        <f t="shared" si="164"/>
        <v>#N/A</v>
      </c>
      <c r="CZ63" s="20">
        <f t="shared" si="165"/>
        <v>1</v>
      </c>
      <c r="DA63" s="20" t="e">
        <f t="shared" si="166"/>
        <v>#N/A</v>
      </c>
      <c r="DB63" s="20">
        <f t="shared" si="167"/>
        <v>1</v>
      </c>
      <c r="DC63" s="20">
        <f t="shared" si="168"/>
        <v>1</v>
      </c>
      <c r="DO63" s="20"/>
      <c r="DP63" s="20"/>
      <c r="DQ63" s="20"/>
      <c r="DR63" s="20"/>
      <c r="DS63" s="21"/>
      <c r="DT63" s="21"/>
      <c r="DU63" s="21"/>
      <c r="DV63" s="21"/>
      <c r="DW63" s="21"/>
      <c r="DX63" s="20"/>
      <c r="DY63" s="20"/>
      <c r="DZ63" s="20"/>
      <c r="EA63" s="20"/>
    </row>
    <row r="64" spans="1:131">
      <c r="A64" s="1">
        <v>63</v>
      </c>
      <c r="B64" s="1">
        <v>307</v>
      </c>
      <c r="C64">
        <f t="shared" si="77"/>
        <v>13</v>
      </c>
      <c r="D64">
        <f t="shared" si="78"/>
        <v>9</v>
      </c>
      <c r="F64" s="37">
        <v>9</v>
      </c>
      <c r="G64" s="15">
        <v>9</v>
      </c>
      <c r="H64" s="3">
        <v>33</v>
      </c>
      <c r="I64" s="3">
        <v>57</v>
      </c>
      <c r="J64" s="3">
        <v>81</v>
      </c>
      <c r="K64" s="3">
        <v>105</v>
      </c>
      <c r="L64" s="3">
        <v>129</v>
      </c>
      <c r="M64" s="3">
        <v>153</v>
      </c>
      <c r="N64" s="3">
        <v>177</v>
      </c>
      <c r="O64" s="3">
        <f t="shared" si="169"/>
        <v>201</v>
      </c>
      <c r="P64" s="3">
        <f t="shared" si="138"/>
        <v>225</v>
      </c>
      <c r="Q64" s="3">
        <f t="shared" si="139"/>
        <v>249</v>
      </c>
      <c r="R64" s="3">
        <f t="shared" si="140"/>
        <v>273</v>
      </c>
      <c r="S64" s="3">
        <f t="shared" si="141"/>
        <v>297</v>
      </c>
      <c r="T64" s="3">
        <f t="shared" si="142"/>
        <v>321</v>
      </c>
      <c r="U64" s="3">
        <f t="shared" si="143"/>
        <v>345</v>
      </c>
      <c r="V64" s="3">
        <f t="shared" si="144"/>
        <v>369</v>
      </c>
      <c r="W64" s="3">
        <f t="shared" si="145"/>
        <v>393</v>
      </c>
      <c r="X64" s="3">
        <f t="shared" si="146"/>
        <v>417</v>
      </c>
      <c r="Y64" s="3">
        <f t="shared" si="147"/>
        <v>441</v>
      </c>
      <c r="Z64" s="3">
        <f t="shared" si="148"/>
        <v>465</v>
      </c>
      <c r="AA64" s="3">
        <f t="shared" si="149"/>
        <v>489</v>
      </c>
      <c r="AB64" s="3">
        <f t="shared" si="150"/>
        <v>513</v>
      </c>
      <c r="AC64" s="3">
        <f t="shared" si="151"/>
        <v>537</v>
      </c>
      <c r="AD64" s="3">
        <f t="shared" si="152"/>
        <v>561</v>
      </c>
      <c r="AE64" s="3">
        <f t="shared" si="153"/>
        <v>585</v>
      </c>
      <c r="AF64" s="3">
        <f t="shared" si="154"/>
        <v>609</v>
      </c>
      <c r="AG64" s="3">
        <f t="shared" si="155"/>
        <v>633</v>
      </c>
      <c r="AH64" s="3">
        <f t="shared" si="156"/>
        <v>657</v>
      </c>
      <c r="AI64" s="3">
        <f t="shared" si="157"/>
        <v>681</v>
      </c>
      <c r="AJ64" s="3">
        <f t="shared" si="158"/>
        <v>705</v>
      </c>
      <c r="AK64" s="3">
        <f t="shared" si="159"/>
        <v>729</v>
      </c>
      <c r="AL64" s="16">
        <f t="shared" si="160"/>
        <v>753</v>
      </c>
      <c r="AM64" s="64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DO64" s="20"/>
      <c r="DP64" s="20"/>
      <c r="DQ64" s="20"/>
      <c r="DR64" s="20"/>
      <c r="DS64" s="21"/>
      <c r="DT64" s="21"/>
      <c r="DU64" s="21"/>
      <c r="DV64" s="21"/>
      <c r="DW64" s="21"/>
      <c r="DX64" s="20"/>
      <c r="DY64" s="20"/>
      <c r="DZ64" s="20"/>
      <c r="EA64" s="20"/>
    </row>
    <row r="65" spans="1:131">
      <c r="A65" s="1">
        <v>64</v>
      </c>
      <c r="B65" s="1">
        <v>311</v>
      </c>
      <c r="C65">
        <f t="shared" si="77"/>
        <v>14</v>
      </c>
      <c r="D65">
        <f t="shared" si="78"/>
        <v>10</v>
      </c>
      <c r="F65" s="37">
        <v>10</v>
      </c>
      <c r="G65" s="17">
        <v>10</v>
      </c>
      <c r="H65" s="18">
        <v>34</v>
      </c>
      <c r="I65" s="18">
        <v>58</v>
      </c>
      <c r="J65" s="18">
        <v>82</v>
      </c>
      <c r="K65" s="18">
        <v>106</v>
      </c>
      <c r="L65" s="18">
        <v>130</v>
      </c>
      <c r="M65" s="18">
        <v>154</v>
      </c>
      <c r="N65" s="18">
        <v>178</v>
      </c>
      <c r="O65" s="18">
        <f t="shared" si="169"/>
        <v>202</v>
      </c>
      <c r="P65" s="18">
        <f t="shared" si="138"/>
        <v>226</v>
      </c>
      <c r="Q65" s="18">
        <f t="shared" si="139"/>
        <v>250</v>
      </c>
      <c r="R65" s="18">
        <f t="shared" si="140"/>
        <v>274</v>
      </c>
      <c r="S65" s="18">
        <f t="shared" si="141"/>
        <v>298</v>
      </c>
      <c r="T65" s="18">
        <f t="shared" si="142"/>
        <v>322</v>
      </c>
      <c r="U65" s="18">
        <f t="shared" si="143"/>
        <v>346</v>
      </c>
      <c r="V65" s="18">
        <f t="shared" si="144"/>
        <v>370</v>
      </c>
      <c r="W65" s="18">
        <f t="shared" si="145"/>
        <v>394</v>
      </c>
      <c r="X65" s="18">
        <f t="shared" si="146"/>
        <v>418</v>
      </c>
      <c r="Y65" s="18">
        <f t="shared" si="147"/>
        <v>442</v>
      </c>
      <c r="Z65" s="18">
        <f t="shared" si="148"/>
        <v>466</v>
      </c>
      <c r="AA65" s="18">
        <f t="shared" si="149"/>
        <v>490</v>
      </c>
      <c r="AB65" s="18">
        <f t="shared" si="150"/>
        <v>514</v>
      </c>
      <c r="AC65" s="18">
        <f t="shared" si="151"/>
        <v>538</v>
      </c>
      <c r="AD65" s="18">
        <f t="shared" si="152"/>
        <v>562</v>
      </c>
      <c r="AE65" s="18">
        <f t="shared" si="153"/>
        <v>586</v>
      </c>
      <c r="AF65" s="18">
        <f t="shared" si="154"/>
        <v>610</v>
      </c>
      <c r="AG65" s="18">
        <f t="shared" si="155"/>
        <v>634</v>
      </c>
      <c r="AH65" s="18">
        <f t="shared" si="156"/>
        <v>658</v>
      </c>
      <c r="AI65" s="18">
        <f t="shared" si="157"/>
        <v>682</v>
      </c>
      <c r="AJ65" s="18">
        <f t="shared" si="158"/>
        <v>706</v>
      </c>
      <c r="AK65" s="18">
        <f t="shared" si="159"/>
        <v>730</v>
      </c>
      <c r="AL65" s="19">
        <f t="shared" si="160"/>
        <v>754</v>
      </c>
      <c r="AM65" s="64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DO65" s="20"/>
      <c r="DP65" s="20"/>
      <c r="DQ65" s="20"/>
      <c r="DR65" s="20"/>
      <c r="DS65" s="21"/>
      <c r="DT65" s="21"/>
      <c r="DU65" s="21"/>
      <c r="DV65" s="21"/>
      <c r="DW65" s="21"/>
      <c r="DX65" s="20"/>
      <c r="DY65" s="20"/>
      <c r="DZ65" s="20"/>
      <c r="EA65" s="20"/>
    </row>
    <row r="66" spans="1:131">
      <c r="A66" s="1">
        <v>65</v>
      </c>
      <c r="B66" s="1">
        <v>313</v>
      </c>
      <c r="C66">
        <f t="shared" si="77"/>
        <v>15</v>
      </c>
      <c r="D66">
        <f t="shared" si="78"/>
        <v>11</v>
      </c>
      <c r="F66" s="37">
        <v>11</v>
      </c>
      <c r="G66" s="39">
        <v>11</v>
      </c>
      <c r="H66" s="39">
        <v>35</v>
      </c>
      <c r="I66" s="3">
        <v>59</v>
      </c>
      <c r="J66" s="3">
        <v>83</v>
      </c>
      <c r="K66" s="3">
        <v>107</v>
      </c>
      <c r="L66" s="3">
        <v>131</v>
      </c>
      <c r="M66" s="3">
        <v>155</v>
      </c>
      <c r="N66" s="3">
        <v>179</v>
      </c>
      <c r="O66" s="3">
        <f t="shared" si="169"/>
        <v>203</v>
      </c>
      <c r="P66" s="3">
        <f t="shared" si="138"/>
        <v>227</v>
      </c>
      <c r="Q66" s="3">
        <f t="shared" si="139"/>
        <v>251</v>
      </c>
      <c r="R66" s="3">
        <f t="shared" si="140"/>
        <v>275</v>
      </c>
      <c r="S66" s="3">
        <f t="shared" si="141"/>
        <v>299</v>
      </c>
      <c r="T66" s="3">
        <f t="shared" si="142"/>
        <v>323</v>
      </c>
      <c r="U66" s="3">
        <f t="shared" si="143"/>
        <v>347</v>
      </c>
      <c r="V66" s="3">
        <f t="shared" si="144"/>
        <v>371</v>
      </c>
      <c r="W66" s="3">
        <f t="shared" si="145"/>
        <v>395</v>
      </c>
      <c r="X66" s="3">
        <f t="shared" si="146"/>
        <v>419</v>
      </c>
      <c r="Y66" s="3">
        <f t="shared" si="147"/>
        <v>443</v>
      </c>
      <c r="Z66" s="3">
        <f t="shared" si="148"/>
        <v>467</v>
      </c>
      <c r="AA66" s="3">
        <f t="shared" si="149"/>
        <v>491</v>
      </c>
      <c r="AB66" s="3">
        <f t="shared" si="150"/>
        <v>515</v>
      </c>
      <c r="AC66" s="3">
        <f t="shared" si="151"/>
        <v>539</v>
      </c>
      <c r="AD66" s="3">
        <f t="shared" si="152"/>
        <v>563</v>
      </c>
      <c r="AE66" s="3">
        <f t="shared" si="153"/>
        <v>587</v>
      </c>
      <c r="AF66" s="3">
        <f t="shared" si="154"/>
        <v>611</v>
      </c>
      <c r="AG66" s="3">
        <f t="shared" si="155"/>
        <v>635</v>
      </c>
      <c r="AH66" s="3">
        <f t="shared" si="156"/>
        <v>659</v>
      </c>
      <c r="AI66" s="3">
        <f t="shared" si="157"/>
        <v>683</v>
      </c>
      <c r="AJ66" s="3">
        <f t="shared" si="158"/>
        <v>707</v>
      </c>
      <c r="AK66" s="3">
        <f t="shared" si="159"/>
        <v>731</v>
      </c>
      <c r="AL66" s="16">
        <f t="shared" si="160"/>
        <v>755</v>
      </c>
      <c r="AM66" s="64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DO66" s="20"/>
      <c r="DP66" s="20"/>
      <c r="DQ66" s="20"/>
      <c r="DR66" s="20"/>
      <c r="DS66" s="21"/>
      <c r="DT66" s="21"/>
      <c r="DU66" s="21"/>
      <c r="DV66" s="21"/>
      <c r="DW66" s="21"/>
      <c r="DX66" s="20"/>
      <c r="DY66" s="20"/>
      <c r="DZ66" s="20"/>
      <c r="EA66" s="20"/>
    </row>
    <row r="67" spans="1:131">
      <c r="A67" s="1">
        <v>66</v>
      </c>
      <c r="B67" s="1">
        <v>317</v>
      </c>
      <c r="C67">
        <f t="shared" ref="C67:C130" si="170">MOD(A67,25)</f>
        <v>16</v>
      </c>
      <c r="D67">
        <f t="shared" ref="D67:D130" si="171">MOD(A67,25)-4</f>
        <v>12</v>
      </c>
      <c r="F67" s="37">
        <v>12</v>
      </c>
      <c r="G67" s="3">
        <v>12</v>
      </c>
      <c r="H67" s="3">
        <v>36</v>
      </c>
      <c r="I67" s="3">
        <v>60</v>
      </c>
      <c r="J67" s="3">
        <v>84</v>
      </c>
      <c r="K67" s="3">
        <v>108</v>
      </c>
      <c r="L67" s="3">
        <v>132</v>
      </c>
      <c r="M67" s="3">
        <v>156</v>
      </c>
      <c r="N67" s="3">
        <v>180</v>
      </c>
      <c r="O67" s="3">
        <f t="shared" si="169"/>
        <v>204</v>
      </c>
      <c r="P67" s="3">
        <f t="shared" si="138"/>
        <v>228</v>
      </c>
      <c r="Q67" s="3">
        <f t="shared" si="139"/>
        <v>252</v>
      </c>
      <c r="R67" s="3">
        <f t="shared" si="140"/>
        <v>276</v>
      </c>
      <c r="S67" s="3">
        <f t="shared" si="141"/>
        <v>300</v>
      </c>
      <c r="T67" s="3">
        <f t="shared" si="142"/>
        <v>324</v>
      </c>
      <c r="U67" s="3">
        <f t="shared" si="143"/>
        <v>348</v>
      </c>
      <c r="V67" s="3">
        <f t="shared" si="144"/>
        <v>372</v>
      </c>
      <c r="W67" s="3">
        <f t="shared" si="145"/>
        <v>396</v>
      </c>
      <c r="X67" s="3">
        <f t="shared" si="146"/>
        <v>420</v>
      </c>
      <c r="Y67" s="3">
        <f t="shared" si="147"/>
        <v>444</v>
      </c>
      <c r="Z67" s="3">
        <f t="shared" si="148"/>
        <v>468</v>
      </c>
      <c r="AA67" s="3">
        <f t="shared" si="149"/>
        <v>492</v>
      </c>
      <c r="AB67" s="3">
        <f t="shared" si="150"/>
        <v>516</v>
      </c>
      <c r="AC67" s="3">
        <f t="shared" si="151"/>
        <v>540</v>
      </c>
      <c r="AD67" s="3">
        <f t="shared" si="152"/>
        <v>564</v>
      </c>
      <c r="AE67" s="3">
        <f t="shared" si="153"/>
        <v>588</v>
      </c>
      <c r="AF67" s="3">
        <f t="shared" si="154"/>
        <v>612</v>
      </c>
      <c r="AG67" s="3">
        <f t="shared" si="155"/>
        <v>636</v>
      </c>
      <c r="AH67" s="3">
        <f t="shared" si="156"/>
        <v>660</v>
      </c>
      <c r="AI67" s="3">
        <f t="shared" si="157"/>
        <v>684</v>
      </c>
      <c r="AJ67" s="3">
        <f t="shared" si="158"/>
        <v>708</v>
      </c>
      <c r="AK67" s="3">
        <f t="shared" si="159"/>
        <v>732</v>
      </c>
      <c r="AL67" s="16">
        <f t="shared" si="160"/>
        <v>756</v>
      </c>
      <c r="AM67" s="64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DO67" s="20"/>
      <c r="DP67" s="20"/>
      <c r="DQ67" s="20"/>
      <c r="DR67" s="20"/>
      <c r="DS67" s="21"/>
      <c r="DT67" s="21"/>
      <c r="DU67" s="21"/>
      <c r="DV67" s="21"/>
      <c r="DW67" s="21"/>
      <c r="DX67" s="20"/>
      <c r="DY67" s="20"/>
      <c r="DZ67" s="20"/>
      <c r="EA67" s="20"/>
    </row>
    <row r="68" spans="1:131">
      <c r="A68" s="1">
        <v>67</v>
      </c>
      <c r="B68" s="1">
        <v>331</v>
      </c>
      <c r="C68">
        <f t="shared" si="170"/>
        <v>17</v>
      </c>
      <c r="D68">
        <f t="shared" si="171"/>
        <v>13</v>
      </c>
      <c r="F68" s="37">
        <v>13</v>
      </c>
      <c r="G68" s="39">
        <v>13</v>
      </c>
      <c r="H68" s="39">
        <v>37</v>
      </c>
      <c r="I68" s="3">
        <v>61</v>
      </c>
      <c r="J68" s="3">
        <v>85</v>
      </c>
      <c r="K68" s="3">
        <v>109</v>
      </c>
      <c r="L68" s="3">
        <v>133</v>
      </c>
      <c r="M68" s="3">
        <v>157</v>
      </c>
      <c r="N68" s="3">
        <v>181</v>
      </c>
      <c r="O68" s="3">
        <f t="shared" si="169"/>
        <v>205</v>
      </c>
      <c r="P68" s="3">
        <f t="shared" si="138"/>
        <v>229</v>
      </c>
      <c r="Q68" s="3">
        <f t="shared" si="139"/>
        <v>253</v>
      </c>
      <c r="R68" s="3">
        <f t="shared" si="140"/>
        <v>277</v>
      </c>
      <c r="S68" s="3">
        <f t="shared" si="141"/>
        <v>301</v>
      </c>
      <c r="T68" s="3">
        <f t="shared" si="142"/>
        <v>325</v>
      </c>
      <c r="U68" s="3">
        <f t="shared" si="143"/>
        <v>349</v>
      </c>
      <c r="V68" s="3">
        <f t="shared" si="144"/>
        <v>373</v>
      </c>
      <c r="W68" s="3">
        <f t="shared" si="145"/>
        <v>397</v>
      </c>
      <c r="X68" s="3">
        <f t="shared" si="146"/>
        <v>421</v>
      </c>
      <c r="Y68" s="3">
        <f t="shared" si="147"/>
        <v>445</v>
      </c>
      <c r="Z68" s="3">
        <f t="shared" si="148"/>
        <v>469</v>
      </c>
      <c r="AA68" s="3">
        <f t="shared" si="149"/>
        <v>493</v>
      </c>
      <c r="AB68" s="3">
        <f t="shared" si="150"/>
        <v>517</v>
      </c>
      <c r="AC68" s="3">
        <f t="shared" si="151"/>
        <v>541</v>
      </c>
      <c r="AD68" s="3">
        <f t="shared" si="152"/>
        <v>565</v>
      </c>
      <c r="AE68" s="3">
        <f t="shared" si="153"/>
        <v>589</v>
      </c>
      <c r="AF68" s="3">
        <f t="shared" si="154"/>
        <v>613</v>
      </c>
      <c r="AG68" s="3">
        <f t="shared" si="155"/>
        <v>637</v>
      </c>
      <c r="AH68" s="3">
        <f t="shared" si="156"/>
        <v>661</v>
      </c>
      <c r="AI68" s="3">
        <f t="shared" si="157"/>
        <v>685</v>
      </c>
      <c r="AJ68" s="3">
        <f t="shared" si="158"/>
        <v>709</v>
      </c>
      <c r="AK68" s="3">
        <f t="shared" si="159"/>
        <v>733</v>
      </c>
      <c r="AL68" s="16">
        <f t="shared" si="160"/>
        <v>757</v>
      </c>
      <c r="AM68" s="3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DO68" s="20"/>
      <c r="DP68" s="20"/>
      <c r="DQ68" s="20"/>
      <c r="DR68" s="20"/>
      <c r="DS68" s="21"/>
      <c r="DT68" s="21"/>
      <c r="DU68" s="21"/>
      <c r="DV68" s="21"/>
      <c r="DW68" s="21"/>
      <c r="DX68" s="20"/>
      <c r="DY68" s="20"/>
      <c r="DZ68" s="20"/>
      <c r="EA68" s="20"/>
    </row>
    <row r="69" spans="1:131">
      <c r="A69" s="1">
        <v>68</v>
      </c>
      <c r="B69" s="1">
        <v>337</v>
      </c>
      <c r="C69">
        <f t="shared" si="170"/>
        <v>18</v>
      </c>
      <c r="D69">
        <f t="shared" si="171"/>
        <v>14</v>
      </c>
      <c r="F69" s="37">
        <v>14</v>
      </c>
      <c r="G69" s="12">
        <v>14</v>
      </c>
      <c r="H69" s="13">
        <v>38</v>
      </c>
      <c r="I69" s="13">
        <v>62</v>
      </c>
      <c r="J69" s="13">
        <v>86</v>
      </c>
      <c r="K69" s="13">
        <v>110</v>
      </c>
      <c r="L69" s="13">
        <v>134</v>
      </c>
      <c r="M69" s="13">
        <v>158</v>
      </c>
      <c r="N69" s="13">
        <v>182</v>
      </c>
      <c r="O69" s="13">
        <f t="shared" si="169"/>
        <v>206</v>
      </c>
      <c r="P69" s="13">
        <f t="shared" si="138"/>
        <v>230</v>
      </c>
      <c r="Q69" s="13">
        <f t="shared" si="139"/>
        <v>254</v>
      </c>
      <c r="R69" s="13">
        <f t="shared" si="140"/>
        <v>278</v>
      </c>
      <c r="S69" s="13">
        <f t="shared" si="141"/>
        <v>302</v>
      </c>
      <c r="T69" s="13">
        <f t="shared" si="142"/>
        <v>326</v>
      </c>
      <c r="U69" s="13">
        <f t="shared" si="143"/>
        <v>350</v>
      </c>
      <c r="V69" s="13">
        <f t="shared" si="144"/>
        <v>374</v>
      </c>
      <c r="W69" s="13">
        <f t="shared" si="145"/>
        <v>398</v>
      </c>
      <c r="X69" s="13">
        <f t="shared" si="146"/>
        <v>422</v>
      </c>
      <c r="Y69" s="13">
        <f t="shared" si="147"/>
        <v>446</v>
      </c>
      <c r="Z69" s="13">
        <f t="shared" si="148"/>
        <v>470</v>
      </c>
      <c r="AA69" s="13">
        <f t="shared" si="149"/>
        <v>494</v>
      </c>
      <c r="AB69" s="13">
        <f t="shared" si="150"/>
        <v>518</v>
      </c>
      <c r="AC69" s="13">
        <f t="shared" si="151"/>
        <v>542</v>
      </c>
      <c r="AD69" s="13">
        <f t="shared" si="152"/>
        <v>566</v>
      </c>
      <c r="AE69" s="13">
        <f t="shared" si="153"/>
        <v>590</v>
      </c>
      <c r="AF69" s="13">
        <f t="shared" si="154"/>
        <v>614</v>
      </c>
      <c r="AG69" s="13">
        <f t="shared" si="155"/>
        <v>638</v>
      </c>
      <c r="AH69" s="13">
        <f t="shared" si="156"/>
        <v>662</v>
      </c>
      <c r="AI69" s="13">
        <f t="shared" si="157"/>
        <v>686</v>
      </c>
      <c r="AJ69" s="13">
        <f t="shared" si="158"/>
        <v>710</v>
      </c>
      <c r="AK69" s="13">
        <f t="shared" si="159"/>
        <v>734</v>
      </c>
      <c r="AL69" s="14">
        <f t="shared" si="160"/>
        <v>758</v>
      </c>
      <c r="AM69" s="3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DO69" s="20"/>
      <c r="DP69" s="20"/>
      <c r="DQ69" s="20"/>
      <c r="DR69" s="20"/>
      <c r="DS69" s="21"/>
      <c r="DT69" s="21"/>
      <c r="DU69" s="21"/>
      <c r="DV69" s="21"/>
      <c r="DW69" s="21"/>
      <c r="DX69" s="20"/>
      <c r="DY69" s="20"/>
      <c r="DZ69" s="20"/>
      <c r="EA69" s="20"/>
    </row>
    <row r="70" spans="1:131">
      <c r="A70" s="1">
        <v>69</v>
      </c>
      <c r="B70" s="1">
        <v>347</v>
      </c>
      <c r="C70">
        <f t="shared" si="170"/>
        <v>19</v>
      </c>
      <c r="D70">
        <f t="shared" si="171"/>
        <v>15</v>
      </c>
      <c r="F70" s="37">
        <v>15</v>
      </c>
      <c r="G70" s="15">
        <v>15</v>
      </c>
      <c r="H70" s="3">
        <v>39</v>
      </c>
      <c r="I70" s="3">
        <v>63</v>
      </c>
      <c r="J70" s="3">
        <v>87</v>
      </c>
      <c r="K70" s="3">
        <v>111</v>
      </c>
      <c r="L70" s="3">
        <v>135</v>
      </c>
      <c r="M70" s="3">
        <v>159</v>
      </c>
      <c r="N70" s="3">
        <v>183</v>
      </c>
      <c r="O70" s="3">
        <f t="shared" si="169"/>
        <v>207</v>
      </c>
      <c r="P70" s="3">
        <f t="shared" si="138"/>
        <v>231</v>
      </c>
      <c r="Q70" s="3">
        <f t="shared" si="139"/>
        <v>255</v>
      </c>
      <c r="R70" s="3">
        <f t="shared" si="140"/>
        <v>279</v>
      </c>
      <c r="S70" s="3">
        <f t="shared" si="141"/>
        <v>303</v>
      </c>
      <c r="T70" s="3">
        <f t="shared" si="142"/>
        <v>327</v>
      </c>
      <c r="U70" s="3">
        <f t="shared" si="143"/>
        <v>351</v>
      </c>
      <c r="V70" s="3">
        <f t="shared" si="144"/>
        <v>375</v>
      </c>
      <c r="W70" s="3">
        <f t="shared" si="145"/>
        <v>399</v>
      </c>
      <c r="X70" s="3">
        <f t="shared" si="146"/>
        <v>423</v>
      </c>
      <c r="Y70" s="3">
        <f t="shared" si="147"/>
        <v>447</v>
      </c>
      <c r="Z70" s="3">
        <f t="shared" si="148"/>
        <v>471</v>
      </c>
      <c r="AA70" s="3">
        <f t="shared" si="149"/>
        <v>495</v>
      </c>
      <c r="AB70" s="3">
        <f t="shared" si="150"/>
        <v>519</v>
      </c>
      <c r="AC70" s="3">
        <f t="shared" si="151"/>
        <v>543</v>
      </c>
      <c r="AD70" s="3">
        <f t="shared" si="152"/>
        <v>567</v>
      </c>
      <c r="AE70" s="3">
        <f t="shared" si="153"/>
        <v>591</v>
      </c>
      <c r="AF70" s="3">
        <f t="shared" si="154"/>
        <v>615</v>
      </c>
      <c r="AG70" s="3">
        <f t="shared" si="155"/>
        <v>639</v>
      </c>
      <c r="AH70" s="3">
        <f t="shared" si="156"/>
        <v>663</v>
      </c>
      <c r="AI70" s="3">
        <f t="shared" si="157"/>
        <v>687</v>
      </c>
      <c r="AJ70" s="3">
        <f t="shared" si="158"/>
        <v>711</v>
      </c>
      <c r="AK70" s="3">
        <f t="shared" si="159"/>
        <v>735</v>
      </c>
      <c r="AL70" s="16">
        <f t="shared" si="160"/>
        <v>759</v>
      </c>
      <c r="AM70" s="3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DO70" s="20"/>
      <c r="DP70" s="20"/>
      <c r="DQ70" s="20"/>
      <c r="DR70" s="20"/>
      <c r="DS70" s="21"/>
      <c r="DT70" s="21"/>
      <c r="DU70" s="21"/>
      <c r="DV70" s="21"/>
      <c r="DW70" s="21"/>
      <c r="DX70" s="20"/>
      <c r="DY70" s="20"/>
      <c r="DZ70" s="20"/>
      <c r="EA70" s="20"/>
    </row>
    <row r="71" spans="1:131">
      <c r="A71" s="1">
        <v>70</v>
      </c>
      <c r="B71" s="1">
        <v>349</v>
      </c>
      <c r="C71">
        <f t="shared" si="170"/>
        <v>20</v>
      </c>
      <c r="D71">
        <f t="shared" si="171"/>
        <v>16</v>
      </c>
      <c r="F71" s="37">
        <v>16</v>
      </c>
      <c r="G71" s="17">
        <v>16</v>
      </c>
      <c r="H71" s="18">
        <v>40</v>
      </c>
      <c r="I71" s="18">
        <v>64</v>
      </c>
      <c r="J71" s="18">
        <v>88</v>
      </c>
      <c r="K71" s="18">
        <v>112</v>
      </c>
      <c r="L71" s="18">
        <v>136</v>
      </c>
      <c r="M71" s="18">
        <v>160</v>
      </c>
      <c r="N71" s="18">
        <v>184</v>
      </c>
      <c r="O71" s="18">
        <f t="shared" si="169"/>
        <v>208</v>
      </c>
      <c r="P71" s="18">
        <f t="shared" si="138"/>
        <v>232</v>
      </c>
      <c r="Q71" s="18">
        <f t="shared" si="139"/>
        <v>256</v>
      </c>
      <c r="R71" s="18">
        <f t="shared" si="140"/>
        <v>280</v>
      </c>
      <c r="S71" s="18">
        <f t="shared" si="141"/>
        <v>304</v>
      </c>
      <c r="T71" s="18">
        <f t="shared" si="142"/>
        <v>328</v>
      </c>
      <c r="U71" s="18">
        <f t="shared" si="143"/>
        <v>352</v>
      </c>
      <c r="V71" s="18">
        <f t="shared" si="144"/>
        <v>376</v>
      </c>
      <c r="W71" s="18">
        <f t="shared" si="145"/>
        <v>400</v>
      </c>
      <c r="X71" s="18">
        <f t="shared" si="146"/>
        <v>424</v>
      </c>
      <c r="Y71" s="18">
        <f t="shared" si="147"/>
        <v>448</v>
      </c>
      <c r="Z71" s="18">
        <f t="shared" si="148"/>
        <v>472</v>
      </c>
      <c r="AA71" s="18">
        <f t="shared" si="149"/>
        <v>496</v>
      </c>
      <c r="AB71" s="18">
        <f t="shared" si="150"/>
        <v>520</v>
      </c>
      <c r="AC71" s="18">
        <f t="shared" si="151"/>
        <v>544</v>
      </c>
      <c r="AD71" s="18">
        <f t="shared" si="152"/>
        <v>568</v>
      </c>
      <c r="AE71" s="18">
        <f t="shared" si="153"/>
        <v>592</v>
      </c>
      <c r="AF71" s="18">
        <f t="shared" si="154"/>
        <v>616</v>
      </c>
      <c r="AG71" s="18">
        <f t="shared" si="155"/>
        <v>640</v>
      </c>
      <c r="AH71" s="18">
        <f t="shared" si="156"/>
        <v>664</v>
      </c>
      <c r="AI71" s="18">
        <f t="shared" si="157"/>
        <v>688</v>
      </c>
      <c r="AJ71" s="18">
        <f t="shared" si="158"/>
        <v>712</v>
      </c>
      <c r="AK71" s="18">
        <f t="shared" si="159"/>
        <v>736</v>
      </c>
      <c r="AL71" s="19">
        <f t="shared" si="160"/>
        <v>760</v>
      </c>
      <c r="AM71" s="3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DO71" s="20"/>
      <c r="DP71" s="20"/>
      <c r="DQ71" s="20"/>
      <c r="DR71" s="20"/>
      <c r="DS71" s="21"/>
      <c r="DT71" s="21"/>
      <c r="DU71" s="21"/>
      <c r="DV71" s="21"/>
      <c r="DW71" s="21"/>
      <c r="DX71" s="20"/>
      <c r="DY71" s="20"/>
      <c r="DZ71" s="20"/>
      <c r="EA71" s="20"/>
    </row>
    <row r="72" spans="1:131">
      <c r="A72" s="1">
        <v>71</v>
      </c>
      <c r="B72" s="1">
        <v>353</v>
      </c>
      <c r="C72">
        <f t="shared" si="170"/>
        <v>21</v>
      </c>
      <c r="D72">
        <f t="shared" si="171"/>
        <v>17</v>
      </c>
      <c r="F72" s="37">
        <v>17</v>
      </c>
      <c r="G72" s="39">
        <v>17</v>
      </c>
      <c r="H72" s="39">
        <v>41</v>
      </c>
      <c r="I72" s="3">
        <v>65</v>
      </c>
      <c r="J72" s="3">
        <v>89</v>
      </c>
      <c r="K72" s="3">
        <v>113</v>
      </c>
      <c r="L72" s="3">
        <v>137</v>
      </c>
      <c r="M72" s="3">
        <v>161</v>
      </c>
      <c r="N72" s="3">
        <v>185</v>
      </c>
      <c r="O72" s="3">
        <f t="shared" si="169"/>
        <v>209</v>
      </c>
      <c r="P72" s="3">
        <f t="shared" si="138"/>
        <v>233</v>
      </c>
      <c r="Q72" s="3">
        <f t="shared" si="139"/>
        <v>257</v>
      </c>
      <c r="R72" s="3">
        <f t="shared" si="140"/>
        <v>281</v>
      </c>
      <c r="S72" s="3">
        <f t="shared" si="141"/>
        <v>305</v>
      </c>
      <c r="T72" s="3">
        <f t="shared" si="142"/>
        <v>329</v>
      </c>
      <c r="U72" s="3">
        <f t="shared" si="143"/>
        <v>353</v>
      </c>
      <c r="V72" s="3">
        <f t="shared" si="144"/>
        <v>377</v>
      </c>
      <c r="W72" s="3">
        <f t="shared" si="145"/>
        <v>401</v>
      </c>
      <c r="X72" s="3">
        <f t="shared" si="146"/>
        <v>425</v>
      </c>
      <c r="Y72" s="3">
        <f t="shared" si="147"/>
        <v>449</v>
      </c>
      <c r="Z72" s="3">
        <f t="shared" si="148"/>
        <v>473</v>
      </c>
      <c r="AA72" s="3">
        <f t="shared" si="149"/>
        <v>497</v>
      </c>
      <c r="AB72" s="3">
        <f t="shared" si="150"/>
        <v>521</v>
      </c>
      <c r="AC72" s="3">
        <f t="shared" si="151"/>
        <v>545</v>
      </c>
      <c r="AD72" s="3">
        <f t="shared" si="152"/>
        <v>569</v>
      </c>
      <c r="AE72" s="3">
        <f t="shared" si="153"/>
        <v>593</v>
      </c>
      <c r="AF72" s="3">
        <f t="shared" si="154"/>
        <v>617</v>
      </c>
      <c r="AG72" s="3">
        <f t="shared" si="155"/>
        <v>641</v>
      </c>
      <c r="AH72" s="3">
        <f t="shared" si="156"/>
        <v>665</v>
      </c>
      <c r="AI72" s="3">
        <f t="shared" si="157"/>
        <v>689</v>
      </c>
      <c r="AJ72" s="3">
        <f t="shared" si="158"/>
        <v>713</v>
      </c>
      <c r="AK72" s="3">
        <f t="shared" si="159"/>
        <v>737</v>
      </c>
      <c r="AL72" s="16">
        <f t="shared" si="160"/>
        <v>761</v>
      </c>
      <c r="AM72" s="3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DO72" s="20"/>
      <c r="DP72" s="20"/>
      <c r="DQ72" s="20"/>
      <c r="DR72" s="20"/>
      <c r="DS72" s="21"/>
      <c r="DT72" s="21"/>
      <c r="DU72" s="21"/>
      <c r="DV72" s="21"/>
      <c r="DW72" s="21"/>
      <c r="DX72" s="20"/>
      <c r="DY72" s="20"/>
      <c r="DZ72" s="20"/>
      <c r="EA72" s="20"/>
    </row>
    <row r="73" spans="1:131">
      <c r="A73" s="1">
        <v>72</v>
      </c>
      <c r="B73" s="1">
        <v>359</v>
      </c>
      <c r="C73">
        <f t="shared" si="170"/>
        <v>22</v>
      </c>
      <c r="D73">
        <f t="shared" si="171"/>
        <v>18</v>
      </c>
      <c r="F73" s="37">
        <v>18</v>
      </c>
      <c r="G73" s="3">
        <v>18</v>
      </c>
      <c r="H73" s="3">
        <v>42</v>
      </c>
      <c r="I73" s="3">
        <v>66</v>
      </c>
      <c r="J73" s="3">
        <v>90</v>
      </c>
      <c r="K73" s="3">
        <v>114</v>
      </c>
      <c r="L73" s="3">
        <v>138</v>
      </c>
      <c r="M73" s="3">
        <v>162</v>
      </c>
      <c r="N73" s="3">
        <v>186</v>
      </c>
      <c r="O73" s="3">
        <f t="shared" si="169"/>
        <v>210</v>
      </c>
      <c r="P73" s="3">
        <f t="shared" si="138"/>
        <v>234</v>
      </c>
      <c r="Q73" s="3">
        <f t="shared" si="139"/>
        <v>258</v>
      </c>
      <c r="R73" s="3">
        <f t="shared" si="140"/>
        <v>282</v>
      </c>
      <c r="S73" s="3">
        <f t="shared" si="141"/>
        <v>306</v>
      </c>
      <c r="T73" s="3">
        <f t="shared" si="142"/>
        <v>330</v>
      </c>
      <c r="U73" s="3">
        <f t="shared" si="143"/>
        <v>354</v>
      </c>
      <c r="V73" s="3">
        <f t="shared" si="144"/>
        <v>378</v>
      </c>
      <c r="W73" s="3">
        <f t="shared" si="145"/>
        <v>402</v>
      </c>
      <c r="X73" s="3">
        <f t="shared" si="146"/>
        <v>426</v>
      </c>
      <c r="Y73" s="3">
        <f t="shared" si="147"/>
        <v>450</v>
      </c>
      <c r="Z73" s="3">
        <f t="shared" si="148"/>
        <v>474</v>
      </c>
      <c r="AA73" s="3">
        <f t="shared" si="149"/>
        <v>498</v>
      </c>
      <c r="AB73" s="3">
        <f t="shared" si="150"/>
        <v>522</v>
      </c>
      <c r="AC73" s="3">
        <f t="shared" si="151"/>
        <v>546</v>
      </c>
      <c r="AD73" s="3">
        <f t="shared" si="152"/>
        <v>570</v>
      </c>
      <c r="AE73" s="3">
        <f t="shared" si="153"/>
        <v>594</v>
      </c>
      <c r="AF73" s="3">
        <f t="shared" si="154"/>
        <v>618</v>
      </c>
      <c r="AG73" s="3">
        <f t="shared" si="155"/>
        <v>642</v>
      </c>
      <c r="AH73" s="3">
        <f t="shared" si="156"/>
        <v>666</v>
      </c>
      <c r="AI73" s="3">
        <f t="shared" si="157"/>
        <v>690</v>
      </c>
      <c r="AJ73" s="3">
        <f t="shared" si="158"/>
        <v>714</v>
      </c>
      <c r="AK73" s="3">
        <f t="shared" si="159"/>
        <v>738</v>
      </c>
      <c r="AL73" s="16">
        <f t="shared" si="160"/>
        <v>762</v>
      </c>
      <c r="AM73" s="3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DO73" s="20"/>
      <c r="DP73" s="20"/>
      <c r="DQ73" s="20"/>
      <c r="DR73" s="20"/>
      <c r="DS73" s="21"/>
      <c r="DT73" s="21"/>
      <c r="DU73" s="21"/>
      <c r="DV73" s="21"/>
      <c r="DW73" s="21"/>
      <c r="DX73" s="20"/>
      <c r="DY73" s="20"/>
      <c r="DZ73" s="20"/>
      <c r="EA73" s="20"/>
    </row>
    <row r="74" spans="1:131">
      <c r="A74" s="1">
        <v>73</v>
      </c>
      <c r="B74" s="1">
        <v>367</v>
      </c>
      <c r="C74">
        <f t="shared" si="170"/>
        <v>23</v>
      </c>
      <c r="D74">
        <f t="shared" si="171"/>
        <v>19</v>
      </c>
      <c r="F74" s="37">
        <v>19</v>
      </c>
      <c r="G74" s="39">
        <v>19</v>
      </c>
      <c r="H74" s="39">
        <v>43</v>
      </c>
      <c r="I74" s="3">
        <v>67</v>
      </c>
      <c r="J74" s="3">
        <v>91</v>
      </c>
      <c r="K74" s="3">
        <v>115</v>
      </c>
      <c r="L74" s="3">
        <v>139</v>
      </c>
      <c r="M74" s="3">
        <v>163</v>
      </c>
      <c r="N74" s="3">
        <v>187</v>
      </c>
      <c r="O74" s="3">
        <f t="shared" si="169"/>
        <v>211</v>
      </c>
      <c r="P74" s="3">
        <f t="shared" si="138"/>
        <v>235</v>
      </c>
      <c r="Q74" s="3">
        <f t="shared" si="139"/>
        <v>259</v>
      </c>
      <c r="R74" s="3">
        <f t="shared" si="140"/>
        <v>283</v>
      </c>
      <c r="S74" s="3">
        <f t="shared" si="141"/>
        <v>307</v>
      </c>
      <c r="T74" s="3">
        <f t="shared" si="142"/>
        <v>331</v>
      </c>
      <c r="U74" s="3">
        <f t="shared" si="143"/>
        <v>355</v>
      </c>
      <c r="V74" s="3">
        <f t="shared" si="144"/>
        <v>379</v>
      </c>
      <c r="W74" s="3">
        <f t="shared" si="145"/>
        <v>403</v>
      </c>
      <c r="X74" s="3">
        <f t="shared" si="146"/>
        <v>427</v>
      </c>
      <c r="Y74" s="3">
        <f t="shared" si="147"/>
        <v>451</v>
      </c>
      <c r="Z74" s="3">
        <f t="shared" si="148"/>
        <v>475</v>
      </c>
      <c r="AA74" s="3">
        <f t="shared" si="149"/>
        <v>499</v>
      </c>
      <c r="AB74" s="3">
        <f t="shared" si="150"/>
        <v>523</v>
      </c>
      <c r="AC74" s="3">
        <f t="shared" si="151"/>
        <v>547</v>
      </c>
      <c r="AD74" s="3">
        <f t="shared" si="152"/>
        <v>571</v>
      </c>
      <c r="AE74" s="3">
        <f t="shared" si="153"/>
        <v>595</v>
      </c>
      <c r="AF74" s="3">
        <f t="shared" si="154"/>
        <v>619</v>
      </c>
      <c r="AG74" s="3">
        <f t="shared" si="155"/>
        <v>643</v>
      </c>
      <c r="AH74" s="3">
        <f t="shared" si="156"/>
        <v>667</v>
      </c>
      <c r="AI74" s="3">
        <f t="shared" si="157"/>
        <v>691</v>
      </c>
      <c r="AJ74" s="3">
        <f t="shared" si="158"/>
        <v>715</v>
      </c>
      <c r="AK74" s="3">
        <f t="shared" si="159"/>
        <v>739</v>
      </c>
      <c r="AL74" s="16">
        <f t="shared" si="160"/>
        <v>763</v>
      </c>
      <c r="AM74" s="6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DO74" s="20"/>
      <c r="DP74" s="20"/>
      <c r="DQ74" s="20"/>
      <c r="DR74" s="20"/>
      <c r="DS74" s="21"/>
      <c r="DT74" s="21"/>
      <c r="DU74" s="21"/>
      <c r="DV74" s="21"/>
      <c r="DW74" s="21"/>
      <c r="DX74" s="20"/>
      <c r="DY74" s="20"/>
      <c r="DZ74" s="20"/>
      <c r="EA74" s="20"/>
    </row>
    <row r="75" spans="1:131">
      <c r="A75" s="1">
        <v>74</v>
      </c>
      <c r="B75" s="1">
        <v>373</v>
      </c>
      <c r="C75">
        <f t="shared" si="170"/>
        <v>24</v>
      </c>
      <c r="D75">
        <f t="shared" si="171"/>
        <v>20</v>
      </c>
      <c r="F75" s="37">
        <v>20</v>
      </c>
      <c r="G75" s="12">
        <v>20</v>
      </c>
      <c r="H75" s="13">
        <v>44</v>
      </c>
      <c r="I75" s="13">
        <v>68</v>
      </c>
      <c r="J75" s="13">
        <v>92</v>
      </c>
      <c r="K75" s="13">
        <v>116</v>
      </c>
      <c r="L75" s="13">
        <v>140</v>
      </c>
      <c r="M75" s="13">
        <v>164</v>
      </c>
      <c r="N75" s="13">
        <v>188</v>
      </c>
      <c r="O75" s="13">
        <f t="shared" si="169"/>
        <v>212</v>
      </c>
      <c r="P75" s="13">
        <f t="shared" si="138"/>
        <v>236</v>
      </c>
      <c r="Q75" s="13">
        <f t="shared" si="139"/>
        <v>260</v>
      </c>
      <c r="R75" s="13">
        <f t="shared" si="140"/>
        <v>284</v>
      </c>
      <c r="S75" s="13">
        <f t="shared" si="141"/>
        <v>308</v>
      </c>
      <c r="T75" s="13">
        <f t="shared" si="142"/>
        <v>332</v>
      </c>
      <c r="U75" s="13">
        <f t="shared" si="143"/>
        <v>356</v>
      </c>
      <c r="V75" s="13">
        <f t="shared" si="144"/>
        <v>380</v>
      </c>
      <c r="W75" s="13">
        <f t="shared" si="145"/>
        <v>404</v>
      </c>
      <c r="X75" s="13">
        <f t="shared" si="146"/>
        <v>428</v>
      </c>
      <c r="Y75" s="13">
        <f t="shared" si="147"/>
        <v>452</v>
      </c>
      <c r="Z75" s="13">
        <f t="shared" si="148"/>
        <v>476</v>
      </c>
      <c r="AA75" s="13">
        <f t="shared" si="149"/>
        <v>500</v>
      </c>
      <c r="AB75" s="13">
        <f t="shared" si="150"/>
        <v>524</v>
      </c>
      <c r="AC75" s="13">
        <f t="shared" si="151"/>
        <v>548</v>
      </c>
      <c r="AD75" s="13">
        <f t="shared" si="152"/>
        <v>572</v>
      </c>
      <c r="AE75" s="13">
        <f t="shared" si="153"/>
        <v>596</v>
      </c>
      <c r="AF75" s="13">
        <f t="shared" si="154"/>
        <v>620</v>
      </c>
      <c r="AG75" s="13">
        <f t="shared" si="155"/>
        <v>644</v>
      </c>
      <c r="AH75" s="13">
        <f t="shared" si="156"/>
        <v>668</v>
      </c>
      <c r="AI75" s="13">
        <f t="shared" si="157"/>
        <v>692</v>
      </c>
      <c r="AJ75" s="13">
        <f t="shared" si="158"/>
        <v>716</v>
      </c>
      <c r="AK75" s="13">
        <f t="shared" si="159"/>
        <v>740</v>
      </c>
      <c r="AL75" s="14">
        <f t="shared" si="160"/>
        <v>764</v>
      </c>
      <c r="AM75" s="61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DO75" s="20"/>
      <c r="DP75" s="20"/>
      <c r="DQ75" s="20"/>
      <c r="DR75" s="20"/>
      <c r="DS75" s="21"/>
      <c r="DT75" s="21"/>
      <c r="DU75" s="21"/>
      <c r="DV75" s="21"/>
      <c r="DW75" s="21"/>
      <c r="DX75" s="20"/>
      <c r="DY75" s="20"/>
      <c r="DZ75" s="20"/>
      <c r="EA75" s="20"/>
    </row>
    <row r="76" spans="1:131">
      <c r="A76" s="1">
        <v>75</v>
      </c>
      <c r="B76" s="1">
        <v>379</v>
      </c>
      <c r="C76">
        <f t="shared" si="170"/>
        <v>0</v>
      </c>
      <c r="D76">
        <f t="shared" si="171"/>
        <v>-4</v>
      </c>
      <c r="F76" s="37">
        <v>21</v>
      </c>
      <c r="G76" s="15">
        <v>21</v>
      </c>
      <c r="H76" s="3">
        <v>45</v>
      </c>
      <c r="I76" s="3">
        <v>69</v>
      </c>
      <c r="J76" s="3">
        <v>93</v>
      </c>
      <c r="K76" s="3">
        <v>117</v>
      </c>
      <c r="L76" s="3">
        <v>141</v>
      </c>
      <c r="M76" s="3">
        <v>165</v>
      </c>
      <c r="N76" s="3">
        <v>189</v>
      </c>
      <c r="O76" s="3">
        <f t="shared" si="169"/>
        <v>213</v>
      </c>
      <c r="P76" s="3">
        <f t="shared" si="138"/>
        <v>237</v>
      </c>
      <c r="Q76" s="3">
        <f t="shared" si="139"/>
        <v>261</v>
      </c>
      <c r="R76" s="3">
        <f t="shared" si="140"/>
        <v>285</v>
      </c>
      <c r="S76" s="3">
        <f t="shared" si="141"/>
        <v>309</v>
      </c>
      <c r="T76" s="3">
        <f t="shared" si="142"/>
        <v>333</v>
      </c>
      <c r="U76" s="3">
        <f t="shared" si="143"/>
        <v>357</v>
      </c>
      <c r="V76" s="3">
        <f t="shared" si="144"/>
        <v>381</v>
      </c>
      <c r="W76" s="3">
        <f t="shared" si="145"/>
        <v>405</v>
      </c>
      <c r="X76" s="3">
        <f t="shared" si="146"/>
        <v>429</v>
      </c>
      <c r="Y76" s="3">
        <f t="shared" si="147"/>
        <v>453</v>
      </c>
      <c r="Z76" s="3">
        <f t="shared" si="148"/>
        <v>477</v>
      </c>
      <c r="AA76" s="3">
        <f t="shared" si="149"/>
        <v>501</v>
      </c>
      <c r="AB76" s="3">
        <f t="shared" si="150"/>
        <v>525</v>
      </c>
      <c r="AC76" s="3">
        <f t="shared" si="151"/>
        <v>549</v>
      </c>
      <c r="AD76" s="3">
        <f t="shared" si="152"/>
        <v>573</v>
      </c>
      <c r="AE76" s="3">
        <f t="shared" si="153"/>
        <v>597</v>
      </c>
      <c r="AF76" s="3">
        <f t="shared" si="154"/>
        <v>621</v>
      </c>
      <c r="AG76" s="3">
        <f t="shared" si="155"/>
        <v>645</v>
      </c>
      <c r="AH76" s="3">
        <f t="shared" si="156"/>
        <v>669</v>
      </c>
      <c r="AI76" s="3">
        <f t="shared" si="157"/>
        <v>693</v>
      </c>
      <c r="AJ76" s="3">
        <f t="shared" si="158"/>
        <v>717</v>
      </c>
      <c r="AK76" s="3">
        <f t="shared" si="159"/>
        <v>741</v>
      </c>
      <c r="AL76" s="16">
        <f t="shared" si="160"/>
        <v>765</v>
      </c>
      <c r="AM76" s="61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DO76" s="20"/>
      <c r="DP76" s="20"/>
      <c r="DQ76" s="20"/>
      <c r="DR76" s="20"/>
      <c r="DS76" s="21"/>
      <c r="DT76" s="21"/>
      <c r="DU76" s="21"/>
      <c r="DV76" s="21"/>
      <c r="DW76" s="21"/>
      <c r="DX76" s="20"/>
      <c r="DY76" s="20"/>
      <c r="DZ76" s="20"/>
      <c r="EA76" s="20"/>
    </row>
    <row r="77" spans="1:131">
      <c r="A77" s="1">
        <v>76</v>
      </c>
      <c r="B77" s="1">
        <v>383</v>
      </c>
      <c r="C77">
        <f t="shared" si="170"/>
        <v>1</v>
      </c>
      <c r="D77">
        <f t="shared" si="171"/>
        <v>-3</v>
      </c>
      <c r="F77" s="37">
        <v>22</v>
      </c>
      <c r="G77" s="17">
        <v>22</v>
      </c>
      <c r="H77" s="18">
        <v>46</v>
      </c>
      <c r="I77" s="18">
        <v>70</v>
      </c>
      <c r="J77" s="18">
        <v>94</v>
      </c>
      <c r="K77" s="18">
        <v>118</v>
      </c>
      <c r="L77" s="18">
        <v>142</v>
      </c>
      <c r="M77" s="18">
        <v>166</v>
      </c>
      <c r="N77" s="18">
        <v>190</v>
      </c>
      <c r="O77" s="18">
        <f t="shared" si="169"/>
        <v>214</v>
      </c>
      <c r="P77" s="18">
        <f t="shared" si="138"/>
        <v>238</v>
      </c>
      <c r="Q77" s="18">
        <f t="shared" si="139"/>
        <v>262</v>
      </c>
      <c r="R77" s="18">
        <f t="shared" si="140"/>
        <v>286</v>
      </c>
      <c r="S77" s="18">
        <f t="shared" si="141"/>
        <v>310</v>
      </c>
      <c r="T77" s="18">
        <f t="shared" si="142"/>
        <v>334</v>
      </c>
      <c r="U77" s="18">
        <f t="shared" si="143"/>
        <v>358</v>
      </c>
      <c r="V77" s="18">
        <f t="shared" si="144"/>
        <v>382</v>
      </c>
      <c r="W77" s="18">
        <f t="shared" si="145"/>
        <v>406</v>
      </c>
      <c r="X77" s="18">
        <f t="shared" si="146"/>
        <v>430</v>
      </c>
      <c r="Y77" s="18">
        <f t="shared" si="147"/>
        <v>454</v>
      </c>
      <c r="Z77" s="18">
        <f t="shared" si="148"/>
        <v>478</v>
      </c>
      <c r="AA77" s="18">
        <f t="shared" si="149"/>
        <v>502</v>
      </c>
      <c r="AB77" s="18">
        <f t="shared" si="150"/>
        <v>526</v>
      </c>
      <c r="AC77" s="18">
        <f t="shared" si="151"/>
        <v>550</v>
      </c>
      <c r="AD77" s="18">
        <f t="shared" si="152"/>
        <v>574</v>
      </c>
      <c r="AE77" s="18">
        <f t="shared" si="153"/>
        <v>598</v>
      </c>
      <c r="AF77" s="18">
        <f t="shared" si="154"/>
        <v>622</v>
      </c>
      <c r="AG77" s="18">
        <f t="shared" si="155"/>
        <v>646</v>
      </c>
      <c r="AH77" s="18">
        <f t="shared" si="156"/>
        <v>670</v>
      </c>
      <c r="AI77" s="18">
        <f t="shared" si="157"/>
        <v>694</v>
      </c>
      <c r="AJ77" s="18">
        <f t="shared" si="158"/>
        <v>718</v>
      </c>
      <c r="AK77" s="18">
        <f t="shared" si="159"/>
        <v>742</v>
      </c>
      <c r="AL77" s="19">
        <f t="shared" si="160"/>
        <v>766</v>
      </c>
      <c r="AM77" s="61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DO77" s="20"/>
      <c r="DP77" s="20"/>
      <c r="DQ77" s="20"/>
      <c r="DR77" s="20"/>
      <c r="DS77" s="21"/>
      <c r="DT77" s="21"/>
      <c r="DU77" s="21"/>
      <c r="DV77" s="21"/>
      <c r="DW77" s="21"/>
      <c r="DX77" s="20"/>
      <c r="DY77" s="20"/>
      <c r="DZ77" s="20"/>
      <c r="EA77" s="20"/>
    </row>
    <row r="78" spans="1:131">
      <c r="A78" s="1">
        <v>77</v>
      </c>
      <c r="B78" s="1">
        <v>389</v>
      </c>
      <c r="C78">
        <f t="shared" si="170"/>
        <v>2</v>
      </c>
      <c r="D78">
        <f t="shared" si="171"/>
        <v>-2</v>
      </c>
      <c r="F78" s="37">
        <v>23</v>
      </c>
      <c r="G78" s="39">
        <v>23</v>
      </c>
      <c r="H78" s="39">
        <v>47</v>
      </c>
      <c r="I78" s="3">
        <v>71</v>
      </c>
      <c r="J78" s="3">
        <v>95</v>
      </c>
      <c r="K78" s="3">
        <v>119</v>
      </c>
      <c r="L78" s="3">
        <v>143</v>
      </c>
      <c r="M78" s="3">
        <v>167</v>
      </c>
      <c r="N78" s="3">
        <v>191</v>
      </c>
      <c r="O78" s="3">
        <f t="shared" si="169"/>
        <v>215</v>
      </c>
      <c r="P78" s="3">
        <f t="shared" si="138"/>
        <v>239</v>
      </c>
      <c r="Q78" s="3">
        <f t="shared" si="139"/>
        <v>263</v>
      </c>
      <c r="R78" s="3">
        <f t="shared" si="140"/>
        <v>287</v>
      </c>
      <c r="S78" s="3">
        <f t="shared" si="141"/>
        <v>311</v>
      </c>
      <c r="T78" s="3">
        <f t="shared" si="142"/>
        <v>335</v>
      </c>
      <c r="U78" s="3">
        <f t="shared" si="143"/>
        <v>359</v>
      </c>
      <c r="V78" s="3">
        <f t="shared" si="144"/>
        <v>383</v>
      </c>
      <c r="W78" s="3">
        <f t="shared" si="145"/>
        <v>407</v>
      </c>
      <c r="X78" s="3">
        <f t="shared" si="146"/>
        <v>431</v>
      </c>
      <c r="Y78" s="3">
        <f t="shared" si="147"/>
        <v>455</v>
      </c>
      <c r="Z78" s="3">
        <f t="shared" si="148"/>
        <v>479</v>
      </c>
      <c r="AA78" s="3">
        <f t="shared" si="149"/>
        <v>503</v>
      </c>
      <c r="AB78" s="3">
        <f t="shared" si="150"/>
        <v>527</v>
      </c>
      <c r="AC78" s="3">
        <f t="shared" si="151"/>
        <v>551</v>
      </c>
      <c r="AD78" s="3">
        <f t="shared" si="152"/>
        <v>575</v>
      </c>
      <c r="AE78" s="3">
        <f t="shared" si="153"/>
        <v>599</v>
      </c>
      <c r="AF78" s="3">
        <f t="shared" si="154"/>
        <v>623</v>
      </c>
      <c r="AG78" s="3">
        <f t="shared" si="155"/>
        <v>647</v>
      </c>
      <c r="AH78" s="3">
        <f t="shared" si="156"/>
        <v>671</v>
      </c>
      <c r="AI78" s="3">
        <f t="shared" si="157"/>
        <v>695</v>
      </c>
      <c r="AJ78" s="3">
        <f t="shared" si="158"/>
        <v>719</v>
      </c>
      <c r="AK78" s="3">
        <f t="shared" si="159"/>
        <v>743</v>
      </c>
      <c r="AL78" s="16">
        <f t="shared" si="160"/>
        <v>767</v>
      </c>
      <c r="AM78" s="61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DO78" s="20"/>
      <c r="DP78" s="20"/>
      <c r="DQ78" s="20"/>
      <c r="DR78" s="20"/>
      <c r="DS78" s="21"/>
      <c r="DT78" s="21"/>
      <c r="DU78" s="21"/>
      <c r="DV78" s="21"/>
      <c r="DW78" s="21"/>
      <c r="DX78" s="20"/>
      <c r="DY78" s="20"/>
      <c r="DZ78" s="20"/>
      <c r="EA78" s="20"/>
    </row>
    <row r="79" spans="1:131">
      <c r="A79" s="1">
        <v>78</v>
      </c>
      <c r="B79" s="1">
        <v>397</v>
      </c>
      <c r="C79">
        <f t="shared" si="170"/>
        <v>3</v>
      </c>
      <c r="D79">
        <f t="shared" si="171"/>
        <v>-1</v>
      </c>
      <c r="F79" s="38">
        <v>24</v>
      </c>
      <c r="G79" s="18">
        <v>24</v>
      </c>
      <c r="H79" s="18">
        <v>48</v>
      </c>
      <c r="I79" s="18">
        <v>72</v>
      </c>
      <c r="J79" s="18">
        <v>96</v>
      </c>
      <c r="K79" s="18">
        <v>120</v>
      </c>
      <c r="L79" s="18">
        <v>144</v>
      </c>
      <c r="M79" s="18">
        <v>168</v>
      </c>
      <c r="N79" s="18">
        <v>192</v>
      </c>
      <c r="O79" s="18">
        <f t="shared" si="169"/>
        <v>216</v>
      </c>
      <c r="P79" s="18">
        <f t="shared" si="138"/>
        <v>240</v>
      </c>
      <c r="Q79" s="18">
        <f t="shared" si="139"/>
        <v>264</v>
      </c>
      <c r="R79" s="18">
        <f t="shared" si="140"/>
        <v>288</v>
      </c>
      <c r="S79" s="18">
        <f t="shared" si="141"/>
        <v>312</v>
      </c>
      <c r="T79" s="18">
        <f t="shared" si="142"/>
        <v>336</v>
      </c>
      <c r="U79" s="18">
        <f t="shared" si="143"/>
        <v>360</v>
      </c>
      <c r="V79" s="18">
        <f t="shared" si="144"/>
        <v>384</v>
      </c>
      <c r="W79" s="18">
        <f t="shared" si="145"/>
        <v>408</v>
      </c>
      <c r="X79" s="18">
        <f t="shared" si="146"/>
        <v>432</v>
      </c>
      <c r="Y79" s="18">
        <f t="shared" si="147"/>
        <v>456</v>
      </c>
      <c r="Z79" s="18">
        <f t="shared" si="148"/>
        <v>480</v>
      </c>
      <c r="AA79" s="18">
        <f t="shared" si="149"/>
        <v>504</v>
      </c>
      <c r="AB79" s="18">
        <f t="shared" si="150"/>
        <v>528</v>
      </c>
      <c r="AC79" s="18">
        <f t="shared" si="151"/>
        <v>552</v>
      </c>
      <c r="AD79" s="18">
        <f t="shared" si="152"/>
        <v>576</v>
      </c>
      <c r="AE79" s="18">
        <f t="shared" si="153"/>
        <v>600</v>
      </c>
      <c r="AF79" s="18">
        <f t="shared" si="154"/>
        <v>624</v>
      </c>
      <c r="AG79" s="18">
        <f t="shared" si="155"/>
        <v>648</v>
      </c>
      <c r="AH79" s="18">
        <f t="shared" si="156"/>
        <v>672</v>
      </c>
      <c r="AI79" s="18">
        <f t="shared" si="157"/>
        <v>696</v>
      </c>
      <c r="AJ79" s="18">
        <f t="shared" si="158"/>
        <v>720</v>
      </c>
      <c r="AK79" s="18">
        <f t="shared" si="159"/>
        <v>744</v>
      </c>
      <c r="AL79" s="19">
        <f t="shared" si="160"/>
        <v>768</v>
      </c>
      <c r="AM79" s="61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</row>
    <row r="80" spans="1:131">
      <c r="A80" s="1">
        <v>79</v>
      </c>
      <c r="B80" s="1">
        <v>401</v>
      </c>
      <c r="C80">
        <f t="shared" si="170"/>
        <v>4</v>
      </c>
      <c r="D80">
        <f t="shared" si="171"/>
        <v>0</v>
      </c>
      <c r="AM80" s="61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</row>
    <row r="81" spans="1:77">
      <c r="A81" s="1">
        <v>80</v>
      </c>
      <c r="B81" s="1">
        <v>409</v>
      </c>
      <c r="C81">
        <f t="shared" si="170"/>
        <v>5</v>
      </c>
      <c r="D81">
        <f t="shared" si="171"/>
        <v>1</v>
      </c>
      <c r="AM81" s="61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</row>
    <row r="82" spans="1:77">
      <c r="A82" s="1">
        <v>81</v>
      </c>
      <c r="B82" s="1">
        <v>419</v>
      </c>
      <c r="C82">
        <f t="shared" si="170"/>
        <v>6</v>
      </c>
      <c r="D82">
        <f t="shared" si="171"/>
        <v>2</v>
      </c>
      <c r="AM82" s="61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</row>
    <row r="83" spans="1:77">
      <c r="A83" s="1">
        <v>82</v>
      </c>
      <c r="B83" s="1">
        <v>421</v>
      </c>
      <c r="C83">
        <f t="shared" si="170"/>
        <v>7</v>
      </c>
      <c r="D83">
        <f t="shared" si="171"/>
        <v>3</v>
      </c>
      <c r="AM83" s="61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</row>
    <row r="84" spans="1:77">
      <c r="A84" s="1">
        <v>83</v>
      </c>
      <c r="B84" s="1">
        <v>431</v>
      </c>
      <c r="C84">
        <f t="shared" si="170"/>
        <v>8</v>
      </c>
      <c r="D84">
        <f t="shared" si="171"/>
        <v>4</v>
      </c>
      <c r="AM84" s="61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</row>
    <row r="85" spans="1:77">
      <c r="A85" s="1">
        <v>84</v>
      </c>
      <c r="B85" s="1">
        <v>433</v>
      </c>
      <c r="C85">
        <f t="shared" si="170"/>
        <v>9</v>
      </c>
      <c r="D85">
        <f t="shared" si="171"/>
        <v>5</v>
      </c>
      <c r="AM85" s="61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</row>
    <row r="86" spans="1:77">
      <c r="A86" s="1">
        <v>85</v>
      </c>
      <c r="B86" s="1">
        <v>439</v>
      </c>
      <c r="C86">
        <f t="shared" si="170"/>
        <v>10</v>
      </c>
      <c r="D86">
        <f t="shared" si="171"/>
        <v>6</v>
      </c>
      <c r="AM86" s="61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</row>
    <row r="87" spans="1:77">
      <c r="A87" s="1">
        <v>86</v>
      </c>
      <c r="B87" s="1">
        <v>443</v>
      </c>
      <c r="C87">
        <f t="shared" si="170"/>
        <v>11</v>
      </c>
      <c r="D87">
        <f t="shared" si="171"/>
        <v>7</v>
      </c>
      <c r="AM87" s="61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</row>
    <row r="88" spans="1:77">
      <c r="A88" s="1">
        <v>87</v>
      </c>
      <c r="B88" s="1">
        <v>449</v>
      </c>
      <c r="C88">
        <f t="shared" si="170"/>
        <v>12</v>
      </c>
      <c r="D88">
        <f t="shared" si="171"/>
        <v>8</v>
      </c>
      <c r="AM88" s="61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</row>
    <row r="89" spans="1:77">
      <c r="A89" s="1">
        <v>88</v>
      </c>
      <c r="B89" s="1">
        <v>457</v>
      </c>
      <c r="C89">
        <f t="shared" si="170"/>
        <v>13</v>
      </c>
      <c r="D89">
        <f t="shared" si="171"/>
        <v>9</v>
      </c>
      <c r="AM89" s="61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</row>
    <row r="90" spans="1:77">
      <c r="A90" s="1">
        <v>89</v>
      </c>
      <c r="B90" s="1">
        <v>461</v>
      </c>
      <c r="C90">
        <f t="shared" si="170"/>
        <v>14</v>
      </c>
      <c r="D90">
        <f t="shared" si="171"/>
        <v>10</v>
      </c>
      <c r="AM90" s="61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</row>
    <row r="91" spans="1:77">
      <c r="A91" s="1">
        <v>90</v>
      </c>
      <c r="B91" s="1">
        <v>463</v>
      </c>
      <c r="C91">
        <f t="shared" si="170"/>
        <v>15</v>
      </c>
      <c r="D91">
        <f t="shared" si="171"/>
        <v>11</v>
      </c>
      <c r="AM91" s="61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</row>
    <row r="92" spans="1:77">
      <c r="A92" s="1">
        <v>91</v>
      </c>
      <c r="B92" s="1">
        <v>467</v>
      </c>
      <c r="C92">
        <f t="shared" si="170"/>
        <v>16</v>
      </c>
      <c r="D92">
        <f t="shared" si="171"/>
        <v>12</v>
      </c>
      <c r="AM92" s="61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</row>
    <row r="93" spans="1:77">
      <c r="A93" s="1">
        <v>92</v>
      </c>
      <c r="B93" s="1">
        <v>479</v>
      </c>
      <c r="C93">
        <f t="shared" si="170"/>
        <v>17</v>
      </c>
      <c r="D93">
        <f t="shared" si="171"/>
        <v>13</v>
      </c>
      <c r="AM93" s="61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</row>
    <row r="94" spans="1:77">
      <c r="A94" s="1">
        <v>93</v>
      </c>
      <c r="B94" s="1">
        <v>487</v>
      </c>
      <c r="C94">
        <f t="shared" si="170"/>
        <v>18</v>
      </c>
      <c r="D94">
        <f t="shared" si="171"/>
        <v>14</v>
      </c>
      <c r="AM94" s="61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</row>
    <row r="95" spans="1:77">
      <c r="A95" s="1">
        <v>94</v>
      </c>
      <c r="B95" s="1">
        <v>491</v>
      </c>
      <c r="C95">
        <f t="shared" si="170"/>
        <v>19</v>
      </c>
      <c r="D95">
        <f t="shared" si="171"/>
        <v>15</v>
      </c>
      <c r="AM95" s="61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</row>
    <row r="96" spans="1:77">
      <c r="A96" s="1">
        <v>95</v>
      </c>
      <c r="B96" s="1">
        <v>499</v>
      </c>
      <c r="C96">
        <f t="shared" si="170"/>
        <v>20</v>
      </c>
      <c r="D96">
        <f t="shared" si="171"/>
        <v>16</v>
      </c>
      <c r="AM96" s="61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</row>
    <row r="97" spans="1:77">
      <c r="A97" s="1">
        <v>96</v>
      </c>
      <c r="B97" s="1">
        <v>503</v>
      </c>
      <c r="C97">
        <f t="shared" si="170"/>
        <v>21</v>
      </c>
      <c r="D97">
        <f t="shared" si="171"/>
        <v>17</v>
      </c>
      <c r="AM97" s="61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</row>
    <row r="98" spans="1:77">
      <c r="A98" s="1">
        <v>97</v>
      </c>
      <c r="B98" s="1">
        <v>509</v>
      </c>
      <c r="C98">
        <f t="shared" si="170"/>
        <v>22</v>
      </c>
      <c r="D98">
        <f t="shared" si="171"/>
        <v>18</v>
      </c>
      <c r="AM98" s="61"/>
    </row>
    <row r="99" spans="1:77">
      <c r="A99" s="1">
        <v>98</v>
      </c>
      <c r="B99" s="1">
        <v>521</v>
      </c>
      <c r="C99">
        <f t="shared" si="170"/>
        <v>23</v>
      </c>
      <c r="D99">
        <f t="shared" si="171"/>
        <v>19</v>
      </c>
      <c r="AM99" s="61"/>
    </row>
    <row r="100" spans="1:77">
      <c r="A100" s="1">
        <v>99</v>
      </c>
      <c r="B100" s="1">
        <v>523</v>
      </c>
      <c r="C100">
        <f t="shared" si="170"/>
        <v>24</v>
      </c>
      <c r="D100">
        <f t="shared" si="171"/>
        <v>20</v>
      </c>
      <c r="AM100" s="61"/>
    </row>
    <row r="101" spans="1:77">
      <c r="A101" s="1">
        <v>100</v>
      </c>
      <c r="B101" s="1">
        <v>541</v>
      </c>
      <c r="C101">
        <f t="shared" si="170"/>
        <v>0</v>
      </c>
      <c r="D101">
        <f t="shared" si="171"/>
        <v>-4</v>
      </c>
      <c r="AM101" s="61"/>
    </row>
    <row r="102" spans="1:77">
      <c r="A102" s="1">
        <v>101</v>
      </c>
      <c r="B102" s="1">
        <v>547</v>
      </c>
      <c r="C102">
        <f t="shared" si="170"/>
        <v>1</v>
      </c>
      <c r="D102">
        <f t="shared" si="171"/>
        <v>-3</v>
      </c>
      <c r="AM102" s="61"/>
    </row>
    <row r="103" spans="1:77">
      <c r="A103" s="1">
        <v>102</v>
      </c>
      <c r="B103" s="1">
        <v>557</v>
      </c>
      <c r="C103">
        <f t="shared" si="170"/>
        <v>2</v>
      </c>
      <c r="D103">
        <f t="shared" si="171"/>
        <v>-2</v>
      </c>
      <c r="AM103" s="61"/>
    </row>
    <row r="104" spans="1:77">
      <c r="A104" s="1">
        <v>103</v>
      </c>
      <c r="B104" s="1">
        <v>563</v>
      </c>
      <c r="C104">
        <f t="shared" si="170"/>
        <v>3</v>
      </c>
      <c r="D104">
        <f t="shared" si="171"/>
        <v>-1</v>
      </c>
      <c r="AM104" s="61"/>
    </row>
    <row r="105" spans="1:77">
      <c r="A105" s="1">
        <v>104</v>
      </c>
      <c r="B105" s="1">
        <v>569</v>
      </c>
      <c r="C105">
        <f t="shared" si="170"/>
        <v>4</v>
      </c>
      <c r="D105">
        <f t="shared" si="171"/>
        <v>0</v>
      </c>
      <c r="AM105" s="61"/>
    </row>
    <row r="106" spans="1:77">
      <c r="A106" s="1">
        <v>105</v>
      </c>
      <c r="B106" s="1">
        <v>571</v>
      </c>
      <c r="C106">
        <f t="shared" si="170"/>
        <v>5</v>
      </c>
      <c r="D106">
        <f t="shared" si="171"/>
        <v>1</v>
      </c>
      <c r="AM106" s="61"/>
    </row>
    <row r="107" spans="1:77">
      <c r="A107" s="1">
        <v>106</v>
      </c>
      <c r="B107" s="1">
        <v>577</v>
      </c>
      <c r="C107">
        <f t="shared" si="170"/>
        <v>6</v>
      </c>
      <c r="D107">
        <f t="shared" si="171"/>
        <v>2</v>
      </c>
      <c r="AM107" s="61"/>
    </row>
    <row r="108" spans="1:77">
      <c r="A108" s="1">
        <v>107</v>
      </c>
      <c r="B108" s="1">
        <v>587</v>
      </c>
      <c r="C108">
        <f t="shared" si="170"/>
        <v>7</v>
      </c>
      <c r="D108">
        <f t="shared" si="171"/>
        <v>3</v>
      </c>
      <c r="AM108" s="61"/>
    </row>
    <row r="109" spans="1:77">
      <c r="A109" s="1">
        <v>108</v>
      </c>
      <c r="B109" s="1">
        <v>593</v>
      </c>
      <c r="C109">
        <f t="shared" si="170"/>
        <v>8</v>
      </c>
      <c r="D109">
        <f t="shared" si="171"/>
        <v>4</v>
      </c>
      <c r="AM109" s="61"/>
    </row>
    <row r="110" spans="1:77">
      <c r="A110" s="1">
        <v>109</v>
      </c>
      <c r="B110" s="1">
        <v>599</v>
      </c>
      <c r="C110">
        <f t="shared" si="170"/>
        <v>9</v>
      </c>
      <c r="D110">
        <f t="shared" si="171"/>
        <v>5</v>
      </c>
      <c r="AM110" s="61"/>
    </row>
    <row r="111" spans="1:77">
      <c r="A111" s="1">
        <v>110</v>
      </c>
      <c r="B111" s="1">
        <v>601</v>
      </c>
      <c r="C111">
        <f t="shared" si="170"/>
        <v>10</v>
      </c>
      <c r="D111">
        <f t="shared" si="171"/>
        <v>6</v>
      </c>
      <c r="AM111" s="61"/>
    </row>
    <row r="112" spans="1:77">
      <c r="A112" s="1">
        <v>111</v>
      </c>
      <c r="B112" s="1">
        <v>607</v>
      </c>
      <c r="C112">
        <f t="shared" si="170"/>
        <v>11</v>
      </c>
      <c r="D112">
        <f t="shared" si="171"/>
        <v>7</v>
      </c>
      <c r="AM112" s="61"/>
    </row>
    <row r="113" spans="1:39">
      <c r="A113" s="1">
        <v>112</v>
      </c>
      <c r="B113" s="1">
        <v>613</v>
      </c>
      <c r="C113">
        <f t="shared" si="170"/>
        <v>12</v>
      </c>
      <c r="D113">
        <f t="shared" si="171"/>
        <v>8</v>
      </c>
      <c r="AM113" s="61"/>
    </row>
    <row r="114" spans="1:39">
      <c r="A114" s="1">
        <v>113</v>
      </c>
      <c r="B114" s="1">
        <v>617</v>
      </c>
      <c r="C114">
        <f t="shared" si="170"/>
        <v>13</v>
      </c>
      <c r="D114">
        <f t="shared" si="171"/>
        <v>9</v>
      </c>
      <c r="AM114" s="61"/>
    </row>
    <row r="115" spans="1:39">
      <c r="A115" s="1">
        <v>114</v>
      </c>
      <c r="B115" s="1">
        <v>619</v>
      </c>
      <c r="C115">
        <f t="shared" si="170"/>
        <v>14</v>
      </c>
      <c r="D115">
        <f t="shared" si="171"/>
        <v>10</v>
      </c>
      <c r="AM115" s="61"/>
    </row>
    <row r="116" spans="1:39">
      <c r="A116" s="1">
        <v>115</v>
      </c>
      <c r="B116" s="1">
        <v>631</v>
      </c>
      <c r="C116">
        <f t="shared" si="170"/>
        <v>15</v>
      </c>
      <c r="D116">
        <f t="shared" si="171"/>
        <v>11</v>
      </c>
      <c r="AM116" s="61"/>
    </row>
    <row r="117" spans="1:39">
      <c r="A117" s="1">
        <v>116</v>
      </c>
      <c r="B117" s="1">
        <v>641</v>
      </c>
      <c r="C117">
        <f t="shared" si="170"/>
        <v>16</v>
      </c>
      <c r="D117">
        <f t="shared" si="171"/>
        <v>12</v>
      </c>
      <c r="AM117" s="61"/>
    </row>
    <row r="118" spans="1:39">
      <c r="A118" s="1">
        <v>117</v>
      </c>
      <c r="B118" s="1">
        <v>643</v>
      </c>
      <c r="C118">
        <f t="shared" si="170"/>
        <v>17</v>
      </c>
      <c r="D118">
        <f t="shared" si="171"/>
        <v>13</v>
      </c>
      <c r="AM118" s="61"/>
    </row>
    <row r="119" spans="1:39">
      <c r="A119" s="1">
        <v>118</v>
      </c>
      <c r="B119" s="1">
        <v>647</v>
      </c>
      <c r="C119">
        <f t="shared" si="170"/>
        <v>18</v>
      </c>
      <c r="D119">
        <f t="shared" si="171"/>
        <v>14</v>
      </c>
      <c r="AM119" s="61"/>
    </row>
    <row r="120" spans="1:39">
      <c r="A120" s="1">
        <v>119</v>
      </c>
      <c r="B120" s="1">
        <v>653</v>
      </c>
      <c r="C120">
        <f t="shared" si="170"/>
        <v>19</v>
      </c>
      <c r="D120">
        <f t="shared" si="171"/>
        <v>15</v>
      </c>
      <c r="AM120" s="61"/>
    </row>
    <row r="121" spans="1:39">
      <c r="A121" s="1">
        <v>120</v>
      </c>
      <c r="B121" s="1">
        <v>659</v>
      </c>
      <c r="C121">
        <f t="shared" si="170"/>
        <v>20</v>
      </c>
      <c r="D121">
        <f t="shared" si="171"/>
        <v>16</v>
      </c>
      <c r="AM121" s="61"/>
    </row>
    <row r="122" spans="1:39">
      <c r="A122" s="1">
        <v>121</v>
      </c>
      <c r="B122" s="1">
        <v>661</v>
      </c>
      <c r="C122">
        <f t="shared" si="170"/>
        <v>21</v>
      </c>
      <c r="D122">
        <f t="shared" si="171"/>
        <v>17</v>
      </c>
      <c r="AM122" s="61"/>
    </row>
    <row r="123" spans="1:39">
      <c r="A123" s="1">
        <v>122</v>
      </c>
      <c r="B123" s="1">
        <v>673</v>
      </c>
      <c r="C123">
        <f t="shared" si="170"/>
        <v>22</v>
      </c>
      <c r="D123">
        <f t="shared" si="171"/>
        <v>18</v>
      </c>
      <c r="AM123" s="61"/>
    </row>
    <row r="124" spans="1:39">
      <c r="A124" s="1">
        <v>123</v>
      </c>
      <c r="B124" s="1">
        <v>677</v>
      </c>
      <c r="C124">
        <f t="shared" si="170"/>
        <v>23</v>
      </c>
      <c r="D124">
        <f t="shared" si="171"/>
        <v>19</v>
      </c>
      <c r="AM124" s="61"/>
    </row>
    <row r="125" spans="1:39">
      <c r="A125" s="1">
        <v>124</v>
      </c>
      <c r="B125" s="1">
        <v>683</v>
      </c>
      <c r="C125">
        <f t="shared" si="170"/>
        <v>24</v>
      </c>
      <c r="D125">
        <f t="shared" si="171"/>
        <v>20</v>
      </c>
      <c r="AM125" s="61"/>
    </row>
    <row r="126" spans="1:39">
      <c r="A126" s="1">
        <v>125</v>
      </c>
      <c r="B126" s="1">
        <v>691</v>
      </c>
      <c r="C126">
        <f t="shared" si="170"/>
        <v>0</v>
      </c>
      <c r="D126">
        <f t="shared" si="171"/>
        <v>-4</v>
      </c>
      <c r="AM126" s="61"/>
    </row>
    <row r="127" spans="1:39">
      <c r="A127" s="1">
        <v>126</v>
      </c>
      <c r="B127" s="1">
        <v>701</v>
      </c>
      <c r="C127">
        <f t="shared" si="170"/>
        <v>1</v>
      </c>
      <c r="D127">
        <f t="shared" si="171"/>
        <v>-3</v>
      </c>
      <c r="AM127" s="61"/>
    </row>
    <row r="128" spans="1:39">
      <c r="A128" s="1">
        <v>127</v>
      </c>
      <c r="B128" s="1">
        <v>709</v>
      </c>
      <c r="C128">
        <f t="shared" si="170"/>
        <v>2</v>
      </c>
      <c r="D128">
        <f t="shared" si="171"/>
        <v>-2</v>
      </c>
      <c r="AM128" s="61"/>
    </row>
    <row r="129" spans="1:39">
      <c r="A129" s="1">
        <v>128</v>
      </c>
      <c r="B129" s="1">
        <v>719</v>
      </c>
      <c r="C129">
        <f t="shared" si="170"/>
        <v>3</v>
      </c>
      <c r="D129">
        <f t="shared" si="171"/>
        <v>-1</v>
      </c>
      <c r="AM129" s="61"/>
    </row>
    <row r="130" spans="1:39">
      <c r="A130" s="1">
        <v>129</v>
      </c>
      <c r="B130" s="1">
        <v>727</v>
      </c>
      <c r="C130">
        <f t="shared" si="170"/>
        <v>4</v>
      </c>
      <c r="D130">
        <f t="shared" si="171"/>
        <v>0</v>
      </c>
      <c r="AM130" s="61"/>
    </row>
    <row r="131" spans="1:39">
      <c r="A131" s="1">
        <v>130</v>
      </c>
      <c r="B131" s="1">
        <v>733</v>
      </c>
      <c r="C131">
        <f t="shared" ref="C131:C194" si="172">MOD(A131,25)</f>
        <v>5</v>
      </c>
      <c r="D131">
        <f t="shared" ref="D131:D194" si="173">MOD(A131,25)-4</f>
        <v>1</v>
      </c>
      <c r="AM131" s="61"/>
    </row>
    <row r="132" spans="1:39">
      <c r="A132" s="1">
        <v>131</v>
      </c>
      <c r="B132" s="1">
        <v>739</v>
      </c>
      <c r="C132">
        <f t="shared" si="172"/>
        <v>6</v>
      </c>
      <c r="D132">
        <f t="shared" si="173"/>
        <v>2</v>
      </c>
      <c r="AM132" s="61"/>
    </row>
    <row r="133" spans="1:39">
      <c r="A133" s="1">
        <v>132</v>
      </c>
      <c r="B133" s="1">
        <v>743</v>
      </c>
      <c r="C133">
        <f t="shared" si="172"/>
        <v>7</v>
      </c>
      <c r="D133">
        <f t="shared" si="173"/>
        <v>3</v>
      </c>
      <c r="AM133" s="61"/>
    </row>
    <row r="134" spans="1:39">
      <c r="A134" s="1">
        <v>133</v>
      </c>
      <c r="B134" s="1">
        <v>751</v>
      </c>
      <c r="C134">
        <f t="shared" si="172"/>
        <v>8</v>
      </c>
      <c r="D134">
        <f t="shared" si="173"/>
        <v>4</v>
      </c>
      <c r="AM134" s="61"/>
    </row>
    <row r="135" spans="1:39">
      <c r="A135" s="1">
        <v>134</v>
      </c>
      <c r="B135" s="1">
        <v>757</v>
      </c>
      <c r="C135">
        <f t="shared" si="172"/>
        <v>9</v>
      </c>
      <c r="D135">
        <f t="shared" si="173"/>
        <v>5</v>
      </c>
      <c r="AM135" s="61"/>
    </row>
    <row r="136" spans="1:39">
      <c r="A136" s="1">
        <v>135</v>
      </c>
      <c r="B136" s="1">
        <v>761</v>
      </c>
      <c r="C136">
        <f t="shared" si="172"/>
        <v>10</v>
      </c>
      <c r="D136">
        <f t="shared" si="173"/>
        <v>6</v>
      </c>
      <c r="AM136" s="61"/>
    </row>
    <row r="137" spans="1:39">
      <c r="A137" s="1">
        <v>136</v>
      </c>
      <c r="B137" s="1">
        <v>769</v>
      </c>
      <c r="C137">
        <f t="shared" si="172"/>
        <v>11</v>
      </c>
      <c r="D137">
        <f t="shared" si="173"/>
        <v>7</v>
      </c>
      <c r="AM137" s="61"/>
    </row>
    <row r="138" spans="1:39">
      <c r="A138" s="1">
        <v>137</v>
      </c>
      <c r="B138" s="1">
        <v>773</v>
      </c>
      <c r="C138">
        <f t="shared" si="172"/>
        <v>12</v>
      </c>
      <c r="D138">
        <f t="shared" si="173"/>
        <v>8</v>
      </c>
      <c r="AM138" s="61"/>
    </row>
    <row r="139" spans="1:39">
      <c r="A139" s="1">
        <v>138</v>
      </c>
      <c r="B139" s="1">
        <v>787</v>
      </c>
      <c r="C139">
        <f t="shared" si="172"/>
        <v>13</v>
      </c>
      <c r="D139">
        <f t="shared" si="173"/>
        <v>9</v>
      </c>
      <c r="AM139" s="61"/>
    </row>
    <row r="140" spans="1:39">
      <c r="A140" s="1">
        <v>139</v>
      </c>
      <c r="B140" s="1">
        <v>797</v>
      </c>
      <c r="C140">
        <f t="shared" si="172"/>
        <v>14</v>
      </c>
      <c r="D140">
        <f t="shared" si="173"/>
        <v>10</v>
      </c>
      <c r="AM140" s="61"/>
    </row>
    <row r="141" spans="1:39">
      <c r="A141" s="1">
        <v>140</v>
      </c>
      <c r="B141" s="1">
        <v>809</v>
      </c>
      <c r="C141">
        <f t="shared" si="172"/>
        <v>15</v>
      </c>
      <c r="D141">
        <f t="shared" si="173"/>
        <v>11</v>
      </c>
      <c r="AM141" s="61"/>
    </row>
    <row r="142" spans="1:39">
      <c r="A142" s="1">
        <v>141</v>
      </c>
      <c r="B142" s="1">
        <v>811</v>
      </c>
      <c r="C142">
        <f t="shared" si="172"/>
        <v>16</v>
      </c>
      <c r="D142">
        <f t="shared" si="173"/>
        <v>12</v>
      </c>
      <c r="AM142" s="61"/>
    </row>
    <row r="143" spans="1:39">
      <c r="A143" s="1">
        <v>142</v>
      </c>
      <c r="B143" s="1">
        <v>821</v>
      </c>
      <c r="C143">
        <f t="shared" si="172"/>
        <v>17</v>
      </c>
      <c r="D143">
        <f t="shared" si="173"/>
        <v>13</v>
      </c>
      <c r="AM143" s="61"/>
    </row>
    <row r="144" spans="1:39">
      <c r="A144" s="1">
        <v>143</v>
      </c>
      <c r="B144" s="1">
        <v>823</v>
      </c>
      <c r="C144">
        <f t="shared" si="172"/>
        <v>18</v>
      </c>
      <c r="D144">
        <f t="shared" si="173"/>
        <v>14</v>
      </c>
      <c r="AM144" s="61"/>
    </row>
    <row r="145" spans="1:39">
      <c r="A145" s="1">
        <v>144</v>
      </c>
      <c r="B145" s="1">
        <v>827</v>
      </c>
      <c r="C145">
        <f t="shared" si="172"/>
        <v>19</v>
      </c>
      <c r="D145">
        <f t="shared" si="173"/>
        <v>15</v>
      </c>
      <c r="AM145" s="61"/>
    </row>
    <row r="146" spans="1:39">
      <c r="A146" s="1">
        <v>145</v>
      </c>
      <c r="B146" s="1">
        <v>829</v>
      </c>
      <c r="C146">
        <f t="shared" si="172"/>
        <v>20</v>
      </c>
      <c r="D146">
        <f t="shared" si="173"/>
        <v>16</v>
      </c>
      <c r="AM146" s="61"/>
    </row>
    <row r="147" spans="1:39">
      <c r="A147" s="1">
        <v>146</v>
      </c>
      <c r="B147" s="1">
        <v>839</v>
      </c>
      <c r="C147">
        <f t="shared" si="172"/>
        <v>21</v>
      </c>
      <c r="D147">
        <f t="shared" si="173"/>
        <v>17</v>
      </c>
      <c r="AM147" s="61"/>
    </row>
    <row r="148" spans="1:39">
      <c r="A148" s="1">
        <v>147</v>
      </c>
      <c r="B148" s="1">
        <v>853</v>
      </c>
      <c r="C148">
        <f t="shared" si="172"/>
        <v>22</v>
      </c>
      <c r="D148">
        <f t="shared" si="173"/>
        <v>18</v>
      </c>
      <c r="AM148" s="61"/>
    </row>
    <row r="149" spans="1:39">
      <c r="A149" s="1">
        <v>148</v>
      </c>
      <c r="B149" s="1">
        <v>857</v>
      </c>
      <c r="C149">
        <f t="shared" si="172"/>
        <v>23</v>
      </c>
      <c r="D149">
        <f t="shared" si="173"/>
        <v>19</v>
      </c>
      <c r="AM149" s="61"/>
    </row>
    <row r="150" spans="1:39">
      <c r="A150" s="1">
        <v>149</v>
      </c>
      <c r="B150" s="1">
        <v>859</v>
      </c>
      <c r="C150">
        <f t="shared" si="172"/>
        <v>24</v>
      </c>
      <c r="D150">
        <f t="shared" si="173"/>
        <v>20</v>
      </c>
      <c r="AM150" s="61"/>
    </row>
    <row r="151" spans="1:39">
      <c r="A151" s="1">
        <v>150</v>
      </c>
      <c r="B151" s="1">
        <v>863</v>
      </c>
      <c r="C151">
        <f t="shared" si="172"/>
        <v>0</v>
      </c>
      <c r="D151">
        <f t="shared" si="173"/>
        <v>-4</v>
      </c>
      <c r="AM151" s="61"/>
    </row>
    <row r="152" spans="1:39">
      <c r="A152" s="1">
        <v>151</v>
      </c>
      <c r="B152" s="1">
        <v>877</v>
      </c>
      <c r="C152">
        <f t="shared" si="172"/>
        <v>1</v>
      </c>
      <c r="D152">
        <f t="shared" si="173"/>
        <v>-3</v>
      </c>
      <c r="AM152" s="61"/>
    </row>
    <row r="153" spans="1:39">
      <c r="A153" s="1">
        <v>152</v>
      </c>
      <c r="B153" s="1">
        <v>881</v>
      </c>
      <c r="C153">
        <f t="shared" si="172"/>
        <v>2</v>
      </c>
      <c r="D153">
        <f t="shared" si="173"/>
        <v>-2</v>
      </c>
      <c r="AM153" s="61"/>
    </row>
    <row r="154" spans="1:39">
      <c r="A154" s="1">
        <v>153</v>
      </c>
      <c r="B154" s="1">
        <v>883</v>
      </c>
      <c r="C154">
        <f t="shared" si="172"/>
        <v>3</v>
      </c>
      <c r="D154">
        <f t="shared" si="173"/>
        <v>-1</v>
      </c>
      <c r="AM154" s="61"/>
    </row>
    <row r="155" spans="1:39">
      <c r="A155" s="1">
        <v>154</v>
      </c>
      <c r="B155" s="1">
        <v>887</v>
      </c>
      <c r="C155">
        <f t="shared" si="172"/>
        <v>4</v>
      </c>
      <c r="D155">
        <f t="shared" si="173"/>
        <v>0</v>
      </c>
      <c r="AM155" s="61"/>
    </row>
    <row r="156" spans="1:39">
      <c r="A156" s="1">
        <v>155</v>
      </c>
      <c r="B156" s="1">
        <v>907</v>
      </c>
      <c r="C156">
        <f t="shared" si="172"/>
        <v>5</v>
      </c>
      <c r="D156">
        <f t="shared" si="173"/>
        <v>1</v>
      </c>
      <c r="AM156" s="61"/>
    </row>
    <row r="157" spans="1:39">
      <c r="A157" s="1">
        <v>156</v>
      </c>
      <c r="B157" s="1">
        <v>911</v>
      </c>
      <c r="C157">
        <f t="shared" si="172"/>
        <v>6</v>
      </c>
      <c r="D157">
        <f t="shared" si="173"/>
        <v>2</v>
      </c>
      <c r="AM157" s="61"/>
    </row>
    <row r="158" spans="1:39">
      <c r="A158" s="1">
        <v>157</v>
      </c>
      <c r="B158" s="1">
        <v>919</v>
      </c>
      <c r="C158">
        <f t="shared" si="172"/>
        <v>7</v>
      </c>
      <c r="D158">
        <f t="shared" si="173"/>
        <v>3</v>
      </c>
      <c r="AM158" s="61"/>
    </row>
    <row r="159" spans="1:39">
      <c r="A159" s="1">
        <v>158</v>
      </c>
      <c r="B159" s="1">
        <v>929</v>
      </c>
      <c r="C159">
        <f t="shared" si="172"/>
        <v>8</v>
      </c>
      <c r="D159">
        <f t="shared" si="173"/>
        <v>4</v>
      </c>
      <c r="AM159" s="61"/>
    </row>
    <row r="160" spans="1:39">
      <c r="A160" s="1">
        <v>159</v>
      </c>
      <c r="B160" s="1">
        <v>937</v>
      </c>
      <c r="C160">
        <f t="shared" si="172"/>
        <v>9</v>
      </c>
      <c r="D160">
        <f t="shared" si="173"/>
        <v>5</v>
      </c>
      <c r="AM160" s="61"/>
    </row>
    <row r="161" spans="1:39">
      <c r="A161" s="1">
        <v>160</v>
      </c>
      <c r="B161" s="1">
        <v>941</v>
      </c>
      <c r="C161">
        <f t="shared" si="172"/>
        <v>10</v>
      </c>
      <c r="D161">
        <f t="shared" si="173"/>
        <v>6</v>
      </c>
      <c r="AM161" s="61"/>
    </row>
    <row r="162" spans="1:39">
      <c r="A162" s="1">
        <v>161</v>
      </c>
      <c r="B162" s="1">
        <v>947</v>
      </c>
      <c r="C162">
        <f t="shared" si="172"/>
        <v>11</v>
      </c>
      <c r="D162">
        <f t="shared" si="173"/>
        <v>7</v>
      </c>
      <c r="AM162" s="61"/>
    </row>
    <row r="163" spans="1:39">
      <c r="A163" s="1">
        <v>162</v>
      </c>
      <c r="B163" s="1">
        <v>953</v>
      </c>
      <c r="C163">
        <f t="shared" si="172"/>
        <v>12</v>
      </c>
      <c r="D163">
        <f t="shared" si="173"/>
        <v>8</v>
      </c>
      <c r="AM163" s="61"/>
    </row>
    <row r="164" spans="1:39">
      <c r="A164" s="1">
        <v>163</v>
      </c>
      <c r="B164" s="1">
        <v>967</v>
      </c>
      <c r="C164">
        <f t="shared" si="172"/>
        <v>13</v>
      </c>
      <c r="D164">
        <f t="shared" si="173"/>
        <v>9</v>
      </c>
      <c r="AM164" s="61"/>
    </row>
    <row r="165" spans="1:39">
      <c r="A165" s="1">
        <v>164</v>
      </c>
      <c r="B165" s="1">
        <v>971</v>
      </c>
      <c r="C165">
        <f t="shared" si="172"/>
        <v>14</v>
      </c>
      <c r="D165">
        <f t="shared" si="173"/>
        <v>10</v>
      </c>
      <c r="AM165" s="61"/>
    </row>
    <row r="166" spans="1:39">
      <c r="A166" s="1">
        <v>165</v>
      </c>
      <c r="B166" s="1">
        <v>977</v>
      </c>
      <c r="C166">
        <f t="shared" si="172"/>
        <v>15</v>
      </c>
      <c r="D166">
        <f t="shared" si="173"/>
        <v>11</v>
      </c>
      <c r="AM166" s="61"/>
    </row>
    <row r="167" spans="1:39">
      <c r="A167" s="1">
        <v>166</v>
      </c>
      <c r="B167" s="1">
        <v>983</v>
      </c>
      <c r="C167">
        <f t="shared" si="172"/>
        <v>16</v>
      </c>
      <c r="D167">
        <f t="shared" si="173"/>
        <v>12</v>
      </c>
      <c r="AM167" s="61"/>
    </row>
    <row r="168" spans="1:39">
      <c r="A168" s="1">
        <v>167</v>
      </c>
      <c r="B168" s="1">
        <v>991</v>
      </c>
      <c r="C168">
        <f t="shared" si="172"/>
        <v>17</v>
      </c>
      <c r="D168">
        <f t="shared" si="173"/>
        <v>13</v>
      </c>
      <c r="AM168" s="61"/>
    </row>
    <row r="169" spans="1:39">
      <c r="A169" s="1">
        <v>168</v>
      </c>
      <c r="B169" s="1">
        <v>997</v>
      </c>
      <c r="C169">
        <f t="shared" si="172"/>
        <v>18</v>
      </c>
      <c r="D169">
        <f t="shared" si="173"/>
        <v>14</v>
      </c>
      <c r="AM169" s="61"/>
    </row>
    <row r="170" spans="1:39">
      <c r="A170" s="1">
        <v>169</v>
      </c>
      <c r="B170" s="1">
        <v>1009</v>
      </c>
      <c r="C170">
        <f t="shared" si="172"/>
        <v>19</v>
      </c>
      <c r="D170">
        <f t="shared" si="173"/>
        <v>15</v>
      </c>
      <c r="AM170" s="61"/>
    </row>
    <row r="171" spans="1:39">
      <c r="A171" s="1">
        <v>170</v>
      </c>
      <c r="B171" s="1">
        <v>1013</v>
      </c>
      <c r="C171">
        <f t="shared" si="172"/>
        <v>20</v>
      </c>
      <c r="D171">
        <f t="shared" si="173"/>
        <v>16</v>
      </c>
      <c r="AM171" s="61"/>
    </row>
    <row r="172" spans="1:39">
      <c r="A172" s="1">
        <v>171</v>
      </c>
      <c r="B172" s="1">
        <v>1019</v>
      </c>
      <c r="C172">
        <f t="shared" si="172"/>
        <v>21</v>
      </c>
      <c r="D172">
        <f t="shared" si="173"/>
        <v>17</v>
      </c>
      <c r="AM172" s="61"/>
    </row>
    <row r="173" spans="1:39">
      <c r="A173" s="1">
        <v>172</v>
      </c>
      <c r="B173" s="1">
        <v>1021</v>
      </c>
      <c r="C173">
        <f t="shared" si="172"/>
        <v>22</v>
      </c>
      <c r="D173">
        <f t="shared" si="173"/>
        <v>18</v>
      </c>
      <c r="AM173" s="61"/>
    </row>
    <row r="174" spans="1:39">
      <c r="A174" s="1">
        <v>173</v>
      </c>
      <c r="B174" s="1">
        <v>1031</v>
      </c>
      <c r="C174">
        <f t="shared" si="172"/>
        <v>23</v>
      </c>
      <c r="D174">
        <f t="shared" si="173"/>
        <v>19</v>
      </c>
      <c r="AM174" s="61"/>
    </row>
    <row r="175" spans="1:39">
      <c r="A175" s="1">
        <v>174</v>
      </c>
      <c r="B175" s="1">
        <v>1033</v>
      </c>
      <c r="C175">
        <f t="shared" si="172"/>
        <v>24</v>
      </c>
      <c r="D175">
        <f t="shared" si="173"/>
        <v>20</v>
      </c>
      <c r="AM175" s="61"/>
    </row>
    <row r="176" spans="1:39">
      <c r="A176" s="1">
        <v>175</v>
      </c>
      <c r="B176" s="1">
        <v>1039</v>
      </c>
      <c r="C176">
        <f t="shared" si="172"/>
        <v>0</v>
      </c>
      <c r="D176">
        <f t="shared" si="173"/>
        <v>-4</v>
      </c>
      <c r="AM176" s="61"/>
    </row>
    <row r="177" spans="1:39">
      <c r="A177" s="1">
        <v>176</v>
      </c>
      <c r="B177" s="1">
        <v>1049</v>
      </c>
      <c r="C177">
        <f t="shared" si="172"/>
        <v>1</v>
      </c>
      <c r="D177">
        <f t="shared" si="173"/>
        <v>-3</v>
      </c>
      <c r="AM177" s="61"/>
    </row>
    <row r="178" spans="1:39">
      <c r="A178" s="1">
        <v>177</v>
      </c>
      <c r="B178" s="1">
        <v>1051</v>
      </c>
      <c r="C178">
        <f t="shared" si="172"/>
        <v>2</v>
      </c>
      <c r="D178">
        <f t="shared" si="173"/>
        <v>-2</v>
      </c>
      <c r="AM178" s="61"/>
    </row>
    <row r="179" spans="1:39">
      <c r="A179" s="1">
        <v>178</v>
      </c>
      <c r="B179" s="1">
        <v>1061</v>
      </c>
      <c r="C179">
        <f t="shared" si="172"/>
        <v>3</v>
      </c>
      <c r="D179">
        <f t="shared" si="173"/>
        <v>-1</v>
      </c>
      <c r="AM179" s="61"/>
    </row>
    <row r="180" spans="1:39">
      <c r="A180" s="1">
        <v>179</v>
      </c>
      <c r="B180" s="1">
        <v>1063</v>
      </c>
      <c r="C180">
        <f t="shared" si="172"/>
        <v>4</v>
      </c>
      <c r="D180">
        <f t="shared" si="173"/>
        <v>0</v>
      </c>
      <c r="AM180" s="61"/>
    </row>
    <row r="181" spans="1:39">
      <c r="A181" s="1">
        <v>180</v>
      </c>
      <c r="B181" s="1">
        <v>1069</v>
      </c>
      <c r="C181">
        <f t="shared" si="172"/>
        <v>5</v>
      </c>
      <c r="D181">
        <f t="shared" si="173"/>
        <v>1</v>
      </c>
      <c r="AM181" s="61"/>
    </row>
    <row r="182" spans="1:39">
      <c r="A182" s="1">
        <v>181</v>
      </c>
      <c r="B182" s="1">
        <v>1087</v>
      </c>
      <c r="C182">
        <f t="shared" si="172"/>
        <v>6</v>
      </c>
      <c r="D182">
        <f t="shared" si="173"/>
        <v>2</v>
      </c>
      <c r="AM182" s="61"/>
    </row>
    <row r="183" spans="1:39">
      <c r="A183" s="1">
        <v>182</v>
      </c>
      <c r="B183" s="1">
        <v>1091</v>
      </c>
      <c r="C183">
        <f t="shared" si="172"/>
        <v>7</v>
      </c>
      <c r="D183">
        <f t="shared" si="173"/>
        <v>3</v>
      </c>
      <c r="AM183" s="61"/>
    </row>
    <row r="184" spans="1:39">
      <c r="A184" s="1">
        <v>183</v>
      </c>
      <c r="B184" s="1">
        <v>1093</v>
      </c>
      <c r="C184">
        <f t="shared" si="172"/>
        <v>8</v>
      </c>
      <c r="D184">
        <f t="shared" si="173"/>
        <v>4</v>
      </c>
      <c r="AM184" s="61"/>
    </row>
    <row r="185" spans="1:39">
      <c r="A185" s="1">
        <v>184</v>
      </c>
      <c r="B185" s="1">
        <v>1097</v>
      </c>
      <c r="C185">
        <f t="shared" si="172"/>
        <v>9</v>
      </c>
      <c r="D185">
        <f t="shared" si="173"/>
        <v>5</v>
      </c>
      <c r="AM185" s="61"/>
    </row>
    <row r="186" spans="1:39">
      <c r="A186" s="1">
        <v>185</v>
      </c>
      <c r="B186" s="1">
        <v>1103</v>
      </c>
      <c r="C186">
        <f t="shared" si="172"/>
        <v>10</v>
      </c>
      <c r="D186">
        <f t="shared" si="173"/>
        <v>6</v>
      </c>
      <c r="AM186" s="61"/>
    </row>
    <row r="187" spans="1:39">
      <c r="A187" s="1">
        <v>186</v>
      </c>
      <c r="B187" s="1">
        <v>1109</v>
      </c>
      <c r="C187">
        <f t="shared" si="172"/>
        <v>11</v>
      </c>
      <c r="D187">
        <f t="shared" si="173"/>
        <v>7</v>
      </c>
      <c r="AM187" s="61"/>
    </row>
    <row r="188" spans="1:39">
      <c r="A188" s="1">
        <v>187</v>
      </c>
      <c r="B188" s="1">
        <v>1117</v>
      </c>
      <c r="C188">
        <f t="shared" si="172"/>
        <v>12</v>
      </c>
      <c r="D188">
        <f t="shared" si="173"/>
        <v>8</v>
      </c>
      <c r="AM188" s="61"/>
    </row>
    <row r="189" spans="1:39">
      <c r="A189" s="1">
        <v>188</v>
      </c>
      <c r="B189" s="1">
        <v>1123</v>
      </c>
      <c r="C189">
        <f t="shared" si="172"/>
        <v>13</v>
      </c>
      <c r="D189">
        <f t="shared" si="173"/>
        <v>9</v>
      </c>
      <c r="AM189" s="61"/>
    </row>
    <row r="190" spans="1:39">
      <c r="A190" s="1">
        <v>189</v>
      </c>
      <c r="B190" s="1">
        <v>1129</v>
      </c>
      <c r="C190">
        <f t="shared" si="172"/>
        <v>14</v>
      </c>
      <c r="D190">
        <f t="shared" si="173"/>
        <v>10</v>
      </c>
      <c r="AM190" s="61"/>
    </row>
    <row r="191" spans="1:39">
      <c r="A191" s="1">
        <v>190</v>
      </c>
      <c r="B191" s="1">
        <v>1151</v>
      </c>
      <c r="C191">
        <f t="shared" si="172"/>
        <v>15</v>
      </c>
      <c r="D191">
        <f t="shared" si="173"/>
        <v>11</v>
      </c>
      <c r="AM191" s="61"/>
    </row>
    <row r="192" spans="1:39">
      <c r="A192" s="1">
        <v>191</v>
      </c>
      <c r="B192" s="1">
        <v>1153</v>
      </c>
      <c r="C192">
        <f t="shared" si="172"/>
        <v>16</v>
      </c>
      <c r="D192">
        <f t="shared" si="173"/>
        <v>12</v>
      </c>
      <c r="AM192" s="61"/>
    </row>
    <row r="193" spans="1:39">
      <c r="A193" s="1">
        <v>192</v>
      </c>
      <c r="B193" s="1">
        <v>1163</v>
      </c>
      <c r="C193">
        <f t="shared" si="172"/>
        <v>17</v>
      </c>
      <c r="D193">
        <f t="shared" si="173"/>
        <v>13</v>
      </c>
      <c r="AM193" s="61"/>
    </row>
    <row r="194" spans="1:39">
      <c r="A194" s="1">
        <v>193</v>
      </c>
      <c r="B194" s="1">
        <v>1171</v>
      </c>
      <c r="C194">
        <f t="shared" si="172"/>
        <v>18</v>
      </c>
      <c r="D194">
        <f t="shared" si="173"/>
        <v>14</v>
      </c>
      <c r="AM194" s="61"/>
    </row>
    <row r="195" spans="1:39">
      <c r="A195" s="1">
        <v>194</v>
      </c>
      <c r="B195" s="1">
        <v>1181</v>
      </c>
      <c r="C195">
        <f t="shared" ref="C195:C258" si="174">MOD(A195,25)</f>
        <v>19</v>
      </c>
      <c r="D195">
        <f t="shared" ref="D195:D258" si="175">MOD(A195,25)-4</f>
        <v>15</v>
      </c>
      <c r="AM195" s="61"/>
    </row>
    <row r="196" spans="1:39">
      <c r="A196" s="1">
        <v>195</v>
      </c>
      <c r="B196" s="1">
        <v>1187</v>
      </c>
      <c r="C196">
        <f t="shared" si="174"/>
        <v>20</v>
      </c>
      <c r="D196">
        <f t="shared" si="175"/>
        <v>16</v>
      </c>
      <c r="AM196" s="61"/>
    </row>
    <row r="197" spans="1:39">
      <c r="A197" s="1">
        <v>196</v>
      </c>
      <c r="B197" s="1">
        <v>1193</v>
      </c>
      <c r="C197">
        <f t="shared" si="174"/>
        <v>21</v>
      </c>
      <c r="D197">
        <f t="shared" si="175"/>
        <v>17</v>
      </c>
      <c r="AM197" s="61"/>
    </row>
    <row r="198" spans="1:39">
      <c r="A198" s="1">
        <v>197</v>
      </c>
      <c r="B198" s="1">
        <v>1201</v>
      </c>
      <c r="C198">
        <f t="shared" si="174"/>
        <v>22</v>
      </c>
      <c r="D198">
        <f t="shared" si="175"/>
        <v>18</v>
      </c>
      <c r="AM198" s="61"/>
    </row>
    <row r="199" spans="1:39">
      <c r="A199" s="1">
        <v>198</v>
      </c>
      <c r="B199" s="1">
        <v>1213</v>
      </c>
      <c r="C199">
        <f t="shared" si="174"/>
        <v>23</v>
      </c>
      <c r="D199">
        <f t="shared" si="175"/>
        <v>19</v>
      </c>
      <c r="AM199" s="61"/>
    </row>
    <row r="200" spans="1:39">
      <c r="A200" s="1">
        <v>199</v>
      </c>
      <c r="B200" s="1">
        <v>1217</v>
      </c>
      <c r="C200">
        <f t="shared" si="174"/>
        <v>24</v>
      </c>
      <c r="D200">
        <f t="shared" si="175"/>
        <v>20</v>
      </c>
      <c r="AM200" s="61"/>
    </row>
    <row r="201" spans="1:39">
      <c r="A201" s="1">
        <v>200</v>
      </c>
      <c r="B201" s="1">
        <v>1223</v>
      </c>
      <c r="C201">
        <f t="shared" si="174"/>
        <v>0</v>
      </c>
      <c r="D201">
        <f t="shared" si="175"/>
        <v>-4</v>
      </c>
      <c r="AM201" s="61"/>
    </row>
    <row r="202" spans="1:39">
      <c r="A202" s="1">
        <v>201</v>
      </c>
      <c r="B202" s="1">
        <v>1229</v>
      </c>
      <c r="C202">
        <f t="shared" si="174"/>
        <v>1</v>
      </c>
      <c r="D202">
        <f t="shared" si="175"/>
        <v>-3</v>
      </c>
      <c r="AM202" s="61"/>
    </row>
    <row r="203" spans="1:39">
      <c r="A203" s="1">
        <v>202</v>
      </c>
      <c r="B203" s="1">
        <v>1231</v>
      </c>
      <c r="C203">
        <f t="shared" si="174"/>
        <v>2</v>
      </c>
      <c r="D203">
        <f t="shared" si="175"/>
        <v>-2</v>
      </c>
      <c r="AM203" s="61"/>
    </row>
    <row r="204" spans="1:39">
      <c r="A204" s="1">
        <v>203</v>
      </c>
      <c r="B204" s="1">
        <v>1237</v>
      </c>
      <c r="C204">
        <f t="shared" si="174"/>
        <v>3</v>
      </c>
      <c r="D204">
        <f t="shared" si="175"/>
        <v>-1</v>
      </c>
    </row>
    <row r="205" spans="1:39">
      <c r="A205" s="1">
        <v>204</v>
      </c>
      <c r="B205" s="1">
        <v>1249</v>
      </c>
      <c r="C205">
        <f t="shared" si="174"/>
        <v>4</v>
      </c>
      <c r="D205">
        <f t="shared" si="175"/>
        <v>0</v>
      </c>
    </row>
    <row r="206" spans="1:39">
      <c r="A206" s="1">
        <v>205</v>
      </c>
      <c r="B206" s="1">
        <v>1259</v>
      </c>
      <c r="C206">
        <f t="shared" si="174"/>
        <v>5</v>
      </c>
      <c r="D206">
        <f t="shared" si="175"/>
        <v>1</v>
      </c>
    </row>
    <row r="207" spans="1:39">
      <c r="A207" s="1">
        <v>206</v>
      </c>
      <c r="B207" s="1">
        <v>1277</v>
      </c>
      <c r="C207">
        <f t="shared" si="174"/>
        <v>6</v>
      </c>
      <c r="D207">
        <f t="shared" si="175"/>
        <v>2</v>
      </c>
    </row>
    <row r="208" spans="1:39">
      <c r="A208" s="1">
        <v>207</v>
      </c>
      <c r="B208" s="1">
        <v>1279</v>
      </c>
      <c r="C208">
        <f t="shared" si="174"/>
        <v>7</v>
      </c>
      <c r="D208">
        <f t="shared" si="175"/>
        <v>3</v>
      </c>
      <c r="AM208" s="62"/>
    </row>
    <row r="209" spans="1:39">
      <c r="A209" s="1">
        <v>208</v>
      </c>
      <c r="B209" s="1">
        <v>1283</v>
      </c>
      <c r="C209">
        <f t="shared" si="174"/>
        <v>8</v>
      </c>
      <c r="D209">
        <f t="shared" si="175"/>
        <v>4</v>
      </c>
      <c r="AM209" s="61"/>
    </row>
    <row r="210" spans="1:39">
      <c r="A210" s="1">
        <v>209</v>
      </c>
      <c r="B210" s="1">
        <v>1289</v>
      </c>
      <c r="C210">
        <f t="shared" si="174"/>
        <v>9</v>
      </c>
      <c r="D210">
        <f t="shared" si="175"/>
        <v>5</v>
      </c>
      <c r="AM210" s="61"/>
    </row>
    <row r="211" spans="1:39">
      <c r="A211" s="1">
        <v>210</v>
      </c>
      <c r="B211" s="1">
        <v>1291</v>
      </c>
      <c r="C211">
        <f t="shared" si="174"/>
        <v>10</v>
      </c>
      <c r="D211">
        <f t="shared" si="175"/>
        <v>6</v>
      </c>
      <c r="AM211" s="61"/>
    </row>
    <row r="212" spans="1:39">
      <c r="A212" s="1">
        <v>211</v>
      </c>
      <c r="B212" s="1">
        <v>1297</v>
      </c>
      <c r="C212">
        <f t="shared" si="174"/>
        <v>11</v>
      </c>
      <c r="D212">
        <f t="shared" si="175"/>
        <v>7</v>
      </c>
      <c r="AM212" s="61"/>
    </row>
    <row r="213" spans="1:39">
      <c r="A213" s="1">
        <v>212</v>
      </c>
      <c r="B213" s="1">
        <v>1301</v>
      </c>
      <c r="C213">
        <f t="shared" si="174"/>
        <v>12</v>
      </c>
      <c r="D213">
        <f t="shared" si="175"/>
        <v>8</v>
      </c>
      <c r="AM213" s="61"/>
    </row>
    <row r="214" spans="1:39">
      <c r="A214" s="1">
        <v>213</v>
      </c>
      <c r="B214" s="1">
        <v>1303</v>
      </c>
      <c r="C214">
        <f t="shared" si="174"/>
        <v>13</v>
      </c>
      <c r="D214">
        <f t="shared" si="175"/>
        <v>9</v>
      </c>
      <c r="AM214" s="61"/>
    </row>
    <row r="215" spans="1:39">
      <c r="A215" s="1">
        <v>214</v>
      </c>
      <c r="B215" s="1">
        <v>1307</v>
      </c>
      <c r="C215">
        <f t="shared" si="174"/>
        <v>14</v>
      </c>
      <c r="D215">
        <f t="shared" si="175"/>
        <v>10</v>
      </c>
      <c r="AM215" s="61"/>
    </row>
    <row r="216" spans="1:39">
      <c r="A216" s="1">
        <v>215</v>
      </c>
      <c r="B216" s="1">
        <v>1319</v>
      </c>
      <c r="C216">
        <f t="shared" si="174"/>
        <v>15</v>
      </c>
      <c r="D216">
        <f t="shared" si="175"/>
        <v>11</v>
      </c>
      <c r="AM216" s="61"/>
    </row>
    <row r="217" spans="1:39">
      <c r="A217" s="1">
        <v>216</v>
      </c>
      <c r="B217" s="1">
        <v>1321</v>
      </c>
      <c r="C217">
        <f t="shared" si="174"/>
        <v>16</v>
      </c>
      <c r="D217">
        <f t="shared" si="175"/>
        <v>12</v>
      </c>
      <c r="AM217" s="61"/>
    </row>
    <row r="218" spans="1:39">
      <c r="A218" s="1">
        <v>217</v>
      </c>
      <c r="B218" s="1">
        <v>1327</v>
      </c>
      <c r="C218">
        <f t="shared" si="174"/>
        <v>17</v>
      </c>
      <c r="D218">
        <f t="shared" si="175"/>
        <v>13</v>
      </c>
      <c r="AM218" s="61"/>
    </row>
    <row r="219" spans="1:39">
      <c r="A219" s="1">
        <v>218</v>
      </c>
      <c r="B219" s="1">
        <v>1361</v>
      </c>
      <c r="C219">
        <f t="shared" si="174"/>
        <v>18</v>
      </c>
      <c r="D219">
        <f t="shared" si="175"/>
        <v>14</v>
      </c>
      <c r="AM219" s="61"/>
    </row>
    <row r="220" spans="1:39">
      <c r="A220" s="1">
        <v>219</v>
      </c>
      <c r="B220" s="1">
        <v>1367</v>
      </c>
      <c r="C220">
        <f t="shared" si="174"/>
        <v>19</v>
      </c>
      <c r="D220">
        <f t="shared" si="175"/>
        <v>15</v>
      </c>
      <c r="AM220" s="61"/>
    </row>
    <row r="221" spans="1:39">
      <c r="A221" s="1">
        <v>220</v>
      </c>
      <c r="B221" s="1">
        <v>1373</v>
      </c>
      <c r="C221">
        <f t="shared" si="174"/>
        <v>20</v>
      </c>
      <c r="D221">
        <f t="shared" si="175"/>
        <v>16</v>
      </c>
      <c r="AM221" s="61"/>
    </row>
    <row r="222" spans="1:39">
      <c r="A222" s="1">
        <v>221</v>
      </c>
      <c r="B222" s="1">
        <v>1381</v>
      </c>
      <c r="C222">
        <f t="shared" si="174"/>
        <v>21</v>
      </c>
      <c r="D222">
        <f t="shared" si="175"/>
        <v>17</v>
      </c>
      <c r="AM222" s="61"/>
    </row>
    <row r="223" spans="1:39">
      <c r="A223" s="1">
        <v>222</v>
      </c>
      <c r="B223" s="1">
        <v>1399</v>
      </c>
      <c r="C223">
        <f t="shared" si="174"/>
        <v>22</v>
      </c>
      <c r="D223">
        <f t="shared" si="175"/>
        <v>18</v>
      </c>
      <c r="AM223" s="61"/>
    </row>
    <row r="224" spans="1:39">
      <c r="A224" s="1">
        <v>223</v>
      </c>
      <c r="B224" s="1">
        <v>1409</v>
      </c>
      <c r="C224">
        <f t="shared" si="174"/>
        <v>23</v>
      </c>
      <c r="D224">
        <f t="shared" si="175"/>
        <v>19</v>
      </c>
      <c r="AM224" s="61"/>
    </row>
    <row r="225" spans="1:39">
      <c r="A225" s="1">
        <v>224</v>
      </c>
      <c r="B225" s="1">
        <v>1423</v>
      </c>
      <c r="C225">
        <f t="shared" si="174"/>
        <v>24</v>
      </c>
      <c r="D225">
        <f t="shared" si="175"/>
        <v>20</v>
      </c>
      <c r="AM225" s="61"/>
    </row>
    <row r="226" spans="1:39">
      <c r="A226" s="1">
        <v>225</v>
      </c>
      <c r="B226" s="1">
        <v>1427</v>
      </c>
      <c r="C226">
        <f t="shared" si="174"/>
        <v>0</v>
      </c>
      <c r="D226">
        <f t="shared" si="175"/>
        <v>-4</v>
      </c>
      <c r="AM226" s="61"/>
    </row>
    <row r="227" spans="1:39">
      <c r="A227" s="1">
        <v>226</v>
      </c>
      <c r="B227" s="1">
        <v>1429</v>
      </c>
      <c r="C227">
        <f t="shared" si="174"/>
        <v>1</v>
      </c>
      <c r="D227">
        <f t="shared" si="175"/>
        <v>-3</v>
      </c>
      <c r="AM227" s="61"/>
    </row>
    <row r="228" spans="1:39">
      <c r="A228" s="1">
        <v>227</v>
      </c>
      <c r="B228" s="1">
        <v>1433</v>
      </c>
      <c r="C228">
        <f t="shared" si="174"/>
        <v>2</v>
      </c>
      <c r="D228">
        <f t="shared" si="175"/>
        <v>-2</v>
      </c>
      <c r="AM228" s="61"/>
    </row>
    <row r="229" spans="1:39">
      <c r="A229" s="1">
        <v>228</v>
      </c>
      <c r="B229" s="1">
        <v>1439</v>
      </c>
      <c r="C229">
        <f t="shared" si="174"/>
        <v>3</v>
      </c>
      <c r="D229">
        <f t="shared" si="175"/>
        <v>-1</v>
      </c>
      <c r="AM229" s="61"/>
    </row>
    <row r="230" spans="1:39">
      <c r="A230" s="1">
        <v>229</v>
      </c>
      <c r="B230" s="1">
        <v>1447</v>
      </c>
      <c r="C230">
        <f t="shared" si="174"/>
        <v>4</v>
      </c>
      <c r="D230">
        <f t="shared" si="175"/>
        <v>0</v>
      </c>
      <c r="AM230" s="61"/>
    </row>
    <row r="231" spans="1:39">
      <c r="A231" s="1">
        <v>230</v>
      </c>
      <c r="B231" s="1">
        <v>1451</v>
      </c>
      <c r="C231">
        <f t="shared" si="174"/>
        <v>5</v>
      </c>
      <c r="D231">
        <f t="shared" si="175"/>
        <v>1</v>
      </c>
      <c r="AM231" s="61"/>
    </row>
    <row r="232" spans="1:39">
      <c r="A232" s="1">
        <v>231</v>
      </c>
      <c r="B232" s="1">
        <v>1453</v>
      </c>
      <c r="C232">
        <f t="shared" si="174"/>
        <v>6</v>
      </c>
      <c r="D232">
        <f t="shared" si="175"/>
        <v>2</v>
      </c>
      <c r="AM232" s="61"/>
    </row>
    <row r="233" spans="1:39">
      <c r="A233" s="1">
        <v>232</v>
      </c>
      <c r="B233" s="1">
        <v>1459</v>
      </c>
      <c r="C233">
        <f t="shared" si="174"/>
        <v>7</v>
      </c>
      <c r="D233">
        <f t="shared" si="175"/>
        <v>3</v>
      </c>
      <c r="AM233" s="61"/>
    </row>
    <row r="234" spans="1:39">
      <c r="A234" s="1">
        <v>233</v>
      </c>
      <c r="B234" s="1">
        <v>1471</v>
      </c>
      <c r="C234">
        <f t="shared" si="174"/>
        <v>8</v>
      </c>
      <c r="D234">
        <f t="shared" si="175"/>
        <v>4</v>
      </c>
      <c r="AM234" s="61"/>
    </row>
    <row r="235" spans="1:39">
      <c r="A235" s="1">
        <v>234</v>
      </c>
      <c r="B235" s="1">
        <v>1481</v>
      </c>
      <c r="C235">
        <f t="shared" si="174"/>
        <v>9</v>
      </c>
      <c r="D235">
        <f t="shared" si="175"/>
        <v>5</v>
      </c>
      <c r="AM235" s="61"/>
    </row>
    <row r="236" spans="1:39">
      <c r="A236" s="1">
        <v>235</v>
      </c>
      <c r="B236" s="1">
        <v>1483</v>
      </c>
      <c r="C236">
        <f t="shared" si="174"/>
        <v>10</v>
      </c>
      <c r="D236">
        <f t="shared" si="175"/>
        <v>6</v>
      </c>
      <c r="AM236" s="61"/>
    </row>
    <row r="237" spans="1:39">
      <c r="A237" s="1">
        <v>236</v>
      </c>
      <c r="B237" s="1">
        <v>1487</v>
      </c>
      <c r="C237">
        <f t="shared" si="174"/>
        <v>11</v>
      </c>
      <c r="D237">
        <f t="shared" si="175"/>
        <v>7</v>
      </c>
      <c r="AM237" s="61"/>
    </row>
    <row r="238" spans="1:39">
      <c r="A238" s="1">
        <v>237</v>
      </c>
      <c r="B238" s="1">
        <v>1489</v>
      </c>
      <c r="C238">
        <f t="shared" si="174"/>
        <v>12</v>
      </c>
      <c r="D238">
        <f t="shared" si="175"/>
        <v>8</v>
      </c>
      <c r="AM238" s="61"/>
    </row>
    <row r="239" spans="1:39">
      <c r="A239" s="1">
        <v>238</v>
      </c>
      <c r="B239" s="1">
        <v>1493</v>
      </c>
      <c r="C239">
        <f t="shared" si="174"/>
        <v>13</v>
      </c>
      <c r="D239">
        <f t="shared" si="175"/>
        <v>9</v>
      </c>
      <c r="AM239" s="61"/>
    </row>
    <row r="240" spans="1:39">
      <c r="A240" s="1">
        <v>239</v>
      </c>
      <c r="B240" s="1">
        <v>1499</v>
      </c>
      <c r="C240">
        <f t="shared" si="174"/>
        <v>14</v>
      </c>
      <c r="D240">
        <f t="shared" si="175"/>
        <v>10</v>
      </c>
      <c r="AM240" s="61"/>
    </row>
    <row r="241" spans="1:39">
      <c r="A241" s="1">
        <v>240</v>
      </c>
      <c r="B241" s="1">
        <v>1511</v>
      </c>
      <c r="C241">
        <f t="shared" si="174"/>
        <v>15</v>
      </c>
      <c r="D241">
        <f t="shared" si="175"/>
        <v>11</v>
      </c>
      <c r="AM241" s="61"/>
    </row>
    <row r="242" spans="1:39">
      <c r="A242" s="1">
        <v>241</v>
      </c>
      <c r="B242" s="1">
        <v>1523</v>
      </c>
      <c r="C242">
        <f t="shared" si="174"/>
        <v>16</v>
      </c>
      <c r="D242">
        <f t="shared" si="175"/>
        <v>12</v>
      </c>
      <c r="AM242" s="61"/>
    </row>
    <row r="243" spans="1:39">
      <c r="A243" s="1">
        <v>242</v>
      </c>
      <c r="B243" s="1">
        <v>1531</v>
      </c>
      <c r="C243">
        <f t="shared" si="174"/>
        <v>17</v>
      </c>
      <c r="D243">
        <f t="shared" si="175"/>
        <v>13</v>
      </c>
      <c r="AM243" s="61"/>
    </row>
    <row r="244" spans="1:39">
      <c r="A244" s="1">
        <v>243</v>
      </c>
      <c r="B244" s="1">
        <v>1543</v>
      </c>
      <c r="C244">
        <f t="shared" si="174"/>
        <v>18</v>
      </c>
      <c r="D244">
        <f t="shared" si="175"/>
        <v>14</v>
      </c>
      <c r="AM244" s="61"/>
    </row>
    <row r="245" spans="1:39">
      <c r="A245" s="1">
        <v>244</v>
      </c>
      <c r="B245" s="1">
        <v>1549</v>
      </c>
      <c r="C245">
        <f t="shared" si="174"/>
        <v>19</v>
      </c>
      <c r="D245">
        <f t="shared" si="175"/>
        <v>15</v>
      </c>
      <c r="AM245" s="61"/>
    </row>
    <row r="246" spans="1:39">
      <c r="A246" s="1">
        <v>245</v>
      </c>
      <c r="B246" s="1">
        <v>1553</v>
      </c>
      <c r="C246">
        <f t="shared" si="174"/>
        <v>20</v>
      </c>
      <c r="D246">
        <f t="shared" si="175"/>
        <v>16</v>
      </c>
      <c r="AM246" s="61"/>
    </row>
    <row r="247" spans="1:39">
      <c r="A247" s="1">
        <v>246</v>
      </c>
      <c r="B247" s="1">
        <v>1559</v>
      </c>
      <c r="C247">
        <f t="shared" si="174"/>
        <v>21</v>
      </c>
      <c r="D247">
        <f t="shared" si="175"/>
        <v>17</v>
      </c>
      <c r="AM247" s="61"/>
    </row>
    <row r="248" spans="1:39">
      <c r="A248" s="1">
        <v>247</v>
      </c>
      <c r="B248" s="1">
        <v>1567</v>
      </c>
      <c r="C248">
        <f t="shared" si="174"/>
        <v>22</v>
      </c>
      <c r="D248">
        <f t="shared" si="175"/>
        <v>18</v>
      </c>
      <c r="AM248" s="61"/>
    </row>
    <row r="249" spans="1:39">
      <c r="A249" s="1">
        <v>248</v>
      </c>
      <c r="B249" s="1">
        <v>1571</v>
      </c>
      <c r="C249">
        <f t="shared" si="174"/>
        <v>23</v>
      </c>
      <c r="D249">
        <f t="shared" si="175"/>
        <v>19</v>
      </c>
      <c r="AM249" s="61"/>
    </row>
    <row r="250" spans="1:39">
      <c r="A250" s="1">
        <v>249</v>
      </c>
      <c r="B250" s="1">
        <v>1579</v>
      </c>
      <c r="C250">
        <f t="shared" si="174"/>
        <v>24</v>
      </c>
      <c r="D250">
        <f t="shared" si="175"/>
        <v>20</v>
      </c>
      <c r="AM250" s="61"/>
    </row>
    <row r="251" spans="1:39">
      <c r="A251" s="1">
        <v>250</v>
      </c>
      <c r="B251" s="1">
        <v>1583</v>
      </c>
      <c r="C251">
        <f t="shared" si="174"/>
        <v>0</v>
      </c>
      <c r="D251">
        <f t="shared" si="175"/>
        <v>-4</v>
      </c>
      <c r="AM251" s="61"/>
    </row>
    <row r="252" spans="1:39">
      <c r="A252" s="1">
        <v>251</v>
      </c>
      <c r="B252" s="1">
        <v>1597</v>
      </c>
      <c r="C252">
        <f t="shared" si="174"/>
        <v>1</v>
      </c>
      <c r="D252">
        <f t="shared" si="175"/>
        <v>-3</v>
      </c>
      <c r="AM252" s="61"/>
    </row>
    <row r="253" spans="1:39">
      <c r="A253" s="1">
        <v>252</v>
      </c>
      <c r="B253" s="1">
        <v>1601</v>
      </c>
      <c r="C253">
        <f t="shared" si="174"/>
        <v>2</v>
      </c>
      <c r="D253">
        <f t="shared" si="175"/>
        <v>-2</v>
      </c>
      <c r="AM253" s="61"/>
    </row>
    <row r="254" spans="1:39">
      <c r="A254" s="1">
        <v>253</v>
      </c>
      <c r="B254" s="1">
        <v>1607</v>
      </c>
      <c r="C254">
        <f t="shared" si="174"/>
        <v>3</v>
      </c>
      <c r="D254">
        <f t="shared" si="175"/>
        <v>-1</v>
      </c>
      <c r="AM254" s="61"/>
    </row>
    <row r="255" spans="1:39">
      <c r="A255" s="1">
        <v>254</v>
      </c>
      <c r="B255" s="1">
        <v>1609</v>
      </c>
      <c r="C255">
        <f t="shared" si="174"/>
        <v>4</v>
      </c>
      <c r="D255">
        <f t="shared" si="175"/>
        <v>0</v>
      </c>
      <c r="AM255" s="61"/>
    </row>
    <row r="256" spans="1:39">
      <c r="A256" s="1">
        <v>255</v>
      </c>
      <c r="B256" s="1">
        <v>1613</v>
      </c>
      <c r="C256">
        <f t="shared" si="174"/>
        <v>5</v>
      </c>
      <c r="D256">
        <f t="shared" si="175"/>
        <v>1</v>
      </c>
      <c r="AM256" s="61"/>
    </row>
    <row r="257" spans="1:39">
      <c r="A257" s="1">
        <v>256</v>
      </c>
      <c r="B257" s="1">
        <v>1619</v>
      </c>
      <c r="C257">
        <f t="shared" si="174"/>
        <v>6</v>
      </c>
      <c r="D257">
        <f t="shared" si="175"/>
        <v>2</v>
      </c>
      <c r="AM257" s="61"/>
    </row>
    <row r="258" spans="1:39">
      <c r="A258" s="1">
        <v>257</v>
      </c>
      <c r="B258" s="1">
        <v>1621</v>
      </c>
      <c r="C258">
        <f t="shared" si="174"/>
        <v>7</v>
      </c>
      <c r="D258">
        <f t="shared" si="175"/>
        <v>3</v>
      </c>
      <c r="AM258" s="61"/>
    </row>
    <row r="259" spans="1:39">
      <c r="A259" s="1">
        <v>258</v>
      </c>
      <c r="B259" s="1">
        <v>1627</v>
      </c>
      <c r="C259">
        <f t="shared" ref="C259:C322" si="176">MOD(A259,25)</f>
        <v>8</v>
      </c>
      <c r="D259">
        <f t="shared" ref="D259:D322" si="177">MOD(A259,25)-4</f>
        <v>4</v>
      </c>
      <c r="AM259" s="61"/>
    </row>
    <row r="260" spans="1:39">
      <c r="A260" s="1">
        <v>259</v>
      </c>
      <c r="B260" s="1">
        <v>1637</v>
      </c>
      <c r="C260">
        <f t="shared" si="176"/>
        <v>9</v>
      </c>
      <c r="D260">
        <f t="shared" si="177"/>
        <v>5</v>
      </c>
      <c r="AM260" s="61"/>
    </row>
    <row r="261" spans="1:39">
      <c r="A261" s="1">
        <v>260</v>
      </c>
      <c r="B261" s="1">
        <v>1657</v>
      </c>
      <c r="C261">
        <f t="shared" si="176"/>
        <v>10</v>
      </c>
      <c r="D261">
        <f t="shared" si="177"/>
        <v>6</v>
      </c>
      <c r="AM261" s="61"/>
    </row>
    <row r="262" spans="1:39">
      <c r="A262" s="1">
        <v>261</v>
      </c>
      <c r="B262" s="1">
        <v>1663</v>
      </c>
      <c r="C262">
        <f t="shared" si="176"/>
        <v>11</v>
      </c>
      <c r="D262">
        <f t="shared" si="177"/>
        <v>7</v>
      </c>
      <c r="AM262" s="61"/>
    </row>
    <row r="263" spans="1:39">
      <c r="A263" s="1">
        <v>262</v>
      </c>
      <c r="B263" s="1">
        <v>1667</v>
      </c>
      <c r="C263">
        <f t="shared" si="176"/>
        <v>12</v>
      </c>
      <c r="D263">
        <f t="shared" si="177"/>
        <v>8</v>
      </c>
      <c r="AM263" s="61"/>
    </row>
    <row r="264" spans="1:39">
      <c r="A264" s="1">
        <v>263</v>
      </c>
      <c r="B264" s="1">
        <v>1669</v>
      </c>
      <c r="C264">
        <f t="shared" si="176"/>
        <v>13</v>
      </c>
      <c r="D264">
        <f t="shared" si="177"/>
        <v>9</v>
      </c>
      <c r="AM264" s="61"/>
    </row>
    <row r="265" spans="1:39">
      <c r="A265" s="1">
        <v>264</v>
      </c>
      <c r="B265" s="1">
        <v>1693</v>
      </c>
      <c r="C265">
        <f t="shared" si="176"/>
        <v>14</v>
      </c>
      <c r="D265">
        <f t="shared" si="177"/>
        <v>10</v>
      </c>
      <c r="AM265" s="61"/>
    </row>
    <row r="266" spans="1:39">
      <c r="A266" s="1">
        <v>265</v>
      </c>
      <c r="B266" s="1">
        <v>1697</v>
      </c>
      <c r="C266">
        <f t="shared" si="176"/>
        <v>15</v>
      </c>
      <c r="D266">
        <f t="shared" si="177"/>
        <v>11</v>
      </c>
      <c r="AM266" s="61"/>
    </row>
    <row r="267" spans="1:39">
      <c r="A267" s="1">
        <v>266</v>
      </c>
      <c r="B267" s="1">
        <v>1699</v>
      </c>
      <c r="C267">
        <f t="shared" si="176"/>
        <v>16</v>
      </c>
      <c r="D267">
        <f t="shared" si="177"/>
        <v>12</v>
      </c>
      <c r="AM267" s="61"/>
    </row>
    <row r="268" spans="1:39">
      <c r="A268" s="1">
        <v>267</v>
      </c>
      <c r="B268" s="1">
        <v>1709</v>
      </c>
      <c r="C268">
        <f t="shared" si="176"/>
        <v>17</v>
      </c>
      <c r="D268">
        <f t="shared" si="177"/>
        <v>13</v>
      </c>
      <c r="AM268" s="61"/>
    </row>
    <row r="269" spans="1:39">
      <c r="A269" s="1">
        <v>268</v>
      </c>
      <c r="B269" s="1">
        <v>1721</v>
      </c>
      <c r="C269">
        <f t="shared" si="176"/>
        <v>18</v>
      </c>
      <c r="D269">
        <f t="shared" si="177"/>
        <v>14</v>
      </c>
      <c r="AM269" s="61"/>
    </row>
    <row r="270" spans="1:39">
      <c r="A270" s="1">
        <v>269</v>
      </c>
      <c r="B270" s="1">
        <v>1723</v>
      </c>
      <c r="C270">
        <f t="shared" si="176"/>
        <v>19</v>
      </c>
      <c r="D270">
        <f t="shared" si="177"/>
        <v>15</v>
      </c>
      <c r="AM270" s="61"/>
    </row>
    <row r="271" spans="1:39">
      <c r="A271" s="1">
        <v>270</v>
      </c>
      <c r="B271" s="1">
        <v>1733</v>
      </c>
      <c r="C271">
        <f t="shared" si="176"/>
        <v>20</v>
      </c>
      <c r="D271">
        <f t="shared" si="177"/>
        <v>16</v>
      </c>
      <c r="AM271" s="61"/>
    </row>
    <row r="272" spans="1:39">
      <c r="A272" s="1">
        <v>271</v>
      </c>
      <c r="B272" s="1">
        <v>1741</v>
      </c>
      <c r="C272">
        <f t="shared" si="176"/>
        <v>21</v>
      </c>
      <c r="D272">
        <f t="shared" si="177"/>
        <v>17</v>
      </c>
      <c r="AM272" s="61"/>
    </row>
    <row r="273" spans="1:39">
      <c r="A273" s="1">
        <v>272</v>
      </c>
      <c r="B273" s="1">
        <v>1747</v>
      </c>
      <c r="C273">
        <f t="shared" si="176"/>
        <v>22</v>
      </c>
      <c r="D273">
        <f t="shared" si="177"/>
        <v>18</v>
      </c>
      <c r="AM273" s="61"/>
    </row>
    <row r="274" spans="1:39">
      <c r="A274" s="1">
        <v>273</v>
      </c>
      <c r="B274" s="1">
        <v>1753</v>
      </c>
      <c r="C274">
        <f t="shared" si="176"/>
        <v>23</v>
      </c>
      <c r="D274">
        <f t="shared" si="177"/>
        <v>19</v>
      </c>
      <c r="AM274" s="61"/>
    </row>
    <row r="275" spans="1:39">
      <c r="A275" s="1">
        <v>274</v>
      </c>
      <c r="B275" s="1">
        <v>1759</v>
      </c>
      <c r="C275">
        <f t="shared" si="176"/>
        <v>24</v>
      </c>
      <c r="D275">
        <f t="shared" si="177"/>
        <v>20</v>
      </c>
      <c r="AM275" s="61"/>
    </row>
    <row r="276" spans="1:39">
      <c r="A276" s="1">
        <v>275</v>
      </c>
      <c r="B276" s="1">
        <v>1777</v>
      </c>
      <c r="C276">
        <f t="shared" si="176"/>
        <v>0</v>
      </c>
      <c r="D276">
        <f t="shared" si="177"/>
        <v>-4</v>
      </c>
      <c r="AM276" s="61"/>
    </row>
    <row r="277" spans="1:39">
      <c r="A277" s="1">
        <v>276</v>
      </c>
      <c r="B277" s="1">
        <v>1783</v>
      </c>
      <c r="C277">
        <f t="shared" si="176"/>
        <v>1</v>
      </c>
      <c r="D277">
        <f t="shared" si="177"/>
        <v>-3</v>
      </c>
      <c r="AM277" s="61"/>
    </row>
    <row r="278" spans="1:39">
      <c r="A278" s="1">
        <v>277</v>
      </c>
      <c r="B278" s="1">
        <v>1787</v>
      </c>
      <c r="C278">
        <f t="shared" si="176"/>
        <v>2</v>
      </c>
      <c r="D278">
        <f t="shared" si="177"/>
        <v>-2</v>
      </c>
      <c r="AM278" s="61"/>
    </row>
    <row r="279" spans="1:39">
      <c r="A279" s="1">
        <v>278</v>
      </c>
      <c r="B279" s="1">
        <v>1789</v>
      </c>
      <c r="C279">
        <f t="shared" si="176"/>
        <v>3</v>
      </c>
      <c r="D279">
        <f t="shared" si="177"/>
        <v>-1</v>
      </c>
      <c r="AM279" s="61"/>
    </row>
    <row r="280" spans="1:39">
      <c r="A280" s="1">
        <v>279</v>
      </c>
      <c r="B280" s="1">
        <v>1801</v>
      </c>
      <c r="C280">
        <f t="shared" si="176"/>
        <v>4</v>
      </c>
      <c r="D280">
        <f t="shared" si="177"/>
        <v>0</v>
      </c>
      <c r="AM280" s="61"/>
    </row>
    <row r="281" spans="1:39">
      <c r="A281" s="1">
        <v>280</v>
      </c>
      <c r="B281" s="1">
        <v>1811</v>
      </c>
      <c r="C281">
        <f t="shared" si="176"/>
        <v>5</v>
      </c>
      <c r="D281">
        <f t="shared" si="177"/>
        <v>1</v>
      </c>
      <c r="AM281" s="61"/>
    </row>
    <row r="282" spans="1:39">
      <c r="A282" s="1">
        <v>281</v>
      </c>
      <c r="B282" s="1">
        <v>1823</v>
      </c>
      <c r="C282">
        <f t="shared" si="176"/>
        <v>6</v>
      </c>
      <c r="D282">
        <f t="shared" si="177"/>
        <v>2</v>
      </c>
      <c r="AM282" s="61"/>
    </row>
    <row r="283" spans="1:39">
      <c r="A283" s="1">
        <v>282</v>
      </c>
      <c r="B283" s="1">
        <v>1831</v>
      </c>
      <c r="C283">
        <f t="shared" si="176"/>
        <v>7</v>
      </c>
      <c r="D283">
        <f t="shared" si="177"/>
        <v>3</v>
      </c>
      <c r="AM283" s="61"/>
    </row>
    <row r="284" spans="1:39">
      <c r="A284" s="1">
        <v>283</v>
      </c>
      <c r="B284" s="1">
        <v>1847</v>
      </c>
      <c r="C284">
        <f t="shared" si="176"/>
        <v>8</v>
      </c>
      <c r="D284">
        <f t="shared" si="177"/>
        <v>4</v>
      </c>
      <c r="AM284" s="61"/>
    </row>
    <row r="285" spans="1:39">
      <c r="A285" s="1">
        <v>284</v>
      </c>
      <c r="B285" s="1">
        <v>1861</v>
      </c>
      <c r="C285">
        <f t="shared" si="176"/>
        <v>9</v>
      </c>
      <c r="D285">
        <f t="shared" si="177"/>
        <v>5</v>
      </c>
      <c r="AM285" s="61"/>
    </row>
    <row r="286" spans="1:39">
      <c r="A286" s="1">
        <v>285</v>
      </c>
      <c r="B286" s="1">
        <v>1867</v>
      </c>
      <c r="C286">
        <f t="shared" si="176"/>
        <v>10</v>
      </c>
      <c r="D286">
        <f t="shared" si="177"/>
        <v>6</v>
      </c>
      <c r="AM286" s="61"/>
    </row>
    <row r="287" spans="1:39">
      <c r="A287" s="1">
        <v>286</v>
      </c>
      <c r="B287" s="1">
        <v>1871</v>
      </c>
      <c r="C287">
        <f t="shared" si="176"/>
        <v>11</v>
      </c>
      <c r="D287">
        <f t="shared" si="177"/>
        <v>7</v>
      </c>
      <c r="AM287" s="61"/>
    </row>
    <row r="288" spans="1:39">
      <c r="A288" s="1">
        <v>287</v>
      </c>
      <c r="B288" s="1">
        <v>1873</v>
      </c>
      <c r="C288">
        <f t="shared" si="176"/>
        <v>12</v>
      </c>
      <c r="D288">
        <f t="shared" si="177"/>
        <v>8</v>
      </c>
      <c r="AM288" s="61"/>
    </row>
    <row r="289" spans="1:39">
      <c r="A289" s="1">
        <v>288</v>
      </c>
      <c r="B289" s="1">
        <v>1877</v>
      </c>
      <c r="C289">
        <f t="shared" si="176"/>
        <v>13</v>
      </c>
      <c r="D289">
        <f t="shared" si="177"/>
        <v>9</v>
      </c>
      <c r="AM289" s="61"/>
    </row>
    <row r="290" spans="1:39">
      <c r="A290" s="1">
        <v>289</v>
      </c>
      <c r="B290" s="1">
        <v>1879</v>
      </c>
      <c r="C290">
        <f t="shared" si="176"/>
        <v>14</v>
      </c>
      <c r="D290">
        <f t="shared" si="177"/>
        <v>10</v>
      </c>
      <c r="AM290" s="61"/>
    </row>
    <row r="291" spans="1:39">
      <c r="A291" s="1">
        <v>290</v>
      </c>
      <c r="B291" s="1">
        <v>1889</v>
      </c>
      <c r="C291">
        <f t="shared" si="176"/>
        <v>15</v>
      </c>
      <c r="D291">
        <f t="shared" si="177"/>
        <v>11</v>
      </c>
      <c r="AM291" s="61"/>
    </row>
    <row r="292" spans="1:39">
      <c r="A292" s="1">
        <v>291</v>
      </c>
      <c r="B292" s="1">
        <v>1901</v>
      </c>
      <c r="C292">
        <f t="shared" si="176"/>
        <v>16</v>
      </c>
      <c r="D292">
        <f t="shared" si="177"/>
        <v>12</v>
      </c>
      <c r="AM292" s="61"/>
    </row>
    <row r="293" spans="1:39">
      <c r="A293" s="1">
        <v>292</v>
      </c>
      <c r="B293" s="1">
        <v>1907</v>
      </c>
      <c r="C293">
        <f t="shared" si="176"/>
        <v>17</v>
      </c>
      <c r="D293">
        <f t="shared" si="177"/>
        <v>13</v>
      </c>
      <c r="AM293" s="61"/>
    </row>
    <row r="294" spans="1:39">
      <c r="A294" s="1">
        <v>293</v>
      </c>
      <c r="B294" s="1">
        <v>1913</v>
      </c>
      <c r="C294">
        <f t="shared" si="176"/>
        <v>18</v>
      </c>
      <c r="D294">
        <f t="shared" si="177"/>
        <v>14</v>
      </c>
      <c r="AM294" s="61"/>
    </row>
    <row r="295" spans="1:39">
      <c r="A295" s="1">
        <v>294</v>
      </c>
      <c r="B295" s="1">
        <v>1931</v>
      </c>
      <c r="C295">
        <f t="shared" si="176"/>
        <v>19</v>
      </c>
      <c r="D295">
        <f t="shared" si="177"/>
        <v>15</v>
      </c>
      <c r="AM295" s="61"/>
    </row>
    <row r="296" spans="1:39">
      <c r="A296" s="1">
        <v>295</v>
      </c>
      <c r="B296" s="1">
        <v>1933</v>
      </c>
      <c r="C296">
        <f t="shared" si="176"/>
        <v>20</v>
      </c>
      <c r="D296">
        <f t="shared" si="177"/>
        <v>16</v>
      </c>
      <c r="AM296" s="61"/>
    </row>
    <row r="297" spans="1:39">
      <c r="A297" s="1">
        <v>296</v>
      </c>
      <c r="B297" s="1">
        <v>1949</v>
      </c>
      <c r="C297">
        <f t="shared" si="176"/>
        <v>21</v>
      </c>
      <c r="D297">
        <f t="shared" si="177"/>
        <v>17</v>
      </c>
      <c r="AM297" s="61"/>
    </row>
    <row r="298" spans="1:39">
      <c r="A298" s="1">
        <v>297</v>
      </c>
      <c r="B298" s="1">
        <v>1951</v>
      </c>
      <c r="C298">
        <f t="shared" si="176"/>
        <v>22</v>
      </c>
      <c r="D298">
        <f t="shared" si="177"/>
        <v>18</v>
      </c>
      <c r="AM298" s="61"/>
    </row>
    <row r="299" spans="1:39">
      <c r="A299" s="1">
        <v>298</v>
      </c>
      <c r="B299" s="1">
        <v>1973</v>
      </c>
      <c r="C299">
        <f t="shared" si="176"/>
        <v>23</v>
      </c>
      <c r="D299">
        <f t="shared" si="177"/>
        <v>19</v>
      </c>
      <c r="AM299" s="61"/>
    </row>
    <row r="300" spans="1:39">
      <c r="A300" s="1">
        <v>299</v>
      </c>
      <c r="B300" s="1">
        <v>1979</v>
      </c>
      <c r="C300">
        <f t="shared" si="176"/>
        <v>24</v>
      </c>
      <c r="D300">
        <f t="shared" si="177"/>
        <v>20</v>
      </c>
      <c r="AM300" s="61"/>
    </row>
    <row r="301" spans="1:39">
      <c r="A301" s="1">
        <v>300</v>
      </c>
      <c r="B301" s="1">
        <v>1987</v>
      </c>
      <c r="C301">
        <f t="shared" si="176"/>
        <v>0</v>
      </c>
      <c r="D301">
        <f t="shared" si="177"/>
        <v>-4</v>
      </c>
      <c r="AM301" s="61"/>
    </row>
    <row r="302" spans="1:39">
      <c r="A302" s="1">
        <v>301</v>
      </c>
      <c r="B302" s="1">
        <v>1993</v>
      </c>
      <c r="C302">
        <f t="shared" si="176"/>
        <v>1</v>
      </c>
      <c r="D302">
        <f t="shared" si="177"/>
        <v>-3</v>
      </c>
      <c r="AM302" s="61"/>
    </row>
    <row r="303" spans="1:39">
      <c r="A303" s="1">
        <v>302</v>
      </c>
      <c r="B303" s="1">
        <v>1997</v>
      </c>
      <c r="C303">
        <f t="shared" si="176"/>
        <v>2</v>
      </c>
      <c r="D303">
        <f t="shared" si="177"/>
        <v>-2</v>
      </c>
      <c r="AM303" s="61"/>
    </row>
    <row r="304" spans="1:39">
      <c r="A304" s="1">
        <v>303</v>
      </c>
      <c r="B304" s="1">
        <v>1999</v>
      </c>
      <c r="C304">
        <f t="shared" si="176"/>
        <v>3</v>
      </c>
      <c r="D304">
        <f t="shared" si="177"/>
        <v>-1</v>
      </c>
      <c r="AM304" s="61"/>
    </row>
    <row r="305" spans="1:39">
      <c r="A305" s="1">
        <v>304</v>
      </c>
      <c r="B305" s="1">
        <v>2003</v>
      </c>
      <c r="C305">
        <f t="shared" si="176"/>
        <v>4</v>
      </c>
      <c r="D305">
        <f t="shared" si="177"/>
        <v>0</v>
      </c>
      <c r="AM305" s="61"/>
    </row>
    <row r="306" spans="1:39">
      <c r="A306" s="1">
        <v>305</v>
      </c>
      <c r="B306" s="1">
        <v>2011</v>
      </c>
      <c r="C306">
        <f t="shared" si="176"/>
        <v>5</v>
      </c>
      <c r="D306">
        <f t="shared" si="177"/>
        <v>1</v>
      </c>
      <c r="AM306" s="61"/>
    </row>
    <row r="307" spans="1:39">
      <c r="A307" s="1">
        <v>306</v>
      </c>
      <c r="B307" s="1">
        <v>2017</v>
      </c>
      <c r="C307">
        <f t="shared" si="176"/>
        <v>6</v>
      </c>
      <c r="D307">
        <f t="shared" si="177"/>
        <v>2</v>
      </c>
      <c r="AM307" s="61"/>
    </row>
    <row r="308" spans="1:39">
      <c r="A308" s="1">
        <v>307</v>
      </c>
      <c r="B308" s="1">
        <v>2027</v>
      </c>
      <c r="C308">
        <f t="shared" si="176"/>
        <v>7</v>
      </c>
      <c r="D308">
        <f t="shared" si="177"/>
        <v>3</v>
      </c>
      <c r="AM308" s="61"/>
    </row>
    <row r="309" spans="1:39">
      <c r="A309" s="1">
        <v>308</v>
      </c>
      <c r="B309" s="1">
        <v>2029</v>
      </c>
      <c r="C309">
        <f t="shared" si="176"/>
        <v>8</v>
      </c>
      <c r="D309">
        <f t="shared" si="177"/>
        <v>4</v>
      </c>
      <c r="AM309" s="61"/>
    </row>
    <row r="310" spans="1:39">
      <c r="A310" s="1">
        <v>309</v>
      </c>
      <c r="B310" s="1">
        <v>2039</v>
      </c>
      <c r="C310">
        <f t="shared" si="176"/>
        <v>9</v>
      </c>
      <c r="D310">
        <f t="shared" si="177"/>
        <v>5</v>
      </c>
      <c r="AM310" s="61"/>
    </row>
    <row r="311" spans="1:39">
      <c r="A311" s="1">
        <v>310</v>
      </c>
      <c r="B311" s="1">
        <v>2053</v>
      </c>
      <c r="C311">
        <f t="shared" si="176"/>
        <v>10</v>
      </c>
      <c r="D311">
        <f t="shared" si="177"/>
        <v>6</v>
      </c>
      <c r="AM311" s="61"/>
    </row>
    <row r="312" spans="1:39">
      <c r="A312" s="1">
        <v>311</v>
      </c>
      <c r="B312" s="1">
        <v>2063</v>
      </c>
      <c r="C312">
        <f t="shared" si="176"/>
        <v>11</v>
      </c>
      <c r="D312">
        <f t="shared" si="177"/>
        <v>7</v>
      </c>
      <c r="AM312" s="61"/>
    </row>
    <row r="313" spans="1:39">
      <c r="A313" s="1">
        <v>312</v>
      </c>
      <c r="B313" s="1">
        <v>2069</v>
      </c>
      <c r="C313">
        <f t="shared" si="176"/>
        <v>12</v>
      </c>
      <c r="D313">
        <f t="shared" si="177"/>
        <v>8</v>
      </c>
      <c r="AM313" s="61"/>
    </row>
    <row r="314" spans="1:39">
      <c r="A314" s="1">
        <v>313</v>
      </c>
      <c r="B314" s="1">
        <v>2081</v>
      </c>
      <c r="C314">
        <f t="shared" si="176"/>
        <v>13</v>
      </c>
      <c r="D314">
        <f t="shared" si="177"/>
        <v>9</v>
      </c>
      <c r="AM314" s="61"/>
    </row>
    <row r="315" spans="1:39">
      <c r="A315" s="1">
        <v>314</v>
      </c>
      <c r="B315" s="1">
        <v>2083</v>
      </c>
      <c r="C315">
        <f t="shared" si="176"/>
        <v>14</v>
      </c>
      <c r="D315">
        <f t="shared" si="177"/>
        <v>10</v>
      </c>
      <c r="AM315" s="61"/>
    </row>
    <row r="316" spans="1:39">
      <c r="A316" s="1">
        <v>315</v>
      </c>
      <c r="B316" s="1">
        <v>2087</v>
      </c>
      <c r="C316">
        <f t="shared" si="176"/>
        <v>15</v>
      </c>
      <c r="D316">
        <f t="shared" si="177"/>
        <v>11</v>
      </c>
      <c r="AM316" s="61"/>
    </row>
    <row r="317" spans="1:39">
      <c r="A317" s="1">
        <v>316</v>
      </c>
      <c r="B317" s="1">
        <v>2089</v>
      </c>
      <c r="C317">
        <f t="shared" si="176"/>
        <v>16</v>
      </c>
      <c r="D317">
        <f t="shared" si="177"/>
        <v>12</v>
      </c>
      <c r="AM317" s="61"/>
    </row>
    <row r="318" spans="1:39">
      <c r="A318" s="1">
        <v>317</v>
      </c>
      <c r="B318" s="1">
        <v>2099</v>
      </c>
      <c r="C318">
        <f t="shared" si="176"/>
        <v>17</v>
      </c>
      <c r="D318">
        <f t="shared" si="177"/>
        <v>13</v>
      </c>
      <c r="AM318" s="61"/>
    </row>
    <row r="319" spans="1:39">
      <c r="A319" s="1">
        <v>318</v>
      </c>
      <c r="B319" s="1">
        <v>2111</v>
      </c>
      <c r="C319">
        <f t="shared" si="176"/>
        <v>18</v>
      </c>
      <c r="D319">
        <f t="shared" si="177"/>
        <v>14</v>
      </c>
      <c r="AM319" s="61"/>
    </row>
    <row r="320" spans="1:39">
      <c r="A320" s="1">
        <v>319</v>
      </c>
      <c r="B320" s="1">
        <v>2113</v>
      </c>
      <c r="C320">
        <f t="shared" si="176"/>
        <v>19</v>
      </c>
      <c r="D320">
        <f t="shared" si="177"/>
        <v>15</v>
      </c>
      <c r="AM320" s="61"/>
    </row>
    <row r="321" spans="1:39">
      <c r="A321" s="1">
        <v>320</v>
      </c>
      <c r="B321" s="1">
        <v>2129</v>
      </c>
      <c r="C321">
        <f t="shared" si="176"/>
        <v>20</v>
      </c>
      <c r="D321">
        <f t="shared" si="177"/>
        <v>16</v>
      </c>
      <c r="AM321" s="61"/>
    </row>
    <row r="322" spans="1:39">
      <c r="A322" s="1">
        <v>321</v>
      </c>
      <c r="B322" s="1">
        <v>2131</v>
      </c>
      <c r="C322">
        <f t="shared" si="176"/>
        <v>21</v>
      </c>
      <c r="D322">
        <f t="shared" si="177"/>
        <v>17</v>
      </c>
      <c r="AM322" s="61"/>
    </row>
    <row r="323" spans="1:39">
      <c r="A323" s="1">
        <v>322</v>
      </c>
      <c r="B323" s="1">
        <v>2137</v>
      </c>
      <c r="C323">
        <f t="shared" ref="C323:C386" si="178">MOD(A323,25)</f>
        <v>22</v>
      </c>
      <c r="D323">
        <f t="shared" ref="D323:D386" si="179">MOD(A323,25)-4</f>
        <v>18</v>
      </c>
      <c r="AM323" s="61"/>
    </row>
    <row r="324" spans="1:39">
      <c r="A324" s="1">
        <v>323</v>
      </c>
      <c r="B324" s="1">
        <v>2141</v>
      </c>
      <c r="C324">
        <f t="shared" si="178"/>
        <v>23</v>
      </c>
      <c r="D324">
        <f t="shared" si="179"/>
        <v>19</v>
      </c>
      <c r="AM324" s="61"/>
    </row>
    <row r="325" spans="1:39">
      <c r="A325" s="1">
        <v>324</v>
      </c>
      <c r="B325" s="1">
        <v>2143</v>
      </c>
      <c r="C325">
        <f t="shared" si="178"/>
        <v>24</v>
      </c>
      <c r="D325">
        <f t="shared" si="179"/>
        <v>20</v>
      </c>
      <c r="AM325" s="61"/>
    </row>
    <row r="326" spans="1:39">
      <c r="A326" s="1">
        <v>325</v>
      </c>
      <c r="B326" s="1">
        <v>2153</v>
      </c>
      <c r="C326">
        <f t="shared" si="178"/>
        <v>0</v>
      </c>
      <c r="D326">
        <f t="shared" si="179"/>
        <v>-4</v>
      </c>
      <c r="AM326" s="61"/>
    </row>
    <row r="327" spans="1:39">
      <c r="A327" s="1">
        <v>326</v>
      </c>
      <c r="B327" s="1">
        <v>2161</v>
      </c>
      <c r="C327">
        <f t="shared" si="178"/>
        <v>1</v>
      </c>
      <c r="D327">
        <f t="shared" si="179"/>
        <v>-3</v>
      </c>
      <c r="AM327" s="61"/>
    </row>
    <row r="328" spans="1:39">
      <c r="A328" s="1">
        <v>327</v>
      </c>
      <c r="B328" s="1">
        <v>2179</v>
      </c>
      <c r="C328">
        <f t="shared" si="178"/>
        <v>2</v>
      </c>
      <c r="D328">
        <f t="shared" si="179"/>
        <v>-2</v>
      </c>
      <c r="AM328" s="61"/>
    </row>
    <row r="329" spans="1:39">
      <c r="A329" s="1">
        <v>328</v>
      </c>
      <c r="B329" s="1">
        <v>2203</v>
      </c>
      <c r="C329">
        <f t="shared" si="178"/>
        <v>3</v>
      </c>
      <c r="D329">
        <f t="shared" si="179"/>
        <v>-1</v>
      </c>
      <c r="AM329" s="61"/>
    </row>
    <row r="330" spans="1:39">
      <c r="A330" s="1">
        <v>329</v>
      </c>
      <c r="B330" s="1">
        <v>2207</v>
      </c>
      <c r="C330">
        <f t="shared" si="178"/>
        <v>4</v>
      </c>
      <c r="D330">
        <f t="shared" si="179"/>
        <v>0</v>
      </c>
      <c r="AM330" s="61"/>
    </row>
    <row r="331" spans="1:39">
      <c r="A331" s="1">
        <v>330</v>
      </c>
      <c r="B331" s="1">
        <v>2213</v>
      </c>
      <c r="C331">
        <f t="shared" si="178"/>
        <v>5</v>
      </c>
      <c r="D331">
        <f t="shared" si="179"/>
        <v>1</v>
      </c>
      <c r="AM331" s="61"/>
    </row>
    <row r="332" spans="1:39">
      <c r="A332" s="1">
        <v>331</v>
      </c>
      <c r="B332" s="1">
        <v>2221</v>
      </c>
      <c r="C332">
        <f t="shared" si="178"/>
        <v>6</v>
      </c>
      <c r="D332">
        <f t="shared" si="179"/>
        <v>2</v>
      </c>
      <c r="AM332" s="61"/>
    </row>
    <row r="333" spans="1:39">
      <c r="A333" s="1">
        <v>332</v>
      </c>
      <c r="B333" s="1">
        <v>2237</v>
      </c>
      <c r="C333">
        <f t="shared" si="178"/>
        <v>7</v>
      </c>
      <c r="D333">
        <f t="shared" si="179"/>
        <v>3</v>
      </c>
      <c r="AM333" s="61"/>
    </row>
    <row r="334" spans="1:39">
      <c r="A334" s="1">
        <v>333</v>
      </c>
      <c r="B334" s="1">
        <v>2239</v>
      </c>
      <c r="C334">
        <f t="shared" si="178"/>
        <v>8</v>
      </c>
      <c r="D334">
        <f t="shared" si="179"/>
        <v>4</v>
      </c>
      <c r="AM334" s="61"/>
    </row>
    <row r="335" spans="1:39">
      <c r="A335" s="1">
        <v>334</v>
      </c>
      <c r="B335" s="1">
        <v>2243</v>
      </c>
      <c r="C335">
        <f t="shared" si="178"/>
        <v>9</v>
      </c>
      <c r="D335">
        <f t="shared" si="179"/>
        <v>5</v>
      </c>
      <c r="AM335" s="61"/>
    </row>
    <row r="336" spans="1:39">
      <c r="A336" s="1">
        <v>335</v>
      </c>
      <c r="B336" s="1">
        <v>2251</v>
      </c>
      <c r="C336">
        <f t="shared" si="178"/>
        <v>10</v>
      </c>
      <c r="D336">
        <f t="shared" si="179"/>
        <v>6</v>
      </c>
      <c r="AM336" s="61"/>
    </row>
    <row r="337" spans="1:39">
      <c r="A337" s="1">
        <v>336</v>
      </c>
      <c r="B337" s="1">
        <v>2267</v>
      </c>
      <c r="C337">
        <f t="shared" si="178"/>
        <v>11</v>
      </c>
      <c r="D337">
        <f t="shared" si="179"/>
        <v>7</v>
      </c>
      <c r="AM337" s="61"/>
    </row>
    <row r="338" spans="1:39">
      <c r="A338" s="1">
        <v>337</v>
      </c>
      <c r="B338" s="1">
        <v>2269</v>
      </c>
      <c r="C338">
        <f t="shared" si="178"/>
        <v>12</v>
      </c>
      <c r="D338">
        <f t="shared" si="179"/>
        <v>8</v>
      </c>
      <c r="AM338" s="61"/>
    </row>
    <row r="339" spans="1:39">
      <c r="A339" s="1">
        <v>338</v>
      </c>
      <c r="B339" s="1">
        <v>2273</v>
      </c>
      <c r="C339">
        <f t="shared" si="178"/>
        <v>13</v>
      </c>
      <c r="D339">
        <f t="shared" si="179"/>
        <v>9</v>
      </c>
      <c r="AM339" s="61"/>
    </row>
    <row r="340" spans="1:39">
      <c r="A340" s="1">
        <v>339</v>
      </c>
      <c r="B340" s="1">
        <v>2281</v>
      </c>
      <c r="C340">
        <f t="shared" si="178"/>
        <v>14</v>
      </c>
      <c r="D340">
        <f t="shared" si="179"/>
        <v>10</v>
      </c>
      <c r="AM340" s="61"/>
    </row>
    <row r="341" spans="1:39">
      <c r="A341" s="1">
        <v>340</v>
      </c>
      <c r="B341" s="1">
        <v>2287</v>
      </c>
      <c r="C341">
        <f t="shared" si="178"/>
        <v>15</v>
      </c>
      <c r="D341">
        <f t="shared" si="179"/>
        <v>11</v>
      </c>
      <c r="AM341" s="61"/>
    </row>
    <row r="342" spans="1:39">
      <c r="A342" s="1">
        <v>341</v>
      </c>
      <c r="B342" s="1">
        <v>2293</v>
      </c>
      <c r="C342">
        <f t="shared" si="178"/>
        <v>16</v>
      </c>
      <c r="D342">
        <f t="shared" si="179"/>
        <v>12</v>
      </c>
      <c r="AM342" s="61"/>
    </row>
    <row r="343" spans="1:39">
      <c r="A343" s="1">
        <v>342</v>
      </c>
      <c r="B343" s="1">
        <v>2297</v>
      </c>
      <c r="C343">
        <f t="shared" si="178"/>
        <v>17</v>
      </c>
      <c r="D343">
        <f t="shared" si="179"/>
        <v>13</v>
      </c>
      <c r="AM343" s="61"/>
    </row>
    <row r="344" spans="1:39">
      <c r="A344" s="1">
        <v>343</v>
      </c>
      <c r="B344" s="1">
        <v>2309</v>
      </c>
      <c r="C344">
        <f t="shared" si="178"/>
        <v>18</v>
      </c>
      <c r="D344">
        <f t="shared" si="179"/>
        <v>14</v>
      </c>
      <c r="AM344" s="61"/>
    </row>
    <row r="345" spans="1:39">
      <c r="A345" s="1">
        <v>344</v>
      </c>
      <c r="B345" s="1">
        <v>2311</v>
      </c>
      <c r="C345">
        <f t="shared" si="178"/>
        <v>19</v>
      </c>
      <c r="D345">
        <f t="shared" si="179"/>
        <v>15</v>
      </c>
      <c r="AM345" s="61"/>
    </row>
    <row r="346" spans="1:39">
      <c r="A346" s="1">
        <v>345</v>
      </c>
      <c r="B346" s="1">
        <v>2333</v>
      </c>
      <c r="C346">
        <f t="shared" si="178"/>
        <v>20</v>
      </c>
      <c r="D346">
        <f t="shared" si="179"/>
        <v>16</v>
      </c>
      <c r="AM346" s="61"/>
    </row>
    <row r="347" spans="1:39">
      <c r="A347" s="1">
        <v>346</v>
      </c>
      <c r="B347" s="1">
        <v>2339</v>
      </c>
      <c r="C347">
        <f t="shared" si="178"/>
        <v>21</v>
      </c>
      <c r="D347">
        <f t="shared" si="179"/>
        <v>17</v>
      </c>
      <c r="AM347" s="61"/>
    </row>
    <row r="348" spans="1:39">
      <c r="A348" s="1">
        <v>347</v>
      </c>
      <c r="B348" s="1">
        <v>2341</v>
      </c>
      <c r="C348">
        <f t="shared" si="178"/>
        <v>22</v>
      </c>
      <c r="D348">
        <f t="shared" si="179"/>
        <v>18</v>
      </c>
      <c r="AM348" s="61"/>
    </row>
    <row r="349" spans="1:39">
      <c r="A349" s="1">
        <v>348</v>
      </c>
      <c r="B349" s="1">
        <v>2347</v>
      </c>
      <c r="C349">
        <f t="shared" si="178"/>
        <v>23</v>
      </c>
      <c r="D349">
        <f t="shared" si="179"/>
        <v>19</v>
      </c>
      <c r="AM349" s="61"/>
    </row>
    <row r="350" spans="1:39">
      <c r="A350" s="1">
        <v>349</v>
      </c>
      <c r="B350" s="1">
        <v>2351</v>
      </c>
      <c r="C350">
        <f t="shared" si="178"/>
        <v>24</v>
      </c>
      <c r="D350">
        <f t="shared" si="179"/>
        <v>20</v>
      </c>
      <c r="AM350" s="61"/>
    </row>
    <row r="351" spans="1:39">
      <c r="A351" s="1">
        <v>350</v>
      </c>
      <c r="B351" s="1">
        <v>2357</v>
      </c>
      <c r="C351">
        <f t="shared" si="178"/>
        <v>0</v>
      </c>
      <c r="D351">
        <f t="shared" si="179"/>
        <v>-4</v>
      </c>
      <c r="AM351" s="61"/>
    </row>
    <row r="352" spans="1:39">
      <c r="A352" s="1">
        <v>351</v>
      </c>
      <c r="B352" s="1">
        <v>2371</v>
      </c>
      <c r="C352">
        <f t="shared" si="178"/>
        <v>1</v>
      </c>
      <c r="D352">
        <f t="shared" si="179"/>
        <v>-3</v>
      </c>
      <c r="AM352" s="61"/>
    </row>
    <row r="353" spans="1:39">
      <c r="A353" s="1">
        <v>352</v>
      </c>
      <c r="B353" s="1">
        <v>2377</v>
      </c>
      <c r="C353">
        <f t="shared" si="178"/>
        <v>2</v>
      </c>
      <c r="D353">
        <f t="shared" si="179"/>
        <v>-2</v>
      </c>
      <c r="AM353" s="61"/>
    </row>
    <row r="354" spans="1:39">
      <c r="A354" s="1">
        <v>353</v>
      </c>
      <c r="B354" s="1">
        <v>2381</v>
      </c>
      <c r="C354">
        <f t="shared" si="178"/>
        <v>3</v>
      </c>
      <c r="D354">
        <f t="shared" si="179"/>
        <v>-1</v>
      </c>
      <c r="AM354" s="61"/>
    </row>
    <row r="355" spans="1:39">
      <c r="A355" s="1">
        <v>354</v>
      </c>
      <c r="B355" s="1">
        <v>2383</v>
      </c>
      <c r="C355">
        <f t="shared" si="178"/>
        <v>4</v>
      </c>
      <c r="D355">
        <f t="shared" si="179"/>
        <v>0</v>
      </c>
      <c r="AM355" s="61"/>
    </row>
    <row r="356" spans="1:39">
      <c r="A356" s="1">
        <v>355</v>
      </c>
      <c r="B356" s="1">
        <v>2389</v>
      </c>
      <c r="C356">
        <f t="shared" si="178"/>
        <v>5</v>
      </c>
      <c r="D356">
        <f t="shared" si="179"/>
        <v>1</v>
      </c>
      <c r="AM356" s="61"/>
    </row>
    <row r="357" spans="1:39">
      <c r="A357" s="1">
        <v>356</v>
      </c>
      <c r="B357" s="1">
        <v>2393</v>
      </c>
      <c r="C357">
        <f t="shared" si="178"/>
        <v>6</v>
      </c>
      <c r="D357">
        <f t="shared" si="179"/>
        <v>2</v>
      </c>
      <c r="AM357" s="61"/>
    </row>
    <row r="358" spans="1:39">
      <c r="A358" s="1">
        <v>357</v>
      </c>
      <c r="B358" s="1">
        <v>2399</v>
      </c>
      <c r="C358">
        <f t="shared" si="178"/>
        <v>7</v>
      </c>
      <c r="D358">
        <f t="shared" si="179"/>
        <v>3</v>
      </c>
      <c r="AM358" s="61"/>
    </row>
    <row r="359" spans="1:39">
      <c r="A359" s="1">
        <v>358</v>
      </c>
      <c r="B359" s="1">
        <v>2411</v>
      </c>
      <c r="C359">
        <f t="shared" si="178"/>
        <v>8</v>
      </c>
      <c r="D359">
        <f t="shared" si="179"/>
        <v>4</v>
      </c>
      <c r="AM359" s="61"/>
    </row>
    <row r="360" spans="1:39">
      <c r="A360" s="1">
        <v>359</v>
      </c>
      <c r="B360" s="1">
        <v>2417</v>
      </c>
      <c r="C360">
        <f t="shared" si="178"/>
        <v>9</v>
      </c>
      <c r="D360">
        <f t="shared" si="179"/>
        <v>5</v>
      </c>
      <c r="AM360" s="61"/>
    </row>
    <row r="361" spans="1:39">
      <c r="A361" s="1">
        <v>360</v>
      </c>
      <c r="B361" s="1">
        <v>2423</v>
      </c>
      <c r="C361">
        <f t="shared" si="178"/>
        <v>10</v>
      </c>
      <c r="D361">
        <f t="shared" si="179"/>
        <v>6</v>
      </c>
      <c r="AM361" s="61"/>
    </row>
    <row r="362" spans="1:39">
      <c r="A362" s="1">
        <v>361</v>
      </c>
      <c r="B362" s="1">
        <v>2437</v>
      </c>
      <c r="C362">
        <f t="shared" si="178"/>
        <v>11</v>
      </c>
      <c r="D362">
        <f t="shared" si="179"/>
        <v>7</v>
      </c>
      <c r="AM362" s="61"/>
    </row>
    <row r="363" spans="1:39">
      <c r="A363" s="1">
        <v>362</v>
      </c>
      <c r="B363" s="1">
        <v>2441</v>
      </c>
      <c r="C363">
        <f t="shared" si="178"/>
        <v>12</v>
      </c>
      <c r="D363">
        <f t="shared" si="179"/>
        <v>8</v>
      </c>
      <c r="AM363" s="61"/>
    </row>
    <row r="364" spans="1:39">
      <c r="A364" s="1">
        <v>363</v>
      </c>
      <c r="B364" s="1">
        <v>2447</v>
      </c>
      <c r="C364">
        <f t="shared" si="178"/>
        <v>13</v>
      </c>
      <c r="D364">
        <f t="shared" si="179"/>
        <v>9</v>
      </c>
      <c r="AM364" s="61"/>
    </row>
    <row r="365" spans="1:39">
      <c r="A365" s="1">
        <v>364</v>
      </c>
      <c r="B365" s="1">
        <v>2459</v>
      </c>
      <c r="C365">
        <f t="shared" si="178"/>
        <v>14</v>
      </c>
      <c r="D365">
        <f t="shared" si="179"/>
        <v>10</v>
      </c>
      <c r="AM365" s="61"/>
    </row>
    <row r="366" spans="1:39">
      <c r="A366" s="1">
        <v>365</v>
      </c>
      <c r="B366" s="1">
        <v>2467</v>
      </c>
      <c r="C366">
        <f t="shared" si="178"/>
        <v>15</v>
      </c>
      <c r="D366">
        <f t="shared" si="179"/>
        <v>11</v>
      </c>
      <c r="AM366" s="61"/>
    </row>
    <row r="367" spans="1:39">
      <c r="A367" s="1">
        <v>366</v>
      </c>
      <c r="B367" s="1">
        <v>2473</v>
      </c>
      <c r="C367">
        <f t="shared" si="178"/>
        <v>16</v>
      </c>
      <c r="D367">
        <f t="shared" si="179"/>
        <v>12</v>
      </c>
      <c r="AM367" s="61"/>
    </row>
    <row r="368" spans="1:39">
      <c r="A368" s="1">
        <v>367</v>
      </c>
      <c r="B368" s="1">
        <v>2477</v>
      </c>
      <c r="C368">
        <f t="shared" si="178"/>
        <v>17</v>
      </c>
      <c r="D368">
        <f t="shared" si="179"/>
        <v>13</v>
      </c>
      <c r="AM368" s="61"/>
    </row>
    <row r="369" spans="1:39">
      <c r="A369" s="1">
        <v>368</v>
      </c>
      <c r="B369" s="1">
        <v>2503</v>
      </c>
      <c r="C369">
        <f t="shared" si="178"/>
        <v>18</v>
      </c>
      <c r="D369">
        <f t="shared" si="179"/>
        <v>14</v>
      </c>
      <c r="AM369" s="61"/>
    </row>
    <row r="370" spans="1:39">
      <c r="A370" s="1">
        <v>369</v>
      </c>
      <c r="B370" s="1">
        <v>2521</v>
      </c>
      <c r="C370">
        <f t="shared" si="178"/>
        <v>19</v>
      </c>
      <c r="D370">
        <f t="shared" si="179"/>
        <v>15</v>
      </c>
      <c r="AM370" s="61"/>
    </row>
    <row r="371" spans="1:39">
      <c r="A371" s="1">
        <v>370</v>
      </c>
      <c r="B371" s="1">
        <v>2531</v>
      </c>
      <c r="C371">
        <f t="shared" si="178"/>
        <v>20</v>
      </c>
      <c r="D371">
        <f t="shared" si="179"/>
        <v>16</v>
      </c>
      <c r="AM371" s="61"/>
    </row>
    <row r="372" spans="1:39">
      <c r="A372" s="1">
        <v>371</v>
      </c>
      <c r="B372" s="1">
        <v>2539</v>
      </c>
      <c r="C372">
        <f t="shared" si="178"/>
        <v>21</v>
      </c>
      <c r="D372">
        <f t="shared" si="179"/>
        <v>17</v>
      </c>
      <c r="AM372" s="61"/>
    </row>
    <row r="373" spans="1:39">
      <c r="A373" s="1">
        <v>372</v>
      </c>
      <c r="B373" s="1">
        <v>2543</v>
      </c>
      <c r="C373">
        <f t="shared" si="178"/>
        <v>22</v>
      </c>
      <c r="D373">
        <f t="shared" si="179"/>
        <v>18</v>
      </c>
      <c r="AM373" s="61"/>
    </row>
    <row r="374" spans="1:39">
      <c r="A374" s="1">
        <v>373</v>
      </c>
      <c r="B374" s="1">
        <v>2549</v>
      </c>
      <c r="C374">
        <f t="shared" si="178"/>
        <v>23</v>
      </c>
      <c r="D374">
        <f t="shared" si="179"/>
        <v>19</v>
      </c>
      <c r="AM374" s="61"/>
    </row>
    <row r="375" spans="1:39">
      <c r="A375" s="1">
        <v>374</v>
      </c>
      <c r="B375" s="1">
        <v>2551</v>
      </c>
      <c r="C375">
        <f t="shared" si="178"/>
        <v>24</v>
      </c>
      <c r="D375">
        <f t="shared" si="179"/>
        <v>20</v>
      </c>
      <c r="AM375" s="61"/>
    </row>
    <row r="376" spans="1:39">
      <c r="A376" s="1">
        <v>375</v>
      </c>
      <c r="B376" s="1">
        <v>2557</v>
      </c>
      <c r="C376">
        <f t="shared" si="178"/>
        <v>0</v>
      </c>
      <c r="D376">
        <f t="shared" si="179"/>
        <v>-4</v>
      </c>
      <c r="AM376" s="61"/>
    </row>
    <row r="377" spans="1:39">
      <c r="A377" s="1">
        <v>376</v>
      </c>
      <c r="B377" s="1">
        <v>2579</v>
      </c>
      <c r="C377">
        <f t="shared" si="178"/>
        <v>1</v>
      </c>
      <c r="D377">
        <f t="shared" si="179"/>
        <v>-3</v>
      </c>
      <c r="AM377" s="61"/>
    </row>
    <row r="378" spans="1:39">
      <c r="A378" s="1">
        <v>377</v>
      </c>
      <c r="B378" s="1">
        <v>2591</v>
      </c>
      <c r="C378">
        <f t="shared" si="178"/>
        <v>2</v>
      </c>
      <c r="D378">
        <f t="shared" si="179"/>
        <v>-2</v>
      </c>
      <c r="AM378" s="61"/>
    </row>
    <row r="379" spans="1:39">
      <c r="A379" s="1">
        <v>378</v>
      </c>
      <c r="B379" s="1">
        <v>2593</v>
      </c>
      <c r="C379">
        <f t="shared" si="178"/>
        <v>3</v>
      </c>
      <c r="D379">
        <f t="shared" si="179"/>
        <v>-1</v>
      </c>
      <c r="AM379" s="61"/>
    </row>
    <row r="380" spans="1:39">
      <c r="A380" s="1">
        <v>379</v>
      </c>
      <c r="B380" s="1">
        <v>2609</v>
      </c>
      <c r="C380">
        <f t="shared" si="178"/>
        <v>4</v>
      </c>
      <c r="D380">
        <f t="shared" si="179"/>
        <v>0</v>
      </c>
      <c r="AM380" s="61"/>
    </row>
    <row r="381" spans="1:39">
      <c r="A381" s="1">
        <v>380</v>
      </c>
      <c r="B381" s="1">
        <v>2617</v>
      </c>
      <c r="C381">
        <f t="shared" si="178"/>
        <v>5</v>
      </c>
      <c r="D381">
        <f t="shared" si="179"/>
        <v>1</v>
      </c>
      <c r="AM381" s="61"/>
    </row>
    <row r="382" spans="1:39">
      <c r="A382" s="1">
        <v>381</v>
      </c>
      <c r="B382" s="1">
        <v>2621</v>
      </c>
      <c r="C382">
        <f t="shared" si="178"/>
        <v>6</v>
      </c>
      <c r="D382">
        <f t="shared" si="179"/>
        <v>2</v>
      </c>
      <c r="AM382" s="61"/>
    </row>
    <row r="383" spans="1:39">
      <c r="A383" s="1">
        <v>382</v>
      </c>
      <c r="B383" s="1">
        <v>2633</v>
      </c>
      <c r="C383">
        <f t="shared" si="178"/>
        <v>7</v>
      </c>
      <c r="D383">
        <f t="shared" si="179"/>
        <v>3</v>
      </c>
      <c r="AM383" s="61"/>
    </row>
    <row r="384" spans="1:39">
      <c r="A384" s="1">
        <v>383</v>
      </c>
      <c r="B384" s="1">
        <v>2647</v>
      </c>
      <c r="C384">
        <f t="shared" si="178"/>
        <v>8</v>
      </c>
      <c r="D384">
        <f t="shared" si="179"/>
        <v>4</v>
      </c>
      <c r="AM384" s="61"/>
    </row>
    <row r="385" spans="1:39">
      <c r="A385" s="1">
        <v>384</v>
      </c>
      <c r="B385" s="1">
        <v>2657</v>
      </c>
      <c r="C385">
        <f t="shared" si="178"/>
        <v>9</v>
      </c>
      <c r="D385">
        <f t="shared" si="179"/>
        <v>5</v>
      </c>
      <c r="AM385" s="61"/>
    </row>
    <row r="386" spans="1:39">
      <c r="A386" s="1">
        <v>385</v>
      </c>
      <c r="B386" s="1">
        <v>2659</v>
      </c>
      <c r="C386">
        <f t="shared" si="178"/>
        <v>10</v>
      </c>
      <c r="D386">
        <f t="shared" si="179"/>
        <v>6</v>
      </c>
      <c r="AM386" s="61"/>
    </row>
    <row r="387" spans="1:39">
      <c r="A387" s="1">
        <v>386</v>
      </c>
      <c r="B387" s="1">
        <v>2663</v>
      </c>
      <c r="C387">
        <f t="shared" ref="C387:C450" si="180">MOD(A387,25)</f>
        <v>11</v>
      </c>
      <c r="D387">
        <f t="shared" ref="D387:D450" si="181">MOD(A387,25)-4</f>
        <v>7</v>
      </c>
      <c r="AM387" s="61"/>
    </row>
    <row r="388" spans="1:39">
      <c r="A388" s="1">
        <v>387</v>
      </c>
      <c r="B388" s="1">
        <v>2671</v>
      </c>
      <c r="C388">
        <f t="shared" si="180"/>
        <v>12</v>
      </c>
      <c r="D388">
        <f t="shared" si="181"/>
        <v>8</v>
      </c>
      <c r="AM388" s="61"/>
    </row>
    <row r="389" spans="1:39">
      <c r="A389" s="1">
        <v>388</v>
      </c>
      <c r="B389" s="1">
        <v>2677</v>
      </c>
      <c r="C389">
        <f t="shared" si="180"/>
        <v>13</v>
      </c>
      <c r="D389">
        <f t="shared" si="181"/>
        <v>9</v>
      </c>
      <c r="AM389" s="61"/>
    </row>
    <row r="390" spans="1:39">
      <c r="A390" s="1">
        <v>389</v>
      </c>
      <c r="B390" s="1">
        <v>2683</v>
      </c>
      <c r="C390">
        <f t="shared" si="180"/>
        <v>14</v>
      </c>
      <c r="D390">
        <f t="shared" si="181"/>
        <v>10</v>
      </c>
      <c r="AM390" s="61"/>
    </row>
    <row r="391" spans="1:39">
      <c r="A391" s="1">
        <v>390</v>
      </c>
      <c r="B391" s="1">
        <v>2687</v>
      </c>
      <c r="C391">
        <f t="shared" si="180"/>
        <v>15</v>
      </c>
      <c r="D391">
        <f t="shared" si="181"/>
        <v>11</v>
      </c>
      <c r="AM391" s="61"/>
    </row>
    <row r="392" spans="1:39">
      <c r="A392" s="1">
        <v>391</v>
      </c>
      <c r="B392" s="1">
        <v>2689</v>
      </c>
      <c r="C392">
        <f t="shared" si="180"/>
        <v>16</v>
      </c>
      <c r="D392">
        <f t="shared" si="181"/>
        <v>12</v>
      </c>
      <c r="AM392" s="61"/>
    </row>
    <row r="393" spans="1:39">
      <c r="A393" s="1">
        <v>392</v>
      </c>
      <c r="B393" s="1">
        <v>2693</v>
      </c>
      <c r="C393">
        <f t="shared" si="180"/>
        <v>17</v>
      </c>
      <c r="D393">
        <f t="shared" si="181"/>
        <v>13</v>
      </c>
      <c r="AM393" s="61"/>
    </row>
    <row r="394" spans="1:39">
      <c r="A394" s="1">
        <v>393</v>
      </c>
      <c r="B394" s="1">
        <v>2699</v>
      </c>
      <c r="C394">
        <f t="shared" si="180"/>
        <v>18</v>
      </c>
      <c r="D394">
        <f t="shared" si="181"/>
        <v>14</v>
      </c>
      <c r="AM394" s="61"/>
    </row>
    <row r="395" spans="1:39">
      <c r="A395" s="1">
        <v>394</v>
      </c>
      <c r="B395" s="1">
        <v>2707</v>
      </c>
      <c r="C395">
        <f t="shared" si="180"/>
        <v>19</v>
      </c>
      <c r="D395">
        <f t="shared" si="181"/>
        <v>15</v>
      </c>
      <c r="AM395" s="61"/>
    </row>
    <row r="396" spans="1:39">
      <c r="A396" s="1">
        <v>395</v>
      </c>
      <c r="B396" s="1">
        <v>2711</v>
      </c>
      <c r="C396">
        <f t="shared" si="180"/>
        <v>20</v>
      </c>
      <c r="D396">
        <f t="shared" si="181"/>
        <v>16</v>
      </c>
      <c r="AM396" s="61"/>
    </row>
    <row r="397" spans="1:39">
      <c r="A397" s="1">
        <v>396</v>
      </c>
      <c r="B397" s="1">
        <v>2713</v>
      </c>
      <c r="C397">
        <f t="shared" si="180"/>
        <v>21</v>
      </c>
      <c r="D397">
        <f t="shared" si="181"/>
        <v>17</v>
      </c>
      <c r="AM397" s="61"/>
    </row>
    <row r="398" spans="1:39">
      <c r="A398" s="1">
        <v>397</v>
      </c>
      <c r="B398" s="1">
        <v>2719</v>
      </c>
      <c r="C398">
        <f t="shared" si="180"/>
        <v>22</v>
      </c>
      <c r="D398">
        <f t="shared" si="181"/>
        <v>18</v>
      </c>
      <c r="AM398" s="61"/>
    </row>
    <row r="399" spans="1:39">
      <c r="A399" s="1">
        <v>398</v>
      </c>
      <c r="B399" s="1">
        <v>2729</v>
      </c>
      <c r="C399">
        <f t="shared" si="180"/>
        <v>23</v>
      </c>
      <c r="D399">
        <f t="shared" si="181"/>
        <v>19</v>
      </c>
      <c r="AM399" s="61"/>
    </row>
    <row r="400" spans="1:39">
      <c r="A400" s="1">
        <v>399</v>
      </c>
      <c r="B400" s="1">
        <v>2731</v>
      </c>
      <c r="C400">
        <f t="shared" si="180"/>
        <v>24</v>
      </c>
      <c r="D400">
        <f t="shared" si="181"/>
        <v>20</v>
      </c>
      <c r="AM400" s="61"/>
    </row>
    <row r="401" spans="1:39">
      <c r="A401" s="1">
        <v>400</v>
      </c>
      <c r="B401" s="1">
        <v>2741</v>
      </c>
      <c r="C401">
        <f t="shared" si="180"/>
        <v>0</v>
      </c>
      <c r="D401">
        <f t="shared" si="181"/>
        <v>-4</v>
      </c>
      <c r="AM401" s="61"/>
    </row>
    <row r="402" spans="1:39">
      <c r="A402" s="1">
        <v>401</v>
      </c>
      <c r="B402" s="1">
        <v>2749</v>
      </c>
      <c r="C402">
        <f t="shared" si="180"/>
        <v>1</v>
      </c>
      <c r="D402">
        <f t="shared" si="181"/>
        <v>-3</v>
      </c>
      <c r="AM402" s="61"/>
    </row>
    <row r="403" spans="1:39">
      <c r="A403" s="1">
        <v>402</v>
      </c>
      <c r="B403" s="1">
        <v>2753</v>
      </c>
      <c r="C403">
        <f t="shared" si="180"/>
        <v>2</v>
      </c>
      <c r="D403">
        <f t="shared" si="181"/>
        <v>-2</v>
      </c>
      <c r="AM403" s="61"/>
    </row>
    <row r="404" spans="1:39">
      <c r="A404" s="1">
        <v>403</v>
      </c>
      <c r="B404" s="1">
        <v>2767</v>
      </c>
      <c r="C404">
        <f t="shared" si="180"/>
        <v>3</v>
      </c>
      <c r="D404">
        <f t="shared" si="181"/>
        <v>-1</v>
      </c>
      <c r="AM404" s="61"/>
    </row>
    <row r="405" spans="1:39">
      <c r="A405" s="1">
        <v>404</v>
      </c>
      <c r="B405" s="1">
        <v>2777</v>
      </c>
      <c r="C405">
        <f t="shared" si="180"/>
        <v>4</v>
      </c>
      <c r="D405">
        <f t="shared" si="181"/>
        <v>0</v>
      </c>
      <c r="AM405" s="61"/>
    </row>
    <row r="406" spans="1:39">
      <c r="A406" s="1">
        <v>405</v>
      </c>
      <c r="B406" s="1">
        <v>2789</v>
      </c>
      <c r="C406">
        <f t="shared" si="180"/>
        <v>5</v>
      </c>
      <c r="D406">
        <f t="shared" si="181"/>
        <v>1</v>
      </c>
      <c r="AM406" s="61"/>
    </row>
    <row r="407" spans="1:39">
      <c r="A407" s="1">
        <v>406</v>
      </c>
      <c r="B407" s="1">
        <v>2791</v>
      </c>
      <c r="C407">
        <f t="shared" si="180"/>
        <v>6</v>
      </c>
      <c r="D407">
        <f t="shared" si="181"/>
        <v>2</v>
      </c>
      <c r="AM407" s="61"/>
    </row>
    <row r="408" spans="1:39">
      <c r="A408" s="1">
        <v>407</v>
      </c>
      <c r="B408" s="1">
        <v>2797</v>
      </c>
      <c r="C408">
        <f t="shared" si="180"/>
        <v>7</v>
      </c>
      <c r="D408">
        <f t="shared" si="181"/>
        <v>3</v>
      </c>
      <c r="AM408" s="61"/>
    </row>
    <row r="409" spans="1:39">
      <c r="A409" s="1">
        <v>408</v>
      </c>
      <c r="B409" s="1">
        <v>2801</v>
      </c>
      <c r="C409">
        <f t="shared" si="180"/>
        <v>8</v>
      </c>
      <c r="D409">
        <f t="shared" si="181"/>
        <v>4</v>
      </c>
      <c r="AM409" s="61"/>
    </row>
    <row r="410" spans="1:39">
      <c r="A410" s="1">
        <v>409</v>
      </c>
      <c r="B410" s="1">
        <v>2803</v>
      </c>
      <c r="C410">
        <f t="shared" si="180"/>
        <v>9</v>
      </c>
      <c r="D410">
        <f t="shared" si="181"/>
        <v>5</v>
      </c>
      <c r="AM410" s="61"/>
    </row>
    <row r="411" spans="1:39">
      <c r="A411" s="1">
        <v>410</v>
      </c>
      <c r="B411" s="1">
        <v>2819</v>
      </c>
      <c r="C411">
        <f t="shared" si="180"/>
        <v>10</v>
      </c>
      <c r="D411">
        <f t="shared" si="181"/>
        <v>6</v>
      </c>
      <c r="AM411" s="61"/>
    </row>
    <row r="412" spans="1:39">
      <c r="A412" s="1">
        <v>411</v>
      </c>
      <c r="B412" s="1">
        <v>2833</v>
      </c>
      <c r="C412">
        <f t="shared" si="180"/>
        <v>11</v>
      </c>
      <c r="D412">
        <f t="shared" si="181"/>
        <v>7</v>
      </c>
      <c r="AM412" s="61"/>
    </row>
    <row r="413" spans="1:39">
      <c r="A413" s="1">
        <v>412</v>
      </c>
      <c r="B413" s="1">
        <v>2837</v>
      </c>
      <c r="C413">
        <f t="shared" si="180"/>
        <v>12</v>
      </c>
      <c r="D413">
        <f t="shared" si="181"/>
        <v>8</v>
      </c>
      <c r="AM413" s="61"/>
    </row>
    <row r="414" spans="1:39">
      <c r="A414" s="1">
        <v>413</v>
      </c>
      <c r="B414" s="1">
        <v>2843</v>
      </c>
      <c r="C414">
        <f t="shared" si="180"/>
        <v>13</v>
      </c>
      <c r="D414">
        <f t="shared" si="181"/>
        <v>9</v>
      </c>
      <c r="AM414" s="61"/>
    </row>
    <row r="415" spans="1:39">
      <c r="A415" s="1">
        <v>414</v>
      </c>
      <c r="B415" s="1">
        <v>2851</v>
      </c>
      <c r="C415">
        <f t="shared" si="180"/>
        <v>14</v>
      </c>
      <c r="D415">
        <f t="shared" si="181"/>
        <v>10</v>
      </c>
      <c r="AM415" s="61"/>
    </row>
    <row r="416" spans="1:39">
      <c r="A416" s="1">
        <v>415</v>
      </c>
      <c r="B416" s="1">
        <v>2857</v>
      </c>
      <c r="C416">
        <f t="shared" si="180"/>
        <v>15</v>
      </c>
      <c r="D416">
        <f t="shared" si="181"/>
        <v>11</v>
      </c>
      <c r="AM416" s="61"/>
    </row>
    <row r="417" spans="1:39">
      <c r="A417" s="1">
        <v>416</v>
      </c>
      <c r="B417" s="1">
        <v>2861</v>
      </c>
      <c r="C417">
        <f t="shared" si="180"/>
        <v>16</v>
      </c>
      <c r="D417">
        <f t="shared" si="181"/>
        <v>12</v>
      </c>
      <c r="AM417" s="61"/>
    </row>
    <row r="418" spans="1:39">
      <c r="A418" s="1">
        <v>417</v>
      </c>
      <c r="B418" s="1">
        <v>2879</v>
      </c>
      <c r="C418">
        <f t="shared" si="180"/>
        <v>17</v>
      </c>
      <c r="D418">
        <f t="shared" si="181"/>
        <v>13</v>
      </c>
      <c r="AM418" s="61"/>
    </row>
    <row r="419" spans="1:39">
      <c r="A419" s="1">
        <v>418</v>
      </c>
      <c r="B419" s="1">
        <v>2887</v>
      </c>
      <c r="C419">
        <f t="shared" si="180"/>
        <v>18</v>
      </c>
      <c r="D419">
        <f t="shared" si="181"/>
        <v>14</v>
      </c>
      <c r="AM419" s="61"/>
    </row>
    <row r="420" spans="1:39">
      <c r="A420" s="1">
        <v>419</v>
      </c>
      <c r="B420" s="1">
        <v>2897</v>
      </c>
      <c r="C420">
        <f t="shared" si="180"/>
        <v>19</v>
      </c>
      <c r="D420">
        <f t="shared" si="181"/>
        <v>15</v>
      </c>
      <c r="AM420" s="61"/>
    </row>
    <row r="421" spans="1:39">
      <c r="A421" s="1">
        <v>420</v>
      </c>
      <c r="B421" s="1">
        <v>2903</v>
      </c>
      <c r="C421">
        <f t="shared" si="180"/>
        <v>20</v>
      </c>
      <c r="D421">
        <f t="shared" si="181"/>
        <v>16</v>
      </c>
      <c r="AM421" s="61"/>
    </row>
    <row r="422" spans="1:39">
      <c r="A422" s="1">
        <v>421</v>
      </c>
      <c r="B422" s="1">
        <v>2909</v>
      </c>
      <c r="C422">
        <f t="shared" si="180"/>
        <v>21</v>
      </c>
      <c r="D422">
        <f t="shared" si="181"/>
        <v>17</v>
      </c>
      <c r="AM422" s="61"/>
    </row>
    <row r="423" spans="1:39">
      <c r="A423" s="1">
        <v>422</v>
      </c>
      <c r="B423" s="1">
        <v>2917</v>
      </c>
      <c r="C423">
        <f t="shared" si="180"/>
        <v>22</v>
      </c>
      <c r="D423">
        <f t="shared" si="181"/>
        <v>18</v>
      </c>
      <c r="AM423" s="61"/>
    </row>
    <row r="424" spans="1:39">
      <c r="A424" s="1">
        <v>423</v>
      </c>
      <c r="B424" s="1">
        <v>2927</v>
      </c>
      <c r="C424">
        <f t="shared" si="180"/>
        <v>23</v>
      </c>
      <c r="D424">
        <f t="shared" si="181"/>
        <v>19</v>
      </c>
      <c r="AM424" s="61"/>
    </row>
    <row r="425" spans="1:39">
      <c r="A425" s="1">
        <v>424</v>
      </c>
      <c r="B425" s="1">
        <v>2939</v>
      </c>
      <c r="C425">
        <f t="shared" si="180"/>
        <v>24</v>
      </c>
      <c r="D425">
        <f t="shared" si="181"/>
        <v>20</v>
      </c>
      <c r="AM425" s="61"/>
    </row>
    <row r="426" spans="1:39">
      <c r="A426" s="1">
        <v>425</v>
      </c>
      <c r="B426" s="1">
        <v>2953</v>
      </c>
      <c r="C426">
        <f t="shared" si="180"/>
        <v>0</v>
      </c>
      <c r="D426">
        <f t="shared" si="181"/>
        <v>-4</v>
      </c>
      <c r="AM426" s="61"/>
    </row>
    <row r="427" spans="1:39">
      <c r="A427" s="1">
        <v>426</v>
      </c>
      <c r="B427" s="1">
        <v>2957</v>
      </c>
      <c r="C427">
        <f t="shared" si="180"/>
        <v>1</v>
      </c>
      <c r="D427">
        <f t="shared" si="181"/>
        <v>-3</v>
      </c>
      <c r="AM427" s="61"/>
    </row>
    <row r="428" spans="1:39">
      <c r="A428" s="1">
        <v>427</v>
      </c>
      <c r="B428" s="1">
        <v>2963</v>
      </c>
      <c r="C428">
        <f t="shared" si="180"/>
        <v>2</v>
      </c>
      <c r="D428">
        <f t="shared" si="181"/>
        <v>-2</v>
      </c>
      <c r="AM428" s="61"/>
    </row>
    <row r="429" spans="1:39">
      <c r="A429" s="1">
        <v>428</v>
      </c>
      <c r="B429" s="1">
        <v>2969</v>
      </c>
      <c r="C429">
        <f t="shared" si="180"/>
        <v>3</v>
      </c>
      <c r="D429">
        <f t="shared" si="181"/>
        <v>-1</v>
      </c>
      <c r="AM429" s="61"/>
    </row>
    <row r="430" spans="1:39">
      <c r="A430" s="1">
        <v>429</v>
      </c>
      <c r="B430" s="1">
        <v>2971</v>
      </c>
      <c r="C430">
        <f t="shared" si="180"/>
        <v>4</v>
      </c>
      <c r="D430">
        <f t="shared" si="181"/>
        <v>0</v>
      </c>
      <c r="AM430" s="61"/>
    </row>
    <row r="431" spans="1:39">
      <c r="A431" s="1">
        <v>430</v>
      </c>
      <c r="B431" s="1">
        <v>2999</v>
      </c>
      <c r="C431">
        <f t="shared" si="180"/>
        <v>5</v>
      </c>
      <c r="D431">
        <f t="shared" si="181"/>
        <v>1</v>
      </c>
    </row>
    <row r="432" spans="1:39">
      <c r="A432" s="1">
        <v>431</v>
      </c>
      <c r="B432" s="1">
        <v>3001</v>
      </c>
      <c r="C432">
        <f t="shared" si="180"/>
        <v>6</v>
      </c>
      <c r="D432">
        <f t="shared" si="181"/>
        <v>2</v>
      </c>
    </row>
    <row r="433" spans="1:4">
      <c r="A433" s="1">
        <v>432</v>
      </c>
      <c r="B433" s="1">
        <v>3011</v>
      </c>
      <c r="C433">
        <f t="shared" si="180"/>
        <v>7</v>
      </c>
      <c r="D433">
        <f t="shared" si="181"/>
        <v>3</v>
      </c>
    </row>
    <row r="434" spans="1:4">
      <c r="A434" s="1">
        <v>433</v>
      </c>
      <c r="B434" s="1">
        <v>3019</v>
      </c>
      <c r="C434">
        <f t="shared" si="180"/>
        <v>8</v>
      </c>
      <c r="D434">
        <f t="shared" si="181"/>
        <v>4</v>
      </c>
    </row>
    <row r="435" spans="1:4">
      <c r="A435" s="1">
        <v>434</v>
      </c>
      <c r="B435" s="1">
        <v>3023</v>
      </c>
      <c r="C435">
        <f t="shared" si="180"/>
        <v>9</v>
      </c>
      <c r="D435">
        <f t="shared" si="181"/>
        <v>5</v>
      </c>
    </row>
    <row r="436" spans="1:4">
      <c r="A436" s="1">
        <v>435</v>
      </c>
      <c r="B436" s="1">
        <v>3037</v>
      </c>
      <c r="C436">
        <f t="shared" si="180"/>
        <v>10</v>
      </c>
      <c r="D436">
        <f t="shared" si="181"/>
        <v>6</v>
      </c>
    </row>
    <row r="437" spans="1:4">
      <c r="A437" s="1">
        <v>436</v>
      </c>
      <c r="B437" s="1">
        <v>3041</v>
      </c>
      <c r="C437">
        <f t="shared" si="180"/>
        <v>11</v>
      </c>
      <c r="D437">
        <f t="shared" si="181"/>
        <v>7</v>
      </c>
    </row>
    <row r="438" spans="1:4">
      <c r="A438" s="1">
        <v>437</v>
      </c>
      <c r="B438" s="1">
        <v>3049</v>
      </c>
      <c r="C438">
        <f t="shared" si="180"/>
        <v>12</v>
      </c>
      <c r="D438">
        <f t="shared" si="181"/>
        <v>8</v>
      </c>
    </row>
    <row r="439" spans="1:4">
      <c r="A439" s="1">
        <v>438</v>
      </c>
      <c r="B439" s="1">
        <v>3061</v>
      </c>
      <c r="C439">
        <f t="shared" si="180"/>
        <v>13</v>
      </c>
      <c r="D439">
        <f t="shared" si="181"/>
        <v>9</v>
      </c>
    </row>
    <row r="440" spans="1:4">
      <c r="A440" s="1">
        <v>439</v>
      </c>
      <c r="B440" s="1">
        <v>3067</v>
      </c>
      <c r="C440">
        <f t="shared" si="180"/>
        <v>14</v>
      </c>
      <c r="D440">
        <f t="shared" si="181"/>
        <v>10</v>
      </c>
    </row>
    <row r="441" spans="1:4">
      <c r="A441" s="1">
        <v>440</v>
      </c>
      <c r="B441" s="1">
        <v>3079</v>
      </c>
      <c r="C441">
        <f t="shared" si="180"/>
        <v>15</v>
      </c>
      <c r="D441">
        <f t="shared" si="181"/>
        <v>11</v>
      </c>
    </row>
    <row r="442" spans="1:4">
      <c r="A442" s="1">
        <v>441</v>
      </c>
      <c r="B442" s="1">
        <v>3083</v>
      </c>
      <c r="C442">
        <f t="shared" si="180"/>
        <v>16</v>
      </c>
      <c r="D442">
        <f t="shared" si="181"/>
        <v>12</v>
      </c>
    </row>
    <row r="443" spans="1:4">
      <c r="A443" s="1">
        <v>442</v>
      </c>
      <c r="B443" s="1">
        <v>3089</v>
      </c>
      <c r="C443">
        <f t="shared" si="180"/>
        <v>17</v>
      </c>
      <c r="D443">
        <f t="shared" si="181"/>
        <v>13</v>
      </c>
    </row>
    <row r="444" spans="1:4">
      <c r="A444" s="1">
        <v>443</v>
      </c>
      <c r="B444" s="1">
        <v>3109</v>
      </c>
      <c r="C444">
        <f t="shared" si="180"/>
        <v>18</v>
      </c>
      <c r="D444">
        <f t="shared" si="181"/>
        <v>14</v>
      </c>
    </row>
    <row r="445" spans="1:4">
      <c r="A445" s="1">
        <v>444</v>
      </c>
      <c r="B445" s="1">
        <v>3119</v>
      </c>
      <c r="C445">
        <f t="shared" si="180"/>
        <v>19</v>
      </c>
      <c r="D445">
        <f t="shared" si="181"/>
        <v>15</v>
      </c>
    </row>
    <row r="446" spans="1:4">
      <c r="A446" s="1">
        <v>445</v>
      </c>
      <c r="B446" s="1">
        <v>3121</v>
      </c>
      <c r="C446">
        <f t="shared" si="180"/>
        <v>20</v>
      </c>
      <c r="D446">
        <f t="shared" si="181"/>
        <v>16</v>
      </c>
    </row>
    <row r="447" spans="1:4">
      <c r="A447" s="1">
        <v>446</v>
      </c>
      <c r="B447" s="1">
        <v>3137</v>
      </c>
      <c r="C447">
        <f t="shared" si="180"/>
        <v>21</v>
      </c>
      <c r="D447">
        <f t="shared" si="181"/>
        <v>17</v>
      </c>
    </row>
    <row r="448" spans="1:4">
      <c r="A448" s="1">
        <v>447</v>
      </c>
      <c r="B448" s="1">
        <v>3163</v>
      </c>
      <c r="C448">
        <f t="shared" si="180"/>
        <v>22</v>
      </c>
      <c r="D448">
        <f t="shared" si="181"/>
        <v>18</v>
      </c>
    </row>
    <row r="449" spans="1:4">
      <c r="A449" s="1">
        <v>448</v>
      </c>
      <c r="B449" s="1">
        <v>3167</v>
      </c>
      <c r="C449">
        <f t="shared" si="180"/>
        <v>23</v>
      </c>
      <c r="D449">
        <f t="shared" si="181"/>
        <v>19</v>
      </c>
    </row>
    <row r="450" spans="1:4">
      <c r="A450" s="1">
        <v>449</v>
      </c>
      <c r="B450" s="1">
        <v>3169</v>
      </c>
      <c r="C450">
        <f t="shared" si="180"/>
        <v>24</v>
      </c>
      <c r="D450">
        <f t="shared" si="181"/>
        <v>20</v>
      </c>
    </row>
    <row r="451" spans="1:4">
      <c r="A451" s="1">
        <v>450</v>
      </c>
      <c r="B451" s="1">
        <v>3181</v>
      </c>
      <c r="C451">
        <f t="shared" ref="C451:C514" si="182">MOD(A451,25)</f>
        <v>0</v>
      </c>
      <c r="D451">
        <f t="shared" ref="D451:D514" si="183">MOD(A451,25)-4</f>
        <v>-4</v>
      </c>
    </row>
    <row r="452" spans="1:4">
      <c r="A452" s="1">
        <v>451</v>
      </c>
      <c r="B452" s="1">
        <v>3187</v>
      </c>
      <c r="C452">
        <f t="shared" si="182"/>
        <v>1</v>
      </c>
      <c r="D452">
        <f t="shared" si="183"/>
        <v>-3</v>
      </c>
    </row>
    <row r="453" spans="1:4">
      <c r="A453" s="1">
        <v>452</v>
      </c>
      <c r="B453" s="1">
        <v>3191</v>
      </c>
      <c r="C453">
        <f t="shared" si="182"/>
        <v>2</v>
      </c>
      <c r="D453">
        <f t="shared" si="183"/>
        <v>-2</v>
      </c>
    </row>
    <row r="454" spans="1:4">
      <c r="A454" s="1">
        <v>453</v>
      </c>
      <c r="B454" s="1">
        <v>3203</v>
      </c>
      <c r="C454">
        <f t="shared" si="182"/>
        <v>3</v>
      </c>
      <c r="D454">
        <f t="shared" si="183"/>
        <v>-1</v>
      </c>
    </row>
    <row r="455" spans="1:4">
      <c r="A455" s="1">
        <v>454</v>
      </c>
      <c r="B455" s="1">
        <v>3209</v>
      </c>
      <c r="C455">
        <f t="shared" si="182"/>
        <v>4</v>
      </c>
      <c r="D455">
        <f t="shared" si="183"/>
        <v>0</v>
      </c>
    </row>
    <row r="456" spans="1:4">
      <c r="A456" s="1">
        <v>455</v>
      </c>
      <c r="B456" s="1">
        <v>3217</v>
      </c>
      <c r="C456">
        <f t="shared" si="182"/>
        <v>5</v>
      </c>
      <c r="D456">
        <f t="shared" si="183"/>
        <v>1</v>
      </c>
    </row>
    <row r="457" spans="1:4">
      <c r="A457" s="1">
        <v>456</v>
      </c>
      <c r="B457" s="1">
        <v>3221</v>
      </c>
      <c r="C457">
        <f t="shared" si="182"/>
        <v>6</v>
      </c>
      <c r="D457">
        <f t="shared" si="183"/>
        <v>2</v>
      </c>
    </row>
    <row r="458" spans="1:4">
      <c r="A458" s="1">
        <v>457</v>
      </c>
      <c r="B458" s="1">
        <v>3229</v>
      </c>
      <c r="C458">
        <f t="shared" si="182"/>
        <v>7</v>
      </c>
      <c r="D458">
        <f t="shared" si="183"/>
        <v>3</v>
      </c>
    </row>
    <row r="459" spans="1:4">
      <c r="A459" s="1">
        <v>458</v>
      </c>
      <c r="B459" s="1">
        <v>3251</v>
      </c>
      <c r="C459">
        <f t="shared" si="182"/>
        <v>8</v>
      </c>
      <c r="D459">
        <f t="shared" si="183"/>
        <v>4</v>
      </c>
    </row>
    <row r="460" spans="1:4">
      <c r="A460" s="1">
        <v>459</v>
      </c>
      <c r="B460" s="1">
        <v>3253</v>
      </c>
      <c r="C460">
        <f t="shared" si="182"/>
        <v>9</v>
      </c>
      <c r="D460">
        <f t="shared" si="183"/>
        <v>5</v>
      </c>
    </row>
    <row r="461" spans="1:4">
      <c r="A461" s="1">
        <v>460</v>
      </c>
      <c r="B461" s="1">
        <v>3257</v>
      </c>
      <c r="C461">
        <f t="shared" si="182"/>
        <v>10</v>
      </c>
      <c r="D461">
        <f t="shared" si="183"/>
        <v>6</v>
      </c>
    </row>
    <row r="462" spans="1:4">
      <c r="A462" s="1">
        <v>461</v>
      </c>
      <c r="B462" s="1">
        <v>3259</v>
      </c>
      <c r="C462">
        <f t="shared" si="182"/>
        <v>11</v>
      </c>
      <c r="D462">
        <f t="shared" si="183"/>
        <v>7</v>
      </c>
    </row>
    <row r="463" spans="1:4">
      <c r="A463" s="1">
        <v>462</v>
      </c>
      <c r="B463" s="1">
        <v>3271</v>
      </c>
      <c r="C463">
        <f t="shared" si="182"/>
        <v>12</v>
      </c>
      <c r="D463">
        <f t="shared" si="183"/>
        <v>8</v>
      </c>
    </row>
    <row r="464" spans="1:4">
      <c r="A464" s="1">
        <v>463</v>
      </c>
      <c r="B464" s="1">
        <v>3299</v>
      </c>
      <c r="C464">
        <f t="shared" si="182"/>
        <v>13</v>
      </c>
      <c r="D464">
        <f t="shared" si="183"/>
        <v>9</v>
      </c>
    </row>
    <row r="465" spans="1:4">
      <c r="A465" s="1">
        <v>464</v>
      </c>
      <c r="B465" s="1">
        <v>3301</v>
      </c>
      <c r="C465">
        <f t="shared" si="182"/>
        <v>14</v>
      </c>
      <c r="D465">
        <f t="shared" si="183"/>
        <v>10</v>
      </c>
    </row>
    <row r="466" spans="1:4">
      <c r="A466" s="1">
        <v>465</v>
      </c>
      <c r="B466" s="1">
        <v>3307</v>
      </c>
      <c r="C466">
        <f t="shared" si="182"/>
        <v>15</v>
      </c>
      <c r="D466">
        <f t="shared" si="183"/>
        <v>11</v>
      </c>
    </row>
    <row r="467" spans="1:4">
      <c r="A467" s="1">
        <v>466</v>
      </c>
      <c r="B467" s="1">
        <v>3313</v>
      </c>
      <c r="C467">
        <f t="shared" si="182"/>
        <v>16</v>
      </c>
      <c r="D467">
        <f t="shared" si="183"/>
        <v>12</v>
      </c>
    </row>
    <row r="468" spans="1:4">
      <c r="A468" s="1">
        <v>467</v>
      </c>
      <c r="B468" s="1">
        <v>3319</v>
      </c>
      <c r="C468">
        <f t="shared" si="182"/>
        <v>17</v>
      </c>
      <c r="D468">
        <f t="shared" si="183"/>
        <v>13</v>
      </c>
    </row>
    <row r="469" spans="1:4">
      <c r="A469" s="1">
        <v>468</v>
      </c>
      <c r="B469" s="1">
        <v>3323</v>
      </c>
      <c r="C469">
        <f t="shared" si="182"/>
        <v>18</v>
      </c>
      <c r="D469">
        <f t="shared" si="183"/>
        <v>14</v>
      </c>
    </row>
    <row r="470" spans="1:4">
      <c r="A470" s="1">
        <v>469</v>
      </c>
      <c r="B470" s="1">
        <v>3329</v>
      </c>
      <c r="C470">
        <f t="shared" si="182"/>
        <v>19</v>
      </c>
      <c r="D470">
        <f t="shared" si="183"/>
        <v>15</v>
      </c>
    </row>
    <row r="471" spans="1:4">
      <c r="A471" s="1">
        <v>470</v>
      </c>
      <c r="B471" s="1">
        <v>3331</v>
      </c>
      <c r="C471">
        <f t="shared" si="182"/>
        <v>20</v>
      </c>
      <c r="D471">
        <f t="shared" si="183"/>
        <v>16</v>
      </c>
    </row>
    <row r="472" spans="1:4">
      <c r="A472" s="1">
        <v>471</v>
      </c>
      <c r="B472" s="1">
        <v>3343</v>
      </c>
      <c r="C472">
        <f t="shared" si="182"/>
        <v>21</v>
      </c>
      <c r="D472">
        <f t="shared" si="183"/>
        <v>17</v>
      </c>
    </row>
    <row r="473" spans="1:4">
      <c r="A473" s="1">
        <v>472</v>
      </c>
      <c r="B473" s="1">
        <v>3347</v>
      </c>
      <c r="C473">
        <f t="shared" si="182"/>
        <v>22</v>
      </c>
      <c r="D473">
        <f t="shared" si="183"/>
        <v>18</v>
      </c>
    </row>
    <row r="474" spans="1:4">
      <c r="A474" s="1">
        <v>473</v>
      </c>
      <c r="B474" s="1">
        <v>3359</v>
      </c>
      <c r="C474">
        <f t="shared" si="182"/>
        <v>23</v>
      </c>
      <c r="D474">
        <f t="shared" si="183"/>
        <v>19</v>
      </c>
    </row>
    <row r="475" spans="1:4">
      <c r="A475" s="1">
        <v>474</v>
      </c>
      <c r="B475" s="1">
        <v>3361</v>
      </c>
      <c r="C475">
        <f t="shared" si="182"/>
        <v>24</v>
      </c>
      <c r="D475">
        <f t="shared" si="183"/>
        <v>20</v>
      </c>
    </row>
    <row r="476" spans="1:4">
      <c r="A476" s="1">
        <v>475</v>
      </c>
      <c r="B476" s="1">
        <v>3371</v>
      </c>
      <c r="C476">
        <f t="shared" si="182"/>
        <v>0</v>
      </c>
      <c r="D476">
        <f t="shared" si="183"/>
        <v>-4</v>
      </c>
    </row>
    <row r="477" spans="1:4">
      <c r="A477" s="1">
        <v>476</v>
      </c>
      <c r="B477" s="1">
        <v>3373</v>
      </c>
      <c r="C477">
        <f t="shared" si="182"/>
        <v>1</v>
      </c>
      <c r="D477">
        <f t="shared" si="183"/>
        <v>-3</v>
      </c>
    </row>
    <row r="478" spans="1:4">
      <c r="A478" s="1">
        <v>477</v>
      </c>
      <c r="B478" s="1">
        <v>3389</v>
      </c>
      <c r="C478">
        <f t="shared" si="182"/>
        <v>2</v>
      </c>
      <c r="D478">
        <f t="shared" si="183"/>
        <v>-2</v>
      </c>
    </row>
    <row r="479" spans="1:4">
      <c r="A479" s="1">
        <v>478</v>
      </c>
      <c r="B479" s="1">
        <v>3391</v>
      </c>
      <c r="C479">
        <f t="shared" si="182"/>
        <v>3</v>
      </c>
      <c r="D479">
        <f t="shared" si="183"/>
        <v>-1</v>
      </c>
    </row>
    <row r="480" spans="1:4">
      <c r="A480" s="1">
        <v>479</v>
      </c>
      <c r="B480" s="1">
        <v>3407</v>
      </c>
      <c r="C480">
        <f t="shared" si="182"/>
        <v>4</v>
      </c>
      <c r="D480">
        <f t="shared" si="183"/>
        <v>0</v>
      </c>
    </row>
    <row r="481" spans="1:4">
      <c r="A481" s="1">
        <v>480</v>
      </c>
      <c r="B481" s="1">
        <v>3413</v>
      </c>
      <c r="C481">
        <f t="shared" si="182"/>
        <v>5</v>
      </c>
      <c r="D481">
        <f t="shared" si="183"/>
        <v>1</v>
      </c>
    </row>
    <row r="482" spans="1:4">
      <c r="A482" s="1">
        <v>481</v>
      </c>
      <c r="B482" s="1">
        <v>3433</v>
      </c>
      <c r="C482">
        <f t="shared" si="182"/>
        <v>6</v>
      </c>
      <c r="D482">
        <f t="shared" si="183"/>
        <v>2</v>
      </c>
    </row>
    <row r="483" spans="1:4">
      <c r="A483" s="1">
        <v>482</v>
      </c>
      <c r="B483" s="1">
        <v>3449</v>
      </c>
      <c r="C483">
        <f t="shared" si="182"/>
        <v>7</v>
      </c>
      <c r="D483">
        <f t="shared" si="183"/>
        <v>3</v>
      </c>
    </row>
    <row r="484" spans="1:4">
      <c r="A484" s="1">
        <v>483</v>
      </c>
      <c r="B484" s="1">
        <v>3457</v>
      </c>
      <c r="C484">
        <f t="shared" si="182"/>
        <v>8</v>
      </c>
      <c r="D484">
        <f t="shared" si="183"/>
        <v>4</v>
      </c>
    </row>
    <row r="485" spans="1:4">
      <c r="A485" s="1">
        <v>484</v>
      </c>
      <c r="B485" s="1">
        <v>3461</v>
      </c>
      <c r="C485">
        <f t="shared" si="182"/>
        <v>9</v>
      </c>
      <c r="D485">
        <f t="shared" si="183"/>
        <v>5</v>
      </c>
    </row>
    <row r="486" spans="1:4">
      <c r="A486" s="1">
        <v>485</v>
      </c>
      <c r="B486" s="1">
        <v>3463</v>
      </c>
      <c r="C486">
        <f t="shared" si="182"/>
        <v>10</v>
      </c>
      <c r="D486">
        <f t="shared" si="183"/>
        <v>6</v>
      </c>
    </row>
    <row r="487" spans="1:4">
      <c r="A487" s="1">
        <v>486</v>
      </c>
      <c r="B487" s="1">
        <v>3467</v>
      </c>
      <c r="C487">
        <f t="shared" si="182"/>
        <v>11</v>
      </c>
      <c r="D487">
        <f t="shared" si="183"/>
        <v>7</v>
      </c>
    </row>
    <row r="488" spans="1:4">
      <c r="A488" s="1">
        <v>487</v>
      </c>
      <c r="B488" s="1">
        <v>3469</v>
      </c>
      <c r="C488">
        <f t="shared" si="182"/>
        <v>12</v>
      </c>
      <c r="D488">
        <f t="shared" si="183"/>
        <v>8</v>
      </c>
    </row>
    <row r="489" spans="1:4">
      <c r="A489" s="1">
        <v>488</v>
      </c>
      <c r="B489" s="1">
        <v>3491</v>
      </c>
      <c r="C489">
        <f t="shared" si="182"/>
        <v>13</v>
      </c>
      <c r="D489">
        <f t="shared" si="183"/>
        <v>9</v>
      </c>
    </row>
    <row r="490" spans="1:4">
      <c r="A490" s="1">
        <v>489</v>
      </c>
      <c r="B490" s="1">
        <v>3499</v>
      </c>
      <c r="C490">
        <f t="shared" si="182"/>
        <v>14</v>
      </c>
      <c r="D490">
        <f t="shared" si="183"/>
        <v>10</v>
      </c>
    </row>
    <row r="491" spans="1:4">
      <c r="A491" s="1">
        <v>490</v>
      </c>
      <c r="B491" s="1">
        <v>3511</v>
      </c>
      <c r="C491">
        <f t="shared" si="182"/>
        <v>15</v>
      </c>
      <c r="D491">
        <f t="shared" si="183"/>
        <v>11</v>
      </c>
    </row>
    <row r="492" spans="1:4">
      <c r="A492" s="1">
        <v>491</v>
      </c>
      <c r="B492" s="1">
        <v>3517</v>
      </c>
      <c r="C492">
        <f t="shared" si="182"/>
        <v>16</v>
      </c>
      <c r="D492">
        <f t="shared" si="183"/>
        <v>12</v>
      </c>
    </row>
    <row r="493" spans="1:4">
      <c r="A493" s="1">
        <v>492</v>
      </c>
      <c r="B493" s="1">
        <v>3527</v>
      </c>
      <c r="C493">
        <f t="shared" si="182"/>
        <v>17</v>
      </c>
      <c r="D493">
        <f t="shared" si="183"/>
        <v>13</v>
      </c>
    </row>
    <row r="494" spans="1:4">
      <c r="A494" s="1">
        <v>493</v>
      </c>
      <c r="B494" s="1">
        <v>3529</v>
      </c>
      <c r="C494">
        <f t="shared" si="182"/>
        <v>18</v>
      </c>
      <c r="D494">
        <f t="shared" si="183"/>
        <v>14</v>
      </c>
    </row>
    <row r="495" spans="1:4">
      <c r="A495" s="1">
        <v>494</v>
      </c>
      <c r="B495" s="1">
        <v>3533</v>
      </c>
      <c r="C495">
        <f t="shared" si="182"/>
        <v>19</v>
      </c>
      <c r="D495">
        <f t="shared" si="183"/>
        <v>15</v>
      </c>
    </row>
    <row r="496" spans="1:4">
      <c r="A496" s="1">
        <v>495</v>
      </c>
      <c r="B496" s="1">
        <v>3539</v>
      </c>
      <c r="C496">
        <f t="shared" si="182"/>
        <v>20</v>
      </c>
      <c r="D496">
        <f t="shared" si="183"/>
        <v>16</v>
      </c>
    </row>
    <row r="497" spans="1:4">
      <c r="A497" s="1">
        <v>496</v>
      </c>
      <c r="B497" s="1">
        <v>3541</v>
      </c>
      <c r="C497">
        <f t="shared" si="182"/>
        <v>21</v>
      </c>
      <c r="D497">
        <f t="shared" si="183"/>
        <v>17</v>
      </c>
    </row>
    <row r="498" spans="1:4">
      <c r="A498" s="1">
        <v>497</v>
      </c>
      <c r="B498" s="1">
        <v>3547</v>
      </c>
      <c r="C498">
        <f t="shared" si="182"/>
        <v>22</v>
      </c>
      <c r="D498">
        <f t="shared" si="183"/>
        <v>18</v>
      </c>
    </row>
    <row r="499" spans="1:4">
      <c r="A499" s="1">
        <v>498</v>
      </c>
      <c r="B499" s="1">
        <v>3557</v>
      </c>
      <c r="C499">
        <f t="shared" si="182"/>
        <v>23</v>
      </c>
      <c r="D499">
        <f t="shared" si="183"/>
        <v>19</v>
      </c>
    </row>
    <row r="500" spans="1:4">
      <c r="A500" s="1">
        <v>499</v>
      </c>
      <c r="B500" s="1">
        <v>3559</v>
      </c>
      <c r="C500">
        <f t="shared" si="182"/>
        <v>24</v>
      </c>
      <c r="D500">
        <f t="shared" si="183"/>
        <v>20</v>
      </c>
    </row>
    <row r="501" spans="1:4">
      <c r="A501" s="1">
        <v>500</v>
      </c>
      <c r="B501" s="1">
        <v>3571</v>
      </c>
      <c r="C501">
        <f t="shared" si="182"/>
        <v>0</v>
      </c>
      <c r="D501">
        <f t="shared" si="183"/>
        <v>-4</v>
      </c>
    </row>
    <row r="502" spans="1:4">
      <c r="A502" s="1">
        <v>501</v>
      </c>
      <c r="B502" s="1">
        <v>3581</v>
      </c>
      <c r="C502">
        <f t="shared" si="182"/>
        <v>1</v>
      </c>
      <c r="D502">
        <f t="shared" si="183"/>
        <v>-3</v>
      </c>
    </row>
    <row r="503" spans="1:4">
      <c r="A503" s="1">
        <v>502</v>
      </c>
      <c r="B503" s="1">
        <v>3583</v>
      </c>
      <c r="C503">
        <f t="shared" si="182"/>
        <v>2</v>
      </c>
      <c r="D503">
        <f t="shared" si="183"/>
        <v>-2</v>
      </c>
    </row>
    <row r="504" spans="1:4">
      <c r="A504" s="1">
        <v>503</v>
      </c>
      <c r="B504" s="1">
        <v>3593</v>
      </c>
      <c r="C504">
        <f t="shared" si="182"/>
        <v>3</v>
      </c>
      <c r="D504">
        <f t="shared" si="183"/>
        <v>-1</v>
      </c>
    </row>
    <row r="505" spans="1:4">
      <c r="A505" s="1">
        <v>504</v>
      </c>
      <c r="B505" s="1">
        <v>3607</v>
      </c>
      <c r="C505">
        <f t="shared" si="182"/>
        <v>4</v>
      </c>
      <c r="D505">
        <f t="shared" si="183"/>
        <v>0</v>
      </c>
    </row>
    <row r="506" spans="1:4">
      <c r="A506" s="1">
        <v>505</v>
      </c>
      <c r="B506" s="1">
        <v>3613</v>
      </c>
      <c r="C506">
        <f t="shared" si="182"/>
        <v>5</v>
      </c>
      <c r="D506">
        <f t="shared" si="183"/>
        <v>1</v>
      </c>
    </row>
    <row r="507" spans="1:4">
      <c r="A507" s="1">
        <v>506</v>
      </c>
      <c r="B507" s="1">
        <v>3617</v>
      </c>
      <c r="C507">
        <f t="shared" si="182"/>
        <v>6</v>
      </c>
      <c r="D507">
        <f t="shared" si="183"/>
        <v>2</v>
      </c>
    </row>
    <row r="508" spans="1:4">
      <c r="A508" s="1">
        <v>507</v>
      </c>
      <c r="B508" s="1">
        <v>3623</v>
      </c>
      <c r="C508">
        <f t="shared" si="182"/>
        <v>7</v>
      </c>
      <c r="D508">
        <f t="shared" si="183"/>
        <v>3</v>
      </c>
    </row>
    <row r="509" spans="1:4">
      <c r="A509" s="1">
        <v>508</v>
      </c>
      <c r="B509" s="1">
        <v>3631</v>
      </c>
      <c r="C509">
        <f t="shared" si="182"/>
        <v>8</v>
      </c>
      <c r="D509">
        <f t="shared" si="183"/>
        <v>4</v>
      </c>
    </row>
    <row r="510" spans="1:4">
      <c r="A510" s="1">
        <v>509</v>
      </c>
      <c r="B510" s="1">
        <v>3637</v>
      </c>
      <c r="C510">
        <f t="shared" si="182"/>
        <v>9</v>
      </c>
      <c r="D510">
        <f t="shared" si="183"/>
        <v>5</v>
      </c>
    </row>
    <row r="511" spans="1:4">
      <c r="A511" s="1">
        <v>510</v>
      </c>
      <c r="B511" s="1">
        <v>3643</v>
      </c>
      <c r="C511">
        <f t="shared" si="182"/>
        <v>10</v>
      </c>
      <c r="D511">
        <f t="shared" si="183"/>
        <v>6</v>
      </c>
    </row>
    <row r="512" spans="1:4">
      <c r="A512" s="1">
        <v>511</v>
      </c>
      <c r="B512" s="1">
        <v>3659</v>
      </c>
      <c r="C512">
        <f t="shared" si="182"/>
        <v>11</v>
      </c>
      <c r="D512">
        <f t="shared" si="183"/>
        <v>7</v>
      </c>
    </row>
    <row r="513" spans="1:4">
      <c r="A513" s="1">
        <v>512</v>
      </c>
      <c r="B513" s="1">
        <v>3671</v>
      </c>
      <c r="C513">
        <f t="shared" si="182"/>
        <v>12</v>
      </c>
      <c r="D513">
        <f t="shared" si="183"/>
        <v>8</v>
      </c>
    </row>
    <row r="514" spans="1:4">
      <c r="A514" s="1">
        <v>513</v>
      </c>
      <c r="B514" s="1">
        <v>3673</v>
      </c>
      <c r="C514">
        <f t="shared" si="182"/>
        <v>13</v>
      </c>
      <c r="D514">
        <f t="shared" si="183"/>
        <v>9</v>
      </c>
    </row>
    <row r="515" spans="1:4">
      <c r="A515" s="1">
        <v>514</v>
      </c>
      <c r="B515" s="1">
        <v>3677</v>
      </c>
      <c r="C515">
        <f t="shared" ref="C515:C578" si="184">MOD(A515,25)</f>
        <v>14</v>
      </c>
      <c r="D515">
        <f t="shared" ref="D515:D578" si="185">MOD(A515,25)-4</f>
        <v>10</v>
      </c>
    </row>
    <row r="516" spans="1:4">
      <c r="A516" s="1">
        <v>515</v>
      </c>
      <c r="B516" s="1">
        <v>3691</v>
      </c>
      <c r="C516">
        <f t="shared" si="184"/>
        <v>15</v>
      </c>
      <c r="D516">
        <f t="shared" si="185"/>
        <v>11</v>
      </c>
    </row>
    <row r="517" spans="1:4">
      <c r="A517" s="1">
        <v>516</v>
      </c>
      <c r="B517" s="1">
        <v>3697</v>
      </c>
      <c r="C517">
        <f t="shared" si="184"/>
        <v>16</v>
      </c>
      <c r="D517">
        <f t="shared" si="185"/>
        <v>12</v>
      </c>
    </row>
    <row r="518" spans="1:4">
      <c r="A518" s="1">
        <v>517</v>
      </c>
      <c r="B518" s="1">
        <v>3701</v>
      </c>
      <c r="C518">
        <f t="shared" si="184"/>
        <v>17</v>
      </c>
      <c r="D518">
        <f t="shared" si="185"/>
        <v>13</v>
      </c>
    </row>
    <row r="519" spans="1:4">
      <c r="A519" s="1">
        <v>518</v>
      </c>
      <c r="B519" s="1">
        <v>3709</v>
      </c>
      <c r="C519">
        <f t="shared" si="184"/>
        <v>18</v>
      </c>
      <c r="D519">
        <f t="shared" si="185"/>
        <v>14</v>
      </c>
    </row>
    <row r="520" spans="1:4">
      <c r="A520" s="1">
        <v>519</v>
      </c>
      <c r="B520" s="1">
        <v>3719</v>
      </c>
      <c r="C520">
        <f t="shared" si="184"/>
        <v>19</v>
      </c>
      <c r="D520">
        <f t="shared" si="185"/>
        <v>15</v>
      </c>
    </row>
    <row r="521" spans="1:4">
      <c r="A521" s="1">
        <v>520</v>
      </c>
      <c r="B521" s="1">
        <v>3727</v>
      </c>
      <c r="C521">
        <f t="shared" si="184"/>
        <v>20</v>
      </c>
      <c r="D521">
        <f t="shared" si="185"/>
        <v>16</v>
      </c>
    </row>
    <row r="522" spans="1:4">
      <c r="A522" s="1">
        <v>521</v>
      </c>
      <c r="B522" s="1">
        <v>3733</v>
      </c>
      <c r="C522">
        <f t="shared" si="184"/>
        <v>21</v>
      </c>
      <c r="D522">
        <f t="shared" si="185"/>
        <v>17</v>
      </c>
    </row>
    <row r="523" spans="1:4">
      <c r="A523" s="1">
        <v>522</v>
      </c>
      <c r="B523" s="1">
        <v>3739</v>
      </c>
      <c r="C523">
        <f t="shared" si="184"/>
        <v>22</v>
      </c>
      <c r="D523">
        <f t="shared" si="185"/>
        <v>18</v>
      </c>
    </row>
    <row r="524" spans="1:4">
      <c r="A524" s="1">
        <v>523</v>
      </c>
      <c r="B524" s="1">
        <v>3761</v>
      </c>
      <c r="C524">
        <f t="shared" si="184"/>
        <v>23</v>
      </c>
      <c r="D524">
        <f t="shared" si="185"/>
        <v>19</v>
      </c>
    </row>
    <row r="525" spans="1:4">
      <c r="A525" s="1">
        <v>524</v>
      </c>
      <c r="B525" s="1">
        <v>3767</v>
      </c>
      <c r="C525">
        <f t="shared" si="184"/>
        <v>24</v>
      </c>
      <c r="D525">
        <f t="shared" si="185"/>
        <v>20</v>
      </c>
    </row>
    <row r="526" spans="1:4">
      <c r="A526" s="1">
        <v>525</v>
      </c>
      <c r="B526" s="1">
        <v>3769</v>
      </c>
      <c r="C526">
        <f t="shared" si="184"/>
        <v>0</v>
      </c>
      <c r="D526">
        <f t="shared" si="185"/>
        <v>-4</v>
      </c>
    </row>
    <row r="527" spans="1:4">
      <c r="A527" s="1">
        <v>526</v>
      </c>
      <c r="B527" s="1">
        <v>3779</v>
      </c>
      <c r="C527">
        <f t="shared" si="184"/>
        <v>1</v>
      </c>
      <c r="D527">
        <f t="shared" si="185"/>
        <v>-3</v>
      </c>
    </row>
    <row r="528" spans="1:4">
      <c r="A528" s="1">
        <v>527</v>
      </c>
      <c r="B528" s="1">
        <v>3793</v>
      </c>
      <c r="C528">
        <f t="shared" si="184"/>
        <v>2</v>
      </c>
      <c r="D528">
        <f t="shared" si="185"/>
        <v>-2</v>
      </c>
    </row>
    <row r="529" spans="1:4">
      <c r="A529" s="1">
        <v>528</v>
      </c>
      <c r="B529" s="1">
        <v>3797</v>
      </c>
      <c r="C529">
        <f t="shared" si="184"/>
        <v>3</v>
      </c>
      <c r="D529">
        <f t="shared" si="185"/>
        <v>-1</v>
      </c>
    </row>
    <row r="530" spans="1:4">
      <c r="A530" s="1">
        <v>529</v>
      </c>
      <c r="B530" s="1">
        <v>3803</v>
      </c>
      <c r="C530">
        <f t="shared" si="184"/>
        <v>4</v>
      </c>
      <c r="D530">
        <f t="shared" si="185"/>
        <v>0</v>
      </c>
    </row>
    <row r="531" spans="1:4">
      <c r="A531" s="1">
        <v>530</v>
      </c>
      <c r="B531" s="1">
        <v>3821</v>
      </c>
      <c r="C531">
        <f t="shared" si="184"/>
        <v>5</v>
      </c>
      <c r="D531">
        <f t="shared" si="185"/>
        <v>1</v>
      </c>
    </row>
    <row r="532" spans="1:4">
      <c r="A532" s="1">
        <v>531</v>
      </c>
      <c r="B532" s="1">
        <v>3823</v>
      </c>
      <c r="C532">
        <f t="shared" si="184"/>
        <v>6</v>
      </c>
      <c r="D532">
        <f t="shared" si="185"/>
        <v>2</v>
      </c>
    </row>
    <row r="533" spans="1:4">
      <c r="A533" s="1">
        <v>532</v>
      </c>
      <c r="B533" s="1">
        <v>3833</v>
      </c>
      <c r="C533">
        <f t="shared" si="184"/>
        <v>7</v>
      </c>
      <c r="D533">
        <f t="shared" si="185"/>
        <v>3</v>
      </c>
    </row>
    <row r="534" spans="1:4">
      <c r="A534" s="1">
        <v>533</v>
      </c>
      <c r="B534" s="1">
        <v>3847</v>
      </c>
      <c r="C534">
        <f t="shared" si="184"/>
        <v>8</v>
      </c>
      <c r="D534">
        <f t="shared" si="185"/>
        <v>4</v>
      </c>
    </row>
    <row r="535" spans="1:4">
      <c r="A535" s="1">
        <v>534</v>
      </c>
      <c r="B535" s="1">
        <v>3851</v>
      </c>
      <c r="C535">
        <f t="shared" si="184"/>
        <v>9</v>
      </c>
      <c r="D535">
        <f t="shared" si="185"/>
        <v>5</v>
      </c>
    </row>
    <row r="536" spans="1:4">
      <c r="A536" s="1">
        <v>535</v>
      </c>
      <c r="B536" s="1">
        <v>3853</v>
      </c>
      <c r="C536">
        <f t="shared" si="184"/>
        <v>10</v>
      </c>
      <c r="D536">
        <f t="shared" si="185"/>
        <v>6</v>
      </c>
    </row>
    <row r="537" spans="1:4">
      <c r="A537" s="1">
        <v>536</v>
      </c>
      <c r="B537" s="1">
        <v>3863</v>
      </c>
      <c r="C537">
        <f t="shared" si="184"/>
        <v>11</v>
      </c>
      <c r="D537">
        <f t="shared" si="185"/>
        <v>7</v>
      </c>
    </row>
    <row r="538" spans="1:4">
      <c r="A538" s="1">
        <v>537</v>
      </c>
      <c r="B538" s="1">
        <v>3877</v>
      </c>
      <c r="C538">
        <f t="shared" si="184"/>
        <v>12</v>
      </c>
      <c r="D538">
        <f t="shared" si="185"/>
        <v>8</v>
      </c>
    </row>
    <row r="539" spans="1:4">
      <c r="A539" s="1">
        <v>538</v>
      </c>
      <c r="B539" s="1">
        <v>3881</v>
      </c>
      <c r="C539">
        <f t="shared" si="184"/>
        <v>13</v>
      </c>
      <c r="D539">
        <f t="shared" si="185"/>
        <v>9</v>
      </c>
    </row>
    <row r="540" spans="1:4">
      <c r="A540" s="1">
        <v>539</v>
      </c>
      <c r="B540" s="1">
        <v>3889</v>
      </c>
      <c r="C540">
        <f t="shared" si="184"/>
        <v>14</v>
      </c>
      <c r="D540">
        <f t="shared" si="185"/>
        <v>10</v>
      </c>
    </row>
    <row r="541" spans="1:4">
      <c r="A541" s="1">
        <v>540</v>
      </c>
      <c r="B541" s="1">
        <v>3907</v>
      </c>
      <c r="C541">
        <f t="shared" si="184"/>
        <v>15</v>
      </c>
      <c r="D541">
        <f t="shared" si="185"/>
        <v>11</v>
      </c>
    </row>
    <row r="542" spans="1:4">
      <c r="A542" s="1">
        <v>541</v>
      </c>
      <c r="B542" s="1">
        <v>3911</v>
      </c>
      <c r="C542">
        <f t="shared" si="184"/>
        <v>16</v>
      </c>
      <c r="D542">
        <f t="shared" si="185"/>
        <v>12</v>
      </c>
    </row>
    <row r="543" spans="1:4">
      <c r="A543" s="1">
        <v>542</v>
      </c>
      <c r="B543" s="1">
        <v>3917</v>
      </c>
      <c r="C543">
        <f t="shared" si="184"/>
        <v>17</v>
      </c>
      <c r="D543">
        <f t="shared" si="185"/>
        <v>13</v>
      </c>
    </row>
    <row r="544" spans="1:4">
      <c r="A544" s="1">
        <v>543</v>
      </c>
      <c r="B544" s="1">
        <v>3919</v>
      </c>
      <c r="C544">
        <f t="shared" si="184"/>
        <v>18</v>
      </c>
      <c r="D544">
        <f t="shared" si="185"/>
        <v>14</v>
      </c>
    </row>
    <row r="545" spans="1:4">
      <c r="A545" s="1">
        <v>544</v>
      </c>
      <c r="B545" s="1">
        <v>3923</v>
      </c>
      <c r="C545">
        <f t="shared" si="184"/>
        <v>19</v>
      </c>
      <c r="D545">
        <f t="shared" si="185"/>
        <v>15</v>
      </c>
    </row>
    <row r="546" spans="1:4">
      <c r="A546" s="1">
        <v>545</v>
      </c>
      <c r="B546" s="1">
        <v>3929</v>
      </c>
      <c r="C546">
        <f t="shared" si="184"/>
        <v>20</v>
      </c>
      <c r="D546">
        <f t="shared" si="185"/>
        <v>16</v>
      </c>
    </row>
    <row r="547" spans="1:4">
      <c r="A547" s="1">
        <v>546</v>
      </c>
      <c r="B547" s="1">
        <v>3931</v>
      </c>
      <c r="C547">
        <f t="shared" si="184"/>
        <v>21</v>
      </c>
      <c r="D547">
        <f t="shared" si="185"/>
        <v>17</v>
      </c>
    </row>
    <row r="548" spans="1:4">
      <c r="A548" s="1">
        <v>547</v>
      </c>
      <c r="B548" s="1">
        <v>3943</v>
      </c>
      <c r="C548">
        <f t="shared" si="184"/>
        <v>22</v>
      </c>
      <c r="D548">
        <f t="shared" si="185"/>
        <v>18</v>
      </c>
    </row>
    <row r="549" spans="1:4">
      <c r="A549" s="1">
        <v>548</v>
      </c>
      <c r="B549" s="1">
        <v>3947</v>
      </c>
      <c r="C549">
        <f t="shared" si="184"/>
        <v>23</v>
      </c>
      <c r="D549">
        <f t="shared" si="185"/>
        <v>19</v>
      </c>
    </row>
    <row r="550" spans="1:4">
      <c r="A550" s="1">
        <v>549</v>
      </c>
      <c r="B550" s="1">
        <v>3967</v>
      </c>
      <c r="C550">
        <f t="shared" si="184"/>
        <v>24</v>
      </c>
      <c r="D550">
        <f t="shared" si="185"/>
        <v>20</v>
      </c>
    </row>
    <row r="551" spans="1:4">
      <c r="A551" s="1">
        <v>550</v>
      </c>
      <c r="B551" s="1">
        <v>3989</v>
      </c>
      <c r="C551">
        <f t="shared" si="184"/>
        <v>0</v>
      </c>
      <c r="D551">
        <f t="shared" si="185"/>
        <v>-4</v>
      </c>
    </row>
    <row r="552" spans="1:4">
      <c r="A552" s="1">
        <v>551</v>
      </c>
      <c r="B552" s="1">
        <v>4001</v>
      </c>
      <c r="C552">
        <f t="shared" si="184"/>
        <v>1</v>
      </c>
      <c r="D552">
        <f t="shared" si="185"/>
        <v>-3</v>
      </c>
    </row>
    <row r="553" spans="1:4">
      <c r="A553" s="1">
        <v>552</v>
      </c>
      <c r="B553" s="1">
        <v>4003</v>
      </c>
      <c r="C553">
        <f t="shared" si="184"/>
        <v>2</v>
      </c>
      <c r="D553">
        <f t="shared" si="185"/>
        <v>-2</v>
      </c>
    </row>
    <row r="554" spans="1:4">
      <c r="A554" s="1">
        <v>553</v>
      </c>
      <c r="B554" s="1">
        <v>4007</v>
      </c>
      <c r="C554">
        <f t="shared" si="184"/>
        <v>3</v>
      </c>
      <c r="D554">
        <f t="shared" si="185"/>
        <v>-1</v>
      </c>
    </row>
    <row r="555" spans="1:4">
      <c r="A555" s="1">
        <v>554</v>
      </c>
      <c r="B555" s="1">
        <v>4013</v>
      </c>
      <c r="C555">
        <f t="shared" si="184"/>
        <v>4</v>
      </c>
      <c r="D555">
        <f t="shared" si="185"/>
        <v>0</v>
      </c>
    </row>
    <row r="556" spans="1:4">
      <c r="A556" s="1">
        <v>555</v>
      </c>
      <c r="B556" s="1">
        <v>4019</v>
      </c>
      <c r="C556">
        <f t="shared" si="184"/>
        <v>5</v>
      </c>
      <c r="D556">
        <f t="shared" si="185"/>
        <v>1</v>
      </c>
    </row>
    <row r="557" spans="1:4">
      <c r="A557" s="1">
        <v>556</v>
      </c>
      <c r="B557" s="1">
        <v>4021</v>
      </c>
      <c r="C557">
        <f t="shared" si="184"/>
        <v>6</v>
      </c>
      <c r="D557">
        <f t="shared" si="185"/>
        <v>2</v>
      </c>
    </row>
    <row r="558" spans="1:4">
      <c r="A558" s="1">
        <v>557</v>
      </c>
      <c r="B558" s="1">
        <v>4027</v>
      </c>
      <c r="C558">
        <f t="shared" si="184"/>
        <v>7</v>
      </c>
      <c r="D558">
        <f t="shared" si="185"/>
        <v>3</v>
      </c>
    </row>
    <row r="559" spans="1:4">
      <c r="A559" s="1">
        <v>558</v>
      </c>
      <c r="B559" s="1">
        <v>4049</v>
      </c>
      <c r="C559">
        <f t="shared" si="184"/>
        <v>8</v>
      </c>
      <c r="D559">
        <f t="shared" si="185"/>
        <v>4</v>
      </c>
    </row>
    <row r="560" spans="1:4">
      <c r="A560" s="1">
        <v>559</v>
      </c>
      <c r="B560" s="1">
        <v>4051</v>
      </c>
      <c r="C560">
        <f t="shared" si="184"/>
        <v>9</v>
      </c>
      <c r="D560">
        <f t="shared" si="185"/>
        <v>5</v>
      </c>
    </row>
    <row r="561" spans="1:4">
      <c r="A561" s="1">
        <v>560</v>
      </c>
      <c r="B561" s="1">
        <v>4057</v>
      </c>
      <c r="C561">
        <f t="shared" si="184"/>
        <v>10</v>
      </c>
      <c r="D561">
        <f t="shared" si="185"/>
        <v>6</v>
      </c>
    </row>
    <row r="562" spans="1:4">
      <c r="A562" s="1">
        <v>561</v>
      </c>
      <c r="B562" s="1">
        <v>4073</v>
      </c>
      <c r="C562">
        <f t="shared" si="184"/>
        <v>11</v>
      </c>
      <c r="D562">
        <f t="shared" si="185"/>
        <v>7</v>
      </c>
    </row>
    <row r="563" spans="1:4">
      <c r="A563" s="1">
        <v>562</v>
      </c>
      <c r="B563" s="1">
        <v>4079</v>
      </c>
      <c r="C563">
        <f t="shared" si="184"/>
        <v>12</v>
      </c>
      <c r="D563">
        <f t="shared" si="185"/>
        <v>8</v>
      </c>
    </row>
    <row r="564" spans="1:4">
      <c r="A564" s="1">
        <v>563</v>
      </c>
      <c r="B564" s="1">
        <v>4091</v>
      </c>
      <c r="C564">
        <f t="shared" si="184"/>
        <v>13</v>
      </c>
      <c r="D564">
        <f t="shared" si="185"/>
        <v>9</v>
      </c>
    </row>
    <row r="565" spans="1:4">
      <c r="A565" s="1">
        <v>564</v>
      </c>
      <c r="B565" s="1">
        <v>4093</v>
      </c>
      <c r="C565">
        <f t="shared" si="184"/>
        <v>14</v>
      </c>
      <c r="D565">
        <f t="shared" si="185"/>
        <v>10</v>
      </c>
    </row>
    <row r="566" spans="1:4">
      <c r="A566" s="1">
        <v>565</v>
      </c>
      <c r="B566" s="1">
        <v>4099</v>
      </c>
      <c r="C566">
        <f t="shared" si="184"/>
        <v>15</v>
      </c>
      <c r="D566">
        <f t="shared" si="185"/>
        <v>11</v>
      </c>
    </row>
    <row r="567" spans="1:4">
      <c r="A567" s="1">
        <v>566</v>
      </c>
      <c r="B567" s="1">
        <v>4111</v>
      </c>
      <c r="C567">
        <f t="shared" si="184"/>
        <v>16</v>
      </c>
      <c r="D567">
        <f t="shared" si="185"/>
        <v>12</v>
      </c>
    </row>
    <row r="568" spans="1:4">
      <c r="A568" s="1">
        <v>567</v>
      </c>
      <c r="B568" s="1">
        <v>4127</v>
      </c>
      <c r="C568">
        <f t="shared" si="184"/>
        <v>17</v>
      </c>
      <c r="D568">
        <f t="shared" si="185"/>
        <v>13</v>
      </c>
    </row>
    <row r="569" spans="1:4">
      <c r="A569" s="1">
        <v>568</v>
      </c>
      <c r="B569" s="1">
        <v>4129</v>
      </c>
      <c r="C569">
        <f t="shared" si="184"/>
        <v>18</v>
      </c>
      <c r="D569">
        <f t="shared" si="185"/>
        <v>14</v>
      </c>
    </row>
    <row r="570" spans="1:4">
      <c r="A570" s="1">
        <v>569</v>
      </c>
      <c r="B570" s="1">
        <v>4133</v>
      </c>
      <c r="C570">
        <f t="shared" si="184"/>
        <v>19</v>
      </c>
      <c r="D570">
        <f t="shared" si="185"/>
        <v>15</v>
      </c>
    </row>
    <row r="571" spans="1:4">
      <c r="A571" s="1">
        <v>570</v>
      </c>
      <c r="B571" s="1">
        <v>4139</v>
      </c>
      <c r="C571">
        <f t="shared" si="184"/>
        <v>20</v>
      </c>
      <c r="D571">
        <f t="shared" si="185"/>
        <v>16</v>
      </c>
    </row>
    <row r="572" spans="1:4">
      <c r="A572" s="1">
        <v>571</v>
      </c>
      <c r="B572" s="1">
        <v>4153</v>
      </c>
      <c r="C572">
        <f t="shared" si="184"/>
        <v>21</v>
      </c>
      <c r="D572">
        <f t="shared" si="185"/>
        <v>17</v>
      </c>
    </row>
    <row r="573" spans="1:4">
      <c r="A573" s="1">
        <v>572</v>
      </c>
      <c r="B573" s="1">
        <v>4157</v>
      </c>
      <c r="C573">
        <f t="shared" si="184"/>
        <v>22</v>
      </c>
      <c r="D573">
        <f t="shared" si="185"/>
        <v>18</v>
      </c>
    </row>
    <row r="574" spans="1:4">
      <c r="A574" s="1">
        <v>573</v>
      </c>
      <c r="B574" s="1">
        <v>4159</v>
      </c>
      <c r="C574">
        <f t="shared" si="184"/>
        <v>23</v>
      </c>
      <c r="D574">
        <f t="shared" si="185"/>
        <v>19</v>
      </c>
    </row>
    <row r="575" spans="1:4">
      <c r="A575" s="1">
        <v>574</v>
      </c>
      <c r="B575" s="1">
        <v>4177</v>
      </c>
      <c r="C575">
        <f t="shared" si="184"/>
        <v>24</v>
      </c>
      <c r="D575">
        <f t="shared" si="185"/>
        <v>20</v>
      </c>
    </row>
    <row r="576" spans="1:4">
      <c r="A576" s="1">
        <v>575</v>
      </c>
      <c r="B576" s="1">
        <v>4201</v>
      </c>
      <c r="C576">
        <f t="shared" si="184"/>
        <v>0</v>
      </c>
      <c r="D576">
        <f t="shared" si="185"/>
        <v>-4</v>
      </c>
    </row>
    <row r="577" spans="1:4">
      <c r="A577" s="1">
        <v>576</v>
      </c>
      <c r="B577" s="1">
        <v>4211</v>
      </c>
      <c r="C577">
        <f t="shared" si="184"/>
        <v>1</v>
      </c>
      <c r="D577">
        <f t="shared" si="185"/>
        <v>-3</v>
      </c>
    </row>
    <row r="578" spans="1:4">
      <c r="A578" s="1">
        <v>577</v>
      </c>
      <c r="B578" s="1">
        <v>4217</v>
      </c>
      <c r="C578">
        <f t="shared" si="184"/>
        <v>2</v>
      </c>
      <c r="D578">
        <f t="shared" si="185"/>
        <v>-2</v>
      </c>
    </row>
    <row r="579" spans="1:4">
      <c r="A579" s="1">
        <v>578</v>
      </c>
      <c r="B579" s="1">
        <v>4219</v>
      </c>
      <c r="C579">
        <f t="shared" ref="C579:C642" si="186">MOD(A579,25)</f>
        <v>3</v>
      </c>
      <c r="D579">
        <f t="shared" ref="D579:D642" si="187">MOD(A579,25)-4</f>
        <v>-1</v>
      </c>
    </row>
    <row r="580" spans="1:4">
      <c r="A580" s="1">
        <v>579</v>
      </c>
      <c r="B580" s="1">
        <v>4229</v>
      </c>
      <c r="C580">
        <f t="shared" si="186"/>
        <v>4</v>
      </c>
      <c r="D580">
        <f t="shared" si="187"/>
        <v>0</v>
      </c>
    </row>
    <row r="581" spans="1:4">
      <c r="A581" s="1">
        <v>580</v>
      </c>
      <c r="B581" s="1">
        <v>4231</v>
      </c>
      <c r="C581">
        <f t="shared" si="186"/>
        <v>5</v>
      </c>
      <c r="D581">
        <f t="shared" si="187"/>
        <v>1</v>
      </c>
    </row>
    <row r="582" spans="1:4">
      <c r="A582" s="1">
        <v>581</v>
      </c>
      <c r="B582" s="1">
        <v>4241</v>
      </c>
      <c r="C582">
        <f t="shared" si="186"/>
        <v>6</v>
      </c>
      <c r="D582">
        <f t="shared" si="187"/>
        <v>2</v>
      </c>
    </row>
    <row r="583" spans="1:4">
      <c r="A583" s="1">
        <v>582</v>
      </c>
      <c r="B583" s="1">
        <v>4243</v>
      </c>
      <c r="C583">
        <f t="shared" si="186"/>
        <v>7</v>
      </c>
      <c r="D583">
        <f t="shared" si="187"/>
        <v>3</v>
      </c>
    </row>
    <row r="584" spans="1:4">
      <c r="A584" s="1">
        <v>583</v>
      </c>
      <c r="B584" s="1">
        <v>4253</v>
      </c>
      <c r="C584">
        <f t="shared" si="186"/>
        <v>8</v>
      </c>
      <c r="D584">
        <f t="shared" si="187"/>
        <v>4</v>
      </c>
    </row>
    <row r="585" spans="1:4">
      <c r="A585" s="1">
        <v>584</v>
      </c>
      <c r="B585" s="1">
        <v>4259</v>
      </c>
      <c r="C585">
        <f t="shared" si="186"/>
        <v>9</v>
      </c>
      <c r="D585">
        <f t="shared" si="187"/>
        <v>5</v>
      </c>
    </row>
    <row r="586" spans="1:4">
      <c r="A586" s="1">
        <v>585</v>
      </c>
      <c r="B586" s="1">
        <v>4261</v>
      </c>
      <c r="C586">
        <f t="shared" si="186"/>
        <v>10</v>
      </c>
      <c r="D586">
        <f t="shared" si="187"/>
        <v>6</v>
      </c>
    </row>
    <row r="587" spans="1:4">
      <c r="A587" s="1">
        <v>586</v>
      </c>
      <c r="B587" s="1">
        <v>4271</v>
      </c>
      <c r="C587">
        <f t="shared" si="186"/>
        <v>11</v>
      </c>
      <c r="D587">
        <f t="shared" si="187"/>
        <v>7</v>
      </c>
    </row>
    <row r="588" spans="1:4">
      <c r="A588" s="1">
        <v>587</v>
      </c>
      <c r="B588" s="1">
        <v>4273</v>
      </c>
      <c r="C588">
        <f t="shared" si="186"/>
        <v>12</v>
      </c>
      <c r="D588">
        <f t="shared" si="187"/>
        <v>8</v>
      </c>
    </row>
    <row r="589" spans="1:4">
      <c r="A589" s="1">
        <v>588</v>
      </c>
      <c r="B589" s="1">
        <v>4283</v>
      </c>
      <c r="C589">
        <f t="shared" si="186"/>
        <v>13</v>
      </c>
      <c r="D589">
        <f t="shared" si="187"/>
        <v>9</v>
      </c>
    </row>
    <row r="590" spans="1:4">
      <c r="A590" s="1">
        <v>589</v>
      </c>
      <c r="B590" s="1">
        <v>4289</v>
      </c>
      <c r="C590">
        <f t="shared" si="186"/>
        <v>14</v>
      </c>
      <c r="D590">
        <f t="shared" si="187"/>
        <v>10</v>
      </c>
    </row>
    <row r="591" spans="1:4">
      <c r="A591" s="1">
        <v>590</v>
      </c>
      <c r="B591" s="1">
        <v>4297</v>
      </c>
      <c r="C591">
        <f t="shared" si="186"/>
        <v>15</v>
      </c>
      <c r="D591">
        <f t="shared" si="187"/>
        <v>11</v>
      </c>
    </row>
    <row r="592" spans="1:4">
      <c r="A592" s="1">
        <v>591</v>
      </c>
      <c r="B592" s="1">
        <v>4327</v>
      </c>
      <c r="C592">
        <f t="shared" si="186"/>
        <v>16</v>
      </c>
      <c r="D592">
        <f t="shared" si="187"/>
        <v>12</v>
      </c>
    </row>
    <row r="593" spans="1:4">
      <c r="A593" s="1">
        <v>592</v>
      </c>
      <c r="B593" s="1">
        <v>4337</v>
      </c>
      <c r="C593">
        <f t="shared" si="186"/>
        <v>17</v>
      </c>
      <c r="D593">
        <f t="shared" si="187"/>
        <v>13</v>
      </c>
    </row>
    <row r="594" spans="1:4">
      <c r="A594" s="1">
        <v>593</v>
      </c>
      <c r="B594" s="1">
        <v>4339</v>
      </c>
      <c r="C594">
        <f t="shared" si="186"/>
        <v>18</v>
      </c>
      <c r="D594">
        <f t="shared" si="187"/>
        <v>14</v>
      </c>
    </row>
    <row r="595" spans="1:4">
      <c r="A595" s="1">
        <v>594</v>
      </c>
      <c r="B595" s="1">
        <v>4349</v>
      </c>
      <c r="C595">
        <f t="shared" si="186"/>
        <v>19</v>
      </c>
      <c r="D595">
        <f t="shared" si="187"/>
        <v>15</v>
      </c>
    </row>
    <row r="596" spans="1:4">
      <c r="A596" s="1">
        <v>595</v>
      </c>
      <c r="B596" s="1">
        <v>4357</v>
      </c>
      <c r="C596">
        <f t="shared" si="186"/>
        <v>20</v>
      </c>
      <c r="D596">
        <f t="shared" si="187"/>
        <v>16</v>
      </c>
    </row>
    <row r="597" spans="1:4">
      <c r="A597" s="1">
        <v>596</v>
      </c>
      <c r="B597" s="1">
        <v>4363</v>
      </c>
      <c r="C597">
        <f t="shared" si="186"/>
        <v>21</v>
      </c>
      <c r="D597">
        <f t="shared" si="187"/>
        <v>17</v>
      </c>
    </row>
    <row r="598" spans="1:4">
      <c r="A598" s="1">
        <v>597</v>
      </c>
      <c r="B598" s="1">
        <v>4373</v>
      </c>
      <c r="C598">
        <f t="shared" si="186"/>
        <v>22</v>
      </c>
      <c r="D598">
        <f t="shared" si="187"/>
        <v>18</v>
      </c>
    </row>
    <row r="599" spans="1:4">
      <c r="A599" s="1">
        <v>598</v>
      </c>
      <c r="B599" s="1">
        <v>4391</v>
      </c>
      <c r="C599">
        <f t="shared" si="186"/>
        <v>23</v>
      </c>
      <c r="D599">
        <f t="shared" si="187"/>
        <v>19</v>
      </c>
    </row>
    <row r="600" spans="1:4">
      <c r="A600" s="1">
        <v>599</v>
      </c>
      <c r="B600" s="1">
        <v>4397</v>
      </c>
      <c r="C600">
        <f t="shared" si="186"/>
        <v>24</v>
      </c>
      <c r="D600">
        <f t="shared" si="187"/>
        <v>20</v>
      </c>
    </row>
    <row r="601" spans="1:4">
      <c r="A601" s="1">
        <v>600</v>
      </c>
      <c r="B601" s="1">
        <v>4409</v>
      </c>
      <c r="C601">
        <f t="shared" si="186"/>
        <v>0</v>
      </c>
      <c r="D601">
        <f t="shared" si="187"/>
        <v>-4</v>
      </c>
    </row>
    <row r="602" spans="1:4">
      <c r="A602" s="1">
        <v>601</v>
      </c>
      <c r="B602" s="1">
        <v>4421</v>
      </c>
      <c r="C602">
        <f t="shared" si="186"/>
        <v>1</v>
      </c>
      <c r="D602">
        <f t="shared" si="187"/>
        <v>-3</v>
      </c>
    </row>
    <row r="603" spans="1:4">
      <c r="A603" s="1">
        <v>602</v>
      </c>
      <c r="B603" s="1">
        <v>4423</v>
      </c>
      <c r="C603">
        <f t="shared" si="186"/>
        <v>2</v>
      </c>
      <c r="D603">
        <f t="shared" si="187"/>
        <v>-2</v>
      </c>
    </row>
    <row r="604" spans="1:4">
      <c r="A604" s="1">
        <v>603</v>
      </c>
      <c r="B604" s="1">
        <v>4441</v>
      </c>
      <c r="C604">
        <f t="shared" si="186"/>
        <v>3</v>
      </c>
      <c r="D604">
        <f t="shared" si="187"/>
        <v>-1</v>
      </c>
    </row>
    <row r="605" spans="1:4">
      <c r="A605" s="1">
        <v>604</v>
      </c>
      <c r="B605" s="1">
        <v>4447</v>
      </c>
      <c r="C605">
        <f t="shared" si="186"/>
        <v>4</v>
      </c>
      <c r="D605">
        <f t="shared" si="187"/>
        <v>0</v>
      </c>
    </row>
    <row r="606" spans="1:4">
      <c r="A606" s="1">
        <v>605</v>
      </c>
      <c r="B606" s="1">
        <v>4451</v>
      </c>
      <c r="C606">
        <f t="shared" si="186"/>
        <v>5</v>
      </c>
      <c r="D606">
        <f t="shared" si="187"/>
        <v>1</v>
      </c>
    </row>
    <row r="607" spans="1:4">
      <c r="A607" s="1">
        <v>606</v>
      </c>
      <c r="B607" s="1">
        <v>4457</v>
      </c>
      <c r="C607">
        <f t="shared" si="186"/>
        <v>6</v>
      </c>
      <c r="D607">
        <f t="shared" si="187"/>
        <v>2</v>
      </c>
    </row>
    <row r="608" spans="1:4">
      <c r="A608" s="1">
        <v>607</v>
      </c>
      <c r="B608" s="1">
        <v>4463</v>
      </c>
      <c r="C608">
        <f t="shared" si="186"/>
        <v>7</v>
      </c>
      <c r="D608">
        <f t="shared" si="187"/>
        <v>3</v>
      </c>
    </row>
    <row r="609" spans="1:4">
      <c r="A609" s="1">
        <v>608</v>
      </c>
      <c r="B609" s="1">
        <v>4481</v>
      </c>
      <c r="C609">
        <f t="shared" si="186"/>
        <v>8</v>
      </c>
      <c r="D609">
        <f t="shared" si="187"/>
        <v>4</v>
      </c>
    </row>
    <row r="610" spans="1:4">
      <c r="A610" s="1">
        <v>609</v>
      </c>
      <c r="B610" s="1">
        <v>4483</v>
      </c>
      <c r="C610">
        <f t="shared" si="186"/>
        <v>9</v>
      </c>
      <c r="D610">
        <f t="shared" si="187"/>
        <v>5</v>
      </c>
    </row>
    <row r="611" spans="1:4">
      <c r="A611" s="1">
        <v>610</v>
      </c>
      <c r="B611" s="1">
        <v>4493</v>
      </c>
      <c r="C611">
        <f t="shared" si="186"/>
        <v>10</v>
      </c>
      <c r="D611">
        <f t="shared" si="187"/>
        <v>6</v>
      </c>
    </row>
    <row r="612" spans="1:4">
      <c r="A612" s="1">
        <v>611</v>
      </c>
      <c r="B612" s="1">
        <v>4507</v>
      </c>
      <c r="C612">
        <f t="shared" si="186"/>
        <v>11</v>
      </c>
      <c r="D612">
        <f t="shared" si="187"/>
        <v>7</v>
      </c>
    </row>
    <row r="613" spans="1:4">
      <c r="A613" s="1">
        <v>612</v>
      </c>
      <c r="B613" s="1">
        <v>4513</v>
      </c>
      <c r="C613">
        <f t="shared" si="186"/>
        <v>12</v>
      </c>
      <c r="D613">
        <f t="shared" si="187"/>
        <v>8</v>
      </c>
    </row>
    <row r="614" spans="1:4">
      <c r="A614" s="1">
        <v>613</v>
      </c>
      <c r="B614" s="1">
        <v>4517</v>
      </c>
      <c r="C614">
        <f t="shared" si="186"/>
        <v>13</v>
      </c>
      <c r="D614">
        <f t="shared" si="187"/>
        <v>9</v>
      </c>
    </row>
    <row r="615" spans="1:4">
      <c r="A615" s="1">
        <v>614</v>
      </c>
      <c r="B615" s="1">
        <v>4519</v>
      </c>
      <c r="C615">
        <f t="shared" si="186"/>
        <v>14</v>
      </c>
      <c r="D615">
        <f t="shared" si="187"/>
        <v>10</v>
      </c>
    </row>
    <row r="616" spans="1:4">
      <c r="A616" s="1">
        <v>615</v>
      </c>
      <c r="B616" s="1">
        <v>4523</v>
      </c>
      <c r="C616">
        <f t="shared" si="186"/>
        <v>15</v>
      </c>
      <c r="D616">
        <f t="shared" si="187"/>
        <v>11</v>
      </c>
    </row>
    <row r="617" spans="1:4">
      <c r="A617" s="1">
        <v>616</v>
      </c>
      <c r="B617" s="1">
        <v>4547</v>
      </c>
      <c r="C617">
        <f t="shared" si="186"/>
        <v>16</v>
      </c>
      <c r="D617">
        <f t="shared" si="187"/>
        <v>12</v>
      </c>
    </row>
    <row r="618" spans="1:4">
      <c r="A618" s="1">
        <v>617</v>
      </c>
      <c r="B618" s="1">
        <v>4549</v>
      </c>
      <c r="C618">
        <f t="shared" si="186"/>
        <v>17</v>
      </c>
      <c r="D618">
        <f t="shared" si="187"/>
        <v>13</v>
      </c>
    </row>
    <row r="619" spans="1:4">
      <c r="A619" s="1">
        <v>618</v>
      </c>
      <c r="B619" s="1">
        <v>4561</v>
      </c>
      <c r="C619">
        <f t="shared" si="186"/>
        <v>18</v>
      </c>
      <c r="D619">
        <f t="shared" si="187"/>
        <v>14</v>
      </c>
    </row>
    <row r="620" spans="1:4">
      <c r="A620" s="1">
        <v>619</v>
      </c>
      <c r="B620" s="1">
        <v>4567</v>
      </c>
      <c r="C620">
        <f t="shared" si="186"/>
        <v>19</v>
      </c>
      <c r="D620">
        <f t="shared" si="187"/>
        <v>15</v>
      </c>
    </row>
    <row r="621" spans="1:4">
      <c r="A621" s="1">
        <v>620</v>
      </c>
      <c r="B621" s="1">
        <v>4583</v>
      </c>
      <c r="C621">
        <f t="shared" si="186"/>
        <v>20</v>
      </c>
      <c r="D621">
        <f t="shared" si="187"/>
        <v>16</v>
      </c>
    </row>
    <row r="622" spans="1:4">
      <c r="A622" s="1">
        <v>621</v>
      </c>
      <c r="B622" s="1">
        <v>4591</v>
      </c>
      <c r="C622">
        <f t="shared" si="186"/>
        <v>21</v>
      </c>
      <c r="D622">
        <f t="shared" si="187"/>
        <v>17</v>
      </c>
    </row>
    <row r="623" spans="1:4">
      <c r="A623" s="1">
        <v>622</v>
      </c>
      <c r="B623" s="1">
        <v>4597</v>
      </c>
      <c r="C623">
        <f t="shared" si="186"/>
        <v>22</v>
      </c>
      <c r="D623">
        <f t="shared" si="187"/>
        <v>18</v>
      </c>
    </row>
    <row r="624" spans="1:4">
      <c r="A624" s="1">
        <v>623</v>
      </c>
      <c r="B624" s="1">
        <v>4603</v>
      </c>
      <c r="C624">
        <f t="shared" si="186"/>
        <v>23</v>
      </c>
      <c r="D624">
        <f t="shared" si="187"/>
        <v>19</v>
      </c>
    </row>
    <row r="625" spans="1:4">
      <c r="A625" s="1">
        <v>624</v>
      </c>
      <c r="B625" s="1">
        <v>4621</v>
      </c>
      <c r="C625">
        <f t="shared" si="186"/>
        <v>24</v>
      </c>
      <c r="D625">
        <f t="shared" si="187"/>
        <v>20</v>
      </c>
    </row>
    <row r="626" spans="1:4">
      <c r="A626" s="1">
        <v>625</v>
      </c>
      <c r="B626" s="1">
        <v>4637</v>
      </c>
      <c r="C626">
        <f t="shared" si="186"/>
        <v>0</v>
      </c>
      <c r="D626">
        <f t="shared" si="187"/>
        <v>-4</v>
      </c>
    </row>
    <row r="627" spans="1:4">
      <c r="A627" s="1">
        <v>626</v>
      </c>
      <c r="B627" s="1">
        <v>4639</v>
      </c>
      <c r="C627">
        <f t="shared" si="186"/>
        <v>1</v>
      </c>
      <c r="D627">
        <f t="shared" si="187"/>
        <v>-3</v>
      </c>
    </row>
    <row r="628" spans="1:4">
      <c r="A628" s="1">
        <v>627</v>
      </c>
      <c r="B628" s="1">
        <v>4643</v>
      </c>
      <c r="C628">
        <f t="shared" si="186"/>
        <v>2</v>
      </c>
      <c r="D628">
        <f t="shared" si="187"/>
        <v>-2</v>
      </c>
    </row>
    <row r="629" spans="1:4">
      <c r="A629" s="1">
        <v>628</v>
      </c>
      <c r="B629" s="1">
        <v>4649</v>
      </c>
      <c r="C629">
        <f t="shared" si="186"/>
        <v>3</v>
      </c>
      <c r="D629">
        <f t="shared" si="187"/>
        <v>-1</v>
      </c>
    </row>
    <row r="630" spans="1:4">
      <c r="A630" s="1">
        <v>629</v>
      </c>
      <c r="B630" s="1">
        <v>4651</v>
      </c>
      <c r="C630">
        <f t="shared" si="186"/>
        <v>4</v>
      </c>
      <c r="D630">
        <f t="shared" si="187"/>
        <v>0</v>
      </c>
    </row>
    <row r="631" spans="1:4">
      <c r="A631" s="1">
        <v>630</v>
      </c>
      <c r="B631" s="1">
        <v>4657</v>
      </c>
      <c r="C631">
        <f t="shared" si="186"/>
        <v>5</v>
      </c>
      <c r="D631">
        <f t="shared" si="187"/>
        <v>1</v>
      </c>
    </row>
    <row r="632" spans="1:4">
      <c r="A632" s="1">
        <v>631</v>
      </c>
      <c r="B632" s="1">
        <v>4663</v>
      </c>
      <c r="C632">
        <f t="shared" si="186"/>
        <v>6</v>
      </c>
      <c r="D632">
        <f t="shared" si="187"/>
        <v>2</v>
      </c>
    </row>
    <row r="633" spans="1:4">
      <c r="A633" s="1">
        <v>632</v>
      </c>
      <c r="B633" s="1">
        <v>4673</v>
      </c>
      <c r="C633">
        <f t="shared" si="186"/>
        <v>7</v>
      </c>
      <c r="D633">
        <f t="shared" si="187"/>
        <v>3</v>
      </c>
    </row>
    <row r="634" spans="1:4">
      <c r="A634" s="1">
        <v>633</v>
      </c>
      <c r="B634" s="1">
        <v>4679</v>
      </c>
      <c r="C634">
        <f t="shared" si="186"/>
        <v>8</v>
      </c>
      <c r="D634">
        <f t="shared" si="187"/>
        <v>4</v>
      </c>
    </row>
    <row r="635" spans="1:4">
      <c r="A635" s="1">
        <v>634</v>
      </c>
      <c r="B635" s="1">
        <v>4691</v>
      </c>
      <c r="C635">
        <f t="shared" si="186"/>
        <v>9</v>
      </c>
      <c r="D635">
        <f t="shared" si="187"/>
        <v>5</v>
      </c>
    </row>
    <row r="636" spans="1:4">
      <c r="A636" s="1">
        <v>635</v>
      </c>
      <c r="B636" s="1">
        <v>4703</v>
      </c>
      <c r="C636">
        <f t="shared" si="186"/>
        <v>10</v>
      </c>
      <c r="D636">
        <f t="shared" si="187"/>
        <v>6</v>
      </c>
    </row>
    <row r="637" spans="1:4">
      <c r="A637" s="1">
        <v>636</v>
      </c>
      <c r="B637" s="1">
        <v>4721</v>
      </c>
      <c r="C637">
        <f t="shared" si="186"/>
        <v>11</v>
      </c>
      <c r="D637">
        <f t="shared" si="187"/>
        <v>7</v>
      </c>
    </row>
    <row r="638" spans="1:4">
      <c r="A638" s="1">
        <v>637</v>
      </c>
      <c r="B638" s="1">
        <v>4723</v>
      </c>
      <c r="C638">
        <f t="shared" si="186"/>
        <v>12</v>
      </c>
      <c r="D638">
        <f t="shared" si="187"/>
        <v>8</v>
      </c>
    </row>
    <row r="639" spans="1:4">
      <c r="A639" s="1">
        <v>638</v>
      </c>
      <c r="B639" s="1">
        <v>4729</v>
      </c>
      <c r="C639">
        <f t="shared" si="186"/>
        <v>13</v>
      </c>
      <c r="D639">
        <f t="shared" si="187"/>
        <v>9</v>
      </c>
    </row>
    <row r="640" spans="1:4">
      <c r="A640" s="1">
        <v>639</v>
      </c>
      <c r="B640" s="1">
        <v>4733</v>
      </c>
      <c r="C640">
        <f t="shared" si="186"/>
        <v>14</v>
      </c>
      <c r="D640">
        <f t="shared" si="187"/>
        <v>10</v>
      </c>
    </row>
    <row r="641" spans="1:4">
      <c r="A641" s="1">
        <v>640</v>
      </c>
      <c r="B641" s="1">
        <v>4751</v>
      </c>
      <c r="C641">
        <f t="shared" si="186"/>
        <v>15</v>
      </c>
      <c r="D641">
        <f t="shared" si="187"/>
        <v>11</v>
      </c>
    </row>
    <row r="642" spans="1:4">
      <c r="A642" s="1">
        <v>641</v>
      </c>
      <c r="B642" s="1">
        <v>4759</v>
      </c>
      <c r="C642">
        <f t="shared" si="186"/>
        <v>16</v>
      </c>
      <c r="D642">
        <f t="shared" si="187"/>
        <v>12</v>
      </c>
    </row>
    <row r="643" spans="1:4">
      <c r="A643" s="1">
        <v>642</v>
      </c>
      <c r="B643" s="1">
        <v>4783</v>
      </c>
      <c r="C643">
        <f t="shared" ref="C643:C706" si="188">MOD(A643,25)</f>
        <v>17</v>
      </c>
      <c r="D643">
        <f t="shared" ref="D643:D706" si="189">MOD(A643,25)-4</f>
        <v>13</v>
      </c>
    </row>
    <row r="644" spans="1:4">
      <c r="A644" s="1">
        <v>643</v>
      </c>
      <c r="B644" s="1">
        <v>4787</v>
      </c>
      <c r="C644">
        <f t="shared" si="188"/>
        <v>18</v>
      </c>
      <c r="D644">
        <f t="shared" si="189"/>
        <v>14</v>
      </c>
    </row>
    <row r="645" spans="1:4">
      <c r="A645" s="1">
        <v>644</v>
      </c>
      <c r="B645" s="1">
        <v>4789</v>
      </c>
      <c r="C645">
        <f t="shared" si="188"/>
        <v>19</v>
      </c>
      <c r="D645">
        <f t="shared" si="189"/>
        <v>15</v>
      </c>
    </row>
    <row r="646" spans="1:4">
      <c r="A646" s="1">
        <v>645</v>
      </c>
      <c r="B646" s="1">
        <v>4793</v>
      </c>
      <c r="C646">
        <f t="shared" si="188"/>
        <v>20</v>
      </c>
      <c r="D646">
        <f t="shared" si="189"/>
        <v>16</v>
      </c>
    </row>
    <row r="647" spans="1:4">
      <c r="A647" s="1">
        <v>646</v>
      </c>
      <c r="B647" s="1">
        <v>4799</v>
      </c>
      <c r="C647">
        <f t="shared" si="188"/>
        <v>21</v>
      </c>
      <c r="D647">
        <f t="shared" si="189"/>
        <v>17</v>
      </c>
    </row>
    <row r="648" spans="1:4">
      <c r="A648" s="1">
        <v>647</v>
      </c>
      <c r="B648" s="1">
        <v>4801</v>
      </c>
      <c r="C648">
        <f t="shared" si="188"/>
        <v>22</v>
      </c>
      <c r="D648">
        <f t="shared" si="189"/>
        <v>18</v>
      </c>
    </row>
    <row r="649" spans="1:4">
      <c r="A649" s="1">
        <v>648</v>
      </c>
      <c r="B649" s="1">
        <v>4813</v>
      </c>
      <c r="C649">
        <f t="shared" si="188"/>
        <v>23</v>
      </c>
      <c r="D649">
        <f t="shared" si="189"/>
        <v>19</v>
      </c>
    </row>
    <row r="650" spans="1:4">
      <c r="A650" s="1">
        <v>649</v>
      </c>
      <c r="B650" s="1">
        <v>4817</v>
      </c>
      <c r="C650">
        <f t="shared" si="188"/>
        <v>24</v>
      </c>
      <c r="D650">
        <f t="shared" si="189"/>
        <v>20</v>
      </c>
    </row>
    <row r="651" spans="1:4">
      <c r="A651" s="1">
        <v>650</v>
      </c>
      <c r="B651" s="1">
        <v>4831</v>
      </c>
      <c r="C651">
        <f t="shared" si="188"/>
        <v>0</v>
      </c>
      <c r="D651">
        <f t="shared" si="189"/>
        <v>-4</v>
      </c>
    </row>
    <row r="652" spans="1:4">
      <c r="A652" s="1">
        <v>651</v>
      </c>
      <c r="B652" s="1">
        <v>4861</v>
      </c>
      <c r="C652">
        <f t="shared" si="188"/>
        <v>1</v>
      </c>
      <c r="D652">
        <f t="shared" si="189"/>
        <v>-3</v>
      </c>
    </row>
    <row r="653" spans="1:4">
      <c r="A653" s="1">
        <v>652</v>
      </c>
      <c r="B653" s="1">
        <v>4871</v>
      </c>
      <c r="C653">
        <f t="shared" si="188"/>
        <v>2</v>
      </c>
      <c r="D653">
        <f t="shared" si="189"/>
        <v>-2</v>
      </c>
    </row>
    <row r="654" spans="1:4">
      <c r="A654" s="1">
        <v>653</v>
      </c>
      <c r="B654" s="1">
        <v>4877</v>
      </c>
      <c r="C654">
        <f t="shared" si="188"/>
        <v>3</v>
      </c>
      <c r="D654">
        <f t="shared" si="189"/>
        <v>-1</v>
      </c>
    </row>
    <row r="655" spans="1:4">
      <c r="A655" s="1">
        <v>654</v>
      </c>
      <c r="B655" s="1">
        <v>4889</v>
      </c>
      <c r="C655">
        <f t="shared" si="188"/>
        <v>4</v>
      </c>
      <c r="D655">
        <f t="shared" si="189"/>
        <v>0</v>
      </c>
    </row>
    <row r="656" spans="1:4">
      <c r="A656" s="1">
        <v>655</v>
      </c>
      <c r="B656" s="1">
        <v>4903</v>
      </c>
      <c r="C656">
        <f t="shared" si="188"/>
        <v>5</v>
      </c>
      <c r="D656">
        <f t="shared" si="189"/>
        <v>1</v>
      </c>
    </row>
    <row r="657" spans="1:4">
      <c r="A657" s="1">
        <v>656</v>
      </c>
      <c r="B657" s="1">
        <v>4909</v>
      </c>
      <c r="C657">
        <f t="shared" si="188"/>
        <v>6</v>
      </c>
      <c r="D657">
        <f t="shared" si="189"/>
        <v>2</v>
      </c>
    </row>
    <row r="658" spans="1:4">
      <c r="A658" s="1">
        <v>657</v>
      </c>
      <c r="B658" s="1">
        <v>4919</v>
      </c>
      <c r="C658">
        <f t="shared" si="188"/>
        <v>7</v>
      </c>
      <c r="D658">
        <f t="shared" si="189"/>
        <v>3</v>
      </c>
    </row>
    <row r="659" spans="1:4">
      <c r="A659" s="1">
        <v>658</v>
      </c>
      <c r="B659" s="1">
        <v>4931</v>
      </c>
      <c r="C659">
        <f t="shared" si="188"/>
        <v>8</v>
      </c>
      <c r="D659">
        <f t="shared" si="189"/>
        <v>4</v>
      </c>
    </row>
    <row r="660" spans="1:4">
      <c r="A660" s="1">
        <v>659</v>
      </c>
      <c r="B660" s="1">
        <v>4933</v>
      </c>
      <c r="C660">
        <f t="shared" si="188"/>
        <v>9</v>
      </c>
      <c r="D660">
        <f t="shared" si="189"/>
        <v>5</v>
      </c>
    </row>
    <row r="661" spans="1:4">
      <c r="A661" s="1">
        <v>660</v>
      </c>
      <c r="B661" s="1">
        <v>4937</v>
      </c>
      <c r="C661">
        <f t="shared" si="188"/>
        <v>10</v>
      </c>
      <c r="D661">
        <f t="shared" si="189"/>
        <v>6</v>
      </c>
    </row>
    <row r="662" spans="1:4">
      <c r="A662" s="1">
        <v>661</v>
      </c>
      <c r="B662" s="1">
        <v>4943</v>
      </c>
      <c r="C662">
        <f t="shared" si="188"/>
        <v>11</v>
      </c>
      <c r="D662">
        <f t="shared" si="189"/>
        <v>7</v>
      </c>
    </row>
    <row r="663" spans="1:4">
      <c r="A663" s="1">
        <v>662</v>
      </c>
      <c r="B663" s="1">
        <v>4951</v>
      </c>
      <c r="C663">
        <f t="shared" si="188"/>
        <v>12</v>
      </c>
      <c r="D663">
        <f t="shared" si="189"/>
        <v>8</v>
      </c>
    </row>
    <row r="664" spans="1:4">
      <c r="A664" s="1">
        <v>663</v>
      </c>
      <c r="B664" s="1">
        <v>4957</v>
      </c>
      <c r="C664">
        <f t="shared" si="188"/>
        <v>13</v>
      </c>
      <c r="D664">
        <f t="shared" si="189"/>
        <v>9</v>
      </c>
    </row>
    <row r="665" spans="1:4">
      <c r="A665" s="1">
        <v>664</v>
      </c>
      <c r="B665" s="1">
        <v>4967</v>
      </c>
      <c r="C665">
        <f t="shared" si="188"/>
        <v>14</v>
      </c>
      <c r="D665">
        <f t="shared" si="189"/>
        <v>10</v>
      </c>
    </row>
    <row r="666" spans="1:4">
      <c r="A666" s="1">
        <v>665</v>
      </c>
      <c r="B666" s="1">
        <v>4969</v>
      </c>
      <c r="C666">
        <f t="shared" si="188"/>
        <v>15</v>
      </c>
      <c r="D666">
        <f t="shared" si="189"/>
        <v>11</v>
      </c>
    </row>
    <row r="667" spans="1:4">
      <c r="A667" s="1">
        <v>666</v>
      </c>
      <c r="B667" s="1">
        <v>4973</v>
      </c>
      <c r="C667">
        <f t="shared" si="188"/>
        <v>16</v>
      </c>
      <c r="D667">
        <f t="shared" si="189"/>
        <v>12</v>
      </c>
    </row>
    <row r="668" spans="1:4">
      <c r="A668" s="1">
        <v>667</v>
      </c>
      <c r="B668" s="1">
        <v>4987</v>
      </c>
      <c r="C668">
        <f t="shared" si="188"/>
        <v>17</v>
      </c>
      <c r="D668">
        <f t="shared" si="189"/>
        <v>13</v>
      </c>
    </row>
    <row r="669" spans="1:4">
      <c r="A669" s="1">
        <v>668</v>
      </c>
      <c r="B669" s="1">
        <v>4993</v>
      </c>
      <c r="C669">
        <f t="shared" si="188"/>
        <v>18</v>
      </c>
      <c r="D669">
        <f t="shared" si="189"/>
        <v>14</v>
      </c>
    </row>
    <row r="670" spans="1:4">
      <c r="A670" s="1">
        <v>669</v>
      </c>
      <c r="B670" s="1">
        <v>4999</v>
      </c>
      <c r="C670">
        <f t="shared" si="188"/>
        <v>19</v>
      </c>
      <c r="D670">
        <f t="shared" si="189"/>
        <v>15</v>
      </c>
    </row>
    <row r="671" spans="1:4">
      <c r="A671" s="1">
        <v>670</v>
      </c>
      <c r="B671" s="1">
        <v>5003</v>
      </c>
      <c r="C671">
        <f t="shared" si="188"/>
        <v>20</v>
      </c>
      <c r="D671">
        <f t="shared" si="189"/>
        <v>16</v>
      </c>
    </row>
    <row r="672" spans="1:4">
      <c r="A672" s="1">
        <v>671</v>
      </c>
      <c r="B672" s="1">
        <v>5009</v>
      </c>
      <c r="C672">
        <f t="shared" si="188"/>
        <v>21</v>
      </c>
      <c r="D672">
        <f t="shared" si="189"/>
        <v>17</v>
      </c>
    </row>
    <row r="673" spans="1:4">
      <c r="A673" s="1">
        <v>672</v>
      </c>
      <c r="B673" s="1">
        <v>5011</v>
      </c>
      <c r="C673">
        <f t="shared" si="188"/>
        <v>22</v>
      </c>
      <c r="D673">
        <f t="shared" si="189"/>
        <v>18</v>
      </c>
    </row>
    <row r="674" spans="1:4">
      <c r="A674" s="1">
        <v>673</v>
      </c>
      <c r="B674" s="1">
        <v>5021</v>
      </c>
      <c r="C674">
        <f t="shared" si="188"/>
        <v>23</v>
      </c>
      <c r="D674">
        <f t="shared" si="189"/>
        <v>19</v>
      </c>
    </row>
    <row r="675" spans="1:4">
      <c r="A675" s="1">
        <v>674</v>
      </c>
      <c r="B675" s="1">
        <v>5023</v>
      </c>
      <c r="C675">
        <f t="shared" si="188"/>
        <v>24</v>
      </c>
      <c r="D675">
        <f t="shared" si="189"/>
        <v>20</v>
      </c>
    </row>
    <row r="676" spans="1:4">
      <c r="A676" s="1">
        <v>675</v>
      </c>
      <c r="B676" s="1">
        <v>5039</v>
      </c>
      <c r="C676">
        <f t="shared" si="188"/>
        <v>0</v>
      </c>
      <c r="D676">
        <f t="shared" si="189"/>
        <v>-4</v>
      </c>
    </row>
    <row r="677" spans="1:4">
      <c r="A677" s="1">
        <v>676</v>
      </c>
      <c r="B677" s="1">
        <v>5051</v>
      </c>
      <c r="C677">
        <f t="shared" si="188"/>
        <v>1</v>
      </c>
      <c r="D677">
        <f t="shared" si="189"/>
        <v>-3</v>
      </c>
    </row>
    <row r="678" spans="1:4">
      <c r="A678" s="1">
        <v>677</v>
      </c>
      <c r="B678" s="1">
        <v>5059</v>
      </c>
      <c r="C678">
        <f t="shared" si="188"/>
        <v>2</v>
      </c>
      <c r="D678">
        <f t="shared" si="189"/>
        <v>-2</v>
      </c>
    </row>
    <row r="679" spans="1:4">
      <c r="A679" s="1">
        <v>678</v>
      </c>
      <c r="B679" s="1">
        <v>5077</v>
      </c>
      <c r="C679">
        <f t="shared" si="188"/>
        <v>3</v>
      </c>
      <c r="D679">
        <f t="shared" si="189"/>
        <v>-1</v>
      </c>
    </row>
    <row r="680" spans="1:4">
      <c r="A680" s="1">
        <v>679</v>
      </c>
      <c r="B680" s="1">
        <v>5081</v>
      </c>
      <c r="C680">
        <f t="shared" si="188"/>
        <v>4</v>
      </c>
      <c r="D680">
        <f t="shared" si="189"/>
        <v>0</v>
      </c>
    </row>
    <row r="681" spans="1:4">
      <c r="A681" s="1">
        <v>680</v>
      </c>
      <c r="B681" s="1">
        <v>5087</v>
      </c>
      <c r="C681">
        <f t="shared" si="188"/>
        <v>5</v>
      </c>
      <c r="D681">
        <f t="shared" si="189"/>
        <v>1</v>
      </c>
    </row>
    <row r="682" spans="1:4">
      <c r="A682" s="1">
        <v>681</v>
      </c>
      <c r="B682" s="1">
        <v>5099</v>
      </c>
      <c r="C682">
        <f t="shared" si="188"/>
        <v>6</v>
      </c>
      <c r="D682">
        <f t="shared" si="189"/>
        <v>2</v>
      </c>
    </row>
    <row r="683" spans="1:4">
      <c r="A683" s="1">
        <v>682</v>
      </c>
      <c r="B683" s="1">
        <v>5101</v>
      </c>
      <c r="C683">
        <f t="shared" si="188"/>
        <v>7</v>
      </c>
      <c r="D683">
        <f t="shared" si="189"/>
        <v>3</v>
      </c>
    </row>
    <row r="684" spans="1:4">
      <c r="A684" s="1">
        <v>683</v>
      </c>
      <c r="B684" s="1">
        <v>5107</v>
      </c>
      <c r="C684">
        <f t="shared" si="188"/>
        <v>8</v>
      </c>
      <c r="D684">
        <f t="shared" si="189"/>
        <v>4</v>
      </c>
    </row>
    <row r="685" spans="1:4">
      <c r="A685" s="1">
        <v>684</v>
      </c>
      <c r="B685" s="1">
        <v>5113</v>
      </c>
      <c r="C685">
        <f t="shared" si="188"/>
        <v>9</v>
      </c>
      <c r="D685">
        <f t="shared" si="189"/>
        <v>5</v>
      </c>
    </row>
    <row r="686" spans="1:4">
      <c r="A686" s="1">
        <v>685</v>
      </c>
      <c r="B686" s="1">
        <v>5119</v>
      </c>
      <c r="C686">
        <f t="shared" si="188"/>
        <v>10</v>
      </c>
      <c r="D686">
        <f t="shared" si="189"/>
        <v>6</v>
      </c>
    </row>
    <row r="687" spans="1:4">
      <c r="A687" s="1">
        <v>686</v>
      </c>
      <c r="B687" s="1">
        <v>5147</v>
      </c>
      <c r="C687">
        <f t="shared" si="188"/>
        <v>11</v>
      </c>
      <c r="D687">
        <f t="shared" si="189"/>
        <v>7</v>
      </c>
    </row>
    <row r="688" spans="1:4">
      <c r="A688" s="1">
        <v>687</v>
      </c>
      <c r="B688" s="1">
        <v>5153</v>
      </c>
      <c r="C688">
        <f t="shared" si="188"/>
        <v>12</v>
      </c>
      <c r="D688">
        <f t="shared" si="189"/>
        <v>8</v>
      </c>
    </row>
    <row r="689" spans="1:4">
      <c r="A689" s="1">
        <v>688</v>
      </c>
      <c r="B689" s="1">
        <v>5167</v>
      </c>
      <c r="C689">
        <f t="shared" si="188"/>
        <v>13</v>
      </c>
      <c r="D689">
        <f t="shared" si="189"/>
        <v>9</v>
      </c>
    </row>
    <row r="690" spans="1:4">
      <c r="A690" s="1">
        <v>689</v>
      </c>
      <c r="B690" s="1">
        <v>5171</v>
      </c>
      <c r="C690">
        <f t="shared" si="188"/>
        <v>14</v>
      </c>
      <c r="D690">
        <f t="shared" si="189"/>
        <v>10</v>
      </c>
    </row>
    <row r="691" spans="1:4">
      <c r="A691" s="1">
        <v>690</v>
      </c>
      <c r="B691" s="1">
        <v>5179</v>
      </c>
      <c r="C691">
        <f t="shared" si="188"/>
        <v>15</v>
      </c>
      <c r="D691">
        <f t="shared" si="189"/>
        <v>11</v>
      </c>
    </row>
    <row r="692" spans="1:4">
      <c r="A692" s="1">
        <v>691</v>
      </c>
      <c r="B692" s="1">
        <v>5189</v>
      </c>
      <c r="C692">
        <f t="shared" si="188"/>
        <v>16</v>
      </c>
      <c r="D692">
        <f t="shared" si="189"/>
        <v>12</v>
      </c>
    </row>
    <row r="693" spans="1:4">
      <c r="A693" s="1">
        <v>692</v>
      </c>
      <c r="B693" s="1">
        <v>5197</v>
      </c>
      <c r="C693">
        <f t="shared" si="188"/>
        <v>17</v>
      </c>
      <c r="D693">
        <f t="shared" si="189"/>
        <v>13</v>
      </c>
    </row>
    <row r="694" spans="1:4">
      <c r="A694" s="1">
        <v>693</v>
      </c>
      <c r="B694" s="1">
        <v>5209</v>
      </c>
      <c r="C694">
        <f t="shared" si="188"/>
        <v>18</v>
      </c>
      <c r="D694">
        <f t="shared" si="189"/>
        <v>14</v>
      </c>
    </row>
    <row r="695" spans="1:4">
      <c r="A695" s="1">
        <v>694</v>
      </c>
      <c r="B695" s="1">
        <v>5227</v>
      </c>
      <c r="C695">
        <f t="shared" si="188"/>
        <v>19</v>
      </c>
      <c r="D695">
        <f t="shared" si="189"/>
        <v>15</v>
      </c>
    </row>
    <row r="696" spans="1:4">
      <c r="A696" s="1">
        <v>695</v>
      </c>
      <c r="B696" s="1">
        <v>5231</v>
      </c>
      <c r="C696">
        <f t="shared" si="188"/>
        <v>20</v>
      </c>
      <c r="D696">
        <f t="shared" si="189"/>
        <v>16</v>
      </c>
    </row>
    <row r="697" spans="1:4">
      <c r="A697" s="1">
        <v>696</v>
      </c>
      <c r="B697" s="1">
        <v>5233</v>
      </c>
      <c r="C697">
        <f t="shared" si="188"/>
        <v>21</v>
      </c>
      <c r="D697">
        <f t="shared" si="189"/>
        <v>17</v>
      </c>
    </row>
    <row r="698" spans="1:4">
      <c r="A698" s="1">
        <v>697</v>
      </c>
      <c r="B698" s="1">
        <v>5237</v>
      </c>
      <c r="C698">
        <f t="shared" si="188"/>
        <v>22</v>
      </c>
      <c r="D698">
        <f t="shared" si="189"/>
        <v>18</v>
      </c>
    </row>
    <row r="699" spans="1:4">
      <c r="A699" s="1">
        <v>698</v>
      </c>
      <c r="B699" s="1">
        <v>5261</v>
      </c>
      <c r="C699">
        <f t="shared" si="188"/>
        <v>23</v>
      </c>
      <c r="D699">
        <f t="shared" si="189"/>
        <v>19</v>
      </c>
    </row>
    <row r="700" spans="1:4">
      <c r="A700" s="1">
        <v>699</v>
      </c>
      <c r="B700" s="1">
        <v>5273</v>
      </c>
      <c r="C700">
        <f t="shared" si="188"/>
        <v>24</v>
      </c>
      <c r="D700">
        <f t="shared" si="189"/>
        <v>20</v>
      </c>
    </row>
    <row r="701" spans="1:4">
      <c r="A701" s="1">
        <v>700</v>
      </c>
      <c r="B701" s="1">
        <v>5279</v>
      </c>
      <c r="C701">
        <f t="shared" si="188"/>
        <v>0</v>
      </c>
      <c r="D701">
        <f t="shared" si="189"/>
        <v>-4</v>
      </c>
    </row>
    <row r="702" spans="1:4">
      <c r="A702" s="1">
        <v>701</v>
      </c>
      <c r="B702" s="1">
        <v>5281</v>
      </c>
      <c r="C702">
        <f t="shared" si="188"/>
        <v>1</v>
      </c>
      <c r="D702">
        <f t="shared" si="189"/>
        <v>-3</v>
      </c>
    </row>
    <row r="703" spans="1:4">
      <c r="A703" s="1">
        <v>702</v>
      </c>
      <c r="B703" s="1">
        <v>5297</v>
      </c>
      <c r="C703">
        <f t="shared" si="188"/>
        <v>2</v>
      </c>
      <c r="D703">
        <f t="shared" si="189"/>
        <v>-2</v>
      </c>
    </row>
    <row r="704" spans="1:4">
      <c r="A704" s="1">
        <v>703</v>
      </c>
      <c r="B704" s="1">
        <v>5303</v>
      </c>
      <c r="C704">
        <f t="shared" si="188"/>
        <v>3</v>
      </c>
      <c r="D704">
        <f t="shared" si="189"/>
        <v>-1</v>
      </c>
    </row>
    <row r="705" spans="1:4">
      <c r="A705" s="1">
        <v>704</v>
      </c>
      <c r="B705" s="1">
        <v>5309</v>
      </c>
      <c r="C705">
        <f t="shared" si="188"/>
        <v>4</v>
      </c>
      <c r="D705">
        <f t="shared" si="189"/>
        <v>0</v>
      </c>
    </row>
    <row r="706" spans="1:4">
      <c r="A706" s="1">
        <v>705</v>
      </c>
      <c r="B706" s="1">
        <v>5323</v>
      </c>
      <c r="C706">
        <f t="shared" si="188"/>
        <v>5</v>
      </c>
      <c r="D706">
        <f t="shared" si="189"/>
        <v>1</v>
      </c>
    </row>
    <row r="707" spans="1:4">
      <c r="A707" s="1">
        <v>706</v>
      </c>
      <c r="B707" s="1">
        <v>5333</v>
      </c>
      <c r="C707">
        <f t="shared" ref="C707:C770" si="190">MOD(A707,25)</f>
        <v>6</v>
      </c>
      <c r="D707">
        <f t="shared" ref="D707:D770" si="191">MOD(A707,25)-4</f>
        <v>2</v>
      </c>
    </row>
    <row r="708" spans="1:4">
      <c r="A708" s="1">
        <v>707</v>
      </c>
      <c r="B708" s="1">
        <v>5347</v>
      </c>
      <c r="C708">
        <f t="shared" si="190"/>
        <v>7</v>
      </c>
      <c r="D708">
        <f t="shared" si="191"/>
        <v>3</v>
      </c>
    </row>
    <row r="709" spans="1:4">
      <c r="A709" s="1">
        <v>708</v>
      </c>
      <c r="B709" s="1">
        <v>5351</v>
      </c>
      <c r="C709">
        <f t="shared" si="190"/>
        <v>8</v>
      </c>
      <c r="D709">
        <f t="shared" si="191"/>
        <v>4</v>
      </c>
    </row>
    <row r="710" spans="1:4">
      <c r="A710" s="1">
        <v>709</v>
      </c>
      <c r="B710" s="1">
        <v>5381</v>
      </c>
      <c r="C710">
        <f t="shared" si="190"/>
        <v>9</v>
      </c>
      <c r="D710">
        <f t="shared" si="191"/>
        <v>5</v>
      </c>
    </row>
    <row r="711" spans="1:4">
      <c r="A711" s="1">
        <v>710</v>
      </c>
      <c r="B711" s="1">
        <v>5387</v>
      </c>
      <c r="C711">
        <f t="shared" si="190"/>
        <v>10</v>
      </c>
      <c r="D711">
        <f t="shared" si="191"/>
        <v>6</v>
      </c>
    </row>
    <row r="712" spans="1:4">
      <c r="A712" s="1">
        <v>711</v>
      </c>
      <c r="B712" s="1">
        <v>5393</v>
      </c>
      <c r="C712">
        <f t="shared" si="190"/>
        <v>11</v>
      </c>
      <c r="D712">
        <f t="shared" si="191"/>
        <v>7</v>
      </c>
    </row>
    <row r="713" spans="1:4">
      <c r="A713" s="1">
        <v>712</v>
      </c>
      <c r="B713" s="1">
        <v>5399</v>
      </c>
      <c r="C713">
        <f t="shared" si="190"/>
        <v>12</v>
      </c>
      <c r="D713">
        <f t="shared" si="191"/>
        <v>8</v>
      </c>
    </row>
    <row r="714" spans="1:4">
      <c r="A714" s="1">
        <v>713</v>
      </c>
      <c r="B714" s="1">
        <v>5407</v>
      </c>
      <c r="C714">
        <f t="shared" si="190"/>
        <v>13</v>
      </c>
      <c r="D714">
        <f t="shared" si="191"/>
        <v>9</v>
      </c>
    </row>
    <row r="715" spans="1:4">
      <c r="A715" s="1">
        <v>714</v>
      </c>
      <c r="B715" s="1">
        <v>5413</v>
      </c>
      <c r="C715">
        <f t="shared" si="190"/>
        <v>14</v>
      </c>
      <c r="D715">
        <f t="shared" si="191"/>
        <v>10</v>
      </c>
    </row>
    <row r="716" spans="1:4">
      <c r="A716" s="1">
        <v>715</v>
      </c>
      <c r="B716" s="1">
        <v>5417</v>
      </c>
      <c r="C716">
        <f t="shared" si="190"/>
        <v>15</v>
      </c>
      <c r="D716">
        <f t="shared" si="191"/>
        <v>11</v>
      </c>
    </row>
    <row r="717" spans="1:4">
      <c r="A717" s="1">
        <v>716</v>
      </c>
      <c r="B717" s="1">
        <v>5419</v>
      </c>
      <c r="C717">
        <f t="shared" si="190"/>
        <v>16</v>
      </c>
      <c r="D717">
        <f t="shared" si="191"/>
        <v>12</v>
      </c>
    </row>
    <row r="718" spans="1:4">
      <c r="A718" s="1">
        <v>717</v>
      </c>
      <c r="B718" s="1">
        <v>5431</v>
      </c>
      <c r="C718">
        <f t="shared" si="190"/>
        <v>17</v>
      </c>
      <c r="D718">
        <f t="shared" si="191"/>
        <v>13</v>
      </c>
    </row>
    <row r="719" spans="1:4">
      <c r="A719" s="1">
        <v>718</v>
      </c>
      <c r="B719" s="1">
        <v>5437</v>
      </c>
      <c r="C719">
        <f t="shared" si="190"/>
        <v>18</v>
      </c>
      <c r="D719">
        <f t="shared" si="191"/>
        <v>14</v>
      </c>
    </row>
    <row r="720" spans="1:4">
      <c r="A720" s="1">
        <v>719</v>
      </c>
      <c r="B720" s="1">
        <v>5441</v>
      </c>
      <c r="C720">
        <f t="shared" si="190"/>
        <v>19</v>
      </c>
      <c r="D720">
        <f t="shared" si="191"/>
        <v>15</v>
      </c>
    </row>
    <row r="721" spans="1:4">
      <c r="A721" s="1">
        <v>720</v>
      </c>
      <c r="B721" s="1">
        <v>5443</v>
      </c>
      <c r="C721">
        <f t="shared" si="190"/>
        <v>20</v>
      </c>
      <c r="D721">
        <f t="shared" si="191"/>
        <v>16</v>
      </c>
    </row>
    <row r="722" spans="1:4">
      <c r="A722" s="1">
        <v>721</v>
      </c>
      <c r="B722" s="1">
        <v>5449</v>
      </c>
      <c r="C722">
        <f t="shared" si="190"/>
        <v>21</v>
      </c>
      <c r="D722">
        <f t="shared" si="191"/>
        <v>17</v>
      </c>
    </row>
    <row r="723" spans="1:4">
      <c r="A723" s="1">
        <v>722</v>
      </c>
      <c r="B723" s="1">
        <v>5471</v>
      </c>
      <c r="C723">
        <f t="shared" si="190"/>
        <v>22</v>
      </c>
      <c r="D723">
        <f t="shared" si="191"/>
        <v>18</v>
      </c>
    </row>
    <row r="724" spans="1:4">
      <c r="A724" s="1">
        <v>723</v>
      </c>
      <c r="B724" s="1">
        <v>5477</v>
      </c>
      <c r="C724">
        <f t="shared" si="190"/>
        <v>23</v>
      </c>
      <c r="D724">
        <f t="shared" si="191"/>
        <v>19</v>
      </c>
    </row>
    <row r="725" spans="1:4">
      <c r="A725" s="1">
        <v>724</v>
      </c>
      <c r="B725" s="1">
        <v>5479</v>
      </c>
      <c r="C725">
        <f t="shared" si="190"/>
        <v>24</v>
      </c>
      <c r="D725">
        <f t="shared" si="191"/>
        <v>20</v>
      </c>
    </row>
    <row r="726" spans="1:4">
      <c r="A726" s="1">
        <v>725</v>
      </c>
      <c r="B726" s="1">
        <v>5483</v>
      </c>
      <c r="C726">
        <f t="shared" si="190"/>
        <v>0</v>
      </c>
      <c r="D726">
        <f t="shared" si="191"/>
        <v>-4</v>
      </c>
    </row>
    <row r="727" spans="1:4">
      <c r="A727" s="1">
        <v>726</v>
      </c>
      <c r="B727" s="1">
        <v>5501</v>
      </c>
      <c r="C727">
        <f t="shared" si="190"/>
        <v>1</v>
      </c>
      <c r="D727">
        <f t="shared" si="191"/>
        <v>-3</v>
      </c>
    </row>
    <row r="728" spans="1:4">
      <c r="A728" s="1">
        <v>727</v>
      </c>
      <c r="B728" s="1">
        <v>5503</v>
      </c>
      <c r="C728">
        <f t="shared" si="190"/>
        <v>2</v>
      </c>
      <c r="D728">
        <f t="shared" si="191"/>
        <v>-2</v>
      </c>
    </row>
    <row r="729" spans="1:4">
      <c r="A729" s="1">
        <v>728</v>
      </c>
      <c r="B729" s="1">
        <v>5507</v>
      </c>
      <c r="C729">
        <f t="shared" si="190"/>
        <v>3</v>
      </c>
      <c r="D729">
        <f t="shared" si="191"/>
        <v>-1</v>
      </c>
    </row>
    <row r="730" spans="1:4">
      <c r="A730" s="1">
        <v>729</v>
      </c>
      <c r="B730" s="1">
        <v>5519</v>
      </c>
      <c r="C730">
        <f t="shared" si="190"/>
        <v>4</v>
      </c>
      <c r="D730">
        <f t="shared" si="191"/>
        <v>0</v>
      </c>
    </row>
    <row r="731" spans="1:4">
      <c r="A731" s="1">
        <v>730</v>
      </c>
      <c r="B731" s="1">
        <v>5521</v>
      </c>
      <c r="C731">
        <f t="shared" si="190"/>
        <v>5</v>
      </c>
      <c r="D731">
        <f t="shared" si="191"/>
        <v>1</v>
      </c>
    </row>
    <row r="732" spans="1:4">
      <c r="A732" s="1">
        <v>731</v>
      </c>
      <c r="B732" s="1">
        <v>5527</v>
      </c>
      <c r="C732">
        <f t="shared" si="190"/>
        <v>6</v>
      </c>
      <c r="D732">
        <f t="shared" si="191"/>
        <v>2</v>
      </c>
    </row>
    <row r="733" spans="1:4">
      <c r="A733" s="1">
        <v>732</v>
      </c>
      <c r="B733" s="1">
        <v>5531</v>
      </c>
      <c r="C733">
        <f t="shared" si="190"/>
        <v>7</v>
      </c>
      <c r="D733">
        <f t="shared" si="191"/>
        <v>3</v>
      </c>
    </row>
    <row r="734" spans="1:4">
      <c r="A734" s="1">
        <v>733</v>
      </c>
      <c r="B734" s="1">
        <v>5557</v>
      </c>
      <c r="C734">
        <f t="shared" si="190"/>
        <v>8</v>
      </c>
      <c r="D734">
        <f t="shared" si="191"/>
        <v>4</v>
      </c>
    </row>
    <row r="735" spans="1:4">
      <c r="A735" s="1">
        <v>734</v>
      </c>
      <c r="B735" s="1">
        <v>5563</v>
      </c>
      <c r="C735">
        <f t="shared" si="190"/>
        <v>9</v>
      </c>
      <c r="D735">
        <f t="shared" si="191"/>
        <v>5</v>
      </c>
    </row>
    <row r="736" spans="1:4">
      <c r="A736" s="1">
        <v>735</v>
      </c>
      <c r="B736" s="1">
        <v>5569</v>
      </c>
      <c r="C736">
        <f t="shared" si="190"/>
        <v>10</v>
      </c>
      <c r="D736">
        <f t="shared" si="191"/>
        <v>6</v>
      </c>
    </row>
    <row r="737" spans="1:4">
      <c r="A737" s="1">
        <v>736</v>
      </c>
      <c r="B737" s="1">
        <v>5573</v>
      </c>
      <c r="C737">
        <f t="shared" si="190"/>
        <v>11</v>
      </c>
      <c r="D737">
        <f t="shared" si="191"/>
        <v>7</v>
      </c>
    </row>
    <row r="738" spans="1:4">
      <c r="A738" s="1">
        <v>737</v>
      </c>
      <c r="B738" s="1">
        <v>5581</v>
      </c>
      <c r="C738">
        <f t="shared" si="190"/>
        <v>12</v>
      </c>
      <c r="D738">
        <f t="shared" si="191"/>
        <v>8</v>
      </c>
    </row>
    <row r="739" spans="1:4">
      <c r="A739" s="1">
        <v>738</v>
      </c>
      <c r="B739" s="1">
        <v>5591</v>
      </c>
      <c r="C739">
        <f t="shared" si="190"/>
        <v>13</v>
      </c>
      <c r="D739">
        <f t="shared" si="191"/>
        <v>9</v>
      </c>
    </row>
    <row r="740" spans="1:4">
      <c r="A740" s="1">
        <v>739</v>
      </c>
      <c r="B740" s="1">
        <v>5623</v>
      </c>
      <c r="C740">
        <f t="shared" si="190"/>
        <v>14</v>
      </c>
      <c r="D740">
        <f t="shared" si="191"/>
        <v>10</v>
      </c>
    </row>
    <row r="741" spans="1:4">
      <c r="A741" s="1">
        <v>740</v>
      </c>
      <c r="B741" s="1">
        <v>5639</v>
      </c>
      <c r="C741">
        <f t="shared" si="190"/>
        <v>15</v>
      </c>
      <c r="D741">
        <f t="shared" si="191"/>
        <v>11</v>
      </c>
    </row>
    <row r="742" spans="1:4">
      <c r="A742" s="1">
        <v>741</v>
      </c>
      <c r="B742" s="1">
        <v>5641</v>
      </c>
      <c r="C742">
        <f t="shared" si="190"/>
        <v>16</v>
      </c>
      <c r="D742">
        <f t="shared" si="191"/>
        <v>12</v>
      </c>
    </row>
    <row r="743" spans="1:4">
      <c r="A743" s="1">
        <v>742</v>
      </c>
      <c r="B743" s="1">
        <v>5647</v>
      </c>
      <c r="C743">
        <f t="shared" si="190"/>
        <v>17</v>
      </c>
      <c r="D743">
        <f t="shared" si="191"/>
        <v>13</v>
      </c>
    </row>
    <row r="744" spans="1:4">
      <c r="A744" s="1">
        <v>743</v>
      </c>
      <c r="B744" s="1">
        <v>5651</v>
      </c>
      <c r="C744">
        <f t="shared" si="190"/>
        <v>18</v>
      </c>
      <c r="D744">
        <f t="shared" si="191"/>
        <v>14</v>
      </c>
    </row>
    <row r="745" spans="1:4">
      <c r="A745" s="1">
        <v>744</v>
      </c>
      <c r="B745" s="1">
        <v>5653</v>
      </c>
      <c r="C745">
        <f t="shared" si="190"/>
        <v>19</v>
      </c>
      <c r="D745">
        <f t="shared" si="191"/>
        <v>15</v>
      </c>
    </row>
    <row r="746" spans="1:4">
      <c r="A746" s="1">
        <v>745</v>
      </c>
      <c r="B746" s="1">
        <v>5657</v>
      </c>
      <c r="C746">
        <f t="shared" si="190"/>
        <v>20</v>
      </c>
      <c r="D746">
        <f t="shared" si="191"/>
        <v>16</v>
      </c>
    </row>
    <row r="747" spans="1:4">
      <c r="A747" s="1">
        <v>746</v>
      </c>
      <c r="B747" s="1">
        <v>5659</v>
      </c>
      <c r="C747">
        <f t="shared" si="190"/>
        <v>21</v>
      </c>
      <c r="D747">
        <f t="shared" si="191"/>
        <v>17</v>
      </c>
    </row>
    <row r="748" spans="1:4">
      <c r="A748" s="1">
        <v>747</v>
      </c>
      <c r="B748" s="1">
        <v>5669</v>
      </c>
      <c r="C748">
        <f t="shared" si="190"/>
        <v>22</v>
      </c>
      <c r="D748">
        <f t="shared" si="191"/>
        <v>18</v>
      </c>
    </row>
    <row r="749" spans="1:4">
      <c r="A749" s="1">
        <v>748</v>
      </c>
      <c r="B749" s="1">
        <v>5683</v>
      </c>
      <c r="C749">
        <f t="shared" si="190"/>
        <v>23</v>
      </c>
      <c r="D749">
        <f t="shared" si="191"/>
        <v>19</v>
      </c>
    </row>
    <row r="750" spans="1:4">
      <c r="A750" s="1">
        <v>749</v>
      </c>
      <c r="B750" s="1">
        <v>5689</v>
      </c>
      <c r="C750">
        <f t="shared" si="190"/>
        <v>24</v>
      </c>
      <c r="D750">
        <f t="shared" si="191"/>
        <v>20</v>
      </c>
    </row>
    <row r="751" spans="1:4">
      <c r="A751" s="1">
        <v>750</v>
      </c>
      <c r="B751" s="1">
        <v>5693</v>
      </c>
      <c r="C751">
        <f t="shared" si="190"/>
        <v>0</v>
      </c>
      <c r="D751">
        <f t="shared" si="191"/>
        <v>-4</v>
      </c>
    </row>
    <row r="752" spans="1:4">
      <c r="A752" s="1">
        <v>751</v>
      </c>
      <c r="B752" s="1">
        <v>5701</v>
      </c>
      <c r="C752">
        <f t="shared" si="190"/>
        <v>1</v>
      </c>
      <c r="D752">
        <f t="shared" si="191"/>
        <v>-3</v>
      </c>
    </row>
    <row r="753" spans="1:4">
      <c r="A753" s="1">
        <v>752</v>
      </c>
      <c r="B753" s="1">
        <v>5711</v>
      </c>
      <c r="C753">
        <f t="shared" si="190"/>
        <v>2</v>
      </c>
      <c r="D753">
        <f t="shared" si="191"/>
        <v>-2</v>
      </c>
    </row>
    <row r="754" spans="1:4">
      <c r="A754" s="1">
        <v>753</v>
      </c>
      <c r="B754" s="1">
        <v>5717</v>
      </c>
      <c r="C754">
        <f t="shared" si="190"/>
        <v>3</v>
      </c>
      <c r="D754">
        <f t="shared" si="191"/>
        <v>-1</v>
      </c>
    </row>
    <row r="755" spans="1:4">
      <c r="A755" s="1">
        <v>754</v>
      </c>
      <c r="B755" s="1">
        <v>5737</v>
      </c>
      <c r="C755">
        <f t="shared" si="190"/>
        <v>4</v>
      </c>
      <c r="D755">
        <f t="shared" si="191"/>
        <v>0</v>
      </c>
    </row>
    <row r="756" spans="1:4">
      <c r="A756" s="1">
        <v>755</v>
      </c>
      <c r="B756" s="1">
        <v>5741</v>
      </c>
      <c r="C756">
        <f t="shared" si="190"/>
        <v>5</v>
      </c>
      <c r="D756">
        <f t="shared" si="191"/>
        <v>1</v>
      </c>
    </row>
    <row r="757" spans="1:4">
      <c r="A757" s="1">
        <v>756</v>
      </c>
      <c r="B757" s="1">
        <v>5743</v>
      </c>
      <c r="C757">
        <f t="shared" si="190"/>
        <v>6</v>
      </c>
      <c r="D757">
        <f t="shared" si="191"/>
        <v>2</v>
      </c>
    </row>
    <row r="758" spans="1:4">
      <c r="A758" s="1">
        <v>757</v>
      </c>
      <c r="B758" s="1">
        <v>5749</v>
      </c>
      <c r="C758">
        <f t="shared" si="190"/>
        <v>7</v>
      </c>
      <c r="D758">
        <f t="shared" si="191"/>
        <v>3</v>
      </c>
    </row>
    <row r="759" spans="1:4">
      <c r="A759" s="1">
        <v>758</v>
      </c>
      <c r="B759" s="1">
        <v>5779</v>
      </c>
      <c r="C759">
        <f t="shared" si="190"/>
        <v>8</v>
      </c>
      <c r="D759">
        <f t="shared" si="191"/>
        <v>4</v>
      </c>
    </row>
    <row r="760" spans="1:4">
      <c r="A760" s="1">
        <v>759</v>
      </c>
      <c r="B760" s="1">
        <v>5783</v>
      </c>
      <c r="C760">
        <f t="shared" si="190"/>
        <v>9</v>
      </c>
      <c r="D760">
        <f t="shared" si="191"/>
        <v>5</v>
      </c>
    </row>
    <row r="761" spans="1:4">
      <c r="A761" s="1">
        <v>760</v>
      </c>
      <c r="B761" s="1">
        <v>5791</v>
      </c>
      <c r="C761">
        <f t="shared" si="190"/>
        <v>10</v>
      </c>
      <c r="D761">
        <f t="shared" si="191"/>
        <v>6</v>
      </c>
    </row>
    <row r="762" spans="1:4">
      <c r="A762" s="1">
        <v>761</v>
      </c>
      <c r="B762" s="1">
        <v>5801</v>
      </c>
      <c r="C762">
        <f t="shared" si="190"/>
        <v>11</v>
      </c>
      <c r="D762">
        <f t="shared" si="191"/>
        <v>7</v>
      </c>
    </row>
    <row r="763" spans="1:4">
      <c r="A763" s="1">
        <v>762</v>
      </c>
      <c r="B763" s="1">
        <v>5807</v>
      </c>
      <c r="C763">
        <f t="shared" si="190"/>
        <v>12</v>
      </c>
      <c r="D763">
        <f t="shared" si="191"/>
        <v>8</v>
      </c>
    </row>
    <row r="764" spans="1:4">
      <c r="A764" s="1">
        <v>763</v>
      </c>
      <c r="B764" s="1">
        <v>5813</v>
      </c>
      <c r="C764">
        <f t="shared" si="190"/>
        <v>13</v>
      </c>
      <c r="D764">
        <f t="shared" si="191"/>
        <v>9</v>
      </c>
    </row>
    <row r="765" spans="1:4">
      <c r="A765" s="1">
        <v>764</v>
      </c>
      <c r="B765" s="1">
        <v>5821</v>
      </c>
      <c r="C765">
        <f t="shared" si="190"/>
        <v>14</v>
      </c>
      <c r="D765">
        <f t="shared" si="191"/>
        <v>10</v>
      </c>
    </row>
    <row r="766" spans="1:4">
      <c r="A766" s="1">
        <v>765</v>
      </c>
      <c r="B766" s="1">
        <v>5827</v>
      </c>
      <c r="C766">
        <f t="shared" si="190"/>
        <v>15</v>
      </c>
      <c r="D766">
        <f t="shared" si="191"/>
        <v>11</v>
      </c>
    </row>
    <row r="767" spans="1:4">
      <c r="A767" s="1">
        <v>766</v>
      </c>
      <c r="B767" s="1">
        <v>5839</v>
      </c>
      <c r="C767">
        <f t="shared" si="190"/>
        <v>16</v>
      </c>
      <c r="D767">
        <f t="shared" si="191"/>
        <v>12</v>
      </c>
    </row>
    <row r="768" spans="1:4">
      <c r="A768" s="1">
        <v>767</v>
      </c>
      <c r="B768" s="1">
        <v>5843</v>
      </c>
      <c r="C768">
        <f t="shared" si="190"/>
        <v>17</v>
      </c>
      <c r="D768">
        <f t="shared" si="191"/>
        <v>13</v>
      </c>
    </row>
    <row r="769" spans="1:4">
      <c r="A769" s="1">
        <v>768</v>
      </c>
      <c r="B769" s="1">
        <v>5849</v>
      </c>
      <c r="C769">
        <f t="shared" si="190"/>
        <v>18</v>
      </c>
      <c r="D769">
        <f t="shared" si="191"/>
        <v>14</v>
      </c>
    </row>
    <row r="770" spans="1:4">
      <c r="A770" s="1">
        <v>769</v>
      </c>
      <c r="B770" s="1">
        <v>5851</v>
      </c>
      <c r="C770">
        <f t="shared" si="190"/>
        <v>19</v>
      </c>
      <c r="D770">
        <f t="shared" si="191"/>
        <v>15</v>
      </c>
    </row>
    <row r="771" spans="1:4">
      <c r="A771" s="1">
        <v>770</v>
      </c>
      <c r="B771" s="1">
        <v>5857</v>
      </c>
      <c r="C771">
        <f t="shared" ref="C771:C834" si="192">MOD(A771,25)</f>
        <v>20</v>
      </c>
      <c r="D771">
        <f t="shared" ref="D771:D834" si="193">MOD(A771,25)-4</f>
        <v>16</v>
      </c>
    </row>
    <row r="772" spans="1:4">
      <c r="A772" s="1">
        <v>771</v>
      </c>
      <c r="B772" s="1">
        <v>5861</v>
      </c>
      <c r="C772">
        <f t="shared" si="192"/>
        <v>21</v>
      </c>
      <c r="D772">
        <f t="shared" si="193"/>
        <v>17</v>
      </c>
    </row>
    <row r="773" spans="1:4">
      <c r="A773" s="1">
        <v>772</v>
      </c>
      <c r="B773" s="1">
        <v>5867</v>
      </c>
      <c r="C773">
        <f t="shared" si="192"/>
        <v>22</v>
      </c>
      <c r="D773">
        <f t="shared" si="193"/>
        <v>18</v>
      </c>
    </row>
    <row r="774" spans="1:4">
      <c r="A774" s="1">
        <v>773</v>
      </c>
      <c r="B774" s="1">
        <v>5869</v>
      </c>
      <c r="C774">
        <f t="shared" si="192"/>
        <v>23</v>
      </c>
      <c r="D774">
        <f t="shared" si="193"/>
        <v>19</v>
      </c>
    </row>
    <row r="775" spans="1:4">
      <c r="A775" s="1">
        <v>774</v>
      </c>
      <c r="B775" s="1">
        <v>5879</v>
      </c>
      <c r="C775">
        <f t="shared" si="192"/>
        <v>24</v>
      </c>
      <c r="D775">
        <f t="shared" si="193"/>
        <v>20</v>
      </c>
    </row>
    <row r="776" spans="1:4">
      <c r="A776" s="1">
        <v>775</v>
      </c>
      <c r="B776" s="1">
        <v>5881</v>
      </c>
      <c r="C776">
        <f t="shared" si="192"/>
        <v>0</v>
      </c>
      <c r="D776">
        <f t="shared" si="193"/>
        <v>-4</v>
      </c>
    </row>
    <row r="777" spans="1:4">
      <c r="A777" s="1">
        <v>776</v>
      </c>
      <c r="B777" s="1">
        <v>5897</v>
      </c>
      <c r="C777">
        <f t="shared" si="192"/>
        <v>1</v>
      </c>
      <c r="D777">
        <f t="shared" si="193"/>
        <v>-3</v>
      </c>
    </row>
    <row r="778" spans="1:4">
      <c r="A778" s="1">
        <v>777</v>
      </c>
      <c r="B778" s="1">
        <v>5903</v>
      </c>
      <c r="C778">
        <f t="shared" si="192"/>
        <v>2</v>
      </c>
      <c r="D778">
        <f t="shared" si="193"/>
        <v>-2</v>
      </c>
    </row>
    <row r="779" spans="1:4">
      <c r="A779" s="1">
        <v>778</v>
      </c>
      <c r="B779" s="1">
        <v>5923</v>
      </c>
      <c r="C779">
        <f t="shared" si="192"/>
        <v>3</v>
      </c>
      <c r="D779">
        <f t="shared" si="193"/>
        <v>-1</v>
      </c>
    </row>
    <row r="780" spans="1:4">
      <c r="A780" s="1">
        <v>779</v>
      </c>
      <c r="B780" s="1">
        <v>5927</v>
      </c>
      <c r="C780">
        <f t="shared" si="192"/>
        <v>4</v>
      </c>
      <c r="D780">
        <f t="shared" si="193"/>
        <v>0</v>
      </c>
    </row>
    <row r="781" spans="1:4">
      <c r="A781" s="1">
        <v>780</v>
      </c>
      <c r="B781" s="1">
        <v>5939</v>
      </c>
      <c r="C781">
        <f t="shared" si="192"/>
        <v>5</v>
      </c>
      <c r="D781">
        <f t="shared" si="193"/>
        <v>1</v>
      </c>
    </row>
    <row r="782" spans="1:4">
      <c r="A782" s="1">
        <v>781</v>
      </c>
      <c r="B782" s="1">
        <v>5953</v>
      </c>
      <c r="C782">
        <f t="shared" si="192"/>
        <v>6</v>
      </c>
      <c r="D782">
        <f t="shared" si="193"/>
        <v>2</v>
      </c>
    </row>
    <row r="783" spans="1:4">
      <c r="A783" s="1">
        <v>782</v>
      </c>
      <c r="B783" s="1">
        <v>5981</v>
      </c>
      <c r="C783">
        <f t="shared" si="192"/>
        <v>7</v>
      </c>
      <c r="D783">
        <f t="shared" si="193"/>
        <v>3</v>
      </c>
    </row>
    <row r="784" spans="1:4">
      <c r="A784" s="1">
        <v>783</v>
      </c>
      <c r="B784" s="1">
        <v>5987</v>
      </c>
      <c r="C784">
        <f t="shared" si="192"/>
        <v>8</v>
      </c>
      <c r="D784">
        <f t="shared" si="193"/>
        <v>4</v>
      </c>
    </row>
    <row r="785" spans="1:4">
      <c r="A785" s="1">
        <v>784</v>
      </c>
      <c r="B785" s="1">
        <v>6007</v>
      </c>
      <c r="C785">
        <f t="shared" si="192"/>
        <v>9</v>
      </c>
      <c r="D785">
        <f t="shared" si="193"/>
        <v>5</v>
      </c>
    </row>
    <row r="786" spans="1:4">
      <c r="A786" s="1">
        <v>785</v>
      </c>
      <c r="B786" s="1">
        <v>6011</v>
      </c>
      <c r="C786">
        <f t="shared" si="192"/>
        <v>10</v>
      </c>
      <c r="D786">
        <f t="shared" si="193"/>
        <v>6</v>
      </c>
    </row>
    <row r="787" spans="1:4">
      <c r="A787" s="1">
        <v>786</v>
      </c>
      <c r="B787" s="1">
        <v>6029</v>
      </c>
      <c r="C787">
        <f t="shared" si="192"/>
        <v>11</v>
      </c>
      <c r="D787">
        <f t="shared" si="193"/>
        <v>7</v>
      </c>
    </row>
    <row r="788" spans="1:4">
      <c r="A788" s="1">
        <v>787</v>
      </c>
      <c r="B788" s="1">
        <v>6037</v>
      </c>
      <c r="C788">
        <f t="shared" si="192"/>
        <v>12</v>
      </c>
      <c r="D788">
        <f t="shared" si="193"/>
        <v>8</v>
      </c>
    </row>
    <row r="789" spans="1:4">
      <c r="A789" s="1">
        <v>788</v>
      </c>
      <c r="B789" s="1">
        <v>6043</v>
      </c>
      <c r="C789">
        <f t="shared" si="192"/>
        <v>13</v>
      </c>
      <c r="D789">
        <f t="shared" si="193"/>
        <v>9</v>
      </c>
    </row>
    <row r="790" spans="1:4">
      <c r="A790" s="1">
        <v>789</v>
      </c>
      <c r="B790" s="1">
        <v>6047</v>
      </c>
      <c r="C790">
        <f t="shared" si="192"/>
        <v>14</v>
      </c>
      <c r="D790">
        <f t="shared" si="193"/>
        <v>10</v>
      </c>
    </row>
    <row r="791" spans="1:4">
      <c r="A791" s="1">
        <v>790</v>
      </c>
      <c r="B791" s="1">
        <v>6053</v>
      </c>
      <c r="C791">
        <f t="shared" si="192"/>
        <v>15</v>
      </c>
      <c r="D791">
        <f t="shared" si="193"/>
        <v>11</v>
      </c>
    </row>
    <row r="792" spans="1:4">
      <c r="A792" s="1">
        <v>791</v>
      </c>
      <c r="B792" s="1">
        <v>6067</v>
      </c>
      <c r="C792">
        <f t="shared" si="192"/>
        <v>16</v>
      </c>
      <c r="D792">
        <f t="shared" si="193"/>
        <v>12</v>
      </c>
    </row>
    <row r="793" spans="1:4">
      <c r="A793" s="1">
        <v>792</v>
      </c>
      <c r="B793" s="1">
        <v>6073</v>
      </c>
      <c r="C793">
        <f t="shared" si="192"/>
        <v>17</v>
      </c>
      <c r="D793">
        <f t="shared" si="193"/>
        <v>13</v>
      </c>
    </row>
    <row r="794" spans="1:4">
      <c r="A794" s="1">
        <v>793</v>
      </c>
      <c r="B794" s="1">
        <v>6079</v>
      </c>
      <c r="C794">
        <f t="shared" si="192"/>
        <v>18</v>
      </c>
      <c r="D794">
        <f t="shared" si="193"/>
        <v>14</v>
      </c>
    </row>
    <row r="795" spans="1:4">
      <c r="A795" s="1">
        <v>794</v>
      </c>
      <c r="B795" s="1">
        <v>6089</v>
      </c>
      <c r="C795">
        <f t="shared" si="192"/>
        <v>19</v>
      </c>
      <c r="D795">
        <f t="shared" si="193"/>
        <v>15</v>
      </c>
    </row>
    <row r="796" spans="1:4">
      <c r="A796" s="1">
        <v>795</v>
      </c>
      <c r="B796" s="1">
        <v>6091</v>
      </c>
      <c r="C796">
        <f t="shared" si="192"/>
        <v>20</v>
      </c>
      <c r="D796">
        <f t="shared" si="193"/>
        <v>16</v>
      </c>
    </row>
    <row r="797" spans="1:4">
      <c r="A797" s="1">
        <v>796</v>
      </c>
      <c r="B797" s="1">
        <v>6101</v>
      </c>
      <c r="C797">
        <f t="shared" si="192"/>
        <v>21</v>
      </c>
      <c r="D797">
        <f t="shared" si="193"/>
        <v>17</v>
      </c>
    </row>
    <row r="798" spans="1:4">
      <c r="A798" s="1">
        <v>797</v>
      </c>
      <c r="B798" s="1">
        <v>6113</v>
      </c>
      <c r="C798">
        <f t="shared" si="192"/>
        <v>22</v>
      </c>
      <c r="D798">
        <f t="shared" si="193"/>
        <v>18</v>
      </c>
    </row>
    <row r="799" spans="1:4">
      <c r="A799" s="1">
        <v>798</v>
      </c>
      <c r="B799" s="1">
        <v>6121</v>
      </c>
      <c r="C799">
        <f t="shared" si="192"/>
        <v>23</v>
      </c>
      <c r="D799">
        <f t="shared" si="193"/>
        <v>19</v>
      </c>
    </row>
    <row r="800" spans="1:4">
      <c r="A800" s="1">
        <v>799</v>
      </c>
      <c r="B800" s="1">
        <v>6131</v>
      </c>
      <c r="C800">
        <f t="shared" si="192"/>
        <v>24</v>
      </c>
      <c r="D800">
        <f t="shared" si="193"/>
        <v>20</v>
      </c>
    </row>
    <row r="801" spans="1:4">
      <c r="A801" s="1">
        <v>800</v>
      </c>
      <c r="B801" s="1">
        <v>6133</v>
      </c>
      <c r="C801">
        <f t="shared" si="192"/>
        <v>0</v>
      </c>
      <c r="D801">
        <f t="shared" si="193"/>
        <v>-4</v>
      </c>
    </row>
    <row r="802" spans="1:4">
      <c r="A802" s="1">
        <v>801</v>
      </c>
      <c r="B802" s="1">
        <v>6143</v>
      </c>
      <c r="C802">
        <f t="shared" si="192"/>
        <v>1</v>
      </c>
      <c r="D802">
        <f t="shared" si="193"/>
        <v>-3</v>
      </c>
    </row>
    <row r="803" spans="1:4">
      <c r="A803" s="1">
        <v>802</v>
      </c>
      <c r="B803" s="1">
        <v>6151</v>
      </c>
      <c r="C803">
        <f t="shared" si="192"/>
        <v>2</v>
      </c>
      <c r="D803">
        <f t="shared" si="193"/>
        <v>-2</v>
      </c>
    </row>
    <row r="804" spans="1:4">
      <c r="A804" s="1">
        <v>803</v>
      </c>
      <c r="B804" s="1">
        <v>6163</v>
      </c>
      <c r="C804">
        <f t="shared" si="192"/>
        <v>3</v>
      </c>
      <c r="D804">
        <f t="shared" si="193"/>
        <v>-1</v>
      </c>
    </row>
    <row r="805" spans="1:4">
      <c r="A805" s="1">
        <v>804</v>
      </c>
      <c r="B805" s="1">
        <v>6173</v>
      </c>
      <c r="C805">
        <f t="shared" si="192"/>
        <v>4</v>
      </c>
      <c r="D805">
        <f t="shared" si="193"/>
        <v>0</v>
      </c>
    </row>
    <row r="806" spans="1:4">
      <c r="A806" s="1">
        <v>805</v>
      </c>
      <c r="B806" s="1">
        <v>6197</v>
      </c>
      <c r="C806">
        <f t="shared" si="192"/>
        <v>5</v>
      </c>
      <c r="D806">
        <f t="shared" si="193"/>
        <v>1</v>
      </c>
    </row>
    <row r="807" spans="1:4">
      <c r="A807" s="1">
        <v>806</v>
      </c>
      <c r="B807" s="1">
        <v>6199</v>
      </c>
      <c r="C807">
        <f t="shared" si="192"/>
        <v>6</v>
      </c>
      <c r="D807">
        <f t="shared" si="193"/>
        <v>2</v>
      </c>
    </row>
    <row r="808" spans="1:4">
      <c r="A808" s="1">
        <v>807</v>
      </c>
      <c r="B808" s="1">
        <v>6203</v>
      </c>
      <c r="C808">
        <f t="shared" si="192"/>
        <v>7</v>
      </c>
      <c r="D808">
        <f t="shared" si="193"/>
        <v>3</v>
      </c>
    </row>
    <row r="809" spans="1:4">
      <c r="A809" s="1">
        <v>808</v>
      </c>
      <c r="B809" s="1">
        <v>6211</v>
      </c>
      <c r="C809">
        <f t="shared" si="192"/>
        <v>8</v>
      </c>
      <c r="D809">
        <f t="shared" si="193"/>
        <v>4</v>
      </c>
    </row>
    <row r="810" spans="1:4">
      <c r="A810" s="1">
        <v>809</v>
      </c>
      <c r="B810" s="1">
        <v>6217</v>
      </c>
      <c r="C810">
        <f t="shared" si="192"/>
        <v>9</v>
      </c>
      <c r="D810">
        <f t="shared" si="193"/>
        <v>5</v>
      </c>
    </row>
    <row r="811" spans="1:4">
      <c r="A811" s="1">
        <v>810</v>
      </c>
      <c r="B811" s="1">
        <v>6221</v>
      </c>
      <c r="C811">
        <f t="shared" si="192"/>
        <v>10</v>
      </c>
      <c r="D811">
        <f t="shared" si="193"/>
        <v>6</v>
      </c>
    </row>
    <row r="812" spans="1:4">
      <c r="A812" s="1">
        <v>811</v>
      </c>
      <c r="B812" s="1">
        <v>6229</v>
      </c>
      <c r="C812">
        <f t="shared" si="192"/>
        <v>11</v>
      </c>
      <c r="D812">
        <f t="shared" si="193"/>
        <v>7</v>
      </c>
    </row>
    <row r="813" spans="1:4">
      <c r="A813" s="1">
        <v>812</v>
      </c>
      <c r="B813" s="1">
        <v>6247</v>
      </c>
      <c r="C813">
        <f t="shared" si="192"/>
        <v>12</v>
      </c>
      <c r="D813">
        <f t="shared" si="193"/>
        <v>8</v>
      </c>
    </row>
    <row r="814" spans="1:4">
      <c r="A814" s="1">
        <v>813</v>
      </c>
      <c r="B814" s="1">
        <v>6257</v>
      </c>
      <c r="C814">
        <f t="shared" si="192"/>
        <v>13</v>
      </c>
      <c r="D814">
        <f t="shared" si="193"/>
        <v>9</v>
      </c>
    </row>
    <row r="815" spans="1:4">
      <c r="A815" s="1">
        <v>814</v>
      </c>
      <c r="B815" s="1">
        <v>6263</v>
      </c>
      <c r="C815">
        <f t="shared" si="192"/>
        <v>14</v>
      </c>
      <c r="D815">
        <f t="shared" si="193"/>
        <v>10</v>
      </c>
    </row>
    <row r="816" spans="1:4">
      <c r="A816" s="1">
        <v>815</v>
      </c>
      <c r="B816" s="1">
        <v>6269</v>
      </c>
      <c r="C816">
        <f t="shared" si="192"/>
        <v>15</v>
      </c>
      <c r="D816">
        <f t="shared" si="193"/>
        <v>11</v>
      </c>
    </row>
    <row r="817" spans="1:4">
      <c r="A817" s="1">
        <v>816</v>
      </c>
      <c r="B817" s="1">
        <v>6271</v>
      </c>
      <c r="C817">
        <f t="shared" si="192"/>
        <v>16</v>
      </c>
      <c r="D817">
        <f t="shared" si="193"/>
        <v>12</v>
      </c>
    </row>
    <row r="818" spans="1:4">
      <c r="A818" s="1">
        <v>817</v>
      </c>
      <c r="B818" s="1">
        <v>6277</v>
      </c>
      <c r="C818">
        <f t="shared" si="192"/>
        <v>17</v>
      </c>
      <c r="D818">
        <f t="shared" si="193"/>
        <v>13</v>
      </c>
    </row>
    <row r="819" spans="1:4">
      <c r="A819" s="1">
        <v>818</v>
      </c>
      <c r="B819" s="1">
        <v>6287</v>
      </c>
      <c r="C819">
        <f t="shared" si="192"/>
        <v>18</v>
      </c>
      <c r="D819">
        <f t="shared" si="193"/>
        <v>14</v>
      </c>
    </row>
    <row r="820" spans="1:4">
      <c r="A820" s="1">
        <v>819</v>
      </c>
      <c r="B820" s="1">
        <v>6299</v>
      </c>
      <c r="C820">
        <f t="shared" si="192"/>
        <v>19</v>
      </c>
      <c r="D820">
        <f t="shared" si="193"/>
        <v>15</v>
      </c>
    </row>
    <row r="821" spans="1:4">
      <c r="A821" s="1">
        <v>820</v>
      </c>
      <c r="B821" s="1">
        <v>6301</v>
      </c>
      <c r="C821">
        <f t="shared" si="192"/>
        <v>20</v>
      </c>
      <c r="D821">
        <f t="shared" si="193"/>
        <v>16</v>
      </c>
    </row>
    <row r="822" spans="1:4">
      <c r="A822" s="1">
        <v>821</v>
      </c>
      <c r="B822" s="1">
        <v>6311</v>
      </c>
      <c r="C822">
        <f t="shared" si="192"/>
        <v>21</v>
      </c>
      <c r="D822">
        <f t="shared" si="193"/>
        <v>17</v>
      </c>
    </row>
    <row r="823" spans="1:4">
      <c r="A823" s="1">
        <v>822</v>
      </c>
      <c r="B823" s="1">
        <v>6317</v>
      </c>
      <c r="C823">
        <f t="shared" si="192"/>
        <v>22</v>
      </c>
      <c r="D823">
        <f t="shared" si="193"/>
        <v>18</v>
      </c>
    </row>
    <row r="824" spans="1:4">
      <c r="A824" s="1">
        <v>823</v>
      </c>
      <c r="B824" s="1">
        <v>6323</v>
      </c>
      <c r="C824">
        <f t="shared" si="192"/>
        <v>23</v>
      </c>
      <c r="D824">
        <f t="shared" si="193"/>
        <v>19</v>
      </c>
    </row>
    <row r="825" spans="1:4">
      <c r="A825" s="1">
        <v>824</v>
      </c>
      <c r="B825" s="1">
        <v>6329</v>
      </c>
      <c r="C825">
        <f t="shared" si="192"/>
        <v>24</v>
      </c>
      <c r="D825">
        <f t="shared" si="193"/>
        <v>20</v>
      </c>
    </row>
    <row r="826" spans="1:4">
      <c r="A826" s="1">
        <v>825</v>
      </c>
      <c r="B826" s="1">
        <v>6337</v>
      </c>
      <c r="C826">
        <f t="shared" si="192"/>
        <v>0</v>
      </c>
      <c r="D826">
        <f t="shared" si="193"/>
        <v>-4</v>
      </c>
    </row>
    <row r="827" spans="1:4">
      <c r="A827" s="1">
        <v>826</v>
      </c>
      <c r="B827" s="1">
        <v>6343</v>
      </c>
      <c r="C827">
        <f t="shared" si="192"/>
        <v>1</v>
      </c>
      <c r="D827">
        <f t="shared" si="193"/>
        <v>-3</v>
      </c>
    </row>
    <row r="828" spans="1:4">
      <c r="A828" s="1">
        <v>827</v>
      </c>
      <c r="B828" s="1">
        <v>6353</v>
      </c>
      <c r="C828">
        <f t="shared" si="192"/>
        <v>2</v>
      </c>
      <c r="D828">
        <f t="shared" si="193"/>
        <v>-2</v>
      </c>
    </row>
    <row r="829" spans="1:4">
      <c r="A829" s="1">
        <v>828</v>
      </c>
      <c r="B829" s="1">
        <v>6359</v>
      </c>
      <c r="C829">
        <f t="shared" si="192"/>
        <v>3</v>
      </c>
      <c r="D829">
        <f t="shared" si="193"/>
        <v>-1</v>
      </c>
    </row>
    <row r="830" spans="1:4">
      <c r="A830" s="1">
        <v>829</v>
      </c>
      <c r="B830" s="1">
        <v>6361</v>
      </c>
      <c r="C830">
        <f t="shared" si="192"/>
        <v>4</v>
      </c>
      <c r="D830">
        <f t="shared" si="193"/>
        <v>0</v>
      </c>
    </row>
    <row r="831" spans="1:4">
      <c r="A831" s="1">
        <v>830</v>
      </c>
      <c r="B831" s="1">
        <v>6367</v>
      </c>
      <c r="C831">
        <f t="shared" si="192"/>
        <v>5</v>
      </c>
      <c r="D831">
        <f t="shared" si="193"/>
        <v>1</v>
      </c>
    </row>
    <row r="832" spans="1:4">
      <c r="A832" s="1">
        <v>831</v>
      </c>
      <c r="B832" s="1">
        <v>6373</v>
      </c>
      <c r="C832">
        <f t="shared" si="192"/>
        <v>6</v>
      </c>
      <c r="D832">
        <f t="shared" si="193"/>
        <v>2</v>
      </c>
    </row>
    <row r="833" spans="1:4">
      <c r="A833" s="1">
        <v>832</v>
      </c>
      <c r="B833" s="1">
        <v>6379</v>
      </c>
      <c r="C833">
        <f t="shared" si="192"/>
        <v>7</v>
      </c>
      <c r="D833">
        <f t="shared" si="193"/>
        <v>3</v>
      </c>
    </row>
    <row r="834" spans="1:4">
      <c r="A834" s="1">
        <v>833</v>
      </c>
      <c r="B834" s="1">
        <v>6389</v>
      </c>
      <c r="C834">
        <f t="shared" si="192"/>
        <v>8</v>
      </c>
      <c r="D834">
        <f t="shared" si="193"/>
        <v>4</v>
      </c>
    </row>
    <row r="835" spans="1:4">
      <c r="A835" s="1">
        <v>834</v>
      </c>
      <c r="B835" s="1">
        <v>6397</v>
      </c>
      <c r="C835">
        <f t="shared" ref="C835:C898" si="194">MOD(A835,25)</f>
        <v>9</v>
      </c>
      <c r="D835">
        <f t="shared" ref="D835:D898" si="195">MOD(A835,25)-4</f>
        <v>5</v>
      </c>
    </row>
    <row r="836" spans="1:4">
      <c r="A836" s="1">
        <v>835</v>
      </c>
      <c r="B836" s="1">
        <v>6421</v>
      </c>
      <c r="C836">
        <f t="shared" si="194"/>
        <v>10</v>
      </c>
      <c r="D836">
        <f t="shared" si="195"/>
        <v>6</v>
      </c>
    </row>
    <row r="837" spans="1:4">
      <c r="A837" s="1">
        <v>836</v>
      </c>
      <c r="B837" s="1">
        <v>6427</v>
      </c>
      <c r="C837">
        <f t="shared" si="194"/>
        <v>11</v>
      </c>
      <c r="D837">
        <f t="shared" si="195"/>
        <v>7</v>
      </c>
    </row>
    <row r="838" spans="1:4">
      <c r="A838" s="1">
        <v>837</v>
      </c>
      <c r="B838" s="1">
        <v>6449</v>
      </c>
      <c r="C838">
        <f t="shared" si="194"/>
        <v>12</v>
      </c>
      <c r="D838">
        <f t="shared" si="195"/>
        <v>8</v>
      </c>
    </row>
    <row r="839" spans="1:4">
      <c r="A839" s="1">
        <v>838</v>
      </c>
      <c r="B839" s="1">
        <v>6451</v>
      </c>
      <c r="C839">
        <f t="shared" si="194"/>
        <v>13</v>
      </c>
      <c r="D839">
        <f t="shared" si="195"/>
        <v>9</v>
      </c>
    </row>
    <row r="840" spans="1:4">
      <c r="A840" s="1">
        <v>839</v>
      </c>
      <c r="B840" s="1">
        <v>6469</v>
      </c>
      <c r="C840">
        <f t="shared" si="194"/>
        <v>14</v>
      </c>
      <c r="D840">
        <f t="shared" si="195"/>
        <v>10</v>
      </c>
    </row>
    <row r="841" spans="1:4">
      <c r="A841" s="1">
        <v>840</v>
      </c>
      <c r="B841" s="1">
        <v>6473</v>
      </c>
      <c r="C841">
        <f t="shared" si="194"/>
        <v>15</v>
      </c>
      <c r="D841">
        <f t="shared" si="195"/>
        <v>11</v>
      </c>
    </row>
    <row r="842" spans="1:4">
      <c r="A842" s="1">
        <v>841</v>
      </c>
      <c r="B842" s="1">
        <v>6481</v>
      </c>
      <c r="C842">
        <f t="shared" si="194"/>
        <v>16</v>
      </c>
      <c r="D842">
        <f t="shared" si="195"/>
        <v>12</v>
      </c>
    </row>
    <row r="843" spans="1:4">
      <c r="A843" s="1">
        <v>842</v>
      </c>
      <c r="B843" s="1">
        <v>6491</v>
      </c>
      <c r="C843">
        <f t="shared" si="194"/>
        <v>17</v>
      </c>
      <c r="D843">
        <f t="shared" si="195"/>
        <v>13</v>
      </c>
    </row>
    <row r="844" spans="1:4">
      <c r="A844" s="1">
        <v>843</v>
      </c>
      <c r="B844" s="1">
        <v>6521</v>
      </c>
      <c r="C844">
        <f t="shared" si="194"/>
        <v>18</v>
      </c>
      <c r="D844">
        <f t="shared" si="195"/>
        <v>14</v>
      </c>
    </row>
    <row r="845" spans="1:4">
      <c r="A845" s="1">
        <v>844</v>
      </c>
      <c r="B845" s="1">
        <v>6529</v>
      </c>
      <c r="C845">
        <f t="shared" si="194"/>
        <v>19</v>
      </c>
      <c r="D845">
        <f t="shared" si="195"/>
        <v>15</v>
      </c>
    </row>
    <row r="846" spans="1:4">
      <c r="A846" s="1">
        <v>845</v>
      </c>
      <c r="B846" s="1">
        <v>6547</v>
      </c>
      <c r="C846">
        <f t="shared" si="194"/>
        <v>20</v>
      </c>
      <c r="D846">
        <f t="shared" si="195"/>
        <v>16</v>
      </c>
    </row>
    <row r="847" spans="1:4">
      <c r="A847" s="1">
        <v>846</v>
      </c>
      <c r="B847" s="1">
        <v>6551</v>
      </c>
      <c r="C847">
        <f t="shared" si="194"/>
        <v>21</v>
      </c>
      <c r="D847">
        <f t="shared" si="195"/>
        <v>17</v>
      </c>
    </row>
    <row r="848" spans="1:4">
      <c r="A848" s="1">
        <v>847</v>
      </c>
      <c r="B848" s="1">
        <v>6553</v>
      </c>
      <c r="C848">
        <f t="shared" si="194"/>
        <v>22</v>
      </c>
      <c r="D848">
        <f t="shared" si="195"/>
        <v>18</v>
      </c>
    </row>
    <row r="849" spans="1:4">
      <c r="A849" s="1">
        <v>848</v>
      </c>
      <c r="B849" s="1">
        <v>6563</v>
      </c>
      <c r="C849">
        <f t="shared" si="194"/>
        <v>23</v>
      </c>
      <c r="D849">
        <f t="shared" si="195"/>
        <v>19</v>
      </c>
    </row>
    <row r="850" spans="1:4">
      <c r="A850" s="1">
        <v>849</v>
      </c>
      <c r="B850" s="1">
        <v>6569</v>
      </c>
      <c r="C850">
        <f t="shared" si="194"/>
        <v>24</v>
      </c>
      <c r="D850">
        <f t="shared" si="195"/>
        <v>20</v>
      </c>
    </row>
    <row r="851" spans="1:4">
      <c r="A851" s="1">
        <v>850</v>
      </c>
      <c r="B851" s="1">
        <v>6571</v>
      </c>
      <c r="C851">
        <f t="shared" si="194"/>
        <v>0</v>
      </c>
      <c r="D851">
        <f t="shared" si="195"/>
        <v>-4</v>
      </c>
    </row>
    <row r="852" spans="1:4">
      <c r="A852" s="1">
        <v>851</v>
      </c>
      <c r="B852" s="1">
        <v>6577</v>
      </c>
      <c r="C852">
        <f t="shared" si="194"/>
        <v>1</v>
      </c>
      <c r="D852">
        <f t="shared" si="195"/>
        <v>-3</v>
      </c>
    </row>
    <row r="853" spans="1:4">
      <c r="A853" s="1">
        <v>852</v>
      </c>
      <c r="B853" s="1">
        <v>6581</v>
      </c>
      <c r="C853">
        <f t="shared" si="194"/>
        <v>2</v>
      </c>
      <c r="D853">
        <f t="shared" si="195"/>
        <v>-2</v>
      </c>
    </row>
    <row r="854" spans="1:4">
      <c r="A854" s="1">
        <v>853</v>
      </c>
      <c r="B854" s="1">
        <v>6599</v>
      </c>
      <c r="C854">
        <f t="shared" si="194"/>
        <v>3</v>
      </c>
      <c r="D854">
        <f t="shared" si="195"/>
        <v>-1</v>
      </c>
    </row>
    <row r="855" spans="1:4">
      <c r="A855" s="1">
        <v>854</v>
      </c>
      <c r="B855" s="1">
        <v>6607</v>
      </c>
      <c r="C855">
        <f t="shared" si="194"/>
        <v>4</v>
      </c>
      <c r="D855">
        <f t="shared" si="195"/>
        <v>0</v>
      </c>
    </row>
    <row r="856" spans="1:4">
      <c r="A856" s="1">
        <v>855</v>
      </c>
      <c r="B856" s="1">
        <v>6619</v>
      </c>
      <c r="C856">
        <f t="shared" si="194"/>
        <v>5</v>
      </c>
      <c r="D856">
        <f t="shared" si="195"/>
        <v>1</v>
      </c>
    </row>
    <row r="857" spans="1:4">
      <c r="A857" s="1">
        <v>856</v>
      </c>
      <c r="B857" s="1">
        <v>6637</v>
      </c>
      <c r="C857">
        <f t="shared" si="194"/>
        <v>6</v>
      </c>
      <c r="D857">
        <f t="shared" si="195"/>
        <v>2</v>
      </c>
    </row>
    <row r="858" spans="1:4">
      <c r="A858" s="1">
        <v>857</v>
      </c>
      <c r="B858" s="1">
        <v>6653</v>
      </c>
      <c r="C858">
        <f t="shared" si="194"/>
        <v>7</v>
      </c>
      <c r="D858">
        <f t="shared" si="195"/>
        <v>3</v>
      </c>
    </row>
    <row r="859" spans="1:4">
      <c r="A859" s="1">
        <v>858</v>
      </c>
      <c r="B859" s="1">
        <v>6659</v>
      </c>
      <c r="C859">
        <f t="shared" si="194"/>
        <v>8</v>
      </c>
      <c r="D859">
        <f t="shared" si="195"/>
        <v>4</v>
      </c>
    </row>
    <row r="860" spans="1:4">
      <c r="A860" s="1">
        <v>859</v>
      </c>
      <c r="B860" s="1">
        <v>6661</v>
      </c>
      <c r="C860">
        <f t="shared" si="194"/>
        <v>9</v>
      </c>
      <c r="D860">
        <f t="shared" si="195"/>
        <v>5</v>
      </c>
    </row>
    <row r="861" spans="1:4">
      <c r="A861" s="1">
        <v>860</v>
      </c>
      <c r="B861" s="1">
        <v>6673</v>
      </c>
      <c r="C861">
        <f t="shared" si="194"/>
        <v>10</v>
      </c>
      <c r="D861">
        <f t="shared" si="195"/>
        <v>6</v>
      </c>
    </row>
    <row r="862" spans="1:4">
      <c r="A862" s="1">
        <v>861</v>
      </c>
      <c r="B862" s="1">
        <v>6679</v>
      </c>
      <c r="C862">
        <f t="shared" si="194"/>
        <v>11</v>
      </c>
      <c r="D862">
        <f t="shared" si="195"/>
        <v>7</v>
      </c>
    </row>
    <row r="863" spans="1:4">
      <c r="A863" s="1">
        <v>862</v>
      </c>
      <c r="B863" s="1">
        <v>6689</v>
      </c>
      <c r="C863">
        <f t="shared" si="194"/>
        <v>12</v>
      </c>
      <c r="D863">
        <f t="shared" si="195"/>
        <v>8</v>
      </c>
    </row>
    <row r="864" spans="1:4">
      <c r="A864" s="1">
        <v>863</v>
      </c>
      <c r="B864" s="1">
        <v>6691</v>
      </c>
      <c r="C864">
        <f t="shared" si="194"/>
        <v>13</v>
      </c>
      <c r="D864">
        <f t="shared" si="195"/>
        <v>9</v>
      </c>
    </row>
    <row r="865" spans="1:4">
      <c r="A865" s="1">
        <v>864</v>
      </c>
      <c r="B865" s="1">
        <v>6701</v>
      </c>
      <c r="C865">
        <f t="shared" si="194"/>
        <v>14</v>
      </c>
      <c r="D865">
        <f t="shared" si="195"/>
        <v>10</v>
      </c>
    </row>
    <row r="866" spans="1:4">
      <c r="A866" s="1">
        <v>865</v>
      </c>
      <c r="B866" s="1">
        <v>6703</v>
      </c>
      <c r="C866">
        <f t="shared" si="194"/>
        <v>15</v>
      </c>
      <c r="D866">
        <f t="shared" si="195"/>
        <v>11</v>
      </c>
    </row>
    <row r="867" spans="1:4">
      <c r="A867" s="1">
        <v>866</v>
      </c>
      <c r="B867" s="1">
        <v>6709</v>
      </c>
      <c r="C867">
        <f t="shared" si="194"/>
        <v>16</v>
      </c>
      <c r="D867">
        <f t="shared" si="195"/>
        <v>12</v>
      </c>
    </row>
    <row r="868" spans="1:4">
      <c r="A868" s="1">
        <v>867</v>
      </c>
      <c r="B868" s="1">
        <v>6719</v>
      </c>
      <c r="C868">
        <f t="shared" si="194"/>
        <v>17</v>
      </c>
      <c r="D868">
        <f t="shared" si="195"/>
        <v>13</v>
      </c>
    </row>
    <row r="869" spans="1:4">
      <c r="A869" s="1">
        <v>868</v>
      </c>
      <c r="B869" s="1">
        <v>6733</v>
      </c>
      <c r="C869">
        <f t="shared" si="194"/>
        <v>18</v>
      </c>
      <c r="D869">
        <f t="shared" si="195"/>
        <v>14</v>
      </c>
    </row>
    <row r="870" spans="1:4">
      <c r="A870" s="1">
        <v>869</v>
      </c>
      <c r="B870" s="1">
        <v>6737</v>
      </c>
      <c r="C870">
        <f t="shared" si="194"/>
        <v>19</v>
      </c>
      <c r="D870">
        <f t="shared" si="195"/>
        <v>15</v>
      </c>
    </row>
    <row r="871" spans="1:4">
      <c r="A871" s="1">
        <v>870</v>
      </c>
      <c r="B871" s="1">
        <v>6761</v>
      </c>
      <c r="C871">
        <f t="shared" si="194"/>
        <v>20</v>
      </c>
      <c r="D871">
        <f t="shared" si="195"/>
        <v>16</v>
      </c>
    </row>
    <row r="872" spans="1:4">
      <c r="A872" s="1">
        <v>871</v>
      </c>
      <c r="B872" s="1">
        <v>6763</v>
      </c>
      <c r="C872">
        <f t="shared" si="194"/>
        <v>21</v>
      </c>
      <c r="D872">
        <f t="shared" si="195"/>
        <v>17</v>
      </c>
    </row>
    <row r="873" spans="1:4">
      <c r="A873" s="1">
        <v>872</v>
      </c>
      <c r="B873" s="1">
        <v>6779</v>
      </c>
      <c r="C873">
        <f t="shared" si="194"/>
        <v>22</v>
      </c>
      <c r="D873">
        <f t="shared" si="195"/>
        <v>18</v>
      </c>
    </row>
    <row r="874" spans="1:4">
      <c r="A874" s="1">
        <v>873</v>
      </c>
      <c r="B874" s="1">
        <v>6781</v>
      </c>
      <c r="C874">
        <f t="shared" si="194"/>
        <v>23</v>
      </c>
      <c r="D874">
        <f t="shared" si="195"/>
        <v>19</v>
      </c>
    </row>
    <row r="875" spans="1:4">
      <c r="A875" s="1">
        <v>874</v>
      </c>
      <c r="B875" s="1">
        <v>6791</v>
      </c>
      <c r="C875">
        <f t="shared" si="194"/>
        <v>24</v>
      </c>
      <c r="D875">
        <f t="shared" si="195"/>
        <v>20</v>
      </c>
    </row>
    <row r="876" spans="1:4">
      <c r="A876" s="1">
        <v>875</v>
      </c>
      <c r="B876" s="1">
        <v>6793</v>
      </c>
      <c r="C876">
        <f t="shared" si="194"/>
        <v>0</v>
      </c>
      <c r="D876">
        <f t="shared" si="195"/>
        <v>-4</v>
      </c>
    </row>
    <row r="877" spans="1:4">
      <c r="A877" s="1">
        <v>876</v>
      </c>
      <c r="B877" s="1">
        <v>6803</v>
      </c>
      <c r="C877">
        <f t="shared" si="194"/>
        <v>1</v>
      </c>
      <c r="D877">
        <f t="shared" si="195"/>
        <v>-3</v>
      </c>
    </row>
    <row r="878" spans="1:4">
      <c r="A878" s="1">
        <v>877</v>
      </c>
      <c r="B878" s="1">
        <v>6823</v>
      </c>
      <c r="C878">
        <f t="shared" si="194"/>
        <v>2</v>
      </c>
      <c r="D878">
        <f t="shared" si="195"/>
        <v>-2</v>
      </c>
    </row>
    <row r="879" spans="1:4">
      <c r="A879" s="1">
        <v>878</v>
      </c>
      <c r="B879" s="1">
        <v>6827</v>
      </c>
      <c r="C879">
        <f t="shared" si="194"/>
        <v>3</v>
      </c>
      <c r="D879">
        <f t="shared" si="195"/>
        <v>-1</v>
      </c>
    </row>
    <row r="880" spans="1:4">
      <c r="A880" s="1">
        <v>879</v>
      </c>
      <c r="B880" s="1">
        <v>6829</v>
      </c>
      <c r="C880">
        <f t="shared" si="194"/>
        <v>4</v>
      </c>
      <c r="D880">
        <f t="shared" si="195"/>
        <v>0</v>
      </c>
    </row>
    <row r="881" spans="1:4">
      <c r="A881" s="1">
        <v>880</v>
      </c>
      <c r="B881" s="1">
        <v>6833</v>
      </c>
      <c r="C881">
        <f t="shared" si="194"/>
        <v>5</v>
      </c>
      <c r="D881">
        <f t="shared" si="195"/>
        <v>1</v>
      </c>
    </row>
    <row r="882" spans="1:4">
      <c r="A882" s="1">
        <v>881</v>
      </c>
      <c r="B882" s="1">
        <v>6841</v>
      </c>
      <c r="C882">
        <f t="shared" si="194"/>
        <v>6</v>
      </c>
      <c r="D882">
        <f t="shared" si="195"/>
        <v>2</v>
      </c>
    </row>
    <row r="883" spans="1:4">
      <c r="A883" s="1">
        <v>882</v>
      </c>
      <c r="B883" s="1">
        <v>6857</v>
      </c>
      <c r="C883">
        <f t="shared" si="194"/>
        <v>7</v>
      </c>
      <c r="D883">
        <f t="shared" si="195"/>
        <v>3</v>
      </c>
    </row>
    <row r="884" spans="1:4">
      <c r="A884" s="1">
        <v>883</v>
      </c>
      <c r="B884" s="1">
        <v>6863</v>
      </c>
      <c r="C884">
        <f t="shared" si="194"/>
        <v>8</v>
      </c>
      <c r="D884">
        <f t="shared" si="195"/>
        <v>4</v>
      </c>
    </row>
    <row r="885" spans="1:4">
      <c r="A885" s="1">
        <v>884</v>
      </c>
      <c r="B885" s="1">
        <v>6869</v>
      </c>
      <c r="C885">
        <f t="shared" si="194"/>
        <v>9</v>
      </c>
      <c r="D885">
        <f t="shared" si="195"/>
        <v>5</v>
      </c>
    </row>
    <row r="886" spans="1:4">
      <c r="A886" s="1">
        <v>885</v>
      </c>
      <c r="B886" s="1">
        <v>6871</v>
      </c>
      <c r="C886">
        <f t="shared" si="194"/>
        <v>10</v>
      </c>
      <c r="D886">
        <f t="shared" si="195"/>
        <v>6</v>
      </c>
    </row>
    <row r="887" spans="1:4">
      <c r="A887" s="1">
        <v>886</v>
      </c>
      <c r="B887" s="1">
        <v>6883</v>
      </c>
      <c r="C887">
        <f t="shared" si="194"/>
        <v>11</v>
      </c>
      <c r="D887">
        <f t="shared" si="195"/>
        <v>7</v>
      </c>
    </row>
    <row r="888" spans="1:4">
      <c r="A888" s="1">
        <v>887</v>
      </c>
      <c r="B888" s="1">
        <v>6899</v>
      </c>
      <c r="C888">
        <f t="shared" si="194"/>
        <v>12</v>
      </c>
      <c r="D888">
        <f t="shared" si="195"/>
        <v>8</v>
      </c>
    </row>
    <row r="889" spans="1:4">
      <c r="A889" s="1">
        <v>888</v>
      </c>
      <c r="B889" s="1">
        <v>6907</v>
      </c>
      <c r="C889">
        <f t="shared" si="194"/>
        <v>13</v>
      </c>
      <c r="D889">
        <f t="shared" si="195"/>
        <v>9</v>
      </c>
    </row>
    <row r="890" spans="1:4">
      <c r="A890" s="1">
        <v>889</v>
      </c>
      <c r="B890" s="1">
        <v>6911</v>
      </c>
      <c r="C890">
        <f t="shared" si="194"/>
        <v>14</v>
      </c>
      <c r="D890">
        <f t="shared" si="195"/>
        <v>10</v>
      </c>
    </row>
    <row r="891" spans="1:4">
      <c r="A891" s="1">
        <v>890</v>
      </c>
      <c r="B891" s="1">
        <v>6917</v>
      </c>
      <c r="C891">
        <f t="shared" si="194"/>
        <v>15</v>
      </c>
      <c r="D891">
        <f t="shared" si="195"/>
        <v>11</v>
      </c>
    </row>
    <row r="892" spans="1:4">
      <c r="A892" s="1">
        <v>891</v>
      </c>
      <c r="B892" s="1">
        <v>6947</v>
      </c>
      <c r="C892">
        <f t="shared" si="194"/>
        <v>16</v>
      </c>
      <c r="D892">
        <f t="shared" si="195"/>
        <v>12</v>
      </c>
    </row>
    <row r="893" spans="1:4">
      <c r="A893" s="1">
        <v>892</v>
      </c>
      <c r="B893" s="1">
        <v>6949</v>
      </c>
      <c r="C893">
        <f t="shared" si="194"/>
        <v>17</v>
      </c>
      <c r="D893">
        <f t="shared" si="195"/>
        <v>13</v>
      </c>
    </row>
    <row r="894" spans="1:4">
      <c r="A894" s="1">
        <v>893</v>
      </c>
      <c r="B894" s="1">
        <v>6959</v>
      </c>
      <c r="C894">
        <f t="shared" si="194"/>
        <v>18</v>
      </c>
      <c r="D894">
        <f t="shared" si="195"/>
        <v>14</v>
      </c>
    </row>
    <row r="895" spans="1:4">
      <c r="A895" s="1">
        <v>894</v>
      </c>
      <c r="B895" s="1">
        <v>6961</v>
      </c>
      <c r="C895">
        <f t="shared" si="194"/>
        <v>19</v>
      </c>
      <c r="D895">
        <f t="shared" si="195"/>
        <v>15</v>
      </c>
    </row>
    <row r="896" spans="1:4">
      <c r="A896" s="1">
        <v>895</v>
      </c>
      <c r="B896" s="1">
        <v>6967</v>
      </c>
      <c r="C896">
        <f t="shared" si="194"/>
        <v>20</v>
      </c>
      <c r="D896">
        <f t="shared" si="195"/>
        <v>16</v>
      </c>
    </row>
    <row r="897" spans="1:4">
      <c r="A897" s="1">
        <v>896</v>
      </c>
      <c r="B897" s="1">
        <v>6971</v>
      </c>
      <c r="C897">
        <f t="shared" si="194"/>
        <v>21</v>
      </c>
      <c r="D897">
        <f t="shared" si="195"/>
        <v>17</v>
      </c>
    </row>
    <row r="898" spans="1:4">
      <c r="A898" s="1">
        <v>897</v>
      </c>
      <c r="B898" s="1">
        <v>6977</v>
      </c>
      <c r="C898">
        <f t="shared" si="194"/>
        <v>22</v>
      </c>
      <c r="D898">
        <f t="shared" si="195"/>
        <v>18</v>
      </c>
    </row>
    <row r="899" spans="1:4">
      <c r="A899" s="1">
        <v>898</v>
      </c>
      <c r="B899" s="1">
        <v>6983</v>
      </c>
      <c r="C899">
        <f t="shared" ref="C899:C962" si="196">MOD(A899,25)</f>
        <v>23</v>
      </c>
      <c r="D899">
        <f t="shared" ref="D899:D962" si="197">MOD(A899,25)-4</f>
        <v>19</v>
      </c>
    </row>
    <row r="900" spans="1:4">
      <c r="A900" s="1">
        <v>899</v>
      </c>
      <c r="B900" s="1">
        <v>6991</v>
      </c>
      <c r="C900">
        <f t="shared" si="196"/>
        <v>24</v>
      </c>
      <c r="D900">
        <f t="shared" si="197"/>
        <v>20</v>
      </c>
    </row>
    <row r="901" spans="1:4">
      <c r="A901" s="1">
        <v>900</v>
      </c>
      <c r="B901" s="1">
        <v>6997</v>
      </c>
      <c r="C901">
        <f t="shared" si="196"/>
        <v>0</v>
      </c>
      <c r="D901">
        <f t="shared" si="197"/>
        <v>-4</v>
      </c>
    </row>
    <row r="902" spans="1:4">
      <c r="A902" s="1">
        <v>901</v>
      </c>
      <c r="B902" s="1">
        <v>7001</v>
      </c>
      <c r="C902">
        <f t="shared" si="196"/>
        <v>1</v>
      </c>
      <c r="D902">
        <f t="shared" si="197"/>
        <v>-3</v>
      </c>
    </row>
    <row r="903" spans="1:4">
      <c r="A903" s="1">
        <v>902</v>
      </c>
      <c r="B903" s="1">
        <v>7013</v>
      </c>
      <c r="C903">
        <f t="shared" si="196"/>
        <v>2</v>
      </c>
      <c r="D903">
        <f t="shared" si="197"/>
        <v>-2</v>
      </c>
    </row>
    <row r="904" spans="1:4">
      <c r="A904" s="1">
        <v>903</v>
      </c>
      <c r="B904" s="1">
        <v>7019</v>
      </c>
      <c r="C904">
        <f t="shared" si="196"/>
        <v>3</v>
      </c>
      <c r="D904">
        <f t="shared" si="197"/>
        <v>-1</v>
      </c>
    </row>
    <row r="905" spans="1:4">
      <c r="A905" s="1">
        <v>904</v>
      </c>
      <c r="B905" s="1">
        <v>7027</v>
      </c>
      <c r="C905">
        <f t="shared" si="196"/>
        <v>4</v>
      </c>
      <c r="D905">
        <f t="shared" si="197"/>
        <v>0</v>
      </c>
    </row>
    <row r="906" spans="1:4">
      <c r="A906" s="1">
        <v>905</v>
      </c>
      <c r="B906" s="1">
        <v>7039</v>
      </c>
      <c r="C906">
        <f t="shared" si="196"/>
        <v>5</v>
      </c>
      <c r="D906">
        <f t="shared" si="197"/>
        <v>1</v>
      </c>
    </row>
    <row r="907" spans="1:4">
      <c r="A907" s="1">
        <v>906</v>
      </c>
      <c r="B907" s="1">
        <v>7043</v>
      </c>
      <c r="C907">
        <f t="shared" si="196"/>
        <v>6</v>
      </c>
      <c r="D907">
        <f t="shared" si="197"/>
        <v>2</v>
      </c>
    </row>
    <row r="908" spans="1:4">
      <c r="A908" s="1">
        <v>907</v>
      </c>
      <c r="B908" s="1">
        <v>7057</v>
      </c>
      <c r="C908">
        <f t="shared" si="196"/>
        <v>7</v>
      </c>
      <c r="D908">
        <f t="shared" si="197"/>
        <v>3</v>
      </c>
    </row>
    <row r="909" spans="1:4">
      <c r="A909" s="1">
        <v>908</v>
      </c>
      <c r="B909" s="1">
        <v>7069</v>
      </c>
      <c r="C909">
        <f t="shared" si="196"/>
        <v>8</v>
      </c>
      <c r="D909">
        <f t="shared" si="197"/>
        <v>4</v>
      </c>
    </row>
    <row r="910" spans="1:4">
      <c r="A910" s="1">
        <v>909</v>
      </c>
      <c r="B910" s="1">
        <v>7079</v>
      </c>
      <c r="C910">
        <f t="shared" si="196"/>
        <v>9</v>
      </c>
      <c r="D910">
        <f t="shared" si="197"/>
        <v>5</v>
      </c>
    </row>
    <row r="911" spans="1:4">
      <c r="A911" s="1">
        <v>910</v>
      </c>
      <c r="B911" s="1">
        <v>7103</v>
      </c>
      <c r="C911">
        <f t="shared" si="196"/>
        <v>10</v>
      </c>
      <c r="D911">
        <f t="shared" si="197"/>
        <v>6</v>
      </c>
    </row>
    <row r="912" spans="1:4">
      <c r="A912" s="1">
        <v>911</v>
      </c>
      <c r="B912" s="1">
        <v>7109</v>
      </c>
      <c r="C912">
        <f t="shared" si="196"/>
        <v>11</v>
      </c>
      <c r="D912">
        <f t="shared" si="197"/>
        <v>7</v>
      </c>
    </row>
    <row r="913" spans="1:4">
      <c r="A913" s="1">
        <v>912</v>
      </c>
      <c r="B913" s="1">
        <v>7121</v>
      </c>
      <c r="C913">
        <f t="shared" si="196"/>
        <v>12</v>
      </c>
      <c r="D913">
        <f t="shared" si="197"/>
        <v>8</v>
      </c>
    </row>
    <row r="914" spans="1:4">
      <c r="A914" s="1">
        <v>913</v>
      </c>
      <c r="B914" s="1">
        <v>7127</v>
      </c>
      <c r="C914">
        <f t="shared" si="196"/>
        <v>13</v>
      </c>
      <c r="D914">
        <f t="shared" si="197"/>
        <v>9</v>
      </c>
    </row>
    <row r="915" spans="1:4">
      <c r="A915" s="1">
        <v>914</v>
      </c>
      <c r="B915" s="1">
        <v>7129</v>
      </c>
      <c r="C915">
        <f t="shared" si="196"/>
        <v>14</v>
      </c>
      <c r="D915">
        <f t="shared" si="197"/>
        <v>10</v>
      </c>
    </row>
    <row r="916" spans="1:4">
      <c r="A916" s="1">
        <v>915</v>
      </c>
      <c r="B916" s="1">
        <v>7151</v>
      </c>
      <c r="C916">
        <f t="shared" si="196"/>
        <v>15</v>
      </c>
      <c r="D916">
        <f t="shared" si="197"/>
        <v>11</v>
      </c>
    </row>
    <row r="917" spans="1:4">
      <c r="A917" s="1">
        <v>916</v>
      </c>
      <c r="B917" s="1">
        <v>7159</v>
      </c>
      <c r="C917">
        <f t="shared" si="196"/>
        <v>16</v>
      </c>
      <c r="D917">
        <f t="shared" si="197"/>
        <v>12</v>
      </c>
    </row>
    <row r="918" spans="1:4">
      <c r="A918" s="1">
        <v>917</v>
      </c>
      <c r="B918" s="1">
        <v>7177</v>
      </c>
      <c r="C918">
        <f t="shared" si="196"/>
        <v>17</v>
      </c>
      <c r="D918">
        <f t="shared" si="197"/>
        <v>13</v>
      </c>
    </row>
    <row r="919" spans="1:4">
      <c r="A919" s="1">
        <v>918</v>
      </c>
      <c r="B919" s="1">
        <v>7187</v>
      </c>
      <c r="C919">
        <f t="shared" si="196"/>
        <v>18</v>
      </c>
      <c r="D919">
        <f t="shared" si="197"/>
        <v>14</v>
      </c>
    </row>
    <row r="920" spans="1:4">
      <c r="A920" s="1">
        <v>919</v>
      </c>
      <c r="B920" s="1">
        <v>7193</v>
      </c>
      <c r="C920">
        <f t="shared" si="196"/>
        <v>19</v>
      </c>
      <c r="D920">
        <f t="shared" si="197"/>
        <v>15</v>
      </c>
    </row>
    <row r="921" spans="1:4">
      <c r="A921" s="1">
        <v>920</v>
      </c>
      <c r="B921" s="1">
        <v>7207</v>
      </c>
      <c r="C921">
        <f t="shared" si="196"/>
        <v>20</v>
      </c>
      <c r="D921">
        <f t="shared" si="197"/>
        <v>16</v>
      </c>
    </row>
    <row r="922" spans="1:4">
      <c r="A922" s="1">
        <v>921</v>
      </c>
      <c r="B922" s="1">
        <v>7211</v>
      </c>
      <c r="C922">
        <f t="shared" si="196"/>
        <v>21</v>
      </c>
      <c r="D922">
        <f t="shared" si="197"/>
        <v>17</v>
      </c>
    </row>
    <row r="923" spans="1:4">
      <c r="A923" s="1">
        <v>922</v>
      </c>
      <c r="B923" s="1">
        <v>7213</v>
      </c>
      <c r="C923">
        <f t="shared" si="196"/>
        <v>22</v>
      </c>
      <c r="D923">
        <f t="shared" si="197"/>
        <v>18</v>
      </c>
    </row>
    <row r="924" spans="1:4">
      <c r="A924" s="1">
        <v>923</v>
      </c>
      <c r="B924" s="1">
        <v>7219</v>
      </c>
      <c r="C924">
        <f t="shared" si="196"/>
        <v>23</v>
      </c>
      <c r="D924">
        <f t="shared" si="197"/>
        <v>19</v>
      </c>
    </row>
    <row r="925" spans="1:4">
      <c r="A925" s="1">
        <v>924</v>
      </c>
      <c r="B925" s="1">
        <v>7229</v>
      </c>
      <c r="C925">
        <f t="shared" si="196"/>
        <v>24</v>
      </c>
      <c r="D925">
        <f t="shared" si="197"/>
        <v>20</v>
      </c>
    </row>
    <row r="926" spans="1:4">
      <c r="A926" s="1">
        <v>925</v>
      </c>
      <c r="B926" s="1">
        <v>7237</v>
      </c>
      <c r="C926">
        <f t="shared" si="196"/>
        <v>0</v>
      </c>
      <c r="D926">
        <f t="shared" si="197"/>
        <v>-4</v>
      </c>
    </row>
    <row r="927" spans="1:4">
      <c r="A927" s="1">
        <v>926</v>
      </c>
      <c r="B927" s="1">
        <v>7243</v>
      </c>
      <c r="C927">
        <f t="shared" si="196"/>
        <v>1</v>
      </c>
      <c r="D927">
        <f t="shared" si="197"/>
        <v>-3</v>
      </c>
    </row>
    <row r="928" spans="1:4">
      <c r="A928" s="1">
        <v>927</v>
      </c>
      <c r="B928" s="1">
        <v>7247</v>
      </c>
      <c r="C928">
        <f t="shared" si="196"/>
        <v>2</v>
      </c>
      <c r="D928">
        <f t="shared" si="197"/>
        <v>-2</v>
      </c>
    </row>
    <row r="929" spans="1:4">
      <c r="A929" s="1">
        <v>928</v>
      </c>
      <c r="B929" s="1">
        <v>7253</v>
      </c>
      <c r="C929">
        <f t="shared" si="196"/>
        <v>3</v>
      </c>
      <c r="D929">
        <f t="shared" si="197"/>
        <v>-1</v>
      </c>
    </row>
    <row r="930" spans="1:4">
      <c r="A930" s="1">
        <v>929</v>
      </c>
      <c r="B930" s="1">
        <v>7283</v>
      </c>
      <c r="C930">
        <f t="shared" si="196"/>
        <v>4</v>
      </c>
      <c r="D930">
        <f t="shared" si="197"/>
        <v>0</v>
      </c>
    </row>
    <row r="931" spans="1:4">
      <c r="A931" s="1">
        <v>930</v>
      </c>
      <c r="B931" s="1">
        <v>7297</v>
      </c>
      <c r="C931">
        <f t="shared" si="196"/>
        <v>5</v>
      </c>
      <c r="D931">
        <f t="shared" si="197"/>
        <v>1</v>
      </c>
    </row>
    <row r="932" spans="1:4">
      <c r="A932" s="1">
        <v>931</v>
      </c>
      <c r="B932" s="1">
        <v>7307</v>
      </c>
      <c r="C932">
        <f t="shared" si="196"/>
        <v>6</v>
      </c>
      <c r="D932">
        <f t="shared" si="197"/>
        <v>2</v>
      </c>
    </row>
    <row r="933" spans="1:4">
      <c r="A933" s="1">
        <v>932</v>
      </c>
      <c r="B933" s="1">
        <v>7309</v>
      </c>
      <c r="C933">
        <f t="shared" si="196"/>
        <v>7</v>
      </c>
      <c r="D933">
        <f t="shared" si="197"/>
        <v>3</v>
      </c>
    </row>
    <row r="934" spans="1:4">
      <c r="A934" s="1">
        <v>933</v>
      </c>
      <c r="B934" s="1">
        <v>7321</v>
      </c>
      <c r="C934">
        <f t="shared" si="196"/>
        <v>8</v>
      </c>
      <c r="D934">
        <f t="shared" si="197"/>
        <v>4</v>
      </c>
    </row>
    <row r="935" spans="1:4">
      <c r="A935" s="1">
        <v>934</v>
      </c>
      <c r="B935" s="1">
        <v>7331</v>
      </c>
      <c r="C935">
        <f t="shared" si="196"/>
        <v>9</v>
      </c>
      <c r="D935">
        <f t="shared" si="197"/>
        <v>5</v>
      </c>
    </row>
    <row r="936" spans="1:4">
      <c r="A936" s="1">
        <v>935</v>
      </c>
      <c r="B936" s="1">
        <v>7333</v>
      </c>
      <c r="C936">
        <f t="shared" si="196"/>
        <v>10</v>
      </c>
      <c r="D936">
        <f t="shared" si="197"/>
        <v>6</v>
      </c>
    </row>
    <row r="937" spans="1:4">
      <c r="A937" s="1">
        <v>936</v>
      </c>
      <c r="B937" s="1">
        <v>7349</v>
      </c>
      <c r="C937">
        <f t="shared" si="196"/>
        <v>11</v>
      </c>
      <c r="D937">
        <f t="shared" si="197"/>
        <v>7</v>
      </c>
    </row>
    <row r="938" spans="1:4">
      <c r="A938" s="1">
        <v>937</v>
      </c>
      <c r="B938" s="1">
        <v>7351</v>
      </c>
      <c r="C938">
        <f t="shared" si="196"/>
        <v>12</v>
      </c>
      <c r="D938">
        <f t="shared" si="197"/>
        <v>8</v>
      </c>
    </row>
    <row r="939" spans="1:4">
      <c r="A939" s="1">
        <v>938</v>
      </c>
      <c r="B939" s="1">
        <v>7369</v>
      </c>
      <c r="C939">
        <f t="shared" si="196"/>
        <v>13</v>
      </c>
      <c r="D939">
        <f t="shared" si="197"/>
        <v>9</v>
      </c>
    </row>
    <row r="940" spans="1:4">
      <c r="A940" s="1">
        <v>939</v>
      </c>
      <c r="B940" s="1">
        <v>7393</v>
      </c>
      <c r="C940">
        <f t="shared" si="196"/>
        <v>14</v>
      </c>
      <c r="D940">
        <f t="shared" si="197"/>
        <v>10</v>
      </c>
    </row>
    <row r="941" spans="1:4">
      <c r="A941" s="1">
        <v>940</v>
      </c>
      <c r="B941" s="1">
        <v>7411</v>
      </c>
      <c r="C941">
        <f t="shared" si="196"/>
        <v>15</v>
      </c>
      <c r="D941">
        <f t="shared" si="197"/>
        <v>11</v>
      </c>
    </row>
    <row r="942" spans="1:4">
      <c r="A942" s="1">
        <v>941</v>
      </c>
      <c r="B942" s="1">
        <v>7417</v>
      </c>
      <c r="C942">
        <f t="shared" si="196"/>
        <v>16</v>
      </c>
      <c r="D942">
        <f t="shared" si="197"/>
        <v>12</v>
      </c>
    </row>
    <row r="943" spans="1:4">
      <c r="A943" s="1">
        <v>942</v>
      </c>
      <c r="B943" s="1">
        <v>7433</v>
      </c>
      <c r="C943">
        <f t="shared" si="196"/>
        <v>17</v>
      </c>
      <c r="D943">
        <f t="shared" si="197"/>
        <v>13</v>
      </c>
    </row>
    <row r="944" spans="1:4">
      <c r="A944" s="1">
        <v>943</v>
      </c>
      <c r="B944" s="1">
        <v>7451</v>
      </c>
      <c r="C944">
        <f t="shared" si="196"/>
        <v>18</v>
      </c>
      <c r="D944">
        <f t="shared" si="197"/>
        <v>14</v>
      </c>
    </row>
    <row r="945" spans="1:4">
      <c r="A945" s="1">
        <v>944</v>
      </c>
      <c r="B945" s="1">
        <v>7457</v>
      </c>
      <c r="C945">
        <f t="shared" si="196"/>
        <v>19</v>
      </c>
      <c r="D945">
        <f t="shared" si="197"/>
        <v>15</v>
      </c>
    </row>
    <row r="946" spans="1:4">
      <c r="A946" s="1">
        <v>945</v>
      </c>
      <c r="B946" s="1">
        <v>7459</v>
      </c>
      <c r="C946">
        <f t="shared" si="196"/>
        <v>20</v>
      </c>
      <c r="D946">
        <f t="shared" si="197"/>
        <v>16</v>
      </c>
    </row>
    <row r="947" spans="1:4">
      <c r="A947" s="1">
        <v>946</v>
      </c>
      <c r="B947" s="1">
        <v>7477</v>
      </c>
      <c r="C947">
        <f t="shared" si="196"/>
        <v>21</v>
      </c>
      <c r="D947">
        <f t="shared" si="197"/>
        <v>17</v>
      </c>
    </row>
    <row r="948" spans="1:4">
      <c r="A948" s="1">
        <v>947</v>
      </c>
      <c r="B948" s="1">
        <v>7481</v>
      </c>
      <c r="C948">
        <f t="shared" si="196"/>
        <v>22</v>
      </c>
      <c r="D948">
        <f t="shared" si="197"/>
        <v>18</v>
      </c>
    </row>
    <row r="949" spans="1:4">
      <c r="A949" s="1">
        <v>948</v>
      </c>
      <c r="B949" s="1">
        <v>7487</v>
      </c>
      <c r="C949">
        <f t="shared" si="196"/>
        <v>23</v>
      </c>
      <c r="D949">
        <f t="shared" si="197"/>
        <v>19</v>
      </c>
    </row>
    <row r="950" spans="1:4">
      <c r="A950" s="1">
        <v>949</v>
      </c>
      <c r="B950" s="1">
        <v>7489</v>
      </c>
      <c r="C950">
        <f t="shared" si="196"/>
        <v>24</v>
      </c>
      <c r="D950">
        <f t="shared" si="197"/>
        <v>20</v>
      </c>
    </row>
    <row r="951" spans="1:4">
      <c r="A951" s="1">
        <v>950</v>
      </c>
      <c r="B951" s="1">
        <v>7499</v>
      </c>
      <c r="C951">
        <f t="shared" si="196"/>
        <v>0</v>
      </c>
      <c r="D951">
        <f t="shared" si="197"/>
        <v>-4</v>
      </c>
    </row>
    <row r="952" spans="1:4">
      <c r="A952" s="1">
        <v>951</v>
      </c>
      <c r="B952" s="1">
        <v>7507</v>
      </c>
      <c r="C952">
        <f t="shared" si="196"/>
        <v>1</v>
      </c>
      <c r="D952">
        <f t="shared" si="197"/>
        <v>-3</v>
      </c>
    </row>
    <row r="953" spans="1:4">
      <c r="A953" s="1">
        <v>952</v>
      </c>
      <c r="B953" s="1">
        <v>7517</v>
      </c>
      <c r="C953">
        <f t="shared" si="196"/>
        <v>2</v>
      </c>
      <c r="D953">
        <f t="shared" si="197"/>
        <v>-2</v>
      </c>
    </row>
    <row r="954" spans="1:4">
      <c r="A954" s="1">
        <v>953</v>
      </c>
      <c r="B954" s="1">
        <v>7523</v>
      </c>
      <c r="C954">
        <f t="shared" si="196"/>
        <v>3</v>
      </c>
      <c r="D954">
        <f t="shared" si="197"/>
        <v>-1</v>
      </c>
    </row>
    <row r="955" spans="1:4">
      <c r="A955" s="1">
        <v>954</v>
      </c>
      <c r="B955" s="1">
        <v>7529</v>
      </c>
      <c r="C955">
        <f t="shared" si="196"/>
        <v>4</v>
      </c>
      <c r="D955">
        <f t="shared" si="197"/>
        <v>0</v>
      </c>
    </row>
    <row r="956" spans="1:4">
      <c r="A956" s="1">
        <v>955</v>
      </c>
      <c r="B956" s="1">
        <v>7537</v>
      </c>
      <c r="C956">
        <f t="shared" si="196"/>
        <v>5</v>
      </c>
      <c r="D956">
        <f t="shared" si="197"/>
        <v>1</v>
      </c>
    </row>
    <row r="957" spans="1:4">
      <c r="A957" s="1">
        <v>956</v>
      </c>
      <c r="B957" s="1">
        <v>7541</v>
      </c>
      <c r="C957">
        <f t="shared" si="196"/>
        <v>6</v>
      </c>
      <c r="D957">
        <f t="shared" si="197"/>
        <v>2</v>
      </c>
    </row>
    <row r="958" spans="1:4">
      <c r="A958" s="1">
        <v>957</v>
      </c>
      <c r="B958" s="1">
        <v>7547</v>
      </c>
      <c r="C958">
        <f t="shared" si="196"/>
        <v>7</v>
      </c>
      <c r="D958">
        <f t="shared" si="197"/>
        <v>3</v>
      </c>
    </row>
    <row r="959" spans="1:4">
      <c r="A959" s="1">
        <v>958</v>
      </c>
      <c r="B959" s="1">
        <v>7549</v>
      </c>
      <c r="C959">
        <f t="shared" si="196"/>
        <v>8</v>
      </c>
      <c r="D959">
        <f t="shared" si="197"/>
        <v>4</v>
      </c>
    </row>
    <row r="960" spans="1:4">
      <c r="A960" s="1">
        <v>959</v>
      </c>
      <c r="B960" s="1">
        <v>7559</v>
      </c>
      <c r="C960">
        <f t="shared" si="196"/>
        <v>9</v>
      </c>
      <c r="D960">
        <f t="shared" si="197"/>
        <v>5</v>
      </c>
    </row>
    <row r="961" spans="1:4">
      <c r="A961" s="1">
        <v>960</v>
      </c>
      <c r="B961" s="1">
        <v>7561</v>
      </c>
      <c r="C961">
        <f t="shared" si="196"/>
        <v>10</v>
      </c>
      <c r="D961">
        <f t="shared" si="197"/>
        <v>6</v>
      </c>
    </row>
    <row r="962" spans="1:4">
      <c r="A962" s="1">
        <v>961</v>
      </c>
      <c r="B962" s="1">
        <v>7573</v>
      </c>
      <c r="C962">
        <f t="shared" si="196"/>
        <v>11</v>
      </c>
      <c r="D962">
        <f t="shared" si="197"/>
        <v>7</v>
      </c>
    </row>
    <row r="963" spans="1:4">
      <c r="A963" s="1">
        <v>962</v>
      </c>
      <c r="B963" s="1">
        <v>7577</v>
      </c>
      <c r="C963">
        <f t="shared" ref="C963:C1026" si="198">MOD(A963,25)</f>
        <v>12</v>
      </c>
      <c r="D963">
        <f t="shared" ref="D963:D1026" si="199">MOD(A963,25)-4</f>
        <v>8</v>
      </c>
    </row>
    <row r="964" spans="1:4">
      <c r="A964" s="1">
        <v>963</v>
      </c>
      <c r="B964" s="1">
        <v>7583</v>
      </c>
      <c r="C964">
        <f t="shared" si="198"/>
        <v>13</v>
      </c>
      <c r="D964">
        <f t="shared" si="199"/>
        <v>9</v>
      </c>
    </row>
    <row r="965" spans="1:4">
      <c r="A965" s="1">
        <v>964</v>
      </c>
      <c r="B965" s="1">
        <v>7589</v>
      </c>
      <c r="C965">
        <f t="shared" si="198"/>
        <v>14</v>
      </c>
      <c r="D965">
        <f t="shared" si="199"/>
        <v>10</v>
      </c>
    </row>
    <row r="966" spans="1:4">
      <c r="A966" s="1">
        <v>965</v>
      </c>
      <c r="B966" s="1">
        <v>7591</v>
      </c>
      <c r="C966">
        <f t="shared" si="198"/>
        <v>15</v>
      </c>
      <c r="D966">
        <f t="shared" si="199"/>
        <v>11</v>
      </c>
    </row>
    <row r="967" spans="1:4">
      <c r="A967" s="1">
        <v>966</v>
      </c>
      <c r="B967" s="1">
        <v>7603</v>
      </c>
      <c r="C967">
        <f t="shared" si="198"/>
        <v>16</v>
      </c>
      <c r="D967">
        <f t="shared" si="199"/>
        <v>12</v>
      </c>
    </row>
    <row r="968" spans="1:4">
      <c r="A968" s="1">
        <v>967</v>
      </c>
      <c r="B968" s="1">
        <v>7607</v>
      </c>
      <c r="C968">
        <f t="shared" si="198"/>
        <v>17</v>
      </c>
      <c r="D968">
        <f t="shared" si="199"/>
        <v>13</v>
      </c>
    </row>
    <row r="969" spans="1:4">
      <c r="A969" s="1">
        <v>968</v>
      </c>
      <c r="B969" s="1">
        <v>7621</v>
      </c>
      <c r="C969">
        <f t="shared" si="198"/>
        <v>18</v>
      </c>
      <c r="D969">
        <f t="shared" si="199"/>
        <v>14</v>
      </c>
    </row>
    <row r="970" spans="1:4">
      <c r="A970" s="1">
        <v>969</v>
      </c>
      <c r="B970" s="1">
        <v>7639</v>
      </c>
      <c r="C970">
        <f t="shared" si="198"/>
        <v>19</v>
      </c>
      <c r="D970">
        <f t="shared" si="199"/>
        <v>15</v>
      </c>
    </row>
    <row r="971" spans="1:4">
      <c r="A971" s="1">
        <v>970</v>
      </c>
      <c r="B971" s="1">
        <v>7643</v>
      </c>
      <c r="C971">
        <f t="shared" si="198"/>
        <v>20</v>
      </c>
      <c r="D971">
        <f t="shared" si="199"/>
        <v>16</v>
      </c>
    </row>
    <row r="972" spans="1:4">
      <c r="A972" s="1">
        <v>971</v>
      </c>
      <c r="B972" s="1">
        <v>7649</v>
      </c>
      <c r="C972">
        <f t="shared" si="198"/>
        <v>21</v>
      </c>
      <c r="D972">
        <f t="shared" si="199"/>
        <v>17</v>
      </c>
    </row>
    <row r="973" spans="1:4">
      <c r="A973" s="1">
        <v>972</v>
      </c>
      <c r="B973" s="1">
        <v>7669</v>
      </c>
      <c r="C973">
        <f t="shared" si="198"/>
        <v>22</v>
      </c>
      <c r="D973">
        <f t="shared" si="199"/>
        <v>18</v>
      </c>
    </row>
    <row r="974" spans="1:4">
      <c r="A974" s="1">
        <v>973</v>
      </c>
      <c r="B974" s="1">
        <v>7673</v>
      </c>
      <c r="C974">
        <f t="shared" si="198"/>
        <v>23</v>
      </c>
      <c r="D974">
        <f t="shared" si="199"/>
        <v>19</v>
      </c>
    </row>
    <row r="975" spans="1:4">
      <c r="A975" s="1">
        <v>974</v>
      </c>
      <c r="B975" s="1">
        <v>7681</v>
      </c>
      <c r="C975">
        <f t="shared" si="198"/>
        <v>24</v>
      </c>
      <c r="D975">
        <f t="shared" si="199"/>
        <v>20</v>
      </c>
    </row>
    <row r="976" spans="1:4">
      <c r="A976" s="1">
        <v>975</v>
      </c>
      <c r="B976" s="1">
        <v>7687</v>
      </c>
      <c r="C976">
        <f t="shared" si="198"/>
        <v>0</v>
      </c>
      <c r="D976">
        <f t="shared" si="199"/>
        <v>-4</v>
      </c>
    </row>
    <row r="977" spans="1:4">
      <c r="A977" s="1">
        <v>976</v>
      </c>
      <c r="B977" s="1">
        <v>7691</v>
      </c>
      <c r="C977">
        <f t="shared" si="198"/>
        <v>1</v>
      </c>
      <c r="D977">
        <f t="shared" si="199"/>
        <v>-3</v>
      </c>
    </row>
    <row r="978" spans="1:4">
      <c r="A978" s="1">
        <v>977</v>
      </c>
      <c r="B978" s="1">
        <v>7699</v>
      </c>
      <c r="C978">
        <f t="shared" si="198"/>
        <v>2</v>
      </c>
      <c r="D978">
        <f t="shared" si="199"/>
        <v>-2</v>
      </c>
    </row>
    <row r="979" spans="1:4">
      <c r="A979" s="1">
        <v>978</v>
      </c>
      <c r="B979" s="1">
        <v>7703</v>
      </c>
      <c r="C979">
        <f t="shared" si="198"/>
        <v>3</v>
      </c>
      <c r="D979">
        <f t="shared" si="199"/>
        <v>-1</v>
      </c>
    </row>
    <row r="980" spans="1:4">
      <c r="A980" s="1">
        <v>979</v>
      </c>
      <c r="B980" s="1">
        <v>7717</v>
      </c>
      <c r="C980">
        <f t="shared" si="198"/>
        <v>4</v>
      </c>
      <c r="D980">
        <f t="shared" si="199"/>
        <v>0</v>
      </c>
    </row>
    <row r="981" spans="1:4">
      <c r="A981" s="1">
        <v>980</v>
      </c>
      <c r="B981" s="1">
        <v>7723</v>
      </c>
      <c r="C981">
        <f t="shared" si="198"/>
        <v>5</v>
      </c>
      <c r="D981">
        <f t="shared" si="199"/>
        <v>1</v>
      </c>
    </row>
    <row r="982" spans="1:4">
      <c r="A982" s="1">
        <v>981</v>
      </c>
      <c r="B982" s="1">
        <v>7727</v>
      </c>
      <c r="C982">
        <f t="shared" si="198"/>
        <v>6</v>
      </c>
      <c r="D982">
        <f t="shared" si="199"/>
        <v>2</v>
      </c>
    </row>
    <row r="983" spans="1:4">
      <c r="A983" s="1">
        <v>982</v>
      </c>
      <c r="B983" s="1">
        <v>7741</v>
      </c>
      <c r="C983">
        <f t="shared" si="198"/>
        <v>7</v>
      </c>
      <c r="D983">
        <f t="shared" si="199"/>
        <v>3</v>
      </c>
    </row>
    <row r="984" spans="1:4">
      <c r="A984" s="1">
        <v>983</v>
      </c>
      <c r="B984" s="1">
        <v>7753</v>
      </c>
      <c r="C984">
        <f t="shared" si="198"/>
        <v>8</v>
      </c>
      <c r="D984">
        <f t="shared" si="199"/>
        <v>4</v>
      </c>
    </row>
    <row r="985" spans="1:4">
      <c r="A985" s="1">
        <v>984</v>
      </c>
      <c r="B985" s="1">
        <v>7757</v>
      </c>
      <c r="C985">
        <f t="shared" si="198"/>
        <v>9</v>
      </c>
      <c r="D985">
        <f t="shared" si="199"/>
        <v>5</v>
      </c>
    </row>
    <row r="986" spans="1:4">
      <c r="A986" s="1">
        <v>985</v>
      </c>
      <c r="B986" s="1">
        <v>7759</v>
      </c>
      <c r="C986">
        <f t="shared" si="198"/>
        <v>10</v>
      </c>
      <c r="D986">
        <f t="shared" si="199"/>
        <v>6</v>
      </c>
    </row>
    <row r="987" spans="1:4">
      <c r="A987" s="1">
        <v>986</v>
      </c>
      <c r="B987" s="1">
        <v>7789</v>
      </c>
      <c r="C987">
        <f t="shared" si="198"/>
        <v>11</v>
      </c>
      <c r="D987">
        <f t="shared" si="199"/>
        <v>7</v>
      </c>
    </row>
    <row r="988" spans="1:4">
      <c r="A988" s="1">
        <v>987</v>
      </c>
      <c r="B988" s="1">
        <v>7793</v>
      </c>
      <c r="C988">
        <f t="shared" si="198"/>
        <v>12</v>
      </c>
      <c r="D988">
        <f t="shared" si="199"/>
        <v>8</v>
      </c>
    </row>
    <row r="989" spans="1:4">
      <c r="A989" s="1">
        <v>988</v>
      </c>
      <c r="B989" s="1">
        <v>7817</v>
      </c>
      <c r="C989">
        <f t="shared" si="198"/>
        <v>13</v>
      </c>
      <c r="D989">
        <f t="shared" si="199"/>
        <v>9</v>
      </c>
    </row>
    <row r="990" spans="1:4">
      <c r="A990" s="1">
        <v>989</v>
      </c>
      <c r="B990" s="1">
        <v>7823</v>
      </c>
      <c r="C990">
        <f t="shared" si="198"/>
        <v>14</v>
      </c>
      <c r="D990">
        <f t="shared" si="199"/>
        <v>10</v>
      </c>
    </row>
    <row r="991" spans="1:4">
      <c r="A991" s="1">
        <v>990</v>
      </c>
      <c r="B991" s="1">
        <v>7829</v>
      </c>
      <c r="C991">
        <f t="shared" si="198"/>
        <v>15</v>
      </c>
      <c r="D991">
        <f t="shared" si="199"/>
        <v>11</v>
      </c>
    </row>
    <row r="992" spans="1:4">
      <c r="A992" s="1">
        <v>991</v>
      </c>
      <c r="B992" s="1">
        <v>7841</v>
      </c>
      <c r="C992">
        <f t="shared" si="198"/>
        <v>16</v>
      </c>
      <c r="D992">
        <f t="shared" si="199"/>
        <v>12</v>
      </c>
    </row>
    <row r="993" spans="1:4">
      <c r="A993" s="1">
        <v>992</v>
      </c>
      <c r="B993" s="1">
        <v>7853</v>
      </c>
      <c r="C993">
        <f t="shared" si="198"/>
        <v>17</v>
      </c>
      <c r="D993">
        <f t="shared" si="199"/>
        <v>13</v>
      </c>
    </row>
    <row r="994" spans="1:4">
      <c r="A994" s="1">
        <v>993</v>
      </c>
      <c r="B994" s="1">
        <v>7867</v>
      </c>
      <c r="C994">
        <f t="shared" si="198"/>
        <v>18</v>
      </c>
      <c r="D994">
        <f t="shared" si="199"/>
        <v>14</v>
      </c>
    </row>
    <row r="995" spans="1:4">
      <c r="A995" s="1">
        <v>994</v>
      </c>
      <c r="B995" s="1">
        <v>7873</v>
      </c>
      <c r="C995">
        <f t="shared" si="198"/>
        <v>19</v>
      </c>
      <c r="D995">
        <f t="shared" si="199"/>
        <v>15</v>
      </c>
    </row>
    <row r="996" spans="1:4">
      <c r="A996" s="1">
        <v>995</v>
      </c>
      <c r="B996" s="1">
        <v>7877</v>
      </c>
      <c r="C996">
        <f t="shared" si="198"/>
        <v>20</v>
      </c>
      <c r="D996">
        <f t="shared" si="199"/>
        <v>16</v>
      </c>
    </row>
    <row r="997" spans="1:4">
      <c r="A997" s="1">
        <v>996</v>
      </c>
      <c r="B997" s="1">
        <v>7879</v>
      </c>
      <c r="C997">
        <f t="shared" si="198"/>
        <v>21</v>
      </c>
      <c r="D997">
        <f t="shared" si="199"/>
        <v>17</v>
      </c>
    </row>
    <row r="998" spans="1:4">
      <c r="A998" s="1">
        <v>997</v>
      </c>
      <c r="B998" s="1">
        <v>7883</v>
      </c>
      <c r="C998">
        <f t="shared" si="198"/>
        <v>22</v>
      </c>
      <c r="D998">
        <f t="shared" si="199"/>
        <v>18</v>
      </c>
    </row>
    <row r="999" spans="1:4">
      <c r="A999" s="1">
        <v>998</v>
      </c>
      <c r="B999" s="1">
        <v>7901</v>
      </c>
      <c r="C999">
        <f t="shared" si="198"/>
        <v>23</v>
      </c>
      <c r="D999">
        <f t="shared" si="199"/>
        <v>19</v>
      </c>
    </row>
    <row r="1000" spans="1:4">
      <c r="A1000" s="1">
        <v>999</v>
      </c>
      <c r="B1000" s="1">
        <v>7907</v>
      </c>
      <c r="C1000">
        <f t="shared" si="198"/>
        <v>24</v>
      </c>
      <c r="D1000">
        <f t="shared" si="199"/>
        <v>20</v>
      </c>
    </row>
    <row r="1001" spans="1:4">
      <c r="A1001" s="1">
        <v>1000</v>
      </c>
      <c r="B1001" s="1">
        <v>7919</v>
      </c>
      <c r="C1001">
        <f t="shared" si="198"/>
        <v>0</v>
      </c>
      <c r="D1001">
        <f t="shared" si="199"/>
        <v>-4</v>
      </c>
    </row>
    <row r="1002" spans="1:4">
      <c r="A1002" s="1">
        <v>1001</v>
      </c>
      <c r="B1002" s="1">
        <v>7927</v>
      </c>
      <c r="C1002">
        <f t="shared" si="198"/>
        <v>1</v>
      </c>
      <c r="D1002">
        <f t="shared" si="199"/>
        <v>-3</v>
      </c>
    </row>
    <row r="1003" spans="1:4">
      <c r="A1003" s="1">
        <v>1002</v>
      </c>
      <c r="B1003" s="1">
        <v>7933</v>
      </c>
      <c r="C1003">
        <f t="shared" si="198"/>
        <v>2</v>
      </c>
      <c r="D1003">
        <f t="shared" si="199"/>
        <v>-2</v>
      </c>
    </row>
    <row r="1004" spans="1:4">
      <c r="A1004" s="1">
        <v>1003</v>
      </c>
      <c r="B1004" s="1">
        <v>7937</v>
      </c>
      <c r="C1004">
        <f t="shared" si="198"/>
        <v>3</v>
      </c>
      <c r="D1004">
        <f t="shared" si="199"/>
        <v>-1</v>
      </c>
    </row>
    <row r="1005" spans="1:4">
      <c r="A1005" s="1">
        <v>1004</v>
      </c>
      <c r="B1005" s="1">
        <v>7949</v>
      </c>
      <c r="C1005">
        <f t="shared" si="198"/>
        <v>4</v>
      </c>
      <c r="D1005">
        <f t="shared" si="199"/>
        <v>0</v>
      </c>
    </row>
    <row r="1006" spans="1:4">
      <c r="A1006" s="1">
        <v>1005</v>
      </c>
      <c r="B1006" s="1">
        <v>7951</v>
      </c>
      <c r="C1006">
        <f t="shared" si="198"/>
        <v>5</v>
      </c>
      <c r="D1006">
        <f t="shared" si="199"/>
        <v>1</v>
      </c>
    </row>
    <row r="1007" spans="1:4">
      <c r="A1007" s="1">
        <v>1006</v>
      </c>
      <c r="B1007" s="1">
        <v>7963</v>
      </c>
      <c r="C1007">
        <f t="shared" si="198"/>
        <v>6</v>
      </c>
      <c r="D1007">
        <f t="shared" si="199"/>
        <v>2</v>
      </c>
    </row>
    <row r="1008" spans="1:4">
      <c r="A1008" s="1">
        <v>1007</v>
      </c>
      <c r="B1008" s="1">
        <v>7993</v>
      </c>
      <c r="C1008">
        <f t="shared" si="198"/>
        <v>7</v>
      </c>
      <c r="D1008">
        <f t="shared" si="199"/>
        <v>3</v>
      </c>
    </row>
    <row r="1009" spans="1:4">
      <c r="A1009" s="1">
        <v>1008</v>
      </c>
      <c r="B1009" s="1">
        <v>8009</v>
      </c>
      <c r="C1009">
        <f t="shared" si="198"/>
        <v>8</v>
      </c>
      <c r="D1009">
        <f t="shared" si="199"/>
        <v>4</v>
      </c>
    </row>
    <row r="1010" spans="1:4">
      <c r="A1010" s="1">
        <v>1009</v>
      </c>
      <c r="B1010" s="1">
        <v>8011</v>
      </c>
      <c r="C1010">
        <f t="shared" si="198"/>
        <v>9</v>
      </c>
      <c r="D1010">
        <f t="shared" si="199"/>
        <v>5</v>
      </c>
    </row>
    <row r="1011" spans="1:4">
      <c r="A1011" s="1">
        <v>1010</v>
      </c>
      <c r="B1011" s="1">
        <v>8017</v>
      </c>
      <c r="C1011">
        <f t="shared" si="198"/>
        <v>10</v>
      </c>
      <c r="D1011">
        <f t="shared" si="199"/>
        <v>6</v>
      </c>
    </row>
    <row r="1012" spans="1:4">
      <c r="A1012" s="1">
        <v>1011</v>
      </c>
      <c r="B1012" s="1">
        <v>8039</v>
      </c>
      <c r="C1012">
        <f t="shared" si="198"/>
        <v>11</v>
      </c>
      <c r="D1012">
        <f t="shared" si="199"/>
        <v>7</v>
      </c>
    </row>
    <row r="1013" spans="1:4">
      <c r="A1013" s="1">
        <v>1012</v>
      </c>
      <c r="B1013" s="1">
        <v>8053</v>
      </c>
      <c r="C1013">
        <f t="shared" si="198"/>
        <v>12</v>
      </c>
      <c r="D1013">
        <f t="shared" si="199"/>
        <v>8</v>
      </c>
    </row>
    <row r="1014" spans="1:4">
      <c r="A1014" s="1">
        <v>1013</v>
      </c>
      <c r="B1014" s="1">
        <v>8059</v>
      </c>
      <c r="C1014">
        <f t="shared" si="198"/>
        <v>13</v>
      </c>
      <c r="D1014">
        <f t="shared" si="199"/>
        <v>9</v>
      </c>
    </row>
    <row r="1015" spans="1:4">
      <c r="A1015" s="1">
        <v>1014</v>
      </c>
      <c r="B1015" s="1">
        <v>8069</v>
      </c>
      <c r="C1015">
        <f t="shared" si="198"/>
        <v>14</v>
      </c>
      <c r="D1015">
        <f t="shared" si="199"/>
        <v>10</v>
      </c>
    </row>
    <row r="1016" spans="1:4">
      <c r="A1016" s="1">
        <v>1015</v>
      </c>
      <c r="B1016" s="1">
        <v>8081</v>
      </c>
      <c r="C1016">
        <f t="shared" si="198"/>
        <v>15</v>
      </c>
      <c r="D1016">
        <f t="shared" si="199"/>
        <v>11</v>
      </c>
    </row>
    <row r="1017" spans="1:4">
      <c r="A1017" s="1">
        <v>1016</v>
      </c>
      <c r="B1017" s="1">
        <v>8087</v>
      </c>
      <c r="C1017">
        <f t="shared" si="198"/>
        <v>16</v>
      </c>
      <c r="D1017">
        <f t="shared" si="199"/>
        <v>12</v>
      </c>
    </row>
    <row r="1018" spans="1:4">
      <c r="A1018" s="1">
        <v>1017</v>
      </c>
      <c r="B1018" s="1">
        <v>8089</v>
      </c>
      <c r="C1018">
        <f t="shared" si="198"/>
        <v>17</v>
      </c>
      <c r="D1018">
        <f t="shared" si="199"/>
        <v>13</v>
      </c>
    </row>
    <row r="1019" spans="1:4">
      <c r="A1019" s="1">
        <v>1018</v>
      </c>
      <c r="B1019" s="1">
        <v>8093</v>
      </c>
      <c r="C1019">
        <f t="shared" si="198"/>
        <v>18</v>
      </c>
      <c r="D1019">
        <f t="shared" si="199"/>
        <v>14</v>
      </c>
    </row>
    <row r="1020" spans="1:4">
      <c r="A1020" s="1">
        <v>1019</v>
      </c>
      <c r="B1020" s="1">
        <v>8101</v>
      </c>
      <c r="C1020">
        <f t="shared" si="198"/>
        <v>19</v>
      </c>
      <c r="D1020">
        <f t="shared" si="199"/>
        <v>15</v>
      </c>
    </row>
    <row r="1021" spans="1:4">
      <c r="A1021" s="1">
        <v>1020</v>
      </c>
      <c r="B1021" s="1">
        <v>8111</v>
      </c>
      <c r="C1021">
        <f t="shared" si="198"/>
        <v>20</v>
      </c>
      <c r="D1021">
        <f t="shared" si="199"/>
        <v>16</v>
      </c>
    </row>
    <row r="1022" spans="1:4">
      <c r="A1022" s="1">
        <v>1021</v>
      </c>
      <c r="B1022" s="1">
        <v>8117</v>
      </c>
      <c r="C1022">
        <f t="shared" si="198"/>
        <v>21</v>
      </c>
      <c r="D1022">
        <f t="shared" si="199"/>
        <v>17</v>
      </c>
    </row>
    <row r="1023" spans="1:4">
      <c r="A1023" s="1">
        <v>1022</v>
      </c>
      <c r="B1023" s="1">
        <v>8123</v>
      </c>
      <c r="C1023">
        <f t="shared" si="198"/>
        <v>22</v>
      </c>
      <c r="D1023">
        <f t="shared" si="199"/>
        <v>18</v>
      </c>
    </row>
    <row r="1024" spans="1:4">
      <c r="A1024" s="1">
        <v>1023</v>
      </c>
      <c r="B1024" s="1">
        <v>8147</v>
      </c>
      <c r="C1024">
        <f t="shared" si="198"/>
        <v>23</v>
      </c>
      <c r="D1024">
        <f t="shared" si="199"/>
        <v>19</v>
      </c>
    </row>
    <row r="1025" spans="1:4">
      <c r="A1025" s="1">
        <v>1024</v>
      </c>
      <c r="B1025" s="1">
        <v>8161</v>
      </c>
      <c r="C1025">
        <f t="shared" si="198"/>
        <v>24</v>
      </c>
      <c r="D1025">
        <f t="shared" si="199"/>
        <v>20</v>
      </c>
    </row>
    <row r="1026" spans="1:4">
      <c r="A1026" s="1">
        <v>1025</v>
      </c>
      <c r="B1026" s="1">
        <v>8167</v>
      </c>
      <c r="C1026">
        <f t="shared" si="198"/>
        <v>0</v>
      </c>
      <c r="D1026">
        <f t="shared" si="199"/>
        <v>-4</v>
      </c>
    </row>
    <row r="1027" spans="1:4">
      <c r="A1027" s="1">
        <v>1026</v>
      </c>
      <c r="B1027" s="1">
        <v>8171</v>
      </c>
      <c r="C1027">
        <f t="shared" ref="C1027:C1090" si="200">MOD(A1027,25)</f>
        <v>1</v>
      </c>
      <c r="D1027">
        <f t="shared" ref="D1027:D1090" si="201">MOD(A1027,25)-4</f>
        <v>-3</v>
      </c>
    </row>
    <row r="1028" spans="1:4">
      <c r="A1028" s="1">
        <v>1027</v>
      </c>
      <c r="B1028" s="1">
        <v>8179</v>
      </c>
      <c r="C1028">
        <f t="shared" si="200"/>
        <v>2</v>
      </c>
      <c r="D1028">
        <f t="shared" si="201"/>
        <v>-2</v>
      </c>
    </row>
    <row r="1029" spans="1:4">
      <c r="A1029" s="1">
        <v>1028</v>
      </c>
      <c r="B1029" s="1">
        <v>8191</v>
      </c>
      <c r="C1029">
        <f t="shared" si="200"/>
        <v>3</v>
      </c>
      <c r="D1029">
        <f t="shared" si="201"/>
        <v>-1</v>
      </c>
    </row>
    <row r="1030" spans="1:4">
      <c r="A1030" s="1">
        <v>1029</v>
      </c>
      <c r="B1030" s="1">
        <v>8209</v>
      </c>
      <c r="C1030">
        <f t="shared" si="200"/>
        <v>4</v>
      </c>
      <c r="D1030">
        <f t="shared" si="201"/>
        <v>0</v>
      </c>
    </row>
    <row r="1031" spans="1:4">
      <c r="A1031" s="1">
        <v>1030</v>
      </c>
      <c r="B1031" s="1">
        <v>8219</v>
      </c>
      <c r="C1031">
        <f t="shared" si="200"/>
        <v>5</v>
      </c>
      <c r="D1031">
        <f t="shared" si="201"/>
        <v>1</v>
      </c>
    </row>
    <row r="1032" spans="1:4">
      <c r="A1032" s="1">
        <v>1031</v>
      </c>
      <c r="B1032" s="1">
        <v>8221</v>
      </c>
      <c r="C1032">
        <f t="shared" si="200"/>
        <v>6</v>
      </c>
      <c r="D1032">
        <f t="shared" si="201"/>
        <v>2</v>
      </c>
    </row>
    <row r="1033" spans="1:4">
      <c r="A1033" s="1">
        <v>1032</v>
      </c>
      <c r="B1033" s="1">
        <v>8231</v>
      </c>
      <c r="C1033">
        <f t="shared" si="200"/>
        <v>7</v>
      </c>
      <c r="D1033">
        <f t="shared" si="201"/>
        <v>3</v>
      </c>
    </row>
    <row r="1034" spans="1:4">
      <c r="A1034" s="1">
        <v>1033</v>
      </c>
      <c r="B1034" s="1">
        <v>8233</v>
      </c>
      <c r="C1034">
        <f t="shared" si="200"/>
        <v>8</v>
      </c>
      <c r="D1034">
        <f t="shared" si="201"/>
        <v>4</v>
      </c>
    </row>
    <row r="1035" spans="1:4">
      <c r="A1035" s="1">
        <v>1034</v>
      </c>
      <c r="B1035" s="1">
        <v>8237</v>
      </c>
      <c r="C1035">
        <f t="shared" si="200"/>
        <v>9</v>
      </c>
      <c r="D1035">
        <f t="shared" si="201"/>
        <v>5</v>
      </c>
    </row>
    <row r="1036" spans="1:4">
      <c r="A1036" s="1">
        <v>1035</v>
      </c>
      <c r="B1036" s="1">
        <v>8243</v>
      </c>
      <c r="C1036">
        <f t="shared" si="200"/>
        <v>10</v>
      </c>
      <c r="D1036">
        <f t="shared" si="201"/>
        <v>6</v>
      </c>
    </row>
    <row r="1037" spans="1:4">
      <c r="A1037" s="1">
        <v>1036</v>
      </c>
      <c r="B1037" s="1">
        <v>8263</v>
      </c>
      <c r="C1037">
        <f t="shared" si="200"/>
        <v>11</v>
      </c>
      <c r="D1037">
        <f t="shared" si="201"/>
        <v>7</v>
      </c>
    </row>
    <row r="1038" spans="1:4">
      <c r="A1038" s="1">
        <v>1037</v>
      </c>
      <c r="B1038" s="1">
        <v>8269</v>
      </c>
      <c r="C1038">
        <f t="shared" si="200"/>
        <v>12</v>
      </c>
      <c r="D1038">
        <f t="shared" si="201"/>
        <v>8</v>
      </c>
    </row>
    <row r="1039" spans="1:4">
      <c r="A1039" s="1">
        <v>1038</v>
      </c>
      <c r="B1039" s="1">
        <v>8273</v>
      </c>
      <c r="C1039">
        <f t="shared" si="200"/>
        <v>13</v>
      </c>
      <c r="D1039">
        <f t="shared" si="201"/>
        <v>9</v>
      </c>
    </row>
    <row r="1040" spans="1:4">
      <c r="A1040" s="1">
        <v>1039</v>
      </c>
      <c r="B1040" s="1">
        <v>8287</v>
      </c>
      <c r="C1040">
        <f t="shared" si="200"/>
        <v>14</v>
      </c>
      <c r="D1040">
        <f t="shared" si="201"/>
        <v>10</v>
      </c>
    </row>
    <row r="1041" spans="1:4">
      <c r="A1041" s="1">
        <v>1040</v>
      </c>
      <c r="B1041" s="1">
        <v>8291</v>
      </c>
      <c r="C1041">
        <f t="shared" si="200"/>
        <v>15</v>
      </c>
      <c r="D1041">
        <f t="shared" si="201"/>
        <v>11</v>
      </c>
    </row>
    <row r="1042" spans="1:4">
      <c r="A1042" s="1">
        <v>1041</v>
      </c>
      <c r="B1042" s="1">
        <v>8293</v>
      </c>
      <c r="C1042">
        <f t="shared" si="200"/>
        <v>16</v>
      </c>
      <c r="D1042">
        <f t="shared" si="201"/>
        <v>12</v>
      </c>
    </row>
    <row r="1043" spans="1:4">
      <c r="A1043" s="1">
        <v>1042</v>
      </c>
      <c r="B1043" s="1">
        <v>8297</v>
      </c>
      <c r="C1043">
        <f t="shared" si="200"/>
        <v>17</v>
      </c>
      <c r="D1043">
        <f t="shared" si="201"/>
        <v>13</v>
      </c>
    </row>
    <row r="1044" spans="1:4">
      <c r="A1044" s="1">
        <v>1043</v>
      </c>
      <c r="B1044" s="1">
        <v>8311</v>
      </c>
      <c r="C1044">
        <f t="shared" si="200"/>
        <v>18</v>
      </c>
      <c r="D1044">
        <f t="shared" si="201"/>
        <v>14</v>
      </c>
    </row>
    <row r="1045" spans="1:4">
      <c r="A1045" s="1">
        <v>1044</v>
      </c>
      <c r="B1045" s="1">
        <v>8317</v>
      </c>
      <c r="C1045">
        <f t="shared" si="200"/>
        <v>19</v>
      </c>
      <c r="D1045">
        <f t="shared" si="201"/>
        <v>15</v>
      </c>
    </row>
    <row r="1046" spans="1:4">
      <c r="A1046" s="1">
        <v>1045</v>
      </c>
      <c r="B1046" s="1">
        <v>8329</v>
      </c>
      <c r="C1046">
        <f t="shared" si="200"/>
        <v>20</v>
      </c>
      <c r="D1046">
        <f t="shared" si="201"/>
        <v>16</v>
      </c>
    </row>
    <row r="1047" spans="1:4">
      <c r="A1047" s="1">
        <v>1046</v>
      </c>
      <c r="B1047" s="1">
        <v>8353</v>
      </c>
      <c r="C1047">
        <f t="shared" si="200"/>
        <v>21</v>
      </c>
      <c r="D1047">
        <f t="shared" si="201"/>
        <v>17</v>
      </c>
    </row>
    <row r="1048" spans="1:4">
      <c r="A1048" s="1">
        <v>1047</v>
      </c>
      <c r="B1048" s="1">
        <v>8363</v>
      </c>
      <c r="C1048">
        <f t="shared" si="200"/>
        <v>22</v>
      </c>
      <c r="D1048">
        <f t="shared" si="201"/>
        <v>18</v>
      </c>
    </row>
    <row r="1049" spans="1:4">
      <c r="A1049" s="1">
        <v>1048</v>
      </c>
      <c r="B1049" s="1">
        <v>8369</v>
      </c>
      <c r="C1049">
        <f t="shared" si="200"/>
        <v>23</v>
      </c>
      <c r="D1049">
        <f t="shared" si="201"/>
        <v>19</v>
      </c>
    </row>
    <row r="1050" spans="1:4">
      <c r="A1050" s="1">
        <v>1049</v>
      </c>
      <c r="B1050" s="1">
        <v>8377</v>
      </c>
      <c r="C1050">
        <f t="shared" si="200"/>
        <v>24</v>
      </c>
      <c r="D1050">
        <f t="shared" si="201"/>
        <v>20</v>
      </c>
    </row>
    <row r="1051" spans="1:4">
      <c r="A1051" s="1">
        <v>1050</v>
      </c>
      <c r="B1051" s="1">
        <v>8387</v>
      </c>
      <c r="C1051">
        <f t="shared" si="200"/>
        <v>0</v>
      </c>
      <c r="D1051">
        <f t="shared" si="201"/>
        <v>-4</v>
      </c>
    </row>
    <row r="1052" spans="1:4">
      <c r="A1052" s="1">
        <v>1051</v>
      </c>
      <c r="B1052" s="1">
        <v>8389</v>
      </c>
      <c r="C1052">
        <f t="shared" si="200"/>
        <v>1</v>
      </c>
      <c r="D1052">
        <f t="shared" si="201"/>
        <v>-3</v>
      </c>
    </row>
    <row r="1053" spans="1:4">
      <c r="A1053" s="1">
        <v>1052</v>
      </c>
      <c r="B1053" s="1">
        <v>8419</v>
      </c>
      <c r="C1053">
        <f t="shared" si="200"/>
        <v>2</v>
      </c>
      <c r="D1053">
        <f t="shared" si="201"/>
        <v>-2</v>
      </c>
    </row>
    <row r="1054" spans="1:4">
      <c r="A1054" s="1">
        <v>1053</v>
      </c>
      <c r="B1054" s="1">
        <v>8423</v>
      </c>
      <c r="C1054">
        <f t="shared" si="200"/>
        <v>3</v>
      </c>
      <c r="D1054">
        <f t="shared" si="201"/>
        <v>-1</v>
      </c>
    </row>
    <row r="1055" spans="1:4">
      <c r="A1055" s="1">
        <v>1054</v>
      </c>
      <c r="B1055" s="1">
        <v>8429</v>
      </c>
      <c r="C1055">
        <f t="shared" si="200"/>
        <v>4</v>
      </c>
      <c r="D1055">
        <f t="shared" si="201"/>
        <v>0</v>
      </c>
    </row>
    <row r="1056" spans="1:4">
      <c r="A1056" s="1">
        <v>1055</v>
      </c>
      <c r="B1056" s="1">
        <v>8431</v>
      </c>
      <c r="C1056">
        <f t="shared" si="200"/>
        <v>5</v>
      </c>
      <c r="D1056">
        <f t="shared" si="201"/>
        <v>1</v>
      </c>
    </row>
    <row r="1057" spans="1:4">
      <c r="A1057" s="1">
        <v>1056</v>
      </c>
      <c r="B1057" s="1">
        <v>8443</v>
      </c>
      <c r="C1057">
        <f t="shared" si="200"/>
        <v>6</v>
      </c>
      <c r="D1057">
        <f t="shared" si="201"/>
        <v>2</v>
      </c>
    </row>
    <row r="1058" spans="1:4">
      <c r="A1058" s="1">
        <v>1057</v>
      </c>
      <c r="B1058" s="1">
        <v>8447</v>
      </c>
      <c r="C1058">
        <f t="shared" si="200"/>
        <v>7</v>
      </c>
      <c r="D1058">
        <f t="shared" si="201"/>
        <v>3</v>
      </c>
    </row>
    <row r="1059" spans="1:4">
      <c r="A1059" s="1">
        <v>1058</v>
      </c>
      <c r="B1059" s="1">
        <v>8461</v>
      </c>
      <c r="C1059">
        <f t="shared" si="200"/>
        <v>8</v>
      </c>
      <c r="D1059">
        <f t="shared" si="201"/>
        <v>4</v>
      </c>
    </row>
    <row r="1060" spans="1:4">
      <c r="A1060" s="1">
        <v>1059</v>
      </c>
      <c r="B1060" s="1">
        <v>8467</v>
      </c>
      <c r="C1060">
        <f t="shared" si="200"/>
        <v>9</v>
      </c>
      <c r="D1060">
        <f t="shared" si="201"/>
        <v>5</v>
      </c>
    </row>
    <row r="1061" spans="1:4">
      <c r="A1061" s="1">
        <v>1060</v>
      </c>
      <c r="B1061" s="1">
        <v>8501</v>
      </c>
      <c r="C1061">
        <f t="shared" si="200"/>
        <v>10</v>
      </c>
      <c r="D1061">
        <f t="shared" si="201"/>
        <v>6</v>
      </c>
    </row>
    <row r="1062" spans="1:4">
      <c r="A1062" s="1">
        <v>1061</v>
      </c>
      <c r="B1062" s="1">
        <v>8513</v>
      </c>
      <c r="C1062">
        <f t="shared" si="200"/>
        <v>11</v>
      </c>
      <c r="D1062">
        <f t="shared" si="201"/>
        <v>7</v>
      </c>
    </row>
    <row r="1063" spans="1:4">
      <c r="A1063" s="1">
        <v>1062</v>
      </c>
      <c r="B1063" s="1">
        <v>8521</v>
      </c>
      <c r="C1063">
        <f t="shared" si="200"/>
        <v>12</v>
      </c>
      <c r="D1063">
        <f t="shared" si="201"/>
        <v>8</v>
      </c>
    </row>
    <row r="1064" spans="1:4">
      <c r="A1064" s="1">
        <v>1063</v>
      </c>
      <c r="B1064" s="1">
        <v>8527</v>
      </c>
      <c r="C1064">
        <f t="shared" si="200"/>
        <v>13</v>
      </c>
      <c r="D1064">
        <f t="shared" si="201"/>
        <v>9</v>
      </c>
    </row>
    <row r="1065" spans="1:4">
      <c r="A1065" s="1">
        <v>1064</v>
      </c>
      <c r="B1065" s="1">
        <v>8537</v>
      </c>
      <c r="C1065">
        <f t="shared" si="200"/>
        <v>14</v>
      </c>
      <c r="D1065">
        <f t="shared" si="201"/>
        <v>10</v>
      </c>
    </row>
    <row r="1066" spans="1:4">
      <c r="A1066" s="1">
        <v>1065</v>
      </c>
      <c r="B1066" s="1">
        <v>8539</v>
      </c>
      <c r="C1066">
        <f t="shared" si="200"/>
        <v>15</v>
      </c>
      <c r="D1066">
        <f t="shared" si="201"/>
        <v>11</v>
      </c>
    </row>
    <row r="1067" spans="1:4">
      <c r="A1067" s="1">
        <v>1066</v>
      </c>
      <c r="B1067" s="1">
        <v>8543</v>
      </c>
      <c r="C1067">
        <f t="shared" si="200"/>
        <v>16</v>
      </c>
      <c r="D1067">
        <f t="shared" si="201"/>
        <v>12</v>
      </c>
    </row>
    <row r="1068" spans="1:4">
      <c r="A1068" s="1">
        <v>1067</v>
      </c>
      <c r="B1068" s="1">
        <v>8563</v>
      </c>
      <c r="C1068">
        <f t="shared" si="200"/>
        <v>17</v>
      </c>
      <c r="D1068">
        <f t="shared" si="201"/>
        <v>13</v>
      </c>
    </row>
    <row r="1069" spans="1:4">
      <c r="A1069" s="1">
        <v>1068</v>
      </c>
      <c r="B1069" s="1">
        <v>8573</v>
      </c>
      <c r="C1069">
        <f t="shared" si="200"/>
        <v>18</v>
      </c>
      <c r="D1069">
        <f t="shared" si="201"/>
        <v>14</v>
      </c>
    </row>
    <row r="1070" spans="1:4">
      <c r="A1070" s="1">
        <v>1069</v>
      </c>
      <c r="B1070" s="1">
        <v>8581</v>
      </c>
      <c r="C1070">
        <f t="shared" si="200"/>
        <v>19</v>
      </c>
      <c r="D1070">
        <f t="shared" si="201"/>
        <v>15</v>
      </c>
    </row>
    <row r="1071" spans="1:4">
      <c r="A1071" s="1">
        <v>1070</v>
      </c>
      <c r="B1071" s="1">
        <v>8597</v>
      </c>
      <c r="C1071">
        <f t="shared" si="200"/>
        <v>20</v>
      </c>
      <c r="D1071">
        <f t="shared" si="201"/>
        <v>16</v>
      </c>
    </row>
    <row r="1072" spans="1:4">
      <c r="A1072" s="1">
        <v>1071</v>
      </c>
      <c r="B1072" s="1">
        <v>8599</v>
      </c>
      <c r="C1072">
        <f t="shared" si="200"/>
        <v>21</v>
      </c>
      <c r="D1072">
        <f t="shared" si="201"/>
        <v>17</v>
      </c>
    </row>
    <row r="1073" spans="1:4">
      <c r="A1073" s="1">
        <v>1072</v>
      </c>
      <c r="B1073" s="1">
        <v>8609</v>
      </c>
      <c r="C1073">
        <f t="shared" si="200"/>
        <v>22</v>
      </c>
      <c r="D1073">
        <f t="shared" si="201"/>
        <v>18</v>
      </c>
    </row>
    <row r="1074" spans="1:4">
      <c r="A1074" s="1">
        <v>1073</v>
      </c>
      <c r="B1074" s="1">
        <v>8623</v>
      </c>
      <c r="C1074">
        <f t="shared" si="200"/>
        <v>23</v>
      </c>
      <c r="D1074">
        <f t="shared" si="201"/>
        <v>19</v>
      </c>
    </row>
    <row r="1075" spans="1:4">
      <c r="A1075" s="1">
        <v>1074</v>
      </c>
      <c r="B1075" s="1">
        <v>8627</v>
      </c>
      <c r="C1075">
        <f t="shared" si="200"/>
        <v>24</v>
      </c>
      <c r="D1075">
        <f t="shared" si="201"/>
        <v>20</v>
      </c>
    </row>
    <row r="1076" spans="1:4">
      <c r="A1076" s="1">
        <v>1075</v>
      </c>
      <c r="B1076" s="1">
        <v>8629</v>
      </c>
      <c r="C1076">
        <f t="shared" si="200"/>
        <v>0</v>
      </c>
      <c r="D1076">
        <f t="shared" si="201"/>
        <v>-4</v>
      </c>
    </row>
    <row r="1077" spans="1:4">
      <c r="A1077" s="1">
        <v>1076</v>
      </c>
      <c r="B1077" s="1">
        <v>8641</v>
      </c>
      <c r="C1077">
        <f t="shared" si="200"/>
        <v>1</v>
      </c>
      <c r="D1077">
        <f t="shared" si="201"/>
        <v>-3</v>
      </c>
    </row>
    <row r="1078" spans="1:4">
      <c r="A1078" s="1">
        <v>1077</v>
      </c>
      <c r="B1078" s="1">
        <v>8647</v>
      </c>
      <c r="C1078">
        <f t="shared" si="200"/>
        <v>2</v>
      </c>
      <c r="D1078">
        <f t="shared" si="201"/>
        <v>-2</v>
      </c>
    </row>
    <row r="1079" spans="1:4">
      <c r="A1079" s="1">
        <v>1078</v>
      </c>
      <c r="B1079" s="1">
        <v>8663</v>
      </c>
      <c r="C1079">
        <f t="shared" si="200"/>
        <v>3</v>
      </c>
      <c r="D1079">
        <f t="shared" si="201"/>
        <v>-1</v>
      </c>
    </row>
    <row r="1080" spans="1:4">
      <c r="A1080" s="1">
        <v>1079</v>
      </c>
      <c r="B1080" s="1">
        <v>8669</v>
      </c>
      <c r="C1080">
        <f t="shared" si="200"/>
        <v>4</v>
      </c>
      <c r="D1080">
        <f t="shared" si="201"/>
        <v>0</v>
      </c>
    </row>
    <row r="1081" spans="1:4">
      <c r="A1081" s="1">
        <v>1080</v>
      </c>
      <c r="B1081" s="1">
        <v>8677</v>
      </c>
      <c r="C1081">
        <f t="shared" si="200"/>
        <v>5</v>
      </c>
      <c r="D1081">
        <f t="shared" si="201"/>
        <v>1</v>
      </c>
    </row>
    <row r="1082" spans="1:4">
      <c r="A1082" s="1">
        <v>1081</v>
      </c>
      <c r="B1082" s="1">
        <v>8681</v>
      </c>
      <c r="C1082">
        <f t="shared" si="200"/>
        <v>6</v>
      </c>
      <c r="D1082">
        <f t="shared" si="201"/>
        <v>2</v>
      </c>
    </row>
    <row r="1083" spans="1:4">
      <c r="A1083" s="1">
        <v>1082</v>
      </c>
      <c r="B1083" s="1">
        <v>8689</v>
      </c>
      <c r="C1083">
        <f t="shared" si="200"/>
        <v>7</v>
      </c>
      <c r="D1083">
        <f t="shared" si="201"/>
        <v>3</v>
      </c>
    </row>
    <row r="1084" spans="1:4">
      <c r="A1084" s="1">
        <v>1083</v>
      </c>
      <c r="B1084" s="1">
        <v>8693</v>
      </c>
      <c r="C1084">
        <f t="shared" si="200"/>
        <v>8</v>
      </c>
      <c r="D1084">
        <f t="shared" si="201"/>
        <v>4</v>
      </c>
    </row>
    <row r="1085" spans="1:4">
      <c r="A1085" s="1">
        <v>1084</v>
      </c>
      <c r="B1085" s="1">
        <v>8699</v>
      </c>
      <c r="C1085">
        <f t="shared" si="200"/>
        <v>9</v>
      </c>
      <c r="D1085">
        <f t="shared" si="201"/>
        <v>5</v>
      </c>
    </row>
    <row r="1086" spans="1:4">
      <c r="A1086" s="1">
        <v>1085</v>
      </c>
      <c r="B1086" s="1">
        <v>8707</v>
      </c>
      <c r="C1086">
        <f t="shared" si="200"/>
        <v>10</v>
      </c>
      <c r="D1086">
        <f t="shared" si="201"/>
        <v>6</v>
      </c>
    </row>
    <row r="1087" spans="1:4">
      <c r="A1087" s="1">
        <v>1086</v>
      </c>
      <c r="B1087" s="1">
        <v>8713</v>
      </c>
      <c r="C1087">
        <f t="shared" si="200"/>
        <v>11</v>
      </c>
      <c r="D1087">
        <f t="shared" si="201"/>
        <v>7</v>
      </c>
    </row>
    <row r="1088" spans="1:4">
      <c r="A1088" s="1">
        <v>1087</v>
      </c>
      <c r="B1088" s="1">
        <v>8719</v>
      </c>
      <c r="C1088">
        <f t="shared" si="200"/>
        <v>12</v>
      </c>
      <c r="D1088">
        <f t="shared" si="201"/>
        <v>8</v>
      </c>
    </row>
    <row r="1089" spans="1:4">
      <c r="A1089" s="1">
        <v>1088</v>
      </c>
      <c r="B1089" s="1">
        <v>8731</v>
      </c>
      <c r="C1089">
        <f t="shared" si="200"/>
        <v>13</v>
      </c>
      <c r="D1089">
        <f t="shared" si="201"/>
        <v>9</v>
      </c>
    </row>
    <row r="1090" spans="1:4">
      <c r="A1090" s="1">
        <v>1089</v>
      </c>
      <c r="B1090" s="1">
        <v>8737</v>
      </c>
      <c r="C1090">
        <f t="shared" si="200"/>
        <v>14</v>
      </c>
      <c r="D1090">
        <f t="shared" si="201"/>
        <v>10</v>
      </c>
    </row>
    <row r="1091" spans="1:4">
      <c r="A1091" s="1">
        <v>1090</v>
      </c>
      <c r="B1091" s="1">
        <v>8741</v>
      </c>
      <c r="C1091">
        <f t="shared" ref="C1091:C1154" si="202">MOD(A1091,25)</f>
        <v>15</v>
      </c>
      <c r="D1091">
        <f t="shared" ref="D1091:D1154" si="203">MOD(A1091,25)-4</f>
        <v>11</v>
      </c>
    </row>
    <row r="1092" spans="1:4">
      <c r="A1092" s="1">
        <v>1091</v>
      </c>
      <c r="B1092" s="1">
        <v>8747</v>
      </c>
      <c r="C1092">
        <f t="shared" si="202"/>
        <v>16</v>
      </c>
      <c r="D1092">
        <f t="shared" si="203"/>
        <v>12</v>
      </c>
    </row>
    <row r="1093" spans="1:4">
      <c r="A1093" s="1">
        <v>1092</v>
      </c>
      <c r="B1093" s="1">
        <v>8753</v>
      </c>
      <c r="C1093">
        <f t="shared" si="202"/>
        <v>17</v>
      </c>
      <c r="D1093">
        <f t="shared" si="203"/>
        <v>13</v>
      </c>
    </row>
    <row r="1094" spans="1:4">
      <c r="A1094" s="1">
        <v>1093</v>
      </c>
      <c r="B1094" s="1">
        <v>8761</v>
      </c>
      <c r="C1094">
        <f t="shared" si="202"/>
        <v>18</v>
      </c>
      <c r="D1094">
        <f t="shared" si="203"/>
        <v>14</v>
      </c>
    </row>
    <row r="1095" spans="1:4">
      <c r="A1095" s="1">
        <v>1094</v>
      </c>
      <c r="B1095" s="1">
        <v>8779</v>
      </c>
      <c r="C1095">
        <f t="shared" si="202"/>
        <v>19</v>
      </c>
      <c r="D1095">
        <f t="shared" si="203"/>
        <v>15</v>
      </c>
    </row>
    <row r="1096" spans="1:4">
      <c r="A1096" s="1">
        <v>1095</v>
      </c>
      <c r="B1096" s="1">
        <v>8783</v>
      </c>
      <c r="C1096">
        <f t="shared" si="202"/>
        <v>20</v>
      </c>
      <c r="D1096">
        <f t="shared" si="203"/>
        <v>16</v>
      </c>
    </row>
    <row r="1097" spans="1:4">
      <c r="A1097" s="1">
        <v>1096</v>
      </c>
      <c r="B1097" s="1">
        <v>8803</v>
      </c>
      <c r="C1097">
        <f t="shared" si="202"/>
        <v>21</v>
      </c>
      <c r="D1097">
        <f t="shared" si="203"/>
        <v>17</v>
      </c>
    </row>
    <row r="1098" spans="1:4">
      <c r="A1098" s="1">
        <v>1097</v>
      </c>
      <c r="B1098" s="1">
        <v>8807</v>
      </c>
      <c r="C1098">
        <f t="shared" si="202"/>
        <v>22</v>
      </c>
      <c r="D1098">
        <f t="shared" si="203"/>
        <v>18</v>
      </c>
    </row>
    <row r="1099" spans="1:4">
      <c r="A1099" s="1">
        <v>1098</v>
      </c>
      <c r="B1099" s="1">
        <v>8819</v>
      </c>
      <c r="C1099">
        <f t="shared" si="202"/>
        <v>23</v>
      </c>
      <c r="D1099">
        <f t="shared" si="203"/>
        <v>19</v>
      </c>
    </row>
    <row r="1100" spans="1:4">
      <c r="A1100" s="1">
        <v>1099</v>
      </c>
      <c r="B1100" s="1">
        <v>8821</v>
      </c>
      <c r="C1100">
        <f t="shared" si="202"/>
        <v>24</v>
      </c>
      <c r="D1100">
        <f t="shared" si="203"/>
        <v>20</v>
      </c>
    </row>
    <row r="1101" spans="1:4">
      <c r="A1101" s="1">
        <v>1100</v>
      </c>
      <c r="B1101" s="1">
        <v>8831</v>
      </c>
      <c r="C1101">
        <f t="shared" si="202"/>
        <v>0</v>
      </c>
      <c r="D1101">
        <f t="shared" si="203"/>
        <v>-4</v>
      </c>
    </row>
    <row r="1102" spans="1:4">
      <c r="A1102" s="1">
        <v>1101</v>
      </c>
      <c r="B1102" s="1">
        <v>8837</v>
      </c>
      <c r="C1102">
        <f t="shared" si="202"/>
        <v>1</v>
      </c>
      <c r="D1102">
        <f t="shared" si="203"/>
        <v>-3</v>
      </c>
    </row>
    <row r="1103" spans="1:4">
      <c r="A1103" s="1">
        <v>1102</v>
      </c>
      <c r="B1103" s="1">
        <v>8839</v>
      </c>
      <c r="C1103">
        <f t="shared" si="202"/>
        <v>2</v>
      </c>
      <c r="D1103">
        <f t="shared" si="203"/>
        <v>-2</v>
      </c>
    </row>
    <row r="1104" spans="1:4">
      <c r="A1104" s="1">
        <v>1103</v>
      </c>
      <c r="B1104" s="1">
        <v>8849</v>
      </c>
      <c r="C1104">
        <f t="shared" si="202"/>
        <v>3</v>
      </c>
      <c r="D1104">
        <f t="shared" si="203"/>
        <v>-1</v>
      </c>
    </row>
    <row r="1105" spans="1:4">
      <c r="A1105" s="1">
        <v>1104</v>
      </c>
      <c r="B1105" s="1">
        <v>8861</v>
      </c>
      <c r="C1105">
        <f t="shared" si="202"/>
        <v>4</v>
      </c>
      <c r="D1105">
        <f t="shared" si="203"/>
        <v>0</v>
      </c>
    </row>
    <row r="1106" spans="1:4">
      <c r="A1106" s="1">
        <v>1105</v>
      </c>
      <c r="B1106" s="1">
        <v>8863</v>
      </c>
      <c r="C1106">
        <f t="shared" si="202"/>
        <v>5</v>
      </c>
      <c r="D1106">
        <f t="shared" si="203"/>
        <v>1</v>
      </c>
    </row>
    <row r="1107" spans="1:4">
      <c r="A1107" s="1">
        <v>1106</v>
      </c>
      <c r="B1107" s="1">
        <v>8867</v>
      </c>
      <c r="C1107">
        <f t="shared" si="202"/>
        <v>6</v>
      </c>
      <c r="D1107">
        <f t="shared" si="203"/>
        <v>2</v>
      </c>
    </row>
    <row r="1108" spans="1:4">
      <c r="A1108" s="1">
        <v>1107</v>
      </c>
      <c r="B1108" s="1">
        <v>8887</v>
      </c>
      <c r="C1108">
        <f t="shared" si="202"/>
        <v>7</v>
      </c>
      <c r="D1108">
        <f t="shared" si="203"/>
        <v>3</v>
      </c>
    </row>
    <row r="1109" spans="1:4">
      <c r="A1109" s="1">
        <v>1108</v>
      </c>
      <c r="B1109" s="1">
        <v>8893</v>
      </c>
      <c r="C1109">
        <f t="shared" si="202"/>
        <v>8</v>
      </c>
      <c r="D1109">
        <f t="shared" si="203"/>
        <v>4</v>
      </c>
    </row>
    <row r="1110" spans="1:4">
      <c r="A1110" s="1">
        <v>1109</v>
      </c>
      <c r="B1110" s="1">
        <v>8923</v>
      </c>
      <c r="C1110">
        <f t="shared" si="202"/>
        <v>9</v>
      </c>
      <c r="D1110">
        <f t="shared" si="203"/>
        <v>5</v>
      </c>
    </row>
    <row r="1111" spans="1:4">
      <c r="A1111" s="1">
        <v>1110</v>
      </c>
      <c r="B1111" s="1">
        <v>8929</v>
      </c>
      <c r="C1111">
        <f t="shared" si="202"/>
        <v>10</v>
      </c>
      <c r="D1111">
        <f t="shared" si="203"/>
        <v>6</v>
      </c>
    </row>
    <row r="1112" spans="1:4">
      <c r="A1112" s="1">
        <v>1111</v>
      </c>
      <c r="B1112" s="1">
        <v>8933</v>
      </c>
      <c r="C1112">
        <f t="shared" si="202"/>
        <v>11</v>
      </c>
      <c r="D1112">
        <f t="shared" si="203"/>
        <v>7</v>
      </c>
    </row>
    <row r="1113" spans="1:4">
      <c r="A1113" s="1">
        <v>1112</v>
      </c>
      <c r="B1113" s="1">
        <v>8941</v>
      </c>
      <c r="C1113">
        <f t="shared" si="202"/>
        <v>12</v>
      </c>
      <c r="D1113">
        <f t="shared" si="203"/>
        <v>8</v>
      </c>
    </row>
    <row r="1114" spans="1:4">
      <c r="A1114" s="1">
        <v>1113</v>
      </c>
      <c r="B1114" s="1">
        <v>8951</v>
      </c>
      <c r="C1114">
        <f t="shared" si="202"/>
        <v>13</v>
      </c>
      <c r="D1114">
        <f t="shared" si="203"/>
        <v>9</v>
      </c>
    </row>
    <row r="1115" spans="1:4">
      <c r="A1115" s="1">
        <v>1114</v>
      </c>
      <c r="B1115" s="1">
        <v>8963</v>
      </c>
      <c r="C1115">
        <f t="shared" si="202"/>
        <v>14</v>
      </c>
      <c r="D1115">
        <f t="shared" si="203"/>
        <v>10</v>
      </c>
    </row>
    <row r="1116" spans="1:4">
      <c r="A1116" s="1">
        <v>1115</v>
      </c>
      <c r="B1116" s="1">
        <v>8969</v>
      </c>
      <c r="C1116">
        <f t="shared" si="202"/>
        <v>15</v>
      </c>
      <c r="D1116">
        <f t="shared" si="203"/>
        <v>11</v>
      </c>
    </row>
    <row r="1117" spans="1:4">
      <c r="A1117" s="1">
        <v>1116</v>
      </c>
      <c r="B1117" s="1">
        <v>8971</v>
      </c>
      <c r="C1117">
        <f t="shared" si="202"/>
        <v>16</v>
      </c>
      <c r="D1117">
        <f t="shared" si="203"/>
        <v>12</v>
      </c>
    </row>
    <row r="1118" spans="1:4">
      <c r="A1118" s="1">
        <v>1117</v>
      </c>
      <c r="B1118" s="1">
        <v>8999</v>
      </c>
      <c r="C1118">
        <f t="shared" si="202"/>
        <v>17</v>
      </c>
      <c r="D1118">
        <f t="shared" si="203"/>
        <v>13</v>
      </c>
    </row>
    <row r="1119" spans="1:4">
      <c r="A1119" s="1">
        <v>1118</v>
      </c>
      <c r="B1119" s="1">
        <v>9001</v>
      </c>
      <c r="C1119">
        <f t="shared" si="202"/>
        <v>18</v>
      </c>
      <c r="D1119">
        <f t="shared" si="203"/>
        <v>14</v>
      </c>
    </row>
    <row r="1120" spans="1:4">
      <c r="A1120" s="1">
        <v>1119</v>
      </c>
      <c r="B1120" s="1">
        <v>9007</v>
      </c>
      <c r="C1120">
        <f t="shared" si="202"/>
        <v>19</v>
      </c>
      <c r="D1120">
        <f t="shared" si="203"/>
        <v>15</v>
      </c>
    </row>
    <row r="1121" spans="1:4">
      <c r="A1121" s="1">
        <v>1120</v>
      </c>
      <c r="B1121" s="1">
        <v>9011</v>
      </c>
      <c r="C1121">
        <f t="shared" si="202"/>
        <v>20</v>
      </c>
      <c r="D1121">
        <f t="shared" si="203"/>
        <v>16</v>
      </c>
    </row>
    <row r="1122" spans="1:4">
      <c r="A1122" s="1">
        <v>1121</v>
      </c>
      <c r="B1122" s="1">
        <v>9013</v>
      </c>
      <c r="C1122">
        <f t="shared" si="202"/>
        <v>21</v>
      </c>
      <c r="D1122">
        <f t="shared" si="203"/>
        <v>17</v>
      </c>
    </row>
    <row r="1123" spans="1:4">
      <c r="A1123" s="1">
        <v>1122</v>
      </c>
      <c r="B1123" s="1">
        <v>9029</v>
      </c>
      <c r="C1123">
        <f t="shared" si="202"/>
        <v>22</v>
      </c>
      <c r="D1123">
        <f t="shared" si="203"/>
        <v>18</v>
      </c>
    </row>
    <row r="1124" spans="1:4">
      <c r="A1124" s="1">
        <v>1123</v>
      </c>
      <c r="B1124" s="1">
        <v>9041</v>
      </c>
      <c r="C1124">
        <f t="shared" si="202"/>
        <v>23</v>
      </c>
      <c r="D1124">
        <f t="shared" si="203"/>
        <v>19</v>
      </c>
    </row>
    <row r="1125" spans="1:4">
      <c r="A1125" s="1">
        <v>1124</v>
      </c>
      <c r="B1125" s="1">
        <v>9043</v>
      </c>
      <c r="C1125">
        <f t="shared" si="202"/>
        <v>24</v>
      </c>
      <c r="D1125">
        <f t="shared" si="203"/>
        <v>20</v>
      </c>
    </row>
    <row r="1126" spans="1:4">
      <c r="A1126" s="1">
        <v>1125</v>
      </c>
      <c r="B1126" s="1">
        <v>9049</v>
      </c>
      <c r="C1126">
        <f t="shared" si="202"/>
        <v>0</v>
      </c>
      <c r="D1126">
        <f t="shared" si="203"/>
        <v>-4</v>
      </c>
    </row>
    <row r="1127" spans="1:4">
      <c r="A1127" s="1">
        <v>1126</v>
      </c>
      <c r="B1127" s="1">
        <v>9059</v>
      </c>
      <c r="C1127">
        <f t="shared" si="202"/>
        <v>1</v>
      </c>
      <c r="D1127">
        <f t="shared" si="203"/>
        <v>-3</v>
      </c>
    </row>
    <row r="1128" spans="1:4">
      <c r="A1128" s="1">
        <v>1127</v>
      </c>
      <c r="B1128" s="1">
        <v>9067</v>
      </c>
      <c r="C1128">
        <f t="shared" si="202"/>
        <v>2</v>
      </c>
      <c r="D1128">
        <f t="shared" si="203"/>
        <v>-2</v>
      </c>
    </row>
    <row r="1129" spans="1:4">
      <c r="A1129" s="1">
        <v>1128</v>
      </c>
      <c r="B1129" s="1">
        <v>9091</v>
      </c>
      <c r="C1129">
        <f t="shared" si="202"/>
        <v>3</v>
      </c>
      <c r="D1129">
        <f t="shared" si="203"/>
        <v>-1</v>
      </c>
    </row>
    <row r="1130" spans="1:4">
      <c r="A1130" s="1">
        <v>1129</v>
      </c>
      <c r="B1130" s="1">
        <v>9103</v>
      </c>
      <c r="C1130">
        <f t="shared" si="202"/>
        <v>4</v>
      </c>
      <c r="D1130">
        <f t="shared" si="203"/>
        <v>0</v>
      </c>
    </row>
    <row r="1131" spans="1:4">
      <c r="A1131" s="1">
        <v>1130</v>
      </c>
      <c r="B1131" s="1">
        <v>9109</v>
      </c>
      <c r="C1131">
        <f t="shared" si="202"/>
        <v>5</v>
      </c>
      <c r="D1131">
        <f t="shared" si="203"/>
        <v>1</v>
      </c>
    </row>
    <row r="1132" spans="1:4">
      <c r="A1132" s="1">
        <v>1131</v>
      </c>
      <c r="B1132" s="1">
        <v>9127</v>
      </c>
      <c r="C1132">
        <f t="shared" si="202"/>
        <v>6</v>
      </c>
      <c r="D1132">
        <f t="shared" si="203"/>
        <v>2</v>
      </c>
    </row>
    <row r="1133" spans="1:4">
      <c r="A1133" s="1">
        <v>1132</v>
      </c>
      <c r="B1133" s="1">
        <v>9133</v>
      </c>
      <c r="C1133">
        <f t="shared" si="202"/>
        <v>7</v>
      </c>
      <c r="D1133">
        <f t="shared" si="203"/>
        <v>3</v>
      </c>
    </row>
    <row r="1134" spans="1:4">
      <c r="A1134" s="1">
        <v>1133</v>
      </c>
      <c r="B1134" s="1">
        <v>9137</v>
      </c>
      <c r="C1134">
        <f t="shared" si="202"/>
        <v>8</v>
      </c>
      <c r="D1134">
        <f t="shared" si="203"/>
        <v>4</v>
      </c>
    </row>
    <row r="1135" spans="1:4">
      <c r="A1135" s="1">
        <v>1134</v>
      </c>
      <c r="B1135" s="1">
        <v>9151</v>
      </c>
      <c r="C1135">
        <f t="shared" si="202"/>
        <v>9</v>
      </c>
      <c r="D1135">
        <f t="shared" si="203"/>
        <v>5</v>
      </c>
    </row>
    <row r="1136" spans="1:4">
      <c r="A1136" s="1">
        <v>1135</v>
      </c>
      <c r="B1136" s="1">
        <v>9157</v>
      </c>
      <c r="C1136">
        <f t="shared" si="202"/>
        <v>10</v>
      </c>
      <c r="D1136">
        <f t="shared" si="203"/>
        <v>6</v>
      </c>
    </row>
    <row r="1137" spans="1:4">
      <c r="A1137" s="1">
        <v>1136</v>
      </c>
      <c r="B1137" s="1">
        <v>9161</v>
      </c>
      <c r="C1137">
        <f t="shared" si="202"/>
        <v>11</v>
      </c>
      <c r="D1137">
        <f t="shared" si="203"/>
        <v>7</v>
      </c>
    </row>
    <row r="1138" spans="1:4">
      <c r="A1138" s="1">
        <v>1137</v>
      </c>
      <c r="B1138" s="1">
        <v>9173</v>
      </c>
      <c r="C1138">
        <f t="shared" si="202"/>
        <v>12</v>
      </c>
      <c r="D1138">
        <f t="shared" si="203"/>
        <v>8</v>
      </c>
    </row>
    <row r="1139" spans="1:4">
      <c r="A1139" s="1">
        <v>1138</v>
      </c>
      <c r="B1139" s="1">
        <v>9181</v>
      </c>
      <c r="C1139">
        <f t="shared" si="202"/>
        <v>13</v>
      </c>
      <c r="D1139">
        <f t="shared" si="203"/>
        <v>9</v>
      </c>
    </row>
    <row r="1140" spans="1:4">
      <c r="A1140" s="1">
        <v>1139</v>
      </c>
      <c r="B1140" s="1">
        <v>9187</v>
      </c>
      <c r="C1140">
        <f t="shared" si="202"/>
        <v>14</v>
      </c>
      <c r="D1140">
        <f t="shared" si="203"/>
        <v>10</v>
      </c>
    </row>
    <row r="1141" spans="1:4">
      <c r="A1141" s="1">
        <v>1140</v>
      </c>
      <c r="B1141" s="1">
        <v>9199</v>
      </c>
      <c r="C1141">
        <f t="shared" si="202"/>
        <v>15</v>
      </c>
      <c r="D1141">
        <f t="shared" si="203"/>
        <v>11</v>
      </c>
    </row>
    <row r="1142" spans="1:4">
      <c r="A1142" s="1">
        <v>1141</v>
      </c>
      <c r="B1142" s="1">
        <v>9203</v>
      </c>
      <c r="C1142">
        <f t="shared" si="202"/>
        <v>16</v>
      </c>
      <c r="D1142">
        <f t="shared" si="203"/>
        <v>12</v>
      </c>
    </row>
    <row r="1143" spans="1:4">
      <c r="A1143" s="1">
        <v>1142</v>
      </c>
      <c r="B1143" s="1">
        <v>9209</v>
      </c>
      <c r="C1143">
        <f t="shared" si="202"/>
        <v>17</v>
      </c>
      <c r="D1143">
        <f t="shared" si="203"/>
        <v>13</v>
      </c>
    </row>
    <row r="1144" spans="1:4">
      <c r="A1144" s="1">
        <v>1143</v>
      </c>
      <c r="B1144" s="1">
        <v>9221</v>
      </c>
      <c r="C1144">
        <f t="shared" si="202"/>
        <v>18</v>
      </c>
      <c r="D1144">
        <f t="shared" si="203"/>
        <v>14</v>
      </c>
    </row>
    <row r="1145" spans="1:4">
      <c r="A1145" s="1">
        <v>1144</v>
      </c>
      <c r="B1145" s="1">
        <v>9227</v>
      </c>
      <c r="C1145">
        <f t="shared" si="202"/>
        <v>19</v>
      </c>
      <c r="D1145">
        <f t="shared" si="203"/>
        <v>15</v>
      </c>
    </row>
    <row r="1146" spans="1:4">
      <c r="A1146" s="1">
        <v>1145</v>
      </c>
      <c r="B1146" s="1">
        <v>9239</v>
      </c>
      <c r="C1146">
        <f t="shared" si="202"/>
        <v>20</v>
      </c>
      <c r="D1146">
        <f t="shared" si="203"/>
        <v>16</v>
      </c>
    </row>
    <row r="1147" spans="1:4">
      <c r="A1147" s="1">
        <v>1146</v>
      </c>
      <c r="B1147" s="1">
        <v>9241</v>
      </c>
      <c r="C1147">
        <f t="shared" si="202"/>
        <v>21</v>
      </c>
      <c r="D1147">
        <f t="shared" si="203"/>
        <v>17</v>
      </c>
    </row>
    <row r="1148" spans="1:4">
      <c r="A1148" s="1">
        <v>1147</v>
      </c>
      <c r="B1148" s="1">
        <v>9257</v>
      </c>
      <c r="C1148">
        <f t="shared" si="202"/>
        <v>22</v>
      </c>
      <c r="D1148">
        <f t="shared" si="203"/>
        <v>18</v>
      </c>
    </row>
    <row r="1149" spans="1:4">
      <c r="A1149" s="1">
        <v>1148</v>
      </c>
      <c r="B1149" s="1">
        <v>9277</v>
      </c>
      <c r="C1149">
        <f t="shared" si="202"/>
        <v>23</v>
      </c>
      <c r="D1149">
        <f t="shared" si="203"/>
        <v>19</v>
      </c>
    </row>
    <row r="1150" spans="1:4">
      <c r="A1150" s="1">
        <v>1149</v>
      </c>
      <c r="B1150" s="1">
        <v>9281</v>
      </c>
      <c r="C1150">
        <f t="shared" si="202"/>
        <v>24</v>
      </c>
      <c r="D1150">
        <f t="shared" si="203"/>
        <v>20</v>
      </c>
    </row>
    <row r="1151" spans="1:4">
      <c r="A1151" s="1">
        <v>1150</v>
      </c>
      <c r="B1151" s="1">
        <v>9283</v>
      </c>
      <c r="C1151">
        <f t="shared" si="202"/>
        <v>0</v>
      </c>
      <c r="D1151">
        <f t="shared" si="203"/>
        <v>-4</v>
      </c>
    </row>
    <row r="1152" spans="1:4">
      <c r="A1152" s="1">
        <v>1151</v>
      </c>
      <c r="B1152" s="1">
        <v>9293</v>
      </c>
      <c r="C1152">
        <f t="shared" si="202"/>
        <v>1</v>
      </c>
      <c r="D1152">
        <f t="shared" si="203"/>
        <v>-3</v>
      </c>
    </row>
    <row r="1153" spans="1:4">
      <c r="A1153" s="1">
        <v>1152</v>
      </c>
      <c r="B1153" s="1">
        <v>9311</v>
      </c>
      <c r="C1153">
        <f t="shared" si="202"/>
        <v>2</v>
      </c>
      <c r="D1153">
        <f t="shared" si="203"/>
        <v>-2</v>
      </c>
    </row>
    <row r="1154" spans="1:4">
      <c r="A1154" s="1">
        <v>1153</v>
      </c>
      <c r="B1154" s="1">
        <v>9319</v>
      </c>
      <c r="C1154">
        <f t="shared" si="202"/>
        <v>3</v>
      </c>
      <c r="D1154">
        <f t="shared" si="203"/>
        <v>-1</v>
      </c>
    </row>
    <row r="1155" spans="1:4">
      <c r="A1155" s="1">
        <v>1154</v>
      </c>
      <c r="B1155" s="1">
        <v>9323</v>
      </c>
      <c r="C1155">
        <f t="shared" ref="C1155:C1218" si="204">MOD(A1155,25)</f>
        <v>4</v>
      </c>
      <c r="D1155">
        <f t="shared" ref="D1155:D1218" si="205">MOD(A1155,25)-4</f>
        <v>0</v>
      </c>
    </row>
    <row r="1156" spans="1:4">
      <c r="A1156" s="1">
        <v>1155</v>
      </c>
      <c r="B1156" s="1">
        <v>9337</v>
      </c>
      <c r="C1156">
        <f t="shared" si="204"/>
        <v>5</v>
      </c>
      <c r="D1156">
        <f t="shared" si="205"/>
        <v>1</v>
      </c>
    </row>
    <row r="1157" spans="1:4">
      <c r="A1157" s="1">
        <v>1156</v>
      </c>
      <c r="B1157" s="1">
        <v>9341</v>
      </c>
      <c r="C1157">
        <f t="shared" si="204"/>
        <v>6</v>
      </c>
      <c r="D1157">
        <f t="shared" si="205"/>
        <v>2</v>
      </c>
    </row>
    <row r="1158" spans="1:4">
      <c r="A1158" s="1">
        <v>1157</v>
      </c>
      <c r="B1158" s="1">
        <v>9343</v>
      </c>
      <c r="C1158">
        <f t="shared" si="204"/>
        <v>7</v>
      </c>
      <c r="D1158">
        <f t="shared" si="205"/>
        <v>3</v>
      </c>
    </row>
    <row r="1159" spans="1:4">
      <c r="A1159" s="1">
        <v>1158</v>
      </c>
      <c r="B1159" s="1">
        <v>9349</v>
      </c>
      <c r="C1159">
        <f t="shared" si="204"/>
        <v>8</v>
      </c>
      <c r="D1159">
        <f t="shared" si="205"/>
        <v>4</v>
      </c>
    </row>
    <row r="1160" spans="1:4">
      <c r="A1160" s="1">
        <v>1159</v>
      </c>
      <c r="B1160" s="1">
        <v>9371</v>
      </c>
      <c r="C1160">
        <f t="shared" si="204"/>
        <v>9</v>
      </c>
      <c r="D1160">
        <f t="shared" si="205"/>
        <v>5</v>
      </c>
    </row>
    <row r="1161" spans="1:4">
      <c r="A1161" s="1">
        <v>1160</v>
      </c>
      <c r="B1161" s="1">
        <v>9377</v>
      </c>
      <c r="C1161">
        <f t="shared" si="204"/>
        <v>10</v>
      </c>
      <c r="D1161">
        <f t="shared" si="205"/>
        <v>6</v>
      </c>
    </row>
    <row r="1162" spans="1:4">
      <c r="A1162" s="1">
        <v>1161</v>
      </c>
      <c r="B1162" s="1">
        <v>9391</v>
      </c>
      <c r="C1162">
        <f t="shared" si="204"/>
        <v>11</v>
      </c>
      <c r="D1162">
        <f t="shared" si="205"/>
        <v>7</v>
      </c>
    </row>
    <row r="1163" spans="1:4">
      <c r="A1163" s="1">
        <v>1162</v>
      </c>
      <c r="B1163" s="1">
        <v>9397</v>
      </c>
      <c r="C1163">
        <f t="shared" si="204"/>
        <v>12</v>
      </c>
      <c r="D1163">
        <f t="shared" si="205"/>
        <v>8</v>
      </c>
    </row>
    <row r="1164" spans="1:4">
      <c r="A1164" s="1">
        <v>1163</v>
      </c>
      <c r="B1164" s="1">
        <v>9403</v>
      </c>
      <c r="C1164">
        <f t="shared" si="204"/>
        <v>13</v>
      </c>
      <c r="D1164">
        <f t="shared" si="205"/>
        <v>9</v>
      </c>
    </row>
    <row r="1165" spans="1:4">
      <c r="A1165" s="1">
        <v>1164</v>
      </c>
      <c r="B1165" s="1">
        <v>9413</v>
      </c>
      <c r="C1165">
        <f t="shared" si="204"/>
        <v>14</v>
      </c>
      <c r="D1165">
        <f t="shared" si="205"/>
        <v>10</v>
      </c>
    </row>
    <row r="1166" spans="1:4">
      <c r="A1166" s="1">
        <v>1165</v>
      </c>
      <c r="B1166" s="1">
        <v>9419</v>
      </c>
      <c r="C1166">
        <f t="shared" si="204"/>
        <v>15</v>
      </c>
      <c r="D1166">
        <f t="shared" si="205"/>
        <v>11</v>
      </c>
    </row>
    <row r="1167" spans="1:4">
      <c r="A1167" s="1">
        <v>1166</v>
      </c>
      <c r="B1167" s="1">
        <v>9421</v>
      </c>
      <c r="C1167">
        <f t="shared" si="204"/>
        <v>16</v>
      </c>
      <c r="D1167">
        <f t="shared" si="205"/>
        <v>12</v>
      </c>
    </row>
    <row r="1168" spans="1:4">
      <c r="A1168" s="1">
        <v>1167</v>
      </c>
      <c r="B1168" s="1">
        <v>9431</v>
      </c>
      <c r="C1168">
        <f t="shared" si="204"/>
        <v>17</v>
      </c>
      <c r="D1168">
        <f t="shared" si="205"/>
        <v>13</v>
      </c>
    </row>
    <row r="1169" spans="1:4">
      <c r="A1169" s="1">
        <v>1168</v>
      </c>
      <c r="B1169" s="1">
        <v>9433</v>
      </c>
      <c r="C1169">
        <f t="shared" si="204"/>
        <v>18</v>
      </c>
      <c r="D1169">
        <f t="shared" si="205"/>
        <v>14</v>
      </c>
    </row>
    <row r="1170" spans="1:4">
      <c r="A1170" s="1">
        <v>1169</v>
      </c>
      <c r="B1170" s="1">
        <v>9437</v>
      </c>
      <c r="C1170">
        <f t="shared" si="204"/>
        <v>19</v>
      </c>
      <c r="D1170">
        <f t="shared" si="205"/>
        <v>15</v>
      </c>
    </row>
    <row r="1171" spans="1:4">
      <c r="A1171" s="1">
        <v>1170</v>
      </c>
      <c r="B1171" s="1">
        <v>9439</v>
      </c>
      <c r="C1171">
        <f t="shared" si="204"/>
        <v>20</v>
      </c>
      <c r="D1171">
        <f t="shared" si="205"/>
        <v>16</v>
      </c>
    </row>
    <row r="1172" spans="1:4">
      <c r="A1172" s="1">
        <v>1171</v>
      </c>
      <c r="B1172" s="1">
        <v>9461</v>
      </c>
      <c r="C1172">
        <f t="shared" si="204"/>
        <v>21</v>
      </c>
      <c r="D1172">
        <f t="shared" si="205"/>
        <v>17</v>
      </c>
    </row>
    <row r="1173" spans="1:4">
      <c r="A1173" s="1">
        <v>1172</v>
      </c>
      <c r="B1173" s="1">
        <v>9463</v>
      </c>
      <c r="C1173">
        <f t="shared" si="204"/>
        <v>22</v>
      </c>
      <c r="D1173">
        <f t="shared" si="205"/>
        <v>18</v>
      </c>
    </row>
    <row r="1174" spans="1:4">
      <c r="A1174" s="1">
        <v>1173</v>
      </c>
      <c r="B1174" s="1">
        <v>9467</v>
      </c>
      <c r="C1174">
        <f t="shared" si="204"/>
        <v>23</v>
      </c>
      <c r="D1174">
        <f t="shared" si="205"/>
        <v>19</v>
      </c>
    </row>
    <row r="1175" spans="1:4">
      <c r="A1175" s="1">
        <v>1174</v>
      </c>
      <c r="B1175" s="1">
        <v>9473</v>
      </c>
      <c r="C1175">
        <f t="shared" si="204"/>
        <v>24</v>
      </c>
      <c r="D1175">
        <f t="shared" si="205"/>
        <v>20</v>
      </c>
    </row>
    <row r="1176" spans="1:4">
      <c r="A1176" s="1">
        <v>1175</v>
      </c>
      <c r="B1176" s="1">
        <v>9479</v>
      </c>
      <c r="C1176">
        <f t="shared" si="204"/>
        <v>0</v>
      </c>
      <c r="D1176">
        <f t="shared" si="205"/>
        <v>-4</v>
      </c>
    </row>
    <row r="1177" spans="1:4">
      <c r="A1177" s="1">
        <v>1176</v>
      </c>
      <c r="B1177" s="1">
        <v>9491</v>
      </c>
      <c r="C1177">
        <f t="shared" si="204"/>
        <v>1</v>
      </c>
      <c r="D1177">
        <f t="shared" si="205"/>
        <v>-3</v>
      </c>
    </row>
    <row r="1178" spans="1:4">
      <c r="A1178" s="1">
        <v>1177</v>
      </c>
      <c r="B1178" s="1">
        <v>9497</v>
      </c>
      <c r="C1178">
        <f t="shared" si="204"/>
        <v>2</v>
      </c>
      <c r="D1178">
        <f t="shared" si="205"/>
        <v>-2</v>
      </c>
    </row>
    <row r="1179" spans="1:4">
      <c r="A1179" s="1">
        <v>1178</v>
      </c>
      <c r="B1179" s="1">
        <v>9511</v>
      </c>
      <c r="C1179">
        <f t="shared" si="204"/>
        <v>3</v>
      </c>
      <c r="D1179">
        <f t="shared" si="205"/>
        <v>-1</v>
      </c>
    </row>
    <row r="1180" spans="1:4">
      <c r="A1180" s="1">
        <v>1179</v>
      </c>
      <c r="B1180" s="1">
        <v>9521</v>
      </c>
      <c r="C1180">
        <f t="shared" si="204"/>
        <v>4</v>
      </c>
      <c r="D1180">
        <f t="shared" si="205"/>
        <v>0</v>
      </c>
    </row>
    <row r="1181" spans="1:4">
      <c r="A1181" s="1">
        <v>1180</v>
      </c>
      <c r="B1181" s="1">
        <v>9533</v>
      </c>
      <c r="C1181">
        <f t="shared" si="204"/>
        <v>5</v>
      </c>
      <c r="D1181">
        <f t="shared" si="205"/>
        <v>1</v>
      </c>
    </row>
    <row r="1182" spans="1:4">
      <c r="A1182" s="1">
        <v>1181</v>
      </c>
      <c r="B1182" s="1">
        <v>9539</v>
      </c>
      <c r="C1182">
        <f t="shared" si="204"/>
        <v>6</v>
      </c>
      <c r="D1182">
        <f t="shared" si="205"/>
        <v>2</v>
      </c>
    </row>
    <row r="1183" spans="1:4">
      <c r="A1183" s="1">
        <v>1182</v>
      </c>
      <c r="B1183" s="1">
        <v>9547</v>
      </c>
      <c r="C1183">
        <f t="shared" si="204"/>
        <v>7</v>
      </c>
      <c r="D1183">
        <f t="shared" si="205"/>
        <v>3</v>
      </c>
    </row>
    <row r="1184" spans="1:4">
      <c r="A1184" s="1">
        <v>1183</v>
      </c>
      <c r="B1184" s="1">
        <v>9551</v>
      </c>
      <c r="C1184">
        <f t="shared" si="204"/>
        <v>8</v>
      </c>
      <c r="D1184">
        <f t="shared" si="205"/>
        <v>4</v>
      </c>
    </row>
    <row r="1185" spans="1:4">
      <c r="A1185" s="1">
        <v>1184</v>
      </c>
      <c r="B1185" s="1">
        <v>9587</v>
      </c>
      <c r="C1185">
        <f t="shared" si="204"/>
        <v>9</v>
      </c>
      <c r="D1185">
        <f t="shared" si="205"/>
        <v>5</v>
      </c>
    </row>
    <row r="1186" spans="1:4">
      <c r="A1186" s="1">
        <v>1185</v>
      </c>
      <c r="B1186" s="1">
        <v>9601</v>
      </c>
      <c r="C1186">
        <f t="shared" si="204"/>
        <v>10</v>
      </c>
      <c r="D1186">
        <f t="shared" si="205"/>
        <v>6</v>
      </c>
    </row>
    <row r="1187" spans="1:4">
      <c r="A1187" s="1">
        <v>1186</v>
      </c>
      <c r="B1187" s="1">
        <v>9613</v>
      </c>
      <c r="C1187">
        <f t="shared" si="204"/>
        <v>11</v>
      </c>
      <c r="D1187">
        <f t="shared" si="205"/>
        <v>7</v>
      </c>
    </row>
    <row r="1188" spans="1:4">
      <c r="A1188" s="1">
        <v>1187</v>
      </c>
      <c r="B1188" s="1">
        <v>9619</v>
      </c>
      <c r="C1188">
        <f t="shared" si="204"/>
        <v>12</v>
      </c>
      <c r="D1188">
        <f t="shared" si="205"/>
        <v>8</v>
      </c>
    </row>
    <row r="1189" spans="1:4">
      <c r="A1189" s="1">
        <v>1188</v>
      </c>
      <c r="B1189" s="1">
        <v>9623</v>
      </c>
      <c r="C1189">
        <f t="shared" si="204"/>
        <v>13</v>
      </c>
      <c r="D1189">
        <f t="shared" si="205"/>
        <v>9</v>
      </c>
    </row>
    <row r="1190" spans="1:4">
      <c r="A1190" s="1">
        <v>1189</v>
      </c>
      <c r="B1190" s="1">
        <v>9629</v>
      </c>
      <c r="C1190">
        <f t="shared" si="204"/>
        <v>14</v>
      </c>
      <c r="D1190">
        <f t="shared" si="205"/>
        <v>10</v>
      </c>
    </row>
    <row r="1191" spans="1:4">
      <c r="A1191" s="1">
        <v>1190</v>
      </c>
      <c r="B1191" s="1">
        <v>9631</v>
      </c>
      <c r="C1191">
        <f t="shared" si="204"/>
        <v>15</v>
      </c>
      <c r="D1191">
        <f t="shared" si="205"/>
        <v>11</v>
      </c>
    </row>
    <row r="1192" spans="1:4">
      <c r="A1192" s="1">
        <v>1191</v>
      </c>
      <c r="B1192" s="1">
        <v>9643</v>
      </c>
      <c r="C1192">
        <f t="shared" si="204"/>
        <v>16</v>
      </c>
      <c r="D1192">
        <f t="shared" si="205"/>
        <v>12</v>
      </c>
    </row>
    <row r="1193" spans="1:4">
      <c r="A1193" s="1">
        <v>1192</v>
      </c>
      <c r="B1193" s="1">
        <v>9649</v>
      </c>
      <c r="C1193">
        <f t="shared" si="204"/>
        <v>17</v>
      </c>
      <c r="D1193">
        <f t="shared" si="205"/>
        <v>13</v>
      </c>
    </row>
    <row r="1194" spans="1:4">
      <c r="A1194" s="1">
        <v>1193</v>
      </c>
      <c r="B1194" s="1">
        <v>9661</v>
      </c>
      <c r="C1194">
        <f t="shared" si="204"/>
        <v>18</v>
      </c>
      <c r="D1194">
        <f t="shared" si="205"/>
        <v>14</v>
      </c>
    </row>
    <row r="1195" spans="1:4">
      <c r="A1195" s="1">
        <v>1194</v>
      </c>
      <c r="B1195" s="1">
        <v>9677</v>
      </c>
      <c r="C1195">
        <f t="shared" si="204"/>
        <v>19</v>
      </c>
      <c r="D1195">
        <f t="shared" si="205"/>
        <v>15</v>
      </c>
    </row>
    <row r="1196" spans="1:4">
      <c r="A1196" s="1">
        <v>1195</v>
      </c>
      <c r="B1196" s="1">
        <v>9679</v>
      </c>
      <c r="C1196">
        <f t="shared" si="204"/>
        <v>20</v>
      </c>
      <c r="D1196">
        <f t="shared" si="205"/>
        <v>16</v>
      </c>
    </row>
    <row r="1197" spans="1:4">
      <c r="A1197" s="1">
        <v>1196</v>
      </c>
      <c r="B1197" s="1">
        <v>9689</v>
      </c>
      <c r="C1197">
        <f t="shared" si="204"/>
        <v>21</v>
      </c>
      <c r="D1197">
        <f t="shared" si="205"/>
        <v>17</v>
      </c>
    </row>
    <row r="1198" spans="1:4">
      <c r="A1198" s="1">
        <v>1197</v>
      </c>
      <c r="B1198" s="1">
        <v>9697</v>
      </c>
      <c r="C1198">
        <f t="shared" si="204"/>
        <v>22</v>
      </c>
      <c r="D1198">
        <f t="shared" si="205"/>
        <v>18</v>
      </c>
    </row>
    <row r="1199" spans="1:4">
      <c r="A1199" s="1">
        <v>1198</v>
      </c>
      <c r="B1199" s="1">
        <v>9719</v>
      </c>
      <c r="C1199">
        <f t="shared" si="204"/>
        <v>23</v>
      </c>
      <c r="D1199">
        <f t="shared" si="205"/>
        <v>19</v>
      </c>
    </row>
    <row r="1200" spans="1:4">
      <c r="A1200" s="1">
        <v>1199</v>
      </c>
      <c r="B1200" s="1">
        <v>9721</v>
      </c>
      <c r="C1200">
        <f t="shared" si="204"/>
        <v>24</v>
      </c>
      <c r="D1200">
        <f t="shared" si="205"/>
        <v>20</v>
      </c>
    </row>
    <row r="1201" spans="1:4">
      <c r="A1201" s="1">
        <v>1200</v>
      </c>
      <c r="B1201" s="1">
        <v>9733</v>
      </c>
      <c r="C1201">
        <f t="shared" si="204"/>
        <v>0</v>
      </c>
      <c r="D1201">
        <f t="shared" si="205"/>
        <v>-4</v>
      </c>
    </row>
    <row r="1202" spans="1:4">
      <c r="A1202" s="1">
        <v>1201</v>
      </c>
      <c r="B1202" s="1">
        <v>9739</v>
      </c>
      <c r="C1202">
        <f t="shared" si="204"/>
        <v>1</v>
      </c>
      <c r="D1202">
        <f t="shared" si="205"/>
        <v>-3</v>
      </c>
    </row>
    <row r="1203" spans="1:4">
      <c r="A1203" s="1">
        <v>1202</v>
      </c>
      <c r="B1203" s="1">
        <v>9743</v>
      </c>
      <c r="C1203">
        <f t="shared" si="204"/>
        <v>2</v>
      </c>
      <c r="D1203">
        <f t="shared" si="205"/>
        <v>-2</v>
      </c>
    </row>
    <row r="1204" spans="1:4">
      <c r="A1204" s="1">
        <v>1203</v>
      </c>
      <c r="B1204" s="1">
        <v>9749</v>
      </c>
      <c r="C1204">
        <f t="shared" si="204"/>
        <v>3</v>
      </c>
      <c r="D1204">
        <f t="shared" si="205"/>
        <v>-1</v>
      </c>
    </row>
    <row r="1205" spans="1:4">
      <c r="A1205" s="1">
        <v>1204</v>
      </c>
      <c r="B1205" s="1">
        <v>9767</v>
      </c>
      <c r="C1205">
        <f t="shared" si="204"/>
        <v>4</v>
      </c>
      <c r="D1205">
        <f t="shared" si="205"/>
        <v>0</v>
      </c>
    </row>
    <row r="1206" spans="1:4">
      <c r="A1206" s="1">
        <v>1205</v>
      </c>
      <c r="B1206" s="1">
        <v>9769</v>
      </c>
      <c r="C1206">
        <f t="shared" si="204"/>
        <v>5</v>
      </c>
      <c r="D1206">
        <f t="shared" si="205"/>
        <v>1</v>
      </c>
    </row>
    <row r="1207" spans="1:4">
      <c r="A1207" s="1">
        <v>1206</v>
      </c>
      <c r="B1207" s="1">
        <v>9781</v>
      </c>
      <c r="C1207">
        <f t="shared" si="204"/>
        <v>6</v>
      </c>
      <c r="D1207">
        <f t="shared" si="205"/>
        <v>2</v>
      </c>
    </row>
    <row r="1208" spans="1:4">
      <c r="A1208" s="1">
        <v>1207</v>
      </c>
      <c r="B1208" s="1">
        <v>9787</v>
      </c>
      <c r="C1208">
        <f t="shared" si="204"/>
        <v>7</v>
      </c>
      <c r="D1208">
        <f t="shared" si="205"/>
        <v>3</v>
      </c>
    </row>
    <row r="1209" spans="1:4">
      <c r="A1209" s="1">
        <v>1208</v>
      </c>
      <c r="B1209" s="1">
        <v>9791</v>
      </c>
      <c r="C1209">
        <f t="shared" si="204"/>
        <v>8</v>
      </c>
      <c r="D1209">
        <f t="shared" si="205"/>
        <v>4</v>
      </c>
    </row>
    <row r="1210" spans="1:4">
      <c r="A1210" s="1">
        <v>1209</v>
      </c>
      <c r="B1210" s="1">
        <v>9803</v>
      </c>
      <c r="C1210">
        <f t="shared" si="204"/>
        <v>9</v>
      </c>
      <c r="D1210">
        <f t="shared" si="205"/>
        <v>5</v>
      </c>
    </row>
    <row r="1211" spans="1:4">
      <c r="A1211" s="1">
        <v>1210</v>
      </c>
      <c r="B1211" s="1">
        <v>9811</v>
      </c>
      <c r="C1211">
        <f t="shared" si="204"/>
        <v>10</v>
      </c>
      <c r="D1211">
        <f t="shared" si="205"/>
        <v>6</v>
      </c>
    </row>
    <row r="1212" spans="1:4">
      <c r="A1212" s="1">
        <v>1211</v>
      </c>
      <c r="B1212" s="1">
        <v>9817</v>
      </c>
      <c r="C1212">
        <f t="shared" si="204"/>
        <v>11</v>
      </c>
      <c r="D1212">
        <f t="shared" si="205"/>
        <v>7</v>
      </c>
    </row>
    <row r="1213" spans="1:4">
      <c r="A1213" s="1">
        <v>1212</v>
      </c>
      <c r="B1213" s="1">
        <v>9829</v>
      </c>
      <c r="C1213">
        <f t="shared" si="204"/>
        <v>12</v>
      </c>
      <c r="D1213">
        <f t="shared" si="205"/>
        <v>8</v>
      </c>
    </row>
    <row r="1214" spans="1:4">
      <c r="A1214" s="1">
        <v>1213</v>
      </c>
      <c r="B1214" s="1">
        <v>9833</v>
      </c>
      <c r="C1214">
        <f t="shared" si="204"/>
        <v>13</v>
      </c>
      <c r="D1214">
        <f t="shared" si="205"/>
        <v>9</v>
      </c>
    </row>
    <row r="1215" spans="1:4">
      <c r="A1215" s="1">
        <v>1214</v>
      </c>
      <c r="B1215" s="1">
        <v>9839</v>
      </c>
      <c r="C1215">
        <f t="shared" si="204"/>
        <v>14</v>
      </c>
      <c r="D1215">
        <f t="shared" si="205"/>
        <v>10</v>
      </c>
    </row>
    <row r="1216" spans="1:4">
      <c r="A1216" s="1">
        <v>1215</v>
      </c>
      <c r="B1216" s="1">
        <v>9851</v>
      </c>
      <c r="C1216">
        <f t="shared" si="204"/>
        <v>15</v>
      </c>
      <c r="D1216">
        <f t="shared" si="205"/>
        <v>11</v>
      </c>
    </row>
    <row r="1217" spans="1:4">
      <c r="A1217" s="1">
        <v>1216</v>
      </c>
      <c r="B1217" s="1">
        <v>9857</v>
      </c>
      <c r="C1217">
        <f t="shared" si="204"/>
        <v>16</v>
      </c>
      <c r="D1217">
        <f t="shared" si="205"/>
        <v>12</v>
      </c>
    </row>
    <row r="1218" spans="1:4">
      <c r="A1218" s="1">
        <v>1217</v>
      </c>
      <c r="B1218" s="1">
        <v>9859</v>
      </c>
      <c r="C1218">
        <f t="shared" si="204"/>
        <v>17</v>
      </c>
      <c r="D1218">
        <f t="shared" si="205"/>
        <v>13</v>
      </c>
    </row>
    <row r="1219" spans="1:4">
      <c r="A1219" s="1">
        <v>1218</v>
      </c>
      <c r="B1219" s="1">
        <v>9871</v>
      </c>
      <c r="C1219">
        <f t="shared" ref="C1219:C1282" si="206">MOD(A1219,25)</f>
        <v>18</v>
      </c>
      <c r="D1219">
        <f t="shared" ref="D1219:D1282" si="207">MOD(A1219,25)-4</f>
        <v>14</v>
      </c>
    </row>
    <row r="1220" spans="1:4">
      <c r="A1220" s="1">
        <v>1219</v>
      </c>
      <c r="B1220" s="1">
        <v>9883</v>
      </c>
      <c r="C1220">
        <f t="shared" si="206"/>
        <v>19</v>
      </c>
      <c r="D1220">
        <f t="shared" si="207"/>
        <v>15</v>
      </c>
    </row>
    <row r="1221" spans="1:4">
      <c r="A1221" s="1">
        <v>1220</v>
      </c>
      <c r="B1221" s="1">
        <v>9887</v>
      </c>
      <c r="C1221">
        <f t="shared" si="206"/>
        <v>20</v>
      </c>
      <c r="D1221">
        <f t="shared" si="207"/>
        <v>16</v>
      </c>
    </row>
    <row r="1222" spans="1:4">
      <c r="A1222" s="1">
        <v>1221</v>
      </c>
      <c r="B1222" s="1">
        <v>9901</v>
      </c>
      <c r="C1222">
        <f t="shared" si="206"/>
        <v>21</v>
      </c>
      <c r="D1222">
        <f t="shared" si="207"/>
        <v>17</v>
      </c>
    </row>
    <row r="1223" spans="1:4">
      <c r="A1223" s="1">
        <v>1222</v>
      </c>
      <c r="B1223" s="1">
        <v>9907</v>
      </c>
      <c r="C1223">
        <f t="shared" si="206"/>
        <v>22</v>
      </c>
      <c r="D1223">
        <f t="shared" si="207"/>
        <v>18</v>
      </c>
    </row>
    <row r="1224" spans="1:4">
      <c r="A1224" s="1">
        <v>1223</v>
      </c>
      <c r="B1224" s="1">
        <v>9923</v>
      </c>
      <c r="C1224">
        <f t="shared" si="206"/>
        <v>23</v>
      </c>
      <c r="D1224">
        <f t="shared" si="207"/>
        <v>19</v>
      </c>
    </row>
    <row r="1225" spans="1:4">
      <c r="A1225" s="1">
        <v>1224</v>
      </c>
      <c r="B1225" s="1">
        <v>9929</v>
      </c>
      <c r="C1225">
        <f t="shared" si="206"/>
        <v>24</v>
      </c>
      <c r="D1225">
        <f t="shared" si="207"/>
        <v>20</v>
      </c>
    </row>
    <row r="1226" spans="1:4">
      <c r="A1226" s="1">
        <v>1225</v>
      </c>
      <c r="B1226" s="1">
        <v>9931</v>
      </c>
      <c r="C1226">
        <f t="shared" si="206"/>
        <v>0</v>
      </c>
      <c r="D1226">
        <f t="shared" si="207"/>
        <v>-4</v>
      </c>
    </row>
    <row r="1227" spans="1:4">
      <c r="A1227" s="1">
        <v>1226</v>
      </c>
      <c r="B1227" s="1">
        <v>9941</v>
      </c>
      <c r="C1227">
        <f t="shared" si="206"/>
        <v>1</v>
      </c>
      <c r="D1227">
        <f t="shared" si="207"/>
        <v>-3</v>
      </c>
    </row>
    <row r="1228" spans="1:4">
      <c r="A1228" s="1">
        <v>1227</v>
      </c>
      <c r="B1228" s="1">
        <v>9949</v>
      </c>
      <c r="C1228">
        <f t="shared" si="206"/>
        <v>2</v>
      </c>
      <c r="D1228">
        <f t="shared" si="207"/>
        <v>-2</v>
      </c>
    </row>
    <row r="1229" spans="1:4">
      <c r="A1229" s="1">
        <v>1228</v>
      </c>
      <c r="B1229" s="1">
        <v>9967</v>
      </c>
      <c r="C1229">
        <f t="shared" si="206"/>
        <v>3</v>
      </c>
      <c r="D1229">
        <f t="shared" si="207"/>
        <v>-1</v>
      </c>
    </row>
    <row r="1230" spans="1:4">
      <c r="A1230" s="1">
        <v>1229</v>
      </c>
      <c r="B1230" s="1">
        <v>9973</v>
      </c>
      <c r="C1230">
        <f t="shared" si="206"/>
        <v>4</v>
      </c>
      <c r="D1230">
        <f t="shared" si="207"/>
        <v>0</v>
      </c>
    </row>
    <row r="1231" spans="1:4">
      <c r="A1231" s="1">
        <v>1230</v>
      </c>
      <c r="B1231" s="1">
        <v>10007</v>
      </c>
      <c r="C1231">
        <f t="shared" si="206"/>
        <v>5</v>
      </c>
      <c r="D1231">
        <f t="shared" si="207"/>
        <v>1</v>
      </c>
    </row>
    <row r="1232" spans="1:4">
      <c r="A1232" s="1">
        <v>1231</v>
      </c>
      <c r="B1232" s="1">
        <v>10009</v>
      </c>
      <c r="C1232">
        <f t="shared" si="206"/>
        <v>6</v>
      </c>
      <c r="D1232">
        <f t="shared" si="207"/>
        <v>2</v>
      </c>
    </row>
    <row r="1233" spans="1:4">
      <c r="A1233" s="1">
        <v>1232</v>
      </c>
      <c r="B1233" s="1">
        <v>10037</v>
      </c>
      <c r="C1233">
        <f t="shared" si="206"/>
        <v>7</v>
      </c>
      <c r="D1233">
        <f t="shared" si="207"/>
        <v>3</v>
      </c>
    </row>
    <row r="1234" spans="1:4">
      <c r="A1234" s="1">
        <v>1233</v>
      </c>
      <c r="B1234" s="1">
        <v>10039</v>
      </c>
      <c r="C1234">
        <f t="shared" si="206"/>
        <v>8</v>
      </c>
      <c r="D1234">
        <f t="shared" si="207"/>
        <v>4</v>
      </c>
    </row>
    <row r="1235" spans="1:4">
      <c r="A1235" s="1">
        <v>1234</v>
      </c>
      <c r="B1235" s="1">
        <v>10061</v>
      </c>
      <c r="C1235">
        <f t="shared" si="206"/>
        <v>9</v>
      </c>
      <c r="D1235">
        <f t="shared" si="207"/>
        <v>5</v>
      </c>
    </row>
    <row r="1236" spans="1:4">
      <c r="A1236" s="1">
        <v>1235</v>
      </c>
      <c r="B1236" s="1">
        <v>10067</v>
      </c>
      <c r="C1236">
        <f t="shared" si="206"/>
        <v>10</v>
      </c>
      <c r="D1236">
        <f t="shared" si="207"/>
        <v>6</v>
      </c>
    </row>
    <row r="1237" spans="1:4">
      <c r="A1237" s="1">
        <v>1236</v>
      </c>
      <c r="B1237" s="1">
        <v>10069</v>
      </c>
      <c r="C1237">
        <f t="shared" si="206"/>
        <v>11</v>
      </c>
      <c r="D1237">
        <f t="shared" si="207"/>
        <v>7</v>
      </c>
    </row>
    <row r="1238" spans="1:4">
      <c r="A1238" s="1">
        <v>1237</v>
      </c>
      <c r="B1238" s="1">
        <v>10079</v>
      </c>
      <c r="C1238">
        <f t="shared" si="206"/>
        <v>12</v>
      </c>
      <c r="D1238">
        <f t="shared" si="207"/>
        <v>8</v>
      </c>
    </row>
    <row r="1239" spans="1:4">
      <c r="A1239" s="1">
        <v>1238</v>
      </c>
      <c r="B1239" s="1">
        <v>10091</v>
      </c>
      <c r="C1239">
        <f t="shared" si="206"/>
        <v>13</v>
      </c>
      <c r="D1239">
        <f t="shared" si="207"/>
        <v>9</v>
      </c>
    </row>
    <row r="1240" spans="1:4">
      <c r="A1240" s="1">
        <v>1239</v>
      </c>
      <c r="B1240" s="1">
        <v>10093</v>
      </c>
      <c r="C1240">
        <f t="shared" si="206"/>
        <v>14</v>
      </c>
      <c r="D1240">
        <f t="shared" si="207"/>
        <v>10</v>
      </c>
    </row>
    <row r="1241" spans="1:4">
      <c r="A1241" s="1">
        <v>1240</v>
      </c>
      <c r="B1241" s="1">
        <v>10099</v>
      </c>
      <c r="C1241">
        <f t="shared" si="206"/>
        <v>15</v>
      </c>
      <c r="D1241">
        <f t="shared" si="207"/>
        <v>11</v>
      </c>
    </row>
    <row r="1242" spans="1:4">
      <c r="A1242" s="1">
        <v>1241</v>
      </c>
      <c r="B1242" s="1">
        <v>10103</v>
      </c>
      <c r="C1242">
        <f t="shared" si="206"/>
        <v>16</v>
      </c>
      <c r="D1242">
        <f t="shared" si="207"/>
        <v>12</v>
      </c>
    </row>
    <row r="1243" spans="1:4">
      <c r="A1243" s="1">
        <v>1242</v>
      </c>
      <c r="B1243" s="1">
        <v>10111</v>
      </c>
      <c r="C1243">
        <f t="shared" si="206"/>
        <v>17</v>
      </c>
      <c r="D1243">
        <f t="shared" si="207"/>
        <v>13</v>
      </c>
    </row>
    <row r="1244" spans="1:4">
      <c r="A1244" s="1">
        <v>1243</v>
      </c>
      <c r="B1244" s="1">
        <v>10133</v>
      </c>
      <c r="C1244">
        <f t="shared" si="206"/>
        <v>18</v>
      </c>
      <c r="D1244">
        <f t="shared" si="207"/>
        <v>14</v>
      </c>
    </row>
    <row r="1245" spans="1:4">
      <c r="A1245" s="1">
        <v>1244</v>
      </c>
      <c r="B1245" s="1">
        <v>10139</v>
      </c>
      <c r="C1245">
        <f t="shared" si="206"/>
        <v>19</v>
      </c>
      <c r="D1245">
        <f t="shared" si="207"/>
        <v>15</v>
      </c>
    </row>
    <row r="1246" spans="1:4">
      <c r="A1246" s="1">
        <v>1245</v>
      </c>
      <c r="B1246" s="1">
        <v>10141</v>
      </c>
      <c r="C1246">
        <f t="shared" si="206"/>
        <v>20</v>
      </c>
      <c r="D1246">
        <f t="shared" si="207"/>
        <v>16</v>
      </c>
    </row>
    <row r="1247" spans="1:4">
      <c r="A1247" s="1">
        <v>1246</v>
      </c>
      <c r="B1247" s="1">
        <v>10151</v>
      </c>
      <c r="C1247">
        <f t="shared" si="206"/>
        <v>21</v>
      </c>
      <c r="D1247">
        <f t="shared" si="207"/>
        <v>17</v>
      </c>
    </row>
    <row r="1248" spans="1:4">
      <c r="A1248" s="1">
        <v>1247</v>
      </c>
      <c r="B1248" s="1">
        <v>10159</v>
      </c>
      <c r="C1248">
        <f t="shared" si="206"/>
        <v>22</v>
      </c>
      <c r="D1248">
        <f t="shared" si="207"/>
        <v>18</v>
      </c>
    </row>
    <row r="1249" spans="1:4">
      <c r="A1249" s="1">
        <v>1248</v>
      </c>
      <c r="B1249" s="1">
        <v>10163</v>
      </c>
      <c r="C1249">
        <f t="shared" si="206"/>
        <v>23</v>
      </c>
      <c r="D1249">
        <f t="shared" si="207"/>
        <v>19</v>
      </c>
    </row>
    <row r="1250" spans="1:4">
      <c r="A1250" s="1">
        <v>1249</v>
      </c>
      <c r="B1250" s="1">
        <v>10169</v>
      </c>
      <c r="C1250">
        <f t="shared" si="206"/>
        <v>24</v>
      </c>
      <c r="D1250">
        <f t="shared" si="207"/>
        <v>20</v>
      </c>
    </row>
    <row r="1251" spans="1:4">
      <c r="A1251" s="1">
        <v>1250</v>
      </c>
      <c r="B1251" s="1">
        <v>10177</v>
      </c>
      <c r="C1251">
        <f t="shared" si="206"/>
        <v>0</v>
      </c>
      <c r="D1251">
        <f t="shared" si="207"/>
        <v>-4</v>
      </c>
    </row>
    <row r="1252" spans="1:4">
      <c r="A1252" s="1">
        <v>1251</v>
      </c>
      <c r="B1252" s="1">
        <v>10181</v>
      </c>
      <c r="C1252">
        <f t="shared" si="206"/>
        <v>1</v>
      </c>
      <c r="D1252">
        <f t="shared" si="207"/>
        <v>-3</v>
      </c>
    </row>
    <row r="1253" spans="1:4">
      <c r="A1253" s="1">
        <v>1252</v>
      </c>
      <c r="B1253" s="1">
        <v>10193</v>
      </c>
      <c r="C1253">
        <f t="shared" si="206"/>
        <v>2</v>
      </c>
      <c r="D1253">
        <f t="shared" si="207"/>
        <v>-2</v>
      </c>
    </row>
    <row r="1254" spans="1:4">
      <c r="A1254" s="1">
        <v>1253</v>
      </c>
      <c r="B1254" s="1">
        <v>10211</v>
      </c>
      <c r="C1254">
        <f t="shared" si="206"/>
        <v>3</v>
      </c>
      <c r="D1254">
        <f t="shared" si="207"/>
        <v>-1</v>
      </c>
    </row>
    <row r="1255" spans="1:4">
      <c r="A1255" s="1">
        <v>1254</v>
      </c>
      <c r="B1255" s="1">
        <v>10223</v>
      </c>
      <c r="C1255">
        <f t="shared" si="206"/>
        <v>4</v>
      </c>
      <c r="D1255">
        <f t="shared" si="207"/>
        <v>0</v>
      </c>
    </row>
    <row r="1256" spans="1:4">
      <c r="A1256" s="1">
        <v>1255</v>
      </c>
      <c r="B1256" s="1">
        <v>10243</v>
      </c>
      <c r="C1256">
        <f t="shared" si="206"/>
        <v>5</v>
      </c>
      <c r="D1256">
        <f t="shared" si="207"/>
        <v>1</v>
      </c>
    </row>
    <row r="1257" spans="1:4">
      <c r="A1257" s="1">
        <v>1256</v>
      </c>
      <c r="B1257" s="1">
        <v>10247</v>
      </c>
      <c r="C1257">
        <f t="shared" si="206"/>
        <v>6</v>
      </c>
      <c r="D1257">
        <f t="shared" si="207"/>
        <v>2</v>
      </c>
    </row>
    <row r="1258" spans="1:4">
      <c r="A1258" s="1">
        <v>1257</v>
      </c>
      <c r="B1258" s="1">
        <v>10253</v>
      </c>
      <c r="C1258">
        <f t="shared" si="206"/>
        <v>7</v>
      </c>
      <c r="D1258">
        <f t="shared" si="207"/>
        <v>3</v>
      </c>
    </row>
    <row r="1259" spans="1:4">
      <c r="A1259" s="1">
        <v>1258</v>
      </c>
      <c r="B1259" s="1">
        <v>10259</v>
      </c>
      <c r="C1259">
        <f t="shared" si="206"/>
        <v>8</v>
      </c>
      <c r="D1259">
        <f t="shared" si="207"/>
        <v>4</v>
      </c>
    </row>
    <row r="1260" spans="1:4">
      <c r="A1260" s="1">
        <v>1259</v>
      </c>
      <c r="B1260" s="1">
        <v>10267</v>
      </c>
      <c r="C1260">
        <f t="shared" si="206"/>
        <v>9</v>
      </c>
      <c r="D1260">
        <f t="shared" si="207"/>
        <v>5</v>
      </c>
    </row>
    <row r="1261" spans="1:4">
      <c r="A1261" s="1">
        <v>1260</v>
      </c>
      <c r="B1261" s="1">
        <v>10271</v>
      </c>
      <c r="C1261">
        <f t="shared" si="206"/>
        <v>10</v>
      </c>
      <c r="D1261">
        <f t="shared" si="207"/>
        <v>6</v>
      </c>
    </row>
    <row r="1262" spans="1:4">
      <c r="A1262" s="1">
        <v>1261</v>
      </c>
      <c r="B1262" s="1">
        <v>10273</v>
      </c>
      <c r="C1262">
        <f t="shared" si="206"/>
        <v>11</v>
      </c>
      <c r="D1262">
        <f t="shared" si="207"/>
        <v>7</v>
      </c>
    </row>
    <row r="1263" spans="1:4">
      <c r="A1263" s="1">
        <v>1262</v>
      </c>
      <c r="B1263" s="1">
        <v>10289</v>
      </c>
      <c r="C1263">
        <f t="shared" si="206"/>
        <v>12</v>
      </c>
      <c r="D1263">
        <f t="shared" si="207"/>
        <v>8</v>
      </c>
    </row>
    <row r="1264" spans="1:4">
      <c r="A1264" s="1">
        <v>1263</v>
      </c>
      <c r="B1264" s="1">
        <v>10301</v>
      </c>
      <c r="C1264">
        <f t="shared" si="206"/>
        <v>13</v>
      </c>
      <c r="D1264">
        <f t="shared" si="207"/>
        <v>9</v>
      </c>
    </row>
    <row r="1265" spans="1:4">
      <c r="A1265" s="1">
        <v>1264</v>
      </c>
      <c r="B1265" s="1">
        <v>10303</v>
      </c>
      <c r="C1265">
        <f t="shared" si="206"/>
        <v>14</v>
      </c>
      <c r="D1265">
        <f t="shared" si="207"/>
        <v>10</v>
      </c>
    </row>
    <row r="1266" spans="1:4">
      <c r="A1266" s="1">
        <v>1265</v>
      </c>
      <c r="B1266" s="1">
        <v>10313</v>
      </c>
      <c r="C1266">
        <f t="shared" si="206"/>
        <v>15</v>
      </c>
      <c r="D1266">
        <f t="shared" si="207"/>
        <v>11</v>
      </c>
    </row>
    <row r="1267" spans="1:4">
      <c r="A1267" s="1">
        <v>1266</v>
      </c>
      <c r="B1267" s="1">
        <v>10321</v>
      </c>
      <c r="C1267">
        <f t="shared" si="206"/>
        <v>16</v>
      </c>
      <c r="D1267">
        <f t="shared" si="207"/>
        <v>12</v>
      </c>
    </row>
    <row r="1268" spans="1:4">
      <c r="A1268" s="1">
        <v>1267</v>
      </c>
      <c r="B1268" s="1">
        <v>10331</v>
      </c>
      <c r="C1268">
        <f t="shared" si="206"/>
        <v>17</v>
      </c>
      <c r="D1268">
        <f t="shared" si="207"/>
        <v>13</v>
      </c>
    </row>
    <row r="1269" spans="1:4">
      <c r="A1269" s="1">
        <v>1268</v>
      </c>
      <c r="B1269" s="1">
        <v>10333</v>
      </c>
      <c r="C1269">
        <f t="shared" si="206"/>
        <v>18</v>
      </c>
      <c r="D1269">
        <f t="shared" si="207"/>
        <v>14</v>
      </c>
    </row>
    <row r="1270" spans="1:4">
      <c r="A1270" s="1">
        <v>1269</v>
      </c>
      <c r="B1270" s="1">
        <v>10337</v>
      </c>
      <c r="C1270">
        <f t="shared" si="206"/>
        <v>19</v>
      </c>
      <c r="D1270">
        <f t="shared" si="207"/>
        <v>15</v>
      </c>
    </row>
    <row r="1271" spans="1:4">
      <c r="A1271" s="1">
        <v>1270</v>
      </c>
      <c r="B1271" s="1">
        <v>10343</v>
      </c>
      <c r="C1271">
        <f t="shared" si="206"/>
        <v>20</v>
      </c>
      <c r="D1271">
        <f t="shared" si="207"/>
        <v>16</v>
      </c>
    </row>
    <row r="1272" spans="1:4">
      <c r="A1272" s="1">
        <v>1271</v>
      </c>
      <c r="B1272" s="1">
        <v>10357</v>
      </c>
      <c r="C1272">
        <f t="shared" si="206"/>
        <v>21</v>
      </c>
      <c r="D1272">
        <f t="shared" si="207"/>
        <v>17</v>
      </c>
    </row>
    <row r="1273" spans="1:4">
      <c r="A1273" s="1">
        <v>1272</v>
      </c>
      <c r="B1273" s="1">
        <v>10369</v>
      </c>
      <c r="C1273">
        <f t="shared" si="206"/>
        <v>22</v>
      </c>
      <c r="D1273">
        <f t="shared" si="207"/>
        <v>18</v>
      </c>
    </row>
    <row r="1274" spans="1:4">
      <c r="A1274" s="1">
        <v>1273</v>
      </c>
      <c r="B1274" s="1">
        <v>10391</v>
      </c>
      <c r="C1274">
        <f t="shared" si="206"/>
        <v>23</v>
      </c>
      <c r="D1274">
        <f t="shared" si="207"/>
        <v>19</v>
      </c>
    </row>
    <row r="1275" spans="1:4">
      <c r="A1275" s="1">
        <v>1274</v>
      </c>
      <c r="B1275" s="1">
        <v>10399</v>
      </c>
      <c r="C1275">
        <f t="shared" si="206"/>
        <v>24</v>
      </c>
      <c r="D1275">
        <f t="shared" si="207"/>
        <v>20</v>
      </c>
    </row>
    <row r="1276" spans="1:4">
      <c r="A1276" s="1">
        <v>1275</v>
      </c>
      <c r="B1276" s="1">
        <v>10427</v>
      </c>
      <c r="C1276">
        <f t="shared" si="206"/>
        <v>0</v>
      </c>
      <c r="D1276">
        <f t="shared" si="207"/>
        <v>-4</v>
      </c>
    </row>
    <row r="1277" spans="1:4">
      <c r="A1277" s="1">
        <v>1276</v>
      </c>
      <c r="B1277" s="1">
        <v>10429</v>
      </c>
      <c r="C1277">
        <f t="shared" si="206"/>
        <v>1</v>
      </c>
      <c r="D1277">
        <f t="shared" si="207"/>
        <v>-3</v>
      </c>
    </row>
    <row r="1278" spans="1:4">
      <c r="A1278" s="1">
        <v>1277</v>
      </c>
      <c r="B1278" s="1">
        <v>10433</v>
      </c>
      <c r="C1278">
        <f t="shared" si="206"/>
        <v>2</v>
      </c>
      <c r="D1278">
        <f t="shared" si="207"/>
        <v>-2</v>
      </c>
    </row>
    <row r="1279" spans="1:4">
      <c r="A1279" s="1">
        <v>1278</v>
      </c>
      <c r="B1279" s="1">
        <v>10453</v>
      </c>
      <c r="C1279">
        <f t="shared" si="206"/>
        <v>3</v>
      </c>
      <c r="D1279">
        <f t="shared" si="207"/>
        <v>-1</v>
      </c>
    </row>
    <row r="1280" spans="1:4">
      <c r="A1280" s="1">
        <v>1279</v>
      </c>
      <c r="B1280" s="1">
        <v>10457</v>
      </c>
      <c r="C1280">
        <f t="shared" si="206"/>
        <v>4</v>
      </c>
      <c r="D1280">
        <f t="shared" si="207"/>
        <v>0</v>
      </c>
    </row>
    <row r="1281" spans="1:4">
      <c r="A1281" s="1">
        <v>1280</v>
      </c>
      <c r="B1281" s="1">
        <v>10459</v>
      </c>
      <c r="C1281">
        <f t="shared" si="206"/>
        <v>5</v>
      </c>
      <c r="D1281">
        <f t="shared" si="207"/>
        <v>1</v>
      </c>
    </row>
    <row r="1282" spans="1:4">
      <c r="A1282" s="1">
        <v>1281</v>
      </c>
      <c r="B1282" s="1">
        <v>10463</v>
      </c>
      <c r="C1282">
        <f t="shared" si="206"/>
        <v>6</v>
      </c>
      <c r="D1282">
        <f t="shared" si="207"/>
        <v>2</v>
      </c>
    </row>
    <row r="1283" spans="1:4">
      <c r="A1283" s="1">
        <v>1282</v>
      </c>
      <c r="B1283" s="1">
        <v>10477</v>
      </c>
      <c r="C1283">
        <f t="shared" ref="C1283:C1346" si="208">MOD(A1283,25)</f>
        <v>7</v>
      </c>
      <c r="D1283">
        <f t="shared" ref="D1283:D1346" si="209">MOD(A1283,25)-4</f>
        <v>3</v>
      </c>
    </row>
    <row r="1284" spans="1:4">
      <c r="A1284" s="1">
        <v>1283</v>
      </c>
      <c r="B1284" s="1">
        <v>10487</v>
      </c>
      <c r="C1284">
        <f t="shared" si="208"/>
        <v>8</v>
      </c>
      <c r="D1284">
        <f t="shared" si="209"/>
        <v>4</v>
      </c>
    </row>
    <row r="1285" spans="1:4">
      <c r="A1285" s="1">
        <v>1284</v>
      </c>
      <c r="B1285" s="1">
        <v>10499</v>
      </c>
      <c r="C1285">
        <f t="shared" si="208"/>
        <v>9</v>
      </c>
      <c r="D1285">
        <f t="shared" si="209"/>
        <v>5</v>
      </c>
    </row>
    <row r="1286" spans="1:4">
      <c r="A1286" s="1">
        <v>1285</v>
      </c>
      <c r="B1286" s="1">
        <v>10501</v>
      </c>
      <c r="C1286">
        <f t="shared" si="208"/>
        <v>10</v>
      </c>
      <c r="D1286">
        <f t="shared" si="209"/>
        <v>6</v>
      </c>
    </row>
    <row r="1287" spans="1:4">
      <c r="A1287" s="1">
        <v>1286</v>
      </c>
      <c r="B1287" s="1">
        <v>10513</v>
      </c>
      <c r="C1287">
        <f t="shared" si="208"/>
        <v>11</v>
      </c>
      <c r="D1287">
        <f t="shared" si="209"/>
        <v>7</v>
      </c>
    </row>
    <row r="1288" spans="1:4">
      <c r="A1288" s="1">
        <v>1287</v>
      </c>
      <c r="B1288" s="1">
        <v>10529</v>
      </c>
      <c r="C1288">
        <f t="shared" si="208"/>
        <v>12</v>
      </c>
      <c r="D1288">
        <f t="shared" si="209"/>
        <v>8</v>
      </c>
    </row>
    <row r="1289" spans="1:4">
      <c r="A1289" s="1">
        <v>1288</v>
      </c>
      <c r="B1289" s="1">
        <v>10531</v>
      </c>
      <c r="C1289">
        <f t="shared" si="208"/>
        <v>13</v>
      </c>
      <c r="D1289">
        <f t="shared" si="209"/>
        <v>9</v>
      </c>
    </row>
    <row r="1290" spans="1:4">
      <c r="A1290" s="1">
        <v>1289</v>
      </c>
      <c r="B1290" s="1">
        <v>10559</v>
      </c>
      <c r="C1290">
        <f t="shared" si="208"/>
        <v>14</v>
      </c>
      <c r="D1290">
        <f t="shared" si="209"/>
        <v>10</v>
      </c>
    </row>
    <row r="1291" spans="1:4">
      <c r="A1291" s="1">
        <v>1290</v>
      </c>
      <c r="B1291" s="1">
        <v>10567</v>
      </c>
      <c r="C1291">
        <f t="shared" si="208"/>
        <v>15</v>
      </c>
      <c r="D1291">
        <f t="shared" si="209"/>
        <v>11</v>
      </c>
    </row>
    <row r="1292" spans="1:4">
      <c r="A1292" s="1">
        <v>1291</v>
      </c>
      <c r="B1292" s="1">
        <v>10589</v>
      </c>
      <c r="C1292">
        <f t="shared" si="208"/>
        <v>16</v>
      </c>
      <c r="D1292">
        <f t="shared" si="209"/>
        <v>12</v>
      </c>
    </row>
    <row r="1293" spans="1:4">
      <c r="A1293" s="1">
        <v>1292</v>
      </c>
      <c r="B1293" s="1">
        <v>10597</v>
      </c>
      <c r="C1293">
        <f t="shared" si="208"/>
        <v>17</v>
      </c>
      <c r="D1293">
        <f t="shared" si="209"/>
        <v>13</v>
      </c>
    </row>
    <row r="1294" spans="1:4">
      <c r="A1294" s="1">
        <v>1293</v>
      </c>
      <c r="B1294" s="1">
        <v>10601</v>
      </c>
      <c r="C1294">
        <f t="shared" si="208"/>
        <v>18</v>
      </c>
      <c r="D1294">
        <f t="shared" si="209"/>
        <v>14</v>
      </c>
    </row>
    <row r="1295" spans="1:4">
      <c r="A1295" s="1">
        <v>1294</v>
      </c>
      <c r="B1295" s="1">
        <v>10607</v>
      </c>
      <c r="C1295">
        <f t="shared" si="208"/>
        <v>19</v>
      </c>
      <c r="D1295">
        <f t="shared" si="209"/>
        <v>15</v>
      </c>
    </row>
    <row r="1296" spans="1:4">
      <c r="A1296" s="1">
        <v>1295</v>
      </c>
      <c r="B1296" s="1">
        <v>10613</v>
      </c>
      <c r="C1296">
        <f t="shared" si="208"/>
        <v>20</v>
      </c>
      <c r="D1296">
        <f t="shared" si="209"/>
        <v>16</v>
      </c>
    </row>
    <row r="1297" spans="1:4">
      <c r="A1297" s="1">
        <v>1296</v>
      </c>
      <c r="B1297" s="1">
        <v>10627</v>
      </c>
      <c r="C1297">
        <f t="shared" si="208"/>
        <v>21</v>
      </c>
      <c r="D1297">
        <f t="shared" si="209"/>
        <v>17</v>
      </c>
    </row>
    <row r="1298" spans="1:4">
      <c r="A1298" s="1">
        <v>1297</v>
      </c>
      <c r="B1298" s="1">
        <v>10631</v>
      </c>
      <c r="C1298">
        <f t="shared" si="208"/>
        <v>22</v>
      </c>
      <c r="D1298">
        <f t="shared" si="209"/>
        <v>18</v>
      </c>
    </row>
    <row r="1299" spans="1:4">
      <c r="A1299" s="1">
        <v>1298</v>
      </c>
      <c r="B1299" s="1">
        <v>10639</v>
      </c>
      <c r="C1299">
        <f t="shared" si="208"/>
        <v>23</v>
      </c>
      <c r="D1299">
        <f t="shared" si="209"/>
        <v>19</v>
      </c>
    </row>
    <row r="1300" spans="1:4">
      <c r="A1300" s="1">
        <v>1299</v>
      </c>
      <c r="B1300" s="1">
        <v>10651</v>
      </c>
      <c r="C1300">
        <f t="shared" si="208"/>
        <v>24</v>
      </c>
      <c r="D1300">
        <f t="shared" si="209"/>
        <v>20</v>
      </c>
    </row>
    <row r="1301" spans="1:4">
      <c r="A1301" s="1">
        <v>1300</v>
      </c>
      <c r="B1301" s="1">
        <v>10657</v>
      </c>
      <c r="C1301">
        <f t="shared" si="208"/>
        <v>0</v>
      </c>
      <c r="D1301">
        <f t="shared" si="209"/>
        <v>-4</v>
      </c>
    </row>
    <row r="1302" spans="1:4">
      <c r="A1302" s="1">
        <v>1301</v>
      </c>
      <c r="B1302" s="1">
        <v>10663</v>
      </c>
      <c r="C1302">
        <f t="shared" si="208"/>
        <v>1</v>
      </c>
      <c r="D1302">
        <f t="shared" si="209"/>
        <v>-3</v>
      </c>
    </row>
    <row r="1303" spans="1:4">
      <c r="A1303" s="1">
        <v>1302</v>
      </c>
      <c r="B1303" s="1">
        <v>10667</v>
      </c>
      <c r="C1303">
        <f t="shared" si="208"/>
        <v>2</v>
      </c>
      <c r="D1303">
        <f t="shared" si="209"/>
        <v>-2</v>
      </c>
    </row>
    <row r="1304" spans="1:4">
      <c r="A1304" s="1">
        <v>1303</v>
      </c>
      <c r="B1304" s="1">
        <v>10687</v>
      </c>
      <c r="C1304">
        <f t="shared" si="208"/>
        <v>3</v>
      </c>
      <c r="D1304">
        <f t="shared" si="209"/>
        <v>-1</v>
      </c>
    </row>
    <row r="1305" spans="1:4">
      <c r="A1305" s="1">
        <v>1304</v>
      </c>
      <c r="B1305" s="1">
        <v>10691</v>
      </c>
      <c r="C1305">
        <f t="shared" si="208"/>
        <v>4</v>
      </c>
      <c r="D1305">
        <f t="shared" si="209"/>
        <v>0</v>
      </c>
    </row>
    <row r="1306" spans="1:4">
      <c r="A1306" s="1">
        <v>1305</v>
      </c>
      <c r="B1306" s="1">
        <v>10709</v>
      </c>
      <c r="C1306">
        <f t="shared" si="208"/>
        <v>5</v>
      </c>
      <c r="D1306">
        <f t="shared" si="209"/>
        <v>1</v>
      </c>
    </row>
    <row r="1307" spans="1:4">
      <c r="A1307" s="1">
        <v>1306</v>
      </c>
      <c r="B1307" s="1">
        <v>10711</v>
      </c>
      <c r="C1307">
        <f t="shared" si="208"/>
        <v>6</v>
      </c>
      <c r="D1307">
        <f t="shared" si="209"/>
        <v>2</v>
      </c>
    </row>
    <row r="1308" spans="1:4">
      <c r="A1308" s="1">
        <v>1307</v>
      </c>
      <c r="B1308" s="1">
        <v>10723</v>
      </c>
      <c r="C1308">
        <f t="shared" si="208"/>
        <v>7</v>
      </c>
      <c r="D1308">
        <f t="shared" si="209"/>
        <v>3</v>
      </c>
    </row>
    <row r="1309" spans="1:4">
      <c r="A1309" s="1">
        <v>1308</v>
      </c>
      <c r="B1309" s="1">
        <v>10729</v>
      </c>
      <c r="C1309">
        <f t="shared" si="208"/>
        <v>8</v>
      </c>
      <c r="D1309">
        <f t="shared" si="209"/>
        <v>4</v>
      </c>
    </row>
    <row r="1310" spans="1:4">
      <c r="A1310" s="1">
        <v>1309</v>
      </c>
      <c r="B1310" s="1">
        <v>10733</v>
      </c>
      <c r="C1310">
        <f t="shared" si="208"/>
        <v>9</v>
      </c>
      <c r="D1310">
        <f t="shared" si="209"/>
        <v>5</v>
      </c>
    </row>
    <row r="1311" spans="1:4">
      <c r="A1311" s="1">
        <v>1310</v>
      </c>
      <c r="B1311" s="1">
        <v>10739</v>
      </c>
      <c r="C1311">
        <f t="shared" si="208"/>
        <v>10</v>
      </c>
      <c r="D1311">
        <f t="shared" si="209"/>
        <v>6</v>
      </c>
    </row>
    <row r="1312" spans="1:4">
      <c r="A1312" s="1">
        <v>1311</v>
      </c>
      <c r="B1312" s="1">
        <v>10753</v>
      </c>
      <c r="C1312">
        <f t="shared" si="208"/>
        <v>11</v>
      </c>
      <c r="D1312">
        <f t="shared" si="209"/>
        <v>7</v>
      </c>
    </row>
    <row r="1313" spans="1:4">
      <c r="A1313" s="1">
        <v>1312</v>
      </c>
      <c r="B1313" s="1">
        <v>10771</v>
      </c>
      <c r="C1313">
        <f t="shared" si="208"/>
        <v>12</v>
      </c>
      <c r="D1313">
        <f t="shared" si="209"/>
        <v>8</v>
      </c>
    </row>
    <row r="1314" spans="1:4">
      <c r="A1314" s="1">
        <v>1313</v>
      </c>
      <c r="B1314" s="1">
        <v>10781</v>
      </c>
      <c r="C1314">
        <f t="shared" si="208"/>
        <v>13</v>
      </c>
      <c r="D1314">
        <f t="shared" si="209"/>
        <v>9</v>
      </c>
    </row>
    <row r="1315" spans="1:4">
      <c r="A1315" s="1">
        <v>1314</v>
      </c>
      <c r="B1315" s="1">
        <v>10789</v>
      </c>
      <c r="C1315">
        <f t="shared" si="208"/>
        <v>14</v>
      </c>
      <c r="D1315">
        <f t="shared" si="209"/>
        <v>10</v>
      </c>
    </row>
    <row r="1316" spans="1:4">
      <c r="A1316" s="1">
        <v>1315</v>
      </c>
      <c r="B1316" s="1">
        <v>10799</v>
      </c>
      <c r="C1316">
        <f t="shared" si="208"/>
        <v>15</v>
      </c>
      <c r="D1316">
        <f t="shared" si="209"/>
        <v>11</v>
      </c>
    </row>
    <row r="1317" spans="1:4">
      <c r="A1317" s="1">
        <v>1316</v>
      </c>
      <c r="B1317" s="1">
        <v>10831</v>
      </c>
      <c r="C1317">
        <f t="shared" si="208"/>
        <v>16</v>
      </c>
      <c r="D1317">
        <f t="shared" si="209"/>
        <v>12</v>
      </c>
    </row>
    <row r="1318" spans="1:4">
      <c r="A1318" s="1">
        <v>1317</v>
      </c>
      <c r="B1318" s="1">
        <v>10837</v>
      </c>
      <c r="C1318">
        <f t="shared" si="208"/>
        <v>17</v>
      </c>
      <c r="D1318">
        <f t="shared" si="209"/>
        <v>13</v>
      </c>
    </row>
    <row r="1319" spans="1:4">
      <c r="A1319" s="1">
        <v>1318</v>
      </c>
      <c r="B1319" s="1">
        <v>10847</v>
      </c>
      <c r="C1319">
        <f t="shared" si="208"/>
        <v>18</v>
      </c>
      <c r="D1319">
        <f t="shared" si="209"/>
        <v>14</v>
      </c>
    </row>
    <row r="1320" spans="1:4">
      <c r="A1320" s="1">
        <v>1319</v>
      </c>
      <c r="B1320" s="1">
        <v>10853</v>
      </c>
      <c r="C1320">
        <f t="shared" si="208"/>
        <v>19</v>
      </c>
      <c r="D1320">
        <f t="shared" si="209"/>
        <v>15</v>
      </c>
    </row>
    <row r="1321" spans="1:4">
      <c r="A1321" s="1">
        <v>1320</v>
      </c>
      <c r="B1321" s="1">
        <v>10859</v>
      </c>
      <c r="C1321">
        <f t="shared" si="208"/>
        <v>20</v>
      </c>
      <c r="D1321">
        <f t="shared" si="209"/>
        <v>16</v>
      </c>
    </row>
    <row r="1322" spans="1:4">
      <c r="A1322" s="1">
        <v>1321</v>
      </c>
      <c r="B1322" s="1">
        <v>10861</v>
      </c>
      <c r="C1322">
        <f t="shared" si="208"/>
        <v>21</v>
      </c>
      <c r="D1322">
        <f t="shared" si="209"/>
        <v>17</v>
      </c>
    </row>
    <row r="1323" spans="1:4">
      <c r="A1323" s="1">
        <v>1322</v>
      </c>
      <c r="B1323" s="1">
        <v>10867</v>
      </c>
      <c r="C1323">
        <f t="shared" si="208"/>
        <v>22</v>
      </c>
      <c r="D1323">
        <f t="shared" si="209"/>
        <v>18</v>
      </c>
    </row>
    <row r="1324" spans="1:4">
      <c r="A1324" s="1">
        <v>1323</v>
      </c>
      <c r="B1324" s="1">
        <v>10883</v>
      </c>
      <c r="C1324">
        <f t="shared" si="208"/>
        <v>23</v>
      </c>
      <c r="D1324">
        <f t="shared" si="209"/>
        <v>19</v>
      </c>
    </row>
    <row r="1325" spans="1:4">
      <c r="A1325" s="1">
        <v>1324</v>
      </c>
      <c r="B1325" s="1">
        <v>10889</v>
      </c>
      <c r="C1325">
        <f t="shared" si="208"/>
        <v>24</v>
      </c>
      <c r="D1325">
        <f t="shared" si="209"/>
        <v>20</v>
      </c>
    </row>
    <row r="1326" spans="1:4">
      <c r="A1326" s="1">
        <v>1325</v>
      </c>
      <c r="B1326" s="1">
        <v>10891</v>
      </c>
      <c r="C1326">
        <f t="shared" si="208"/>
        <v>0</v>
      </c>
      <c r="D1326">
        <f t="shared" si="209"/>
        <v>-4</v>
      </c>
    </row>
    <row r="1327" spans="1:4">
      <c r="A1327" s="1">
        <v>1326</v>
      </c>
      <c r="B1327" s="1">
        <v>10903</v>
      </c>
      <c r="C1327">
        <f t="shared" si="208"/>
        <v>1</v>
      </c>
      <c r="D1327">
        <f t="shared" si="209"/>
        <v>-3</v>
      </c>
    </row>
    <row r="1328" spans="1:4">
      <c r="A1328" s="1">
        <v>1327</v>
      </c>
      <c r="B1328" s="1">
        <v>10909</v>
      </c>
      <c r="C1328">
        <f t="shared" si="208"/>
        <v>2</v>
      </c>
      <c r="D1328">
        <f t="shared" si="209"/>
        <v>-2</v>
      </c>
    </row>
    <row r="1329" spans="1:4">
      <c r="A1329" s="1">
        <v>1328</v>
      </c>
      <c r="B1329" s="1">
        <v>10937</v>
      </c>
      <c r="C1329">
        <f t="shared" si="208"/>
        <v>3</v>
      </c>
      <c r="D1329">
        <f t="shared" si="209"/>
        <v>-1</v>
      </c>
    </row>
    <row r="1330" spans="1:4">
      <c r="A1330" s="1">
        <v>1329</v>
      </c>
      <c r="B1330" s="1">
        <v>10939</v>
      </c>
      <c r="C1330">
        <f t="shared" si="208"/>
        <v>4</v>
      </c>
      <c r="D1330">
        <f t="shared" si="209"/>
        <v>0</v>
      </c>
    </row>
    <row r="1331" spans="1:4">
      <c r="A1331" s="1">
        <v>1330</v>
      </c>
      <c r="B1331" s="1">
        <v>10949</v>
      </c>
      <c r="C1331">
        <f t="shared" si="208"/>
        <v>5</v>
      </c>
      <c r="D1331">
        <f t="shared" si="209"/>
        <v>1</v>
      </c>
    </row>
    <row r="1332" spans="1:4">
      <c r="A1332" s="1">
        <v>1331</v>
      </c>
      <c r="B1332" s="1">
        <v>10957</v>
      </c>
      <c r="C1332">
        <f t="shared" si="208"/>
        <v>6</v>
      </c>
      <c r="D1332">
        <f t="shared" si="209"/>
        <v>2</v>
      </c>
    </row>
    <row r="1333" spans="1:4">
      <c r="A1333" s="1">
        <v>1332</v>
      </c>
      <c r="B1333" s="1">
        <v>10973</v>
      </c>
      <c r="C1333">
        <f t="shared" si="208"/>
        <v>7</v>
      </c>
      <c r="D1333">
        <f t="shared" si="209"/>
        <v>3</v>
      </c>
    </row>
    <row r="1334" spans="1:4">
      <c r="A1334" s="1">
        <v>1333</v>
      </c>
      <c r="B1334" s="1">
        <v>10979</v>
      </c>
      <c r="C1334">
        <f t="shared" si="208"/>
        <v>8</v>
      </c>
      <c r="D1334">
        <f t="shared" si="209"/>
        <v>4</v>
      </c>
    </row>
    <row r="1335" spans="1:4">
      <c r="A1335" s="1">
        <v>1334</v>
      </c>
      <c r="B1335" s="1">
        <v>10987</v>
      </c>
      <c r="C1335">
        <f t="shared" si="208"/>
        <v>9</v>
      </c>
      <c r="D1335">
        <f t="shared" si="209"/>
        <v>5</v>
      </c>
    </row>
    <row r="1336" spans="1:4">
      <c r="A1336" s="1">
        <v>1335</v>
      </c>
      <c r="B1336" s="1">
        <v>10993</v>
      </c>
      <c r="C1336">
        <f t="shared" si="208"/>
        <v>10</v>
      </c>
      <c r="D1336">
        <f t="shared" si="209"/>
        <v>6</v>
      </c>
    </row>
    <row r="1337" spans="1:4">
      <c r="A1337" s="1">
        <v>1336</v>
      </c>
      <c r="B1337" s="1">
        <v>11003</v>
      </c>
      <c r="C1337">
        <f t="shared" si="208"/>
        <v>11</v>
      </c>
      <c r="D1337">
        <f t="shared" si="209"/>
        <v>7</v>
      </c>
    </row>
    <row r="1338" spans="1:4">
      <c r="A1338" s="1">
        <v>1337</v>
      </c>
      <c r="B1338" s="1">
        <v>11027</v>
      </c>
      <c r="C1338">
        <f t="shared" si="208"/>
        <v>12</v>
      </c>
      <c r="D1338">
        <f t="shared" si="209"/>
        <v>8</v>
      </c>
    </row>
    <row r="1339" spans="1:4">
      <c r="A1339" s="1">
        <v>1338</v>
      </c>
      <c r="B1339" s="1">
        <v>11047</v>
      </c>
      <c r="C1339">
        <f t="shared" si="208"/>
        <v>13</v>
      </c>
      <c r="D1339">
        <f t="shared" si="209"/>
        <v>9</v>
      </c>
    </row>
    <row r="1340" spans="1:4">
      <c r="A1340" s="1">
        <v>1339</v>
      </c>
      <c r="B1340" s="1">
        <v>11057</v>
      </c>
      <c r="C1340">
        <f t="shared" si="208"/>
        <v>14</v>
      </c>
      <c r="D1340">
        <f t="shared" si="209"/>
        <v>10</v>
      </c>
    </row>
    <row r="1341" spans="1:4">
      <c r="A1341" s="1">
        <v>1340</v>
      </c>
      <c r="B1341" s="1">
        <v>11059</v>
      </c>
      <c r="C1341">
        <f t="shared" si="208"/>
        <v>15</v>
      </c>
      <c r="D1341">
        <f t="shared" si="209"/>
        <v>11</v>
      </c>
    </row>
    <row r="1342" spans="1:4">
      <c r="A1342" s="1">
        <v>1341</v>
      </c>
      <c r="B1342" s="1">
        <v>11069</v>
      </c>
      <c r="C1342">
        <f t="shared" si="208"/>
        <v>16</v>
      </c>
      <c r="D1342">
        <f t="shared" si="209"/>
        <v>12</v>
      </c>
    </row>
    <row r="1343" spans="1:4">
      <c r="A1343" s="1">
        <v>1342</v>
      </c>
      <c r="B1343" s="1">
        <v>11071</v>
      </c>
      <c r="C1343">
        <f t="shared" si="208"/>
        <v>17</v>
      </c>
      <c r="D1343">
        <f t="shared" si="209"/>
        <v>13</v>
      </c>
    </row>
    <row r="1344" spans="1:4">
      <c r="A1344" s="1">
        <v>1343</v>
      </c>
      <c r="B1344" s="1">
        <v>11083</v>
      </c>
      <c r="C1344">
        <f t="shared" si="208"/>
        <v>18</v>
      </c>
      <c r="D1344">
        <f t="shared" si="209"/>
        <v>14</v>
      </c>
    </row>
    <row r="1345" spans="1:4">
      <c r="A1345" s="1">
        <v>1344</v>
      </c>
      <c r="B1345" s="1">
        <v>11087</v>
      </c>
      <c r="C1345">
        <f t="shared" si="208"/>
        <v>19</v>
      </c>
      <c r="D1345">
        <f t="shared" si="209"/>
        <v>15</v>
      </c>
    </row>
    <row r="1346" spans="1:4">
      <c r="A1346" s="1">
        <v>1345</v>
      </c>
      <c r="B1346" s="1">
        <v>11093</v>
      </c>
      <c r="C1346">
        <f t="shared" si="208"/>
        <v>20</v>
      </c>
      <c r="D1346">
        <f t="shared" si="209"/>
        <v>16</v>
      </c>
    </row>
    <row r="1347" spans="1:4">
      <c r="A1347" s="1">
        <v>1346</v>
      </c>
      <c r="B1347" s="1">
        <v>11113</v>
      </c>
      <c r="C1347">
        <f t="shared" ref="C1347:C1410" si="210">MOD(A1347,25)</f>
        <v>21</v>
      </c>
      <c r="D1347">
        <f t="shared" ref="D1347:D1410" si="211">MOD(A1347,25)-4</f>
        <v>17</v>
      </c>
    </row>
    <row r="1348" spans="1:4">
      <c r="A1348" s="1">
        <v>1347</v>
      </c>
      <c r="B1348" s="1">
        <v>11117</v>
      </c>
      <c r="C1348">
        <f t="shared" si="210"/>
        <v>22</v>
      </c>
      <c r="D1348">
        <f t="shared" si="211"/>
        <v>18</v>
      </c>
    </row>
    <row r="1349" spans="1:4">
      <c r="A1349" s="1">
        <v>1348</v>
      </c>
      <c r="B1349" s="1">
        <v>11119</v>
      </c>
      <c r="C1349">
        <f t="shared" si="210"/>
        <v>23</v>
      </c>
      <c r="D1349">
        <f t="shared" si="211"/>
        <v>19</v>
      </c>
    </row>
    <row r="1350" spans="1:4">
      <c r="A1350" s="1">
        <v>1349</v>
      </c>
      <c r="B1350" s="1">
        <v>11131</v>
      </c>
      <c r="C1350">
        <f t="shared" si="210"/>
        <v>24</v>
      </c>
      <c r="D1350">
        <f t="shared" si="211"/>
        <v>20</v>
      </c>
    </row>
    <row r="1351" spans="1:4">
      <c r="A1351" s="1">
        <v>1350</v>
      </c>
      <c r="B1351" s="1">
        <v>11149</v>
      </c>
      <c r="C1351">
        <f t="shared" si="210"/>
        <v>0</v>
      </c>
      <c r="D1351">
        <f t="shared" si="211"/>
        <v>-4</v>
      </c>
    </row>
    <row r="1352" spans="1:4">
      <c r="A1352" s="1">
        <v>1351</v>
      </c>
      <c r="B1352" s="1">
        <v>11159</v>
      </c>
      <c r="C1352">
        <f t="shared" si="210"/>
        <v>1</v>
      </c>
      <c r="D1352">
        <f t="shared" si="211"/>
        <v>-3</v>
      </c>
    </row>
    <row r="1353" spans="1:4">
      <c r="A1353" s="1">
        <v>1352</v>
      </c>
      <c r="B1353" s="1">
        <v>11161</v>
      </c>
      <c r="C1353">
        <f t="shared" si="210"/>
        <v>2</v>
      </c>
      <c r="D1353">
        <f t="shared" si="211"/>
        <v>-2</v>
      </c>
    </row>
    <row r="1354" spans="1:4">
      <c r="A1354" s="1">
        <v>1353</v>
      </c>
      <c r="B1354" s="1">
        <v>11171</v>
      </c>
      <c r="C1354">
        <f t="shared" si="210"/>
        <v>3</v>
      </c>
      <c r="D1354">
        <f t="shared" si="211"/>
        <v>-1</v>
      </c>
    </row>
    <row r="1355" spans="1:4">
      <c r="A1355" s="1">
        <v>1354</v>
      </c>
      <c r="B1355" s="1">
        <v>11173</v>
      </c>
      <c r="C1355">
        <f t="shared" si="210"/>
        <v>4</v>
      </c>
      <c r="D1355">
        <f t="shared" si="211"/>
        <v>0</v>
      </c>
    </row>
    <row r="1356" spans="1:4">
      <c r="A1356" s="1">
        <v>1355</v>
      </c>
      <c r="B1356" s="1">
        <v>11177</v>
      </c>
      <c r="C1356">
        <f t="shared" si="210"/>
        <v>5</v>
      </c>
      <c r="D1356">
        <f t="shared" si="211"/>
        <v>1</v>
      </c>
    </row>
    <row r="1357" spans="1:4">
      <c r="A1357" s="1">
        <v>1356</v>
      </c>
      <c r="B1357" s="1">
        <v>11197</v>
      </c>
      <c r="C1357">
        <f t="shared" si="210"/>
        <v>6</v>
      </c>
      <c r="D1357">
        <f t="shared" si="211"/>
        <v>2</v>
      </c>
    </row>
    <row r="1358" spans="1:4">
      <c r="A1358" s="1">
        <v>1357</v>
      </c>
      <c r="B1358" s="1">
        <v>11213</v>
      </c>
      <c r="C1358">
        <f t="shared" si="210"/>
        <v>7</v>
      </c>
      <c r="D1358">
        <f t="shared" si="211"/>
        <v>3</v>
      </c>
    </row>
    <row r="1359" spans="1:4">
      <c r="A1359" s="1">
        <v>1358</v>
      </c>
      <c r="B1359" s="1">
        <v>11239</v>
      </c>
      <c r="C1359">
        <f t="shared" si="210"/>
        <v>8</v>
      </c>
      <c r="D1359">
        <f t="shared" si="211"/>
        <v>4</v>
      </c>
    </row>
    <row r="1360" spans="1:4">
      <c r="A1360" s="1">
        <v>1359</v>
      </c>
      <c r="B1360" s="1">
        <v>11243</v>
      </c>
      <c r="C1360">
        <f t="shared" si="210"/>
        <v>9</v>
      </c>
      <c r="D1360">
        <f t="shared" si="211"/>
        <v>5</v>
      </c>
    </row>
    <row r="1361" spans="1:4">
      <c r="A1361" s="1">
        <v>1360</v>
      </c>
      <c r="B1361" s="1">
        <v>11251</v>
      </c>
      <c r="C1361">
        <f t="shared" si="210"/>
        <v>10</v>
      </c>
      <c r="D1361">
        <f t="shared" si="211"/>
        <v>6</v>
      </c>
    </row>
    <row r="1362" spans="1:4">
      <c r="A1362" s="1">
        <v>1361</v>
      </c>
      <c r="B1362" s="1">
        <v>11257</v>
      </c>
      <c r="C1362">
        <f t="shared" si="210"/>
        <v>11</v>
      </c>
      <c r="D1362">
        <f t="shared" si="211"/>
        <v>7</v>
      </c>
    </row>
    <row r="1363" spans="1:4">
      <c r="A1363" s="1">
        <v>1362</v>
      </c>
      <c r="B1363" s="1">
        <v>11261</v>
      </c>
      <c r="C1363">
        <f t="shared" si="210"/>
        <v>12</v>
      </c>
      <c r="D1363">
        <f t="shared" si="211"/>
        <v>8</v>
      </c>
    </row>
    <row r="1364" spans="1:4">
      <c r="A1364" s="1">
        <v>1363</v>
      </c>
      <c r="B1364" s="1">
        <v>11273</v>
      </c>
      <c r="C1364">
        <f t="shared" si="210"/>
        <v>13</v>
      </c>
      <c r="D1364">
        <f t="shared" si="211"/>
        <v>9</v>
      </c>
    </row>
    <row r="1365" spans="1:4">
      <c r="A1365" s="1">
        <v>1364</v>
      </c>
      <c r="B1365" s="1">
        <v>11279</v>
      </c>
      <c r="C1365">
        <f t="shared" si="210"/>
        <v>14</v>
      </c>
      <c r="D1365">
        <f t="shared" si="211"/>
        <v>10</v>
      </c>
    </row>
    <row r="1366" spans="1:4">
      <c r="A1366" s="1">
        <v>1365</v>
      </c>
      <c r="B1366" s="1">
        <v>11287</v>
      </c>
      <c r="C1366">
        <f t="shared" si="210"/>
        <v>15</v>
      </c>
      <c r="D1366">
        <f t="shared" si="211"/>
        <v>11</v>
      </c>
    </row>
    <row r="1367" spans="1:4">
      <c r="A1367" s="1">
        <v>1366</v>
      </c>
      <c r="B1367" s="1">
        <v>11299</v>
      </c>
      <c r="C1367">
        <f t="shared" si="210"/>
        <v>16</v>
      </c>
      <c r="D1367">
        <f t="shared" si="211"/>
        <v>12</v>
      </c>
    </row>
    <row r="1368" spans="1:4">
      <c r="A1368" s="1">
        <v>1367</v>
      </c>
      <c r="B1368" s="1">
        <v>11311</v>
      </c>
      <c r="C1368">
        <f t="shared" si="210"/>
        <v>17</v>
      </c>
      <c r="D1368">
        <f t="shared" si="211"/>
        <v>13</v>
      </c>
    </row>
    <row r="1369" spans="1:4">
      <c r="A1369" s="1">
        <v>1368</v>
      </c>
      <c r="B1369" s="1">
        <v>11317</v>
      </c>
      <c r="C1369">
        <f t="shared" si="210"/>
        <v>18</v>
      </c>
      <c r="D1369">
        <f t="shared" si="211"/>
        <v>14</v>
      </c>
    </row>
    <row r="1370" spans="1:4">
      <c r="A1370" s="1">
        <v>1369</v>
      </c>
      <c r="B1370" s="1">
        <v>11321</v>
      </c>
      <c r="C1370">
        <f t="shared" si="210"/>
        <v>19</v>
      </c>
      <c r="D1370">
        <f t="shared" si="211"/>
        <v>15</v>
      </c>
    </row>
    <row r="1371" spans="1:4">
      <c r="A1371" s="1">
        <v>1370</v>
      </c>
      <c r="B1371" s="1">
        <v>11329</v>
      </c>
      <c r="C1371">
        <f t="shared" si="210"/>
        <v>20</v>
      </c>
      <c r="D1371">
        <f t="shared" si="211"/>
        <v>16</v>
      </c>
    </row>
    <row r="1372" spans="1:4">
      <c r="A1372" s="1">
        <v>1371</v>
      </c>
      <c r="B1372" s="1">
        <v>11351</v>
      </c>
      <c r="C1372">
        <f t="shared" si="210"/>
        <v>21</v>
      </c>
      <c r="D1372">
        <f t="shared" si="211"/>
        <v>17</v>
      </c>
    </row>
    <row r="1373" spans="1:4">
      <c r="A1373" s="1">
        <v>1372</v>
      </c>
      <c r="B1373" s="1">
        <v>11353</v>
      </c>
      <c r="C1373">
        <f t="shared" si="210"/>
        <v>22</v>
      </c>
      <c r="D1373">
        <f t="shared" si="211"/>
        <v>18</v>
      </c>
    </row>
    <row r="1374" spans="1:4">
      <c r="A1374" s="1">
        <v>1373</v>
      </c>
      <c r="B1374" s="1">
        <v>11369</v>
      </c>
      <c r="C1374">
        <f t="shared" si="210"/>
        <v>23</v>
      </c>
      <c r="D1374">
        <f t="shared" si="211"/>
        <v>19</v>
      </c>
    </row>
    <row r="1375" spans="1:4">
      <c r="A1375" s="1">
        <v>1374</v>
      </c>
      <c r="B1375" s="1">
        <v>11383</v>
      </c>
      <c r="C1375">
        <f t="shared" si="210"/>
        <v>24</v>
      </c>
      <c r="D1375">
        <f t="shared" si="211"/>
        <v>20</v>
      </c>
    </row>
    <row r="1376" spans="1:4">
      <c r="A1376" s="1">
        <v>1375</v>
      </c>
      <c r="B1376" s="1">
        <v>11393</v>
      </c>
      <c r="C1376">
        <f t="shared" si="210"/>
        <v>0</v>
      </c>
      <c r="D1376">
        <f t="shared" si="211"/>
        <v>-4</v>
      </c>
    </row>
    <row r="1377" spans="1:4">
      <c r="A1377" s="1">
        <v>1376</v>
      </c>
      <c r="B1377" s="1">
        <v>11399</v>
      </c>
      <c r="C1377">
        <f t="shared" si="210"/>
        <v>1</v>
      </c>
      <c r="D1377">
        <f t="shared" si="211"/>
        <v>-3</v>
      </c>
    </row>
    <row r="1378" spans="1:4">
      <c r="A1378" s="1">
        <v>1377</v>
      </c>
      <c r="B1378" s="1">
        <v>11411</v>
      </c>
      <c r="C1378">
        <f t="shared" si="210"/>
        <v>2</v>
      </c>
      <c r="D1378">
        <f t="shared" si="211"/>
        <v>-2</v>
      </c>
    </row>
    <row r="1379" spans="1:4">
      <c r="A1379" s="1">
        <v>1378</v>
      </c>
      <c r="B1379" s="1">
        <v>11423</v>
      </c>
      <c r="C1379">
        <f t="shared" si="210"/>
        <v>3</v>
      </c>
      <c r="D1379">
        <f t="shared" si="211"/>
        <v>-1</v>
      </c>
    </row>
    <row r="1380" spans="1:4">
      <c r="A1380" s="1">
        <v>1379</v>
      </c>
      <c r="B1380" s="1">
        <v>11437</v>
      </c>
      <c r="C1380">
        <f t="shared" si="210"/>
        <v>4</v>
      </c>
      <c r="D1380">
        <f t="shared" si="211"/>
        <v>0</v>
      </c>
    </row>
    <row r="1381" spans="1:4">
      <c r="A1381" s="1">
        <v>1380</v>
      </c>
      <c r="B1381" s="1">
        <v>11443</v>
      </c>
      <c r="C1381">
        <f t="shared" si="210"/>
        <v>5</v>
      </c>
      <c r="D1381">
        <f t="shared" si="211"/>
        <v>1</v>
      </c>
    </row>
    <row r="1382" spans="1:4">
      <c r="A1382" s="1">
        <v>1381</v>
      </c>
      <c r="B1382" s="1">
        <v>11447</v>
      </c>
      <c r="C1382">
        <f t="shared" si="210"/>
        <v>6</v>
      </c>
      <c r="D1382">
        <f t="shared" si="211"/>
        <v>2</v>
      </c>
    </row>
    <row r="1383" spans="1:4">
      <c r="A1383" s="1">
        <v>1382</v>
      </c>
      <c r="B1383" s="1">
        <v>11467</v>
      </c>
      <c r="C1383">
        <f t="shared" si="210"/>
        <v>7</v>
      </c>
      <c r="D1383">
        <f t="shared" si="211"/>
        <v>3</v>
      </c>
    </row>
    <row r="1384" spans="1:4">
      <c r="A1384" s="1">
        <v>1383</v>
      </c>
      <c r="B1384" s="1">
        <v>11471</v>
      </c>
      <c r="C1384">
        <f t="shared" si="210"/>
        <v>8</v>
      </c>
      <c r="D1384">
        <f t="shared" si="211"/>
        <v>4</v>
      </c>
    </row>
    <row r="1385" spans="1:4">
      <c r="A1385" s="1">
        <v>1384</v>
      </c>
      <c r="B1385" s="1">
        <v>11483</v>
      </c>
      <c r="C1385">
        <f t="shared" si="210"/>
        <v>9</v>
      </c>
      <c r="D1385">
        <f t="shared" si="211"/>
        <v>5</v>
      </c>
    </row>
    <row r="1386" spans="1:4">
      <c r="A1386" s="1">
        <v>1385</v>
      </c>
      <c r="B1386" s="1">
        <v>11489</v>
      </c>
      <c r="C1386">
        <f t="shared" si="210"/>
        <v>10</v>
      </c>
      <c r="D1386">
        <f t="shared" si="211"/>
        <v>6</v>
      </c>
    </row>
    <row r="1387" spans="1:4">
      <c r="A1387" s="1">
        <v>1386</v>
      </c>
      <c r="B1387" s="1">
        <v>11491</v>
      </c>
      <c r="C1387">
        <f t="shared" si="210"/>
        <v>11</v>
      </c>
      <c r="D1387">
        <f t="shared" si="211"/>
        <v>7</v>
      </c>
    </row>
    <row r="1388" spans="1:4">
      <c r="A1388" s="1">
        <v>1387</v>
      </c>
      <c r="B1388" s="1">
        <v>11497</v>
      </c>
      <c r="C1388">
        <f t="shared" si="210"/>
        <v>12</v>
      </c>
      <c r="D1388">
        <f t="shared" si="211"/>
        <v>8</v>
      </c>
    </row>
    <row r="1389" spans="1:4">
      <c r="A1389" s="1">
        <v>1388</v>
      </c>
      <c r="B1389" s="1">
        <v>11503</v>
      </c>
      <c r="C1389">
        <f t="shared" si="210"/>
        <v>13</v>
      </c>
      <c r="D1389">
        <f t="shared" si="211"/>
        <v>9</v>
      </c>
    </row>
    <row r="1390" spans="1:4">
      <c r="A1390" s="1">
        <v>1389</v>
      </c>
      <c r="B1390" s="1">
        <v>11519</v>
      </c>
      <c r="C1390">
        <f t="shared" si="210"/>
        <v>14</v>
      </c>
      <c r="D1390">
        <f t="shared" si="211"/>
        <v>10</v>
      </c>
    </row>
    <row r="1391" spans="1:4">
      <c r="A1391" s="1">
        <v>1390</v>
      </c>
      <c r="B1391" s="1">
        <v>11527</v>
      </c>
      <c r="C1391">
        <f t="shared" si="210"/>
        <v>15</v>
      </c>
      <c r="D1391">
        <f t="shared" si="211"/>
        <v>11</v>
      </c>
    </row>
    <row r="1392" spans="1:4">
      <c r="A1392" s="1">
        <v>1391</v>
      </c>
      <c r="B1392" s="1">
        <v>11549</v>
      </c>
      <c r="C1392">
        <f t="shared" si="210"/>
        <v>16</v>
      </c>
      <c r="D1392">
        <f t="shared" si="211"/>
        <v>12</v>
      </c>
    </row>
    <row r="1393" spans="1:4">
      <c r="A1393" s="1">
        <v>1392</v>
      </c>
      <c r="B1393" s="1">
        <v>11551</v>
      </c>
      <c r="C1393">
        <f t="shared" si="210"/>
        <v>17</v>
      </c>
      <c r="D1393">
        <f t="shared" si="211"/>
        <v>13</v>
      </c>
    </row>
    <row r="1394" spans="1:4">
      <c r="A1394" s="1">
        <v>1393</v>
      </c>
      <c r="B1394" s="1">
        <v>11579</v>
      </c>
      <c r="C1394">
        <f t="shared" si="210"/>
        <v>18</v>
      </c>
      <c r="D1394">
        <f t="shared" si="211"/>
        <v>14</v>
      </c>
    </row>
    <row r="1395" spans="1:4">
      <c r="A1395" s="1">
        <v>1394</v>
      </c>
      <c r="B1395" s="1">
        <v>11587</v>
      </c>
      <c r="C1395">
        <f t="shared" si="210"/>
        <v>19</v>
      </c>
      <c r="D1395">
        <f t="shared" si="211"/>
        <v>15</v>
      </c>
    </row>
    <row r="1396" spans="1:4">
      <c r="A1396" s="1">
        <v>1395</v>
      </c>
      <c r="B1396" s="1">
        <v>11593</v>
      </c>
      <c r="C1396">
        <f t="shared" si="210"/>
        <v>20</v>
      </c>
      <c r="D1396">
        <f t="shared" si="211"/>
        <v>16</v>
      </c>
    </row>
    <row r="1397" spans="1:4">
      <c r="A1397" s="1">
        <v>1396</v>
      </c>
      <c r="B1397" s="1">
        <v>11597</v>
      </c>
      <c r="C1397">
        <f t="shared" si="210"/>
        <v>21</v>
      </c>
      <c r="D1397">
        <f t="shared" si="211"/>
        <v>17</v>
      </c>
    </row>
    <row r="1398" spans="1:4">
      <c r="A1398" s="1">
        <v>1397</v>
      </c>
      <c r="B1398" s="1">
        <v>11617</v>
      </c>
      <c r="C1398">
        <f t="shared" si="210"/>
        <v>22</v>
      </c>
      <c r="D1398">
        <f t="shared" si="211"/>
        <v>18</v>
      </c>
    </row>
    <row r="1399" spans="1:4">
      <c r="A1399" s="1">
        <v>1398</v>
      </c>
      <c r="B1399" s="1">
        <v>11621</v>
      </c>
      <c r="C1399">
        <f t="shared" si="210"/>
        <v>23</v>
      </c>
      <c r="D1399">
        <f t="shared" si="211"/>
        <v>19</v>
      </c>
    </row>
    <row r="1400" spans="1:4">
      <c r="A1400" s="1">
        <v>1399</v>
      </c>
      <c r="B1400" s="1">
        <v>11633</v>
      </c>
      <c r="C1400">
        <f t="shared" si="210"/>
        <v>24</v>
      </c>
      <c r="D1400">
        <f t="shared" si="211"/>
        <v>20</v>
      </c>
    </row>
    <row r="1401" spans="1:4">
      <c r="A1401" s="1">
        <v>1400</v>
      </c>
      <c r="B1401" s="1">
        <v>11657</v>
      </c>
      <c r="C1401">
        <f t="shared" si="210"/>
        <v>0</v>
      </c>
      <c r="D1401">
        <f t="shared" si="211"/>
        <v>-4</v>
      </c>
    </row>
    <row r="1402" spans="1:4">
      <c r="A1402" s="1">
        <v>1401</v>
      </c>
      <c r="B1402" s="1">
        <v>11677</v>
      </c>
      <c r="C1402">
        <f t="shared" si="210"/>
        <v>1</v>
      </c>
      <c r="D1402">
        <f t="shared" si="211"/>
        <v>-3</v>
      </c>
    </row>
    <row r="1403" spans="1:4">
      <c r="A1403" s="1">
        <v>1402</v>
      </c>
      <c r="B1403" s="1">
        <v>11681</v>
      </c>
      <c r="C1403">
        <f t="shared" si="210"/>
        <v>2</v>
      </c>
      <c r="D1403">
        <f t="shared" si="211"/>
        <v>-2</v>
      </c>
    </row>
    <row r="1404" spans="1:4">
      <c r="A1404" s="1">
        <v>1403</v>
      </c>
      <c r="B1404" s="1">
        <v>11689</v>
      </c>
      <c r="C1404">
        <f t="shared" si="210"/>
        <v>3</v>
      </c>
      <c r="D1404">
        <f t="shared" si="211"/>
        <v>-1</v>
      </c>
    </row>
    <row r="1405" spans="1:4">
      <c r="A1405" s="1">
        <v>1404</v>
      </c>
      <c r="B1405" s="1">
        <v>11699</v>
      </c>
      <c r="C1405">
        <f t="shared" si="210"/>
        <v>4</v>
      </c>
      <c r="D1405">
        <f t="shared" si="211"/>
        <v>0</v>
      </c>
    </row>
    <row r="1406" spans="1:4">
      <c r="A1406" s="1">
        <v>1405</v>
      </c>
      <c r="B1406" s="1">
        <v>11701</v>
      </c>
      <c r="C1406">
        <f t="shared" si="210"/>
        <v>5</v>
      </c>
      <c r="D1406">
        <f t="shared" si="211"/>
        <v>1</v>
      </c>
    </row>
    <row r="1407" spans="1:4">
      <c r="A1407" s="1">
        <v>1406</v>
      </c>
      <c r="B1407" s="1">
        <v>11717</v>
      </c>
      <c r="C1407">
        <f t="shared" si="210"/>
        <v>6</v>
      </c>
      <c r="D1407">
        <f t="shared" si="211"/>
        <v>2</v>
      </c>
    </row>
    <row r="1408" spans="1:4">
      <c r="A1408" s="1">
        <v>1407</v>
      </c>
      <c r="B1408" s="1">
        <v>11719</v>
      </c>
      <c r="C1408">
        <f t="shared" si="210"/>
        <v>7</v>
      </c>
      <c r="D1408">
        <f t="shared" si="211"/>
        <v>3</v>
      </c>
    </row>
    <row r="1409" spans="1:4">
      <c r="A1409" s="1">
        <v>1408</v>
      </c>
      <c r="B1409" s="1">
        <v>11731</v>
      </c>
      <c r="C1409">
        <f t="shared" si="210"/>
        <v>8</v>
      </c>
      <c r="D1409">
        <f t="shared" si="211"/>
        <v>4</v>
      </c>
    </row>
    <row r="1410" spans="1:4">
      <c r="A1410" s="1">
        <v>1409</v>
      </c>
      <c r="B1410" s="1">
        <v>11743</v>
      </c>
      <c r="C1410">
        <f t="shared" si="210"/>
        <v>9</v>
      </c>
      <c r="D1410">
        <f t="shared" si="211"/>
        <v>5</v>
      </c>
    </row>
    <row r="1411" spans="1:4">
      <c r="A1411" s="1">
        <v>1410</v>
      </c>
      <c r="B1411" s="1">
        <v>11777</v>
      </c>
      <c r="C1411">
        <f t="shared" ref="C1411:C1474" si="212">MOD(A1411,25)</f>
        <v>10</v>
      </c>
      <c r="D1411">
        <f t="shared" ref="D1411:D1474" si="213">MOD(A1411,25)-4</f>
        <v>6</v>
      </c>
    </row>
    <row r="1412" spans="1:4">
      <c r="A1412" s="1">
        <v>1411</v>
      </c>
      <c r="B1412" s="1">
        <v>11779</v>
      </c>
      <c r="C1412">
        <f t="shared" si="212"/>
        <v>11</v>
      </c>
      <c r="D1412">
        <f t="shared" si="213"/>
        <v>7</v>
      </c>
    </row>
    <row r="1413" spans="1:4">
      <c r="A1413" s="1">
        <v>1412</v>
      </c>
      <c r="B1413" s="1">
        <v>11783</v>
      </c>
      <c r="C1413">
        <f t="shared" si="212"/>
        <v>12</v>
      </c>
      <c r="D1413">
        <f t="shared" si="213"/>
        <v>8</v>
      </c>
    </row>
    <row r="1414" spans="1:4">
      <c r="A1414" s="1">
        <v>1413</v>
      </c>
      <c r="B1414" s="1">
        <v>11789</v>
      </c>
      <c r="C1414">
        <f t="shared" si="212"/>
        <v>13</v>
      </c>
      <c r="D1414">
        <f t="shared" si="213"/>
        <v>9</v>
      </c>
    </row>
    <row r="1415" spans="1:4">
      <c r="A1415" s="1">
        <v>1414</v>
      </c>
      <c r="B1415" s="1">
        <v>11801</v>
      </c>
      <c r="C1415">
        <f t="shared" si="212"/>
        <v>14</v>
      </c>
      <c r="D1415">
        <f t="shared" si="213"/>
        <v>10</v>
      </c>
    </row>
    <row r="1416" spans="1:4">
      <c r="A1416" s="1">
        <v>1415</v>
      </c>
      <c r="B1416" s="1">
        <v>11807</v>
      </c>
      <c r="C1416">
        <f t="shared" si="212"/>
        <v>15</v>
      </c>
      <c r="D1416">
        <f t="shared" si="213"/>
        <v>11</v>
      </c>
    </row>
    <row r="1417" spans="1:4">
      <c r="A1417" s="1">
        <v>1416</v>
      </c>
      <c r="B1417" s="1">
        <v>11813</v>
      </c>
      <c r="C1417">
        <f t="shared" si="212"/>
        <v>16</v>
      </c>
      <c r="D1417">
        <f t="shared" si="213"/>
        <v>12</v>
      </c>
    </row>
    <row r="1418" spans="1:4">
      <c r="A1418" s="1">
        <v>1417</v>
      </c>
      <c r="B1418" s="1">
        <v>11821</v>
      </c>
      <c r="C1418">
        <f t="shared" si="212"/>
        <v>17</v>
      </c>
      <c r="D1418">
        <f t="shared" si="213"/>
        <v>13</v>
      </c>
    </row>
    <row r="1419" spans="1:4">
      <c r="A1419" s="1">
        <v>1418</v>
      </c>
      <c r="B1419" s="1">
        <v>11827</v>
      </c>
      <c r="C1419">
        <f t="shared" si="212"/>
        <v>18</v>
      </c>
      <c r="D1419">
        <f t="shared" si="213"/>
        <v>14</v>
      </c>
    </row>
    <row r="1420" spans="1:4">
      <c r="A1420" s="1">
        <v>1419</v>
      </c>
      <c r="B1420" s="1">
        <v>11831</v>
      </c>
      <c r="C1420">
        <f t="shared" si="212"/>
        <v>19</v>
      </c>
      <c r="D1420">
        <f t="shared" si="213"/>
        <v>15</v>
      </c>
    </row>
    <row r="1421" spans="1:4">
      <c r="A1421" s="1">
        <v>1420</v>
      </c>
      <c r="B1421" s="1">
        <v>11833</v>
      </c>
      <c r="C1421">
        <f t="shared" si="212"/>
        <v>20</v>
      </c>
      <c r="D1421">
        <f t="shared" si="213"/>
        <v>16</v>
      </c>
    </row>
    <row r="1422" spans="1:4">
      <c r="A1422" s="1">
        <v>1421</v>
      </c>
      <c r="B1422" s="1">
        <v>11839</v>
      </c>
      <c r="C1422">
        <f t="shared" si="212"/>
        <v>21</v>
      </c>
      <c r="D1422">
        <f t="shared" si="213"/>
        <v>17</v>
      </c>
    </row>
    <row r="1423" spans="1:4">
      <c r="A1423" s="1">
        <v>1422</v>
      </c>
      <c r="B1423" s="1">
        <v>11863</v>
      </c>
      <c r="C1423">
        <f t="shared" si="212"/>
        <v>22</v>
      </c>
      <c r="D1423">
        <f t="shared" si="213"/>
        <v>18</v>
      </c>
    </row>
    <row r="1424" spans="1:4">
      <c r="A1424" s="1">
        <v>1423</v>
      </c>
      <c r="B1424" s="1">
        <v>11867</v>
      </c>
      <c r="C1424">
        <f t="shared" si="212"/>
        <v>23</v>
      </c>
      <c r="D1424">
        <f t="shared" si="213"/>
        <v>19</v>
      </c>
    </row>
    <row r="1425" spans="1:4">
      <c r="A1425" s="1">
        <v>1424</v>
      </c>
      <c r="B1425" s="1">
        <v>11887</v>
      </c>
      <c r="C1425">
        <f t="shared" si="212"/>
        <v>24</v>
      </c>
      <c r="D1425">
        <f t="shared" si="213"/>
        <v>20</v>
      </c>
    </row>
    <row r="1426" spans="1:4">
      <c r="A1426" s="1">
        <v>1425</v>
      </c>
      <c r="B1426" s="1">
        <v>11897</v>
      </c>
      <c r="C1426">
        <f t="shared" si="212"/>
        <v>0</v>
      </c>
      <c r="D1426">
        <f t="shared" si="213"/>
        <v>-4</v>
      </c>
    </row>
    <row r="1427" spans="1:4">
      <c r="A1427" s="1">
        <v>1426</v>
      </c>
      <c r="B1427" s="1">
        <v>11903</v>
      </c>
      <c r="C1427">
        <f t="shared" si="212"/>
        <v>1</v>
      </c>
      <c r="D1427">
        <f t="shared" si="213"/>
        <v>-3</v>
      </c>
    </row>
    <row r="1428" spans="1:4">
      <c r="A1428" s="1">
        <v>1427</v>
      </c>
      <c r="B1428" s="1">
        <v>11909</v>
      </c>
      <c r="C1428">
        <f t="shared" si="212"/>
        <v>2</v>
      </c>
      <c r="D1428">
        <f t="shared" si="213"/>
        <v>-2</v>
      </c>
    </row>
    <row r="1429" spans="1:4">
      <c r="A1429" s="1">
        <v>1428</v>
      </c>
      <c r="B1429" s="1">
        <v>11923</v>
      </c>
      <c r="C1429">
        <f t="shared" si="212"/>
        <v>3</v>
      </c>
      <c r="D1429">
        <f t="shared" si="213"/>
        <v>-1</v>
      </c>
    </row>
    <row r="1430" spans="1:4">
      <c r="A1430" s="1">
        <v>1429</v>
      </c>
      <c r="B1430" s="1">
        <v>11927</v>
      </c>
      <c r="C1430">
        <f t="shared" si="212"/>
        <v>4</v>
      </c>
      <c r="D1430">
        <f t="shared" si="213"/>
        <v>0</v>
      </c>
    </row>
    <row r="1431" spans="1:4">
      <c r="A1431" s="1">
        <v>1430</v>
      </c>
      <c r="B1431" s="1">
        <v>11933</v>
      </c>
      <c r="C1431">
        <f t="shared" si="212"/>
        <v>5</v>
      </c>
      <c r="D1431">
        <f t="shared" si="213"/>
        <v>1</v>
      </c>
    </row>
    <row r="1432" spans="1:4">
      <c r="A1432" s="1">
        <v>1431</v>
      </c>
      <c r="B1432" s="1">
        <v>11939</v>
      </c>
      <c r="C1432">
        <f t="shared" si="212"/>
        <v>6</v>
      </c>
      <c r="D1432">
        <f t="shared" si="213"/>
        <v>2</v>
      </c>
    </row>
    <row r="1433" spans="1:4">
      <c r="A1433" s="1">
        <v>1432</v>
      </c>
      <c r="B1433" s="1">
        <v>11941</v>
      </c>
      <c r="C1433">
        <f t="shared" si="212"/>
        <v>7</v>
      </c>
      <c r="D1433">
        <f t="shared" si="213"/>
        <v>3</v>
      </c>
    </row>
    <row r="1434" spans="1:4">
      <c r="A1434" s="1">
        <v>1433</v>
      </c>
      <c r="B1434" s="1">
        <v>11953</v>
      </c>
      <c r="C1434">
        <f t="shared" si="212"/>
        <v>8</v>
      </c>
      <c r="D1434">
        <f t="shared" si="213"/>
        <v>4</v>
      </c>
    </row>
    <row r="1435" spans="1:4">
      <c r="A1435" s="1">
        <v>1434</v>
      </c>
      <c r="B1435" s="1">
        <v>11959</v>
      </c>
      <c r="C1435">
        <f t="shared" si="212"/>
        <v>9</v>
      </c>
      <c r="D1435">
        <f t="shared" si="213"/>
        <v>5</v>
      </c>
    </row>
    <row r="1436" spans="1:4">
      <c r="A1436" s="1">
        <v>1435</v>
      </c>
      <c r="B1436" s="1">
        <v>11969</v>
      </c>
      <c r="C1436">
        <f t="shared" si="212"/>
        <v>10</v>
      </c>
      <c r="D1436">
        <f t="shared" si="213"/>
        <v>6</v>
      </c>
    </row>
    <row r="1437" spans="1:4">
      <c r="A1437" s="1">
        <v>1436</v>
      </c>
      <c r="B1437" s="1">
        <v>11971</v>
      </c>
      <c r="C1437">
        <f t="shared" si="212"/>
        <v>11</v>
      </c>
      <c r="D1437">
        <f t="shared" si="213"/>
        <v>7</v>
      </c>
    </row>
    <row r="1438" spans="1:4">
      <c r="A1438" s="1">
        <v>1437</v>
      </c>
      <c r="B1438" s="1">
        <v>11981</v>
      </c>
      <c r="C1438">
        <f t="shared" si="212"/>
        <v>12</v>
      </c>
      <c r="D1438">
        <f t="shared" si="213"/>
        <v>8</v>
      </c>
    </row>
    <row r="1439" spans="1:4">
      <c r="A1439" s="1">
        <v>1438</v>
      </c>
      <c r="B1439" s="1">
        <v>11987</v>
      </c>
      <c r="C1439">
        <f t="shared" si="212"/>
        <v>13</v>
      </c>
      <c r="D1439">
        <f t="shared" si="213"/>
        <v>9</v>
      </c>
    </row>
    <row r="1440" spans="1:4">
      <c r="A1440" s="1">
        <v>1439</v>
      </c>
      <c r="B1440" s="1">
        <v>12007</v>
      </c>
      <c r="C1440">
        <f t="shared" si="212"/>
        <v>14</v>
      </c>
      <c r="D1440">
        <f t="shared" si="213"/>
        <v>10</v>
      </c>
    </row>
    <row r="1441" spans="1:4">
      <c r="A1441" s="1">
        <v>1440</v>
      </c>
      <c r="B1441" s="1">
        <v>12011</v>
      </c>
      <c r="C1441">
        <f t="shared" si="212"/>
        <v>15</v>
      </c>
      <c r="D1441">
        <f t="shared" si="213"/>
        <v>11</v>
      </c>
    </row>
    <row r="1442" spans="1:4">
      <c r="A1442" s="1">
        <v>1441</v>
      </c>
      <c r="B1442" s="1">
        <v>12037</v>
      </c>
      <c r="C1442">
        <f t="shared" si="212"/>
        <v>16</v>
      </c>
      <c r="D1442">
        <f t="shared" si="213"/>
        <v>12</v>
      </c>
    </row>
    <row r="1443" spans="1:4">
      <c r="A1443" s="1">
        <v>1442</v>
      </c>
      <c r="B1443" s="1">
        <v>12041</v>
      </c>
      <c r="C1443">
        <f t="shared" si="212"/>
        <v>17</v>
      </c>
      <c r="D1443">
        <f t="shared" si="213"/>
        <v>13</v>
      </c>
    </row>
    <row r="1444" spans="1:4">
      <c r="A1444" s="1">
        <v>1443</v>
      </c>
      <c r="B1444" s="1">
        <v>12043</v>
      </c>
      <c r="C1444">
        <f t="shared" si="212"/>
        <v>18</v>
      </c>
      <c r="D1444">
        <f t="shared" si="213"/>
        <v>14</v>
      </c>
    </row>
    <row r="1445" spans="1:4">
      <c r="A1445" s="1">
        <v>1444</v>
      </c>
      <c r="B1445" s="1">
        <v>12049</v>
      </c>
      <c r="C1445">
        <f t="shared" si="212"/>
        <v>19</v>
      </c>
      <c r="D1445">
        <f t="shared" si="213"/>
        <v>15</v>
      </c>
    </row>
    <row r="1446" spans="1:4">
      <c r="A1446" s="1">
        <v>1445</v>
      </c>
      <c r="B1446" s="1">
        <v>12071</v>
      </c>
      <c r="C1446">
        <f t="shared" si="212"/>
        <v>20</v>
      </c>
      <c r="D1446">
        <f t="shared" si="213"/>
        <v>16</v>
      </c>
    </row>
    <row r="1447" spans="1:4">
      <c r="A1447" s="1">
        <v>1446</v>
      </c>
      <c r="B1447" s="1">
        <v>12073</v>
      </c>
      <c r="C1447">
        <f t="shared" si="212"/>
        <v>21</v>
      </c>
      <c r="D1447">
        <f t="shared" si="213"/>
        <v>17</v>
      </c>
    </row>
    <row r="1448" spans="1:4">
      <c r="A1448" s="1">
        <v>1447</v>
      </c>
      <c r="B1448" s="1">
        <v>12097</v>
      </c>
      <c r="C1448">
        <f t="shared" si="212"/>
        <v>22</v>
      </c>
      <c r="D1448">
        <f t="shared" si="213"/>
        <v>18</v>
      </c>
    </row>
    <row r="1449" spans="1:4">
      <c r="A1449" s="1">
        <v>1448</v>
      </c>
      <c r="B1449" s="1">
        <v>12101</v>
      </c>
      <c r="C1449">
        <f t="shared" si="212"/>
        <v>23</v>
      </c>
      <c r="D1449">
        <f t="shared" si="213"/>
        <v>19</v>
      </c>
    </row>
    <row r="1450" spans="1:4">
      <c r="A1450" s="1">
        <v>1449</v>
      </c>
      <c r="B1450" s="1">
        <v>12107</v>
      </c>
      <c r="C1450">
        <f t="shared" si="212"/>
        <v>24</v>
      </c>
      <c r="D1450">
        <f t="shared" si="213"/>
        <v>20</v>
      </c>
    </row>
    <row r="1451" spans="1:4">
      <c r="A1451" s="1">
        <v>1450</v>
      </c>
      <c r="B1451" s="1">
        <v>12109</v>
      </c>
      <c r="C1451">
        <f t="shared" si="212"/>
        <v>0</v>
      </c>
      <c r="D1451">
        <f t="shared" si="213"/>
        <v>-4</v>
      </c>
    </row>
    <row r="1452" spans="1:4">
      <c r="A1452" s="1">
        <v>1451</v>
      </c>
      <c r="B1452" s="1">
        <v>12113</v>
      </c>
      <c r="C1452">
        <f t="shared" si="212"/>
        <v>1</v>
      </c>
      <c r="D1452">
        <f t="shared" si="213"/>
        <v>-3</v>
      </c>
    </row>
    <row r="1453" spans="1:4">
      <c r="A1453" s="1">
        <v>1452</v>
      </c>
      <c r="B1453" s="1">
        <v>12119</v>
      </c>
      <c r="C1453">
        <f t="shared" si="212"/>
        <v>2</v>
      </c>
      <c r="D1453">
        <f t="shared" si="213"/>
        <v>-2</v>
      </c>
    </row>
    <row r="1454" spans="1:4">
      <c r="A1454" s="1">
        <v>1453</v>
      </c>
      <c r="B1454" s="1">
        <v>12143</v>
      </c>
      <c r="C1454">
        <f t="shared" si="212"/>
        <v>3</v>
      </c>
      <c r="D1454">
        <f t="shared" si="213"/>
        <v>-1</v>
      </c>
    </row>
    <row r="1455" spans="1:4">
      <c r="A1455" s="1">
        <v>1454</v>
      </c>
      <c r="B1455" s="1">
        <v>12149</v>
      </c>
      <c r="C1455">
        <f t="shared" si="212"/>
        <v>4</v>
      </c>
      <c r="D1455">
        <f t="shared" si="213"/>
        <v>0</v>
      </c>
    </row>
    <row r="1456" spans="1:4">
      <c r="A1456" s="1">
        <v>1455</v>
      </c>
      <c r="B1456" s="1">
        <v>12157</v>
      </c>
      <c r="C1456">
        <f t="shared" si="212"/>
        <v>5</v>
      </c>
      <c r="D1456">
        <f t="shared" si="213"/>
        <v>1</v>
      </c>
    </row>
    <row r="1457" spans="1:4">
      <c r="A1457" s="1">
        <v>1456</v>
      </c>
      <c r="B1457" s="1">
        <v>12161</v>
      </c>
      <c r="C1457">
        <f t="shared" si="212"/>
        <v>6</v>
      </c>
      <c r="D1457">
        <f t="shared" si="213"/>
        <v>2</v>
      </c>
    </row>
    <row r="1458" spans="1:4">
      <c r="A1458" s="1">
        <v>1457</v>
      </c>
      <c r="B1458" s="1">
        <v>12163</v>
      </c>
      <c r="C1458">
        <f t="shared" si="212"/>
        <v>7</v>
      </c>
      <c r="D1458">
        <f t="shared" si="213"/>
        <v>3</v>
      </c>
    </row>
    <row r="1459" spans="1:4">
      <c r="A1459" s="1">
        <v>1458</v>
      </c>
      <c r="B1459" s="1">
        <v>12197</v>
      </c>
      <c r="C1459">
        <f t="shared" si="212"/>
        <v>8</v>
      </c>
      <c r="D1459">
        <f t="shared" si="213"/>
        <v>4</v>
      </c>
    </row>
    <row r="1460" spans="1:4">
      <c r="A1460" s="1">
        <v>1459</v>
      </c>
      <c r="B1460" s="1">
        <v>12203</v>
      </c>
      <c r="C1460">
        <f t="shared" si="212"/>
        <v>9</v>
      </c>
      <c r="D1460">
        <f t="shared" si="213"/>
        <v>5</v>
      </c>
    </row>
    <row r="1461" spans="1:4">
      <c r="A1461" s="1">
        <v>1460</v>
      </c>
      <c r="B1461" s="1">
        <v>12211</v>
      </c>
      <c r="C1461">
        <f t="shared" si="212"/>
        <v>10</v>
      </c>
      <c r="D1461">
        <f t="shared" si="213"/>
        <v>6</v>
      </c>
    </row>
    <row r="1462" spans="1:4">
      <c r="A1462" s="1">
        <v>1461</v>
      </c>
      <c r="B1462" s="1">
        <v>12227</v>
      </c>
      <c r="C1462">
        <f t="shared" si="212"/>
        <v>11</v>
      </c>
      <c r="D1462">
        <f t="shared" si="213"/>
        <v>7</v>
      </c>
    </row>
    <row r="1463" spans="1:4">
      <c r="A1463" s="1">
        <v>1462</v>
      </c>
      <c r="B1463" s="1">
        <v>12239</v>
      </c>
      <c r="C1463">
        <f t="shared" si="212"/>
        <v>12</v>
      </c>
      <c r="D1463">
        <f t="shared" si="213"/>
        <v>8</v>
      </c>
    </row>
    <row r="1464" spans="1:4">
      <c r="A1464" s="1">
        <v>1463</v>
      </c>
      <c r="B1464" s="1">
        <v>12241</v>
      </c>
      <c r="C1464">
        <f t="shared" si="212"/>
        <v>13</v>
      </c>
      <c r="D1464">
        <f t="shared" si="213"/>
        <v>9</v>
      </c>
    </row>
    <row r="1465" spans="1:4">
      <c r="A1465" s="1">
        <v>1464</v>
      </c>
      <c r="B1465" s="1">
        <v>12251</v>
      </c>
      <c r="C1465">
        <f t="shared" si="212"/>
        <v>14</v>
      </c>
      <c r="D1465">
        <f t="shared" si="213"/>
        <v>10</v>
      </c>
    </row>
    <row r="1466" spans="1:4">
      <c r="A1466" s="1">
        <v>1465</v>
      </c>
      <c r="B1466" s="1">
        <v>12253</v>
      </c>
      <c r="C1466">
        <f t="shared" si="212"/>
        <v>15</v>
      </c>
      <c r="D1466">
        <f t="shared" si="213"/>
        <v>11</v>
      </c>
    </row>
    <row r="1467" spans="1:4">
      <c r="A1467" s="1">
        <v>1466</v>
      </c>
      <c r="B1467" s="1">
        <v>12263</v>
      </c>
      <c r="C1467">
        <f t="shared" si="212"/>
        <v>16</v>
      </c>
      <c r="D1467">
        <f t="shared" si="213"/>
        <v>12</v>
      </c>
    </row>
    <row r="1468" spans="1:4">
      <c r="A1468" s="1">
        <v>1467</v>
      </c>
      <c r="B1468" s="1">
        <v>12269</v>
      </c>
      <c r="C1468">
        <f t="shared" si="212"/>
        <v>17</v>
      </c>
      <c r="D1468">
        <f t="shared" si="213"/>
        <v>13</v>
      </c>
    </row>
    <row r="1469" spans="1:4">
      <c r="A1469" s="1">
        <v>1468</v>
      </c>
      <c r="B1469" s="1">
        <v>12277</v>
      </c>
      <c r="C1469">
        <f t="shared" si="212"/>
        <v>18</v>
      </c>
      <c r="D1469">
        <f t="shared" si="213"/>
        <v>14</v>
      </c>
    </row>
    <row r="1470" spans="1:4">
      <c r="A1470" s="1">
        <v>1469</v>
      </c>
      <c r="B1470" s="1">
        <v>12281</v>
      </c>
      <c r="C1470">
        <f t="shared" si="212"/>
        <v>19</v>
      </c>
      <c r="D1470">
        <f t="shared" si="213"/>
        <v>15</v>
      </c>
    </row>
    <row r="1471" spans="1:4">
      <c r="A1471" s="1">
        <v>1470</v>
      </c>
      <c r="B1471" s="1">
        <v>12289</v>
      </c>
      <c r="C1471">
        <f t="shared" si="212"/>
        <v>20</v>
      </c>
      <c r="D1471">
        <f t="shared" si="213"/>
        <v>16</v>
      </c>
    </row>
    <row r="1472" spans="1:4">
      <c r="A1472" s="1">
        <v>1471</v>
      </c>
      <c r="B1472" s="1">
        <v>12301</v>
      </c>
      <c r="C1472">
        <f t="shared" si="212"/>
        <v>21</v>
      </c>
      <c r="D1472">
        <f t="shared" si="213"/>
        <v>17</v>
      </c>
    </row>
    <row r="1473" spans="1:4">
      <c r="A1473" s="1">
        <v>1472</v>
      </c>
      <c r="B1473" s="1">
        <v>12323</v>
      </c>
      <c r="C1473">
        <f t="shared" si="212"/>
        <v>22</v>
      </c>
      <c r="D1473">
        <f t="shared" si="213"/>
        <v>18</v>
      </c>
    </row>
    <row r="1474" spans="1:4">
      <c r="A1474" s="1">
        <v>1473</v>
      </c>
      <c r="B1474" s="1">
        <v>12329</v>
      </c>
      <c r="C1474">
        <f t="shared" si="212"/>
        <v>23</v>
      </c>
      <c r="D1474">
        <f t="shared" si="213"/>
        <v>19</v>
      </c>
    </row>
    <row r="1475" spans="1:4">
      <c r="A1475" s="1">
        <v>1474</v>
      </c>
      <c r="B1475" s="1">
        <v>12343</v>
      </c>
      <c r="C1475">
        <f t="shared" ref="C1475:C1538" si="214">MOD(A1475,25)</f>
        <v>24</v>
      </c>
      <c r="D1475">
        <f t="shared" ref="D1475:D1538" si="215">MOD(A1475,25)-4</f>
        <v>20</v>
      </c>
    </row>
    <row r="1476" spans="1:4">
      <c r="A1476" s="1">
        <v>1475</v>
      </c>
      <c r="B1476" s="1">
        <v>12347</v>
      </c>
      <c r="C1476">
        <f t="shared" si="214"/>
        <v>0</v>
      </c>
      <c r="D1476">
        <f t="shared" si="215"/>
        <v>-4</v>
      </c>
    </row>
    <row r="1477" spans="1:4">
      <c r="A1477" s="1">
        <v>1476</v>
      </c>
      <c r="B1477" s="1">
        <v>12373</v>
      </c>
      <c r="C1477">
        <f t="shared" si="214"/>
        <v>1</v>
      </c>
      <c r="D1477">
        <f t="shared" si="215"/>
        <v>-3</v>
      </c>
    </row>
    <row r="1478" spans="1:4">
      <c r="A1478" s="1">
        <v>1477</v>
      </c>
      <c r="B1478" s="1">
        <v>12377</v>
      </c>
      <c r="C1478">
        <f t="shared" si="214"/>
        <v>2</v>
      </c>
      <c r="D1478">
        <f t="shared" si="215"/>
        <v>-2</v>
      </c>
    </row>
    <row r="1479" spans="1:4">
      <c r="A1479" s="1">
        <v>1478</v>
      </c>
      <c r="B1479" s="1">
        <v>12379</v>
      </c>
      <c r="C1479">
        <f t="shared" si="214"/>
        <v>3</v>
      </c>
      <c r="D1479">
        <f t="shared" si="215"/>
        <v>-1</v>
      </c>
    </row>
    <row r="1480" spans="1:4">
      <c r="A1480" s="1">
        <v>1479</v>
      </c>
      <c r="B1480" s="1">
        <v>12391</v>
      </c>
      <c r="C1480">
        <f t="shared" si="214"/>
        <v>4</v>
      </c>
      <c r="D1480">
        <f t="shared" si="215"/>
        <v>0</v>
      </c>
    </row>
    <row r="1481" spans="1:4">
      <c r="A1481" s="1">
        <v>1480</v>
      </c>
      <c r="B1481" s="1">
        <v>12401</v>
      </c>
      <c r="C1481">
        <f t="shared" si="214"/>
        <v>5</v>
      </c>
      <c r="D1481">
        <f t="shared" si="215"/>
        <v>1</v>
      </c>
    </row>
    <row r="1482" spans="1:4">
      <c r="A1482" s="1">
        <v>1481</v>
      </c>
      <c r="B1482" s="1">
        <v>12409</v>
      </c>
      <c r="C1482">
        <f t="shared" si="214"/>
        <v>6</v>
      </c>
      <c r="D1482">
        <f t="shared" si="215"/>
        <v>2</v>
      </c>
    </row>
    <row r="1483" spans="1:4">
      <c r="A1483" s="1">
        <v>1482</v>
      </c>
      <c r="B1483" s="1">
        <v>12413</v>
      </c>
      <c r="C1483">
        <f t="shared" si="214"/>
        <v>7</v>
      </c>
      <c r="D1483">
        <f t="shared" si="215"/>
        <v>3</v>
      </c>
    </row>
    <row r="1484" spans="1:4">
      <c r="A1484" s="1">
        <v>1483</v>
      </c>
      <c r="B1484" s="1">
        <v>12421</v>
      </c>
      <c r="C1484">
        <f t="shared" si="214"/>
        <v>8</v>
      </c>
      <c r="D1484">
        <f t="shared" si="215"/>
        <v>4</v>
      </c>
    </row>
    <row r="1485" spans="1:4">
      <c r="A1485" s="1">
        <v>1484</v>
      </c>
      <c r="B1485" s="1">
        <v>12433</v>
      </c>
      <c r="C1485">
        <f t="shared" si="214"/>
        <v>9</v>
      </c>
      <c r="D1485">
        <f t="shared" si="215"/>
        <v>5</v>
      </c>
    </row>
    <row r="1486" spans="1:4">
      <c r="A1486" s="1">
        <v>1485</v>
      </c>
      <c r="B1486" s="1">
        <v>12437</v>
      </c>
      <c r="C1486">
        <f t="shared" si="214"/>
        <v>10</v>
      </c>
      <c r="D1486">
        <f t="shared" si="215"/>
        <v>6</v>
      </c>
    </row>
    <row r="1487" spans="1:4">
      <c r="A1487" s="1">
        <v>1486</v>
      </c>
      <c r="B1487" s="1">
        <v>12451</v>
      </c>
      <c r="C1487">
        <f t="shared" si="214"/>
        <v>11</v>
      </c>
      <c r="D1487">
        <f t="shared" si="215"/>
        <v>7</v>
      </c>
    </row>
    <row r="1488" spans="1:4">
      <c r="A1488" s="1">
        <v>1487</v>
      </c>
      <c r="B1488" s="1">
        <v>12457</v>
      </c>
      <c r="C1488">
        <f t="shared" si="214"/>
        <v>12</v>
      </c>
      <c r="D1488">
        <f t="shared" si="215"/>
        <v>8</v>
      </c>
    </row>
    <row r="1489" spans="1:4">
      <c r="A1489" s="1">
        <v>1488</v>
      </c>
      <c r="B1489" s="1">
        <v>12473</v>
      </c>
      <c r="C1489">
        <f t="shared" si="214"/>
        <v>13</v>
      </c>
      <c r="D1489">
        <f t="shared" si="215"/>
        <v>9</v>
      </c>
    </row>
    <row r="1490" spans="1:4">
      <c r="A1490" s="1">
        <v>1489</v>
      </c>
      <c r="B1490" s="1">
        <v>12479</v>
      </c>
      <c r="C1490">
        <f t="shared" si="214"/>
        <v>14</v>
      </c>
      <c r="D1490">
        <f t="shared" si="215"/>
        <v>10</v>
      </c>
    </row>
    <row r="1491" spans="1:4">
      <c r="A1491" s="1">
        <v>1490</v>
      </c>
      <c r="B1491" s="1">
        <v>12487</v>
      </c>
      <c r="C1491">
        <f t="shared" si="214"/>
        <v>15</v>
      </c>
      <c r="D1491">
        <f t="shared" si="215"/>
        <v>11</v>
      </c>
    </row>
    <row r="1492" spans="1:4">
      <c r="A1492" s="1">
        <v>1491</v>
      </c>
      <c r="B1492" s="1">
        <v>12491</v>
      </c>
      <c r="C1492">
        <f t="shared" si="214"/>
        <v>16</v>
      </c>
      <c r="D1492">
        <f t="shared" si="215"/>
        <v>12</v>
      </c>
    </row>
    <row r="1493" spans="1:4">
      <c r="A1493" s="1">
        <v>1492</v>
      </c>
      <c r="B1493" s="1">
        <v>12497</v>
      </c>
      <c r="C1493">
        <f t="shared" si="214"/>
        <v>17</v>
      </c>
      <c r="D1493">
        <f t="shared" si="215"/>
        <v>13</v>
      </c>
    </row>
    <row r="1494" spans="1:4">
      <c r="A1494" s="1">
        <v>1493</v>
      </c>
      <c r="B1494" s="1">
        <v>12503</v>
      </c>
      <c r="C1494">
        <f t="shared" si="214"/>
        <v>18</v>
      </c>
      <c r="D1494">
        <f t="shared" si="215"/>
        <v>14</v>
      </c>
    </row>
    <row r="1495" spans="1:4">
      <c r="A1495" s="1">
        <v>1494</v>
      </c>
      <c r="B1495" s="1">
        <v>12511</v>
      </c>
      <c r="C1495">
        <f t="shared" si="214"/>
        <v>19</v>
      </c>
      <c r="D1495">
        <f t="shared" si="215"/>
        <v>15</v>
      </c>
    </row>
    <row r="1496" spans="1:4">
      <c r="A1496" s="1">
        <v>1495</v>
      </c>
      <c r="B1496" s="1">
        <v>12517</v>
      </c>
      <c r="C1496">
        <f t="shared" si="214"/>
        <v>20</v>
      </c>
      <c r="D1496">
        <f t="shared" si="215"/>
        <v>16</v>
      </c>
    </row>
    <row r="1497" spans="1:4">
      <c r="A1497" s="1">
        <v>1496</v>
      </c>
      <c r="B1497" s="1">
        <v>12527</v>
      </c>
      <c r="C1497">
        <f t="shared" si="214"/>
        <v>21</v>
      </c>
      <c r="D1497">
        <f t="shared" si="215"/>
        <v>17</v>
      </c>
    </row>
    <row r="1498" spans="1:4">
      <c r="A1498" s="1">
        <v>1497</v>
      </c>
      <c r="B1498" s="1">
        <v>12539</v>
      </c>
      <c r="C1498">
        <f t="shared" si="214"/>
        <v>22</v>
      </c>
      <c r="D1498">
        <f t="shared" si="215"/>
        <v>18</v>
      </c>
    </row>
    <row r="1499" spans="1:4">
      <c r="A1499" s="1">
        <v>1498</v>
      </c>
      <c r="B1499" s="1">
        <v>12541</v>
      </c>
      <c r="C1499">
        <f t="shared" si="214"/>
        <v>23</v>
      </c>
      <c r="D1499">
        <f t="shared" si="215"/>
        <v>19</v>
      </c>
    </row>
    <row r="1500" spans="1:4">
      <c r="A1500" s="1">
        <v>1499</v>
      </c>
      <c r="B1500" s="1">
        <v>12547</v>
      </c>
      <c r="C1500">
        <f t="shared" si="214"/>
        <v>24</v>
      </c>
      <c r="D1500">
        <f t="shared" si="215"/>
        <v>20</v>
      </c>
    </row>
    <row r="1501" spans="1:4">
      <c r="A1501" s="1">
        <v>1500</v>
      </c>
      <c r="B1501" s="1">
        <v>12553</v>
      </c>
      <c r="C1501">
        <f t="shared" si="214"/>
        <v>0</v>
      </c>
      <c r="D1501">
        <f t="shared" si="215"/>
        <v>-4</v>
      </c>
    </row>
    <row r="1502" spans="1:4">
      <c r="A1502" s="1">
        <v>1501</v>
      </c>
      <c r="B1502" s="1">
        <v>12569</v>
      </c>
      <c r="C1502">
        <f t="shared" si="214"/>
        <v>1</v>
      </c>
      <c r="D1502">
        <f t="shared" si="215"/>
        <v>-3</v>
      </c>
    </row>
    <row r="1503" spans="1:4">
      <c r="A1503" s="1">
        <v>1502</v>
      </c>
      <c r="B1503" s="1">
        <v>12577</v>
      </c>
      <c r="C1503">
        <f t="shared" si="214"/>
        <v>2</v>
      </c>
      <c r="D1503">
        <f t="shared" si="215"/>
        <v>-2</v>
      </c>
    </row>
    <row r="1504" spans="1:4">
      <c r="A1504" s="1">
        <v>1503</v>
      </c>
      <c r="B1504" s="1">
        <v>12583</v>
      </c>
      <c r="C1504">
        <f t="shared" si="214"/>
        <v>3</v>
      </c>
      <c r="D1504">
        <f t="shared" si="215"/>
        <v>-1</v>
      </c>
    </row>
    <row r="1505" spans="1:4">
      <c r="A1505" s="1">
        <v>1504</v>
      </c>
      <c r="B1505" s="1">
        <v>12589</v>
      </c>
      <c r="C1505">
        <f t="shared" si="214"/>
        <v>4</v>
      </c>
      <c r="D1505">
        <f t="shared" si="215"/>
        <v>0</v>
      </c>
    </row>
    <row r="1506" spans="1:4">
      <c r="A1506" s="1">
        <v>1505</v>
      </c>
      <c r="B1506" s="1">
        <v>12601</v>
      </c>
      <c r="C1506">
        <f t="shared" si="214"/>
        <v>5</v>
      </c>
      <c r="D1506">
        <f t="shared" si="215"/>
        <v>1</v>
      </c>
    </row>
    <row r="1507" spans="1:4">
      <c r="A1507" s="1">
        <v>1506</v>
      </c>
      <c r="B1507" s="1">
        <v>12611</v>
      </c>
      <c r="C1507">
        <f t="shared" si="214"/>
        <v>6</v>
      </c>
      <c r="D1507">
        <f t="shared" si="215"/>
        <v>2</v>
      </c>
    </row>
    <row r="1508" spans="1:4">
      <c r="A1508" s="1">
        <v>1507</v>
      </c>
      <c r="B1508" s="1">
        <v>12613</v>
      </c>
      <c r="C1508">
        <f t="shared" si="214"/>
        <v>7</v>
      </c>
      <c r="D1508">
        <f t="shared" si="215"/>
        <v>3</v>
      </c>
    </row>
    <row r="1509" spans="1:4">
      <c r="A1509" s="1">
        <v>1508</v>
      </c>
      <c r="B1509" s="1">
        <v>12619</v>
      </c>
      <c r="C1509">
        <f t="shared" si="214"/>
        <v>8</v>
      </c>
      <c r="D1509">
        <f t="shared" si="215"/>
        <v>4</v>
      </c>
    </row>
    <row r="1510" spans="1:4">
      <c r="A1510" s="1">
        <v>1509</v>
      </c>
      <c r="B1510" s="1">
        <v>12637</v>
      </c>
      <c r="C1510">
        <f t="shared" si="214"/>
        <v>9</v>
      </c>
      <c r="D1510">
        <f t="shared" si="215"/>
        <v>5</v>
      </c>
    </row>
    <row r="1511" spans="1:4">
      <c r="A1511" s="1">
        <v>1510</v>
      </c>
      <c r="B1511" s="1">
        <v>12641</v>
      </c>
      <c r="C1511">
        <f t="shared" si="214"/>
        <v>10</v>
      </c>
      <c r="D1511">
        <f t="shared" si="215"/>
        <v>6</v>
      </c>
    </row>
    <row r="1512" spans="1:4">
      <c r="A1512" s="1">
        <v>1511</v>
      </c>
      <c r="B1512" s="1">
        <v>12647</v>
      </c>
      <c r="C1512">
        <f t="shared" si="214"/>
        <v>11</v>
      </c>
      <c r="D1512">
        <f t="shared" si="215"/>
        <v>7</v>
      </c>
    </row>
    <row r="1513" spans="1:4">
      <c r="A1513" s="1">
        <v>1512</v>
      </c>
      <c r="B1513" s="1">
        <v>12653</v>
      </c>
      <c r="C1513">
        <f t="shared" si="214"/>
        <v>12</v>
      </c>
      <c r="D1513">
        <f t="shared" si="215"/>
        <v>8</v>
      </c>
    </row>
    <row r="1514" spans="1:4">
      <c r="A1514" s="1">
        <v>1513</v>
      </c>
      <c r="B1514" s="1">
        <v>12659</v>
      </c>
      <c r="C1514">
        <f t="shared" si="214"/>
        <v>13</v>
      </c>
      <c r="D1514">
        <f t="shared" si="215"/>
        <v>9</v>
      </c>
    </row>
    <row r="1515" spans="1:4">
      <c r="A1515" s="1">
        <v>1514</v>
      </c>
      <c r="B1515" s="1">
        <v>12671</v>
      </c>
      <c r="C1515">
        <f t="shared" si="214"/>
        <v>14</v>
      </c>
      <c r="D1515">
        <f t="shared" si="215"/>
        <v>10</v>
      </c>
    </row>
    <row r="1516" spans="1:4">
      <c r="A1516" s="1">
        <v>1515</v>
      </c>
      <c r="B1516" s="1">
        <v>12689</v>
      </c>
      <c r="C1516">
        <f t="shared" si="214"/>
        <v>15</v>
      </c>
      <c r="D1516">
        <f t="shared" si="215"/>
        <v>11</v>
      </c>
    </row>
    <row r="1517" spans="1:4">
      <c r="A1517" s="1">
        <v>1516</v>
      </c>
      <c r="B1517" s="1">
        <v>12697</v>
      </c>
      <c r="C1517">
        <f t="shared" si="214"/>
        <v>16</v>
      </c>
      <c r="D1517">
        <f t="shared" si="215"/>
        <v>12</v>
      </c>
    </row>
    <row r="1518" spans="1:4">
      <c r="A1518" s="1">
        <v>1517</v>
      </c>
      <c r="B1518" s="1">
        <v>12703</v>
      </c>
      <c r="C1518">
        <f t="shared" si="214"/>
        <v>17</v>
      </c>
      <c r="D1518">
        <f t="shared" si="215"/>
        <v>13</v>
      </c>
    </row>
    <row r="1519" spans="1:4">
      <c r="A1519" s="1">
        <v>1518</v>
      </c>
      <c r="B1519" s="1">
        <v>12713</v>
      </c>
      <c r="C1519">
        <f t="shared" si="214"/>
        <v>18</v>
      </c>
      <c r="D1519">
        <f t="shared" si="215"/>
        <v>14</v>
      </c>
    </row>
    <row r="1520" spans="1:4">
      <c r="A1520" s="1">
        <v>1519</v>
      </c>
      <c r="B1520" s="1">
        <v>12721</v>
      </c>
      <c r="C1520">
        <f t="shared" si="214"/>
        <v>19</v>
      </c>
      <c r="D1520">
        <f t="shared" si="215"/>
        <v>15</v>
      </c>
    </row>
    <row r="1521" spans="1:4">
      <c r="A1521" s="1">
        <v>1520</v>
      </c>
      <c r="B1521" s="1">
        <v>12739</v>
      </c>
      <c r="C1521">
        <f t="shared" si="214"/>
        <v>20</v>
      </c>
      <c r="D1521">
        <f t="shared" si="215"/>
        <v>16</v>
      </c>
    </row>
    <row r="1522" spans="1:4">
      <c r="A1522" s="1">
        <v>1521</v>
      </c>
      <c r="B1522" s="1">
        <v>12743</v>
      </c>
      <c r="C1522">
        <f t="shared" si="214"/>
        <v>21</v>
      </c>
      <c r="D1522">
        <f t="shared" si="215"/>
        <v>17</v>
      </c>
    </row>
    <row r="1523" spans="1:4">
      <c r="A1523" s="1">
        <v>1522</v>
      </c>
      <c r="B1523" s="1">
        <v>12757</v>
      </c>
      <c r="C1523">
        <f t="shared" si="214"/>
        <v>22</v>
      </c>
      <c r="D1523">
        <f t="shared" si="215"/>
        <v>18</v>
      </c>
    </row>
    <row r="1524" spans="1:4">
      <c r="A1524" s="1">
        <v>1523</v>
      </c>
      <c r="B1524" s="1">
        <v>12763</v>
      </c>
      <c r="C1524">
        <f t="shared" si="214"/>
        <v>23</v>
      </c>
      <c r="D1524">
        <f t="shared" si="215"/>
        <v>19</v>
      </c>
    </row>
    <row r="1525" spans="1:4">
      <c r="A1525" s="1">
        <v>1524</v>
      </c>
      <c r="B1525" s="1">
        <v>12781</v>
      </c>
      <c r="C1525">
        <f t="shared" si="214"/>
        <v>24</v>
      </c>
      <c r="D1525">
        <f t="shared" si="215"/>
        <v>20</v>
      </c>
    </row>
    <row r="1526" spans="1:4">
      <c r="A1526" s="1">
        <v>1525</v>
      </c>
      <c r="B1526" s="1">
        <v>12791</v>
      </c>
      <c r="C1526">
        <f t="shared" si="214"/>
        <v>0</v>
      </c>
      <c r="D1526">
        <f t="shared" si="215"/>
        <v>-4</v>
      </c>
    </row>
    <row r="1527" spans="1:4">
      <c r="A1527" s="1">
        <v>1526</v>
      </c>
      <c r="B1527" s="1">
        <v>12799</v>
      </c>
      <c r="C1527">
        <f t="shared" si="214"/>
        <v>1</v>
      </c>
      <c r="D1527">
        <f t="shared" si="215"/>
        <v>-3</v>
      </c>
    </row>
    <row r="1528" spans="1:4">
      <c r="A1528" s="1">
        <v>1527</v>
      </c>
      <c r="B1528" s="1">
        <v>12809</v>
      </c>
      <c r="C1528">
        <f t="shared" si="214"/>
        <v>2</v>
      </c>
      <c r="D1528">
        <f t="shared" si="215"/>
        <v>-2</v>
      </c>
    </row>
    <row r="1529" spans="1:4">
      <c r="A1529" s="1">
        <v>1528</v>
      </c>
      <c r="B1529" s="1">
        <v>12821</v>
      </c>
      <c r="C1529">
        <f t="shared" si="214"/>
        <v>3</v>
      </c>
      <c r="D1529">
        <f t="shared" si="215"/>
        <v>-1</v>
      </c>
    </row>
    <row r="1530" spans="1:4">
      <c r="A1530" s="1">
        <v>1529</v>
      </c>
      <c r="B1530" s="1">
        <v>12823</v>
      </c>
      <c r="C1530">
        <f t="shared" si="214"/>
        <v>4</v>
      </c>
      <c r="D1530">
        <f t="shared" si="215"/>
        <v>0</v>
      </c>
    </row>
    <row r="1531" spans="1:4">
      <c r="A1531" s="1">
        <v>1530</v>
      </c>
      <c r="B1531" s="1">
        <v>12829</v>
      </c>
      <c r="C1531">
        <f t="shared" si="214"/>
        <v>5</v>
      </c>
      <c r="D1531">
        <f t="shared" si="215"/>
        <v>1</v>
      </c>
    </row>
    <row r="1532" spans="1:4">
      <c r="A1532" s="1">
        <v>1531</v>
      </c>
      <c r="B1532" s="1">
        <v>12841</v>
      </c>
      <c r="C1532">
        <f t="shared" si="214"/>
        <v>6</v>
      </c>
      <c r="D1532">
        <f t="shared" si="215"/>
        <v>2</v>
      </c>
    </row>
    <row r="1533" spans="1:4">
      <c r="A1533" s="1">
        <v>1532</v>
      </c>
      <c r="B1533" s="1">
        <v>12853</v>
      </c>
      <c r="C1533">
        <f t="shared" si="214"/>
        <v>7</v>
      </c>
      <c r="D1533">
        <f t="shared" si="215"/>
        <v>3</v>
      </c>
    </row>
    <row r="1534" spans="1:4">
      <c r="A1534" s="1">
        <v>1533</v>
      </c>
      <c r="B1534" s="1">
        <v>12889</v>
      </c>
      <c r="C1534">
        <f t="shared" si="214"/>
        <v>8</v>
      </c>
      <c r="D1534">
        <f t="shared" si="215"/>
        <v>4</v>
      </c>
    </row>
    <row r="1535" spans="1:4">
      <c r="A1535" s="1">
        <v>1534</v>
      </c>
      <c r="B1535" s="1">
        <v>12893</v>
      </c>
      <c r="C1535">
        <f t="shared" si="214"/>
        <v>9</v>
      </c>
      <c r="D1535">
        <f t="shared" si="215"/>
        <v>5</v>
      </c>
    </row>
    <row r="1536" spans="1:4">
      <c r="A1536" s="1">
        <v>1535</v>
      </c>
      <c r="B1536" s="1">
        <v>12899</v>
      </c>
      <c r="C1536">
        <f t="shared" si="214"/>
        <v>10</v>
      </c>
      <c r="D1536">
        <f t="shared" si="215"/>
        <v>6</v>
      </c>
    </row>
    <row r="1537" spans="1:4">
      <c r="A1537" s="1">
        <v>1536</v>
      </c>
      <c r="B1537" s="1">
        <v>12907</v>
      </c>
      <c r="C1537">
        <f t="shared" si="214"/>
        <v>11</v>
      </c>
      <c r="D1537">
        <f t="shared" si="215"/>
        <v>7</v>
      </c>
    </row>
    <row r="1538" spans="1:4">
      <c r="A1538" s="1">
        <v>1537</v>
      </c>
      <c r="B1538" s="1">
        <v>12911</v>
      </c>
      <c r="C1538">
        <f t="shared" si="214"/>
        <v>12</v>
      </c>
      <c r="D1538">
        <f t="shared" si="215"/>
        <v>8</v>
      </c>
    </row>
    <row r="1539" spans="1:4">
      <c r="A1539" s="1">
        <v>1538</v>
      </c>
      <c r="B1539" s="1">
        <v>12917</v>
      </c>
      <c r="C1539">
        <f t="shared" ref="C1539:C1602" si="216">MOD(A1539,25)</f>
        <v>13</v>
      </c>
      <c r="D1539">
        <f t="shared" ref="D1539:D1602" si="217">MOD(A1539,25)-4</f>
        <v>9</v>
      </c>
    </row>
    <row r="1540" spans="1:4">
      <c r="A1540" s="1">
        <v>1539</v>
      </c>
      <c r="B1540" s="1">
        <v>12919</v>
      </c>
      <c r="C1540">
        <f t="shared" si="216"/>
        <v>14</v>
      </c>
      <c r="D1540">
        <f t="shared" si="217"/>
        <v>10</v>
      </c>
    </row>
    <row r="1541" spans="1:4">
      <c r="A1541" s="1">
        <v>1540</v>
      </c>
      <c r="B1541" s="1">
        <v>12923</v>
      </c>
      <c r="C1541">
        <f t="shared" si="216"/>
        <v>15</v>
      </c>
      <c r="D1541">
        <f t="shared" si="217"/>
        <v>11</v>
      </c>
    </row>
    <row r="1542" spans="1:4">
      <c r="A1542" s="1">
        <v>1541</v>
      </c>
      <c r="B1542" s="1">
        <v>12941</v>
      </c>
      <c r="C1542">
        <f t="shared" si="216"/>
        <v>16</v>
      </c>
      <c r="D1542">
        <f t="shared" si="217"/>
        <v>12</v>
      </c>
    </row>
    <row r="1543" spans="1:4">
      <c r="A1543" s="1">
        <v>1542</v>
      </c>
      <c r="B1543" s="1">
        <v>12953</v>
      </c>
      <c r="C1543">
        <f t="shared" si="216"/>
        <v>17</v>
      </c>
      <c r="D1543">
        <f t="shared" si="217"/>
        <v>13</v>
      </c>
    </row>
    <row r="1544" spans="1:4">
      <c r="A1544" s="1">
        <v>1543</v>
      </c>
      <c r="B1544" s="1">
        <v>12959</v>
      </c>
      <c r="C1544">
        <f t="shared" si="216"/>
        <v>18</v>
      </c>
      <c r="D1544">
        <f t="shared" si="217"/>
        <v>14</v>
      </c>
    </row>
    <row r="1545" spans="1:4">
      <c r="A1545" s="1">
        <v>1544</v>
      </c>
      <c r="B1545" s="1">
        <v>12967</v>
      </c>
      <c r="C1545">
        <f t="shared" si="216"/>
        <v>19</v>
      </c>
      <c r="D1545">
        <f t="shared" si="217"/>
        <v>15</v>
      </c>
    </row>
    <row r="1546" spans="1:4">
      <c r="A1546" s="1">
        <v>1545</v>
      </c>
      <c r="B1546" s="1">
        <v>12973</v>
      </c>
      <c r="C1546">
        <f t="shared" si="216"/>
        <v>20</v>
      </c>
      <c r="D1546">
        <f t="shared" si="217"/>
        <v>16</v>
      </c>
    </row>
    <row r="1547" spans="1:4">
      <c r="A1547" s="1">
        <v>1546</v>
      </c>
      <c r="B1547" s="1">
        <v>12979</v>
      </c>
      <c r="C1547">
        <f t="shared" si="216"/>
        <v>21</v>
      </c>
      <c r="D1547">
        <f t="shared" si="217"/>
        <v>17</v>
      </c>
    </row>
    <row r="1548" spans="1:4">
      <c r="A1548" s="1">
        <v>1547</v>
      </c>
      <c r="B1548" s="1">
        <v>12983</v>
      </c>
      <c r="C1548">
        <f t="shared" si="216"/>
        <v>22</v>
      </c>
      <c r="D1548">
        <f t="shared" si="217"/>
        <v>18</v>
      </c>
    </row>
    <row r="1549" spans="1:4">
      <c r="A1549" s="1">
        <v>1548</v>
      </c>
      <c r="B1549" s="1">
        <v>13001</v>
      </c>
      <c r="C1549">
        <f t="shared" si="216"/>
        <v>23</v>
      </c>
      <c r="D1549">
        <f t="shared" si="217"/>
        <v>19</v>
      </c>
    </row>
    <row r="1550" spans="1:4">
      <c r="A1550" s="1">
        <v>1549</v>
      </c>
      <c r="B1550" s="1">
        <v>13003</v>
      </c>
      <c r="C1550">
        <f t="shared" si="216"/>
        <v>24</v>
      </c>
      <c r="D1550">
        <f t="shared" si="217"/>
        <v>20</v>
      </c>
    </row>
    <row r="1551" spans="1:4">
      <c r="A1551" s="1">
        <v>1550</v>
      </c>
      <c r="B1551" s="1">
        <v>13007</v>
      </c>
      <c r="C1551">
        <f t="shared" si="216"/>
        <v>0</v>
      </c>
      <c r="D1551">
        <f t="shared" si="217"/>
        <v>-4</v>
      </c>
    </row>
    <row r="1552" spans="1:4">
      <c r="A1552" s="1">
        <v>1551</v>
      </c>
      <c r="B1552" s="1">
        <v>13009</v>
      </c>
      <c r="C1552">
        <f t="shared" si="216"/>
        <v>1</v>
      </c>
      <c r="D1552">
        <f t="shared" si="217"/>
        <v>-3</v>
      </c>
    </row>
    <row r="1553" spans="1:4">
      <c r="A1553" s="1">
        <v>1552</v>
      </c>
      <c r="B1553" s="1">
        <v>13033</v>
      </c>
      <c r="C1553">
        <f t="shared" si="216"/>
        <v>2</v>
      </c>
      <c r="D1553">
        <f t="shared" si="217"/>
        <v>-2</v>
      </c>
    </row>
    <row r="1554" spans="1:4">
      <c r="A1554" s="1">
        <v>1553</v>
      </c>
      <c r="B1554" s="1">
        <v>13037</v>
      </c>
      <c r="C1554">
        <f t="shared" si="216"/>
        <v>3</v>
      </c>
      <c r="D1554">
        <f t="shared" si="217"/>
        <v>-1</v>
      </c>
    </row>
    <row r="1555" spans="1:4">
      <c r="A1555" s="1">
        <v>1554</v>
      </c>
      <c r="B1555" s="1">
        <v>13043</v>
      </c>
      <c r="C1555">
        <f t="shared" si="216"/>
        <v>4</v>
      </c>
      <c r="D1555">
        <f t="shared" si="217"/>
        <v>0</v>
      </c>
    </row>
    <row r="1556" spans="1:4">
      <c r="A1556" s="1">
        <v>1555</v>
      </c>
      <c r="B1556" s="1">
        <v>13049</v>
      </c>
      <c r="C1556">
        <f t="shared" si="216"/>
        <v>5</v>
      </c>
      <c r="D1556">
        <f t="shared" si="217"/>
        <v>1</v>
      </c>
    </row>
    <row r="1557" spans="1:4">
      <c r="A1557" s="1">
        <v>1556</v>
      </c>
      <c r="B1557" s="1">
        <v>13063</v>
      </c>
      <c r="C1557">
        <f t="shared" si="216"/>
        <v>6</v>
      </c>
      <c r="D1557">
        <f t="shared" si="217"/>
        <v>2</v>
      </c>
    </row>
    <row r="1558" spans="1:4">
      <c r="A1558" s="1">
        <v>1557</v>
      </c>
      <c r="B1558" s="1">
        <v>13093</v>
      </c>
      <c r="C1558">
        <f t="shared" si="216"/>
        <v>7</v>
      </c>
      <c r="D1558">
        <f t="shared" si="217"/>
        <v>3</v>
      </c>
    </row>
    <row r="1559" spans="1:4">
      <c r="A1559" s="1">
        <v>1558</v>
      </c>
      <c r="B1559" s="1">
        <v>13099</v>
      </c>
      <c r="C1559">
        <f t="shared" si="216"/>
        <v>8</v>
      </c>
      <c r="D1559">
        <f t="shared" si="217"/>
        <v>4</v>
      </c>
    </row>
    <row r="1560" spans="1:4">
      <c r="A1560" s="1">
        <v>1559</v>
      </c>
      <c r="B1560" s="1">
        <v>13103</v>
      </c>
      <c r="C1560">
        <f t="shared" si="216"/>
        <v>9</v>
      </c>
      <c r="D1560">
        <f t="shared" si="217"/>
        <v>5</v>
      </c>
    </row>
    <row r="1561" spans="1:4">
      <c r="A1561" s="1">
        <v>1560</v>
      </c>
      <c r="B1561" s="1">
        <v>13109</v>
      </c>
      <c r="C1561">
        <f t="shared" si="216"/>
        <v>10</v>
      </c>
      <c r="D1561">
        <f t="shared" si="217"/>
        <v>6</v>
      </c>
    </row>
    <row r="1562" spans="1:4">
      <c r="A1562" s="1">
        <v>1561</v>
      </c>
      <c r="B1562" s="1">
        <v>13121</v>
      </c>
      <c r="C1562">
        <f t="shared" si="216"/>
        <v>11</v>
      </c>
      <c r="D1562">
        <f t="shared" si="217"/>
        <v>7</v>
      </c>
    </row>
    <row r="1563" spans="1:4">
      <c r="A1563" s="1">
        <v>1562</v>
      </c>
      <c r="B1563" s="1">
        <v>13127</v>
      </c>
      <c r="C1563">
        <f t="shared" si="216"/>
        <v>12</v>
      </c>
      <c r="D1563">
        <f t="shared" si="217"/>
        <v>8</v>
      </c>
    </row>
    <row r="1564" spans="1:4">
      <c r="A1564" s="1">
        <v>1563</v>
      </c>
      <c r="B1564" s="1">
        <v>13147</v>
      </c>
      <c r="C1564">
        <f t="shared" si="216"/>
        <v>13</v>
      </c>
      <c r="D1564">
        <f t="shared" si="217"/>
        <v>9</v>
      </c>
    </row>
    <row r="1565" spans="1:4">
      <c r="A1565" s="1">
        <v>1564</v>
      </c>
      <c r="B1565" s="1">
        <v>13151</v>
      </c>
      <c r="C1565">
        <f t="shared" si="216"/>
        <v>14</v>
      </c>
      <c r="D1565">
        <f t="shared" si="217"/>
        <v>10</v>
      </c>
    </row>
    <row r="1566" spans="1:4">
      <c r="A1566" s="1">
        <v>1565</v>
      </c>
      <c r="B1566" s="1">
        <v>13159</v>
      </c>
      <c r="C1566">
        <f t="shared" si="216"/>
        <v>15</v>
      </c>
      <c r="D1566">
        <f t="shared" si="217"/>
        <v>11</v>
      </c>
    </row>
    <row r="1567" spans="1:4">
      <c r="A1567" s="1">
        <v>1566</v>
      </c>
      <c r="B1567" s="1">
        <v>13163</v>
      </c>
      <c r="C1567">
        <f t="shared" si="216"/>
        <v>16</v>
      </c>
      <c r="D1567">
        <f t="shared" si="217"/>
        <v>12</v>
      </c>
    </row>
    <row r="1568" spans="1:4">
      <c r="A1568" s="1">
        <v>1567</v>
      </c>
      <c r="B1568" s="1">
        <v>13171</v>
      </c>
      <c r="C1568">
        <f t="shared" si="216"/>
        <v>17</v>
      </c>
      <c r="D1568">
        <f t="shared" si="217"/>
        <v>13</v>
      </c>
    </row>
    <row r="1569" spans="1:4">
      <c r="A1569" s="1">
        <v>1568</v>
      </c>
      <c r="B1569" s="1">
        <v>13177</v>
      </c>
      <c r="C1569">
        <f t="shared" si="216"/>
        <v>18</v>
      </c>
      <c r="D1569">
        <f t="shared" si="217"/>
        <v>14</v>
      </c>
    </row>
    <row r="1570" spans="1:4">
      <c r="A1570" s="1">
        <v>1569</v>
      </c>
      <c r="B1570" s="1">
        <v>13183</v>
      </c>
      <c r="C1570">
        <f t="shared" si="216"/>
        <v>19</v>
      </c>
      <c r="D1570">
        <f t="shared" si="217"/>
        <v>15</v>
      </c>
    </row>
    <row r="1571" spans="1:4">
      <c r="A1571" s="1">
        <v>1570</v>
      </c>
      <c r="B1571" s="1">
        <v>13187</v>
      </c>
      <c r="C1571">
        <f t="shared" si="216"/>
        <v>20</v>
      </c>
      <c r="D1571">
        <f t="shared" si="217"/>
        <v>16</v>
      </c>
    </row>
    <row r="1572" spans="1:4">
      <c r="A1572" s="1">
        <v>1571</v>
      </c>
      <c r="B1572" s="1">
        <v>13217</v>
      </c>
      <c r="C1572">
        <f t="shared" si="216"/>
        <v>21</v>
      </c>
      <c r="D1572">
        <f t="shared" si="217"/>
        <v>17</v>
      </c>
    </row>
    <row r="1573" spans="1:4">
      <c r="A1573" s="1">
        <v>1572</v>
      </c>
      <c r="B1573" s="1">
        <v>13219</v>
      </c>
      <c r="C1573">
        <f t="shared" si="216"/>
        <v>22</v>
      </c>
      <c r="D1573">
        <f t="shared" si="217"/>
        <v>18</v>
      </c>
    </row>
    <row r="1574" spans="1:4">
      <c r="A1574" s="1">
        <v>1573</v>
      </c>
      <c r="B1574" s="1">
        <v>13229</v>
      </c>
      <c r="C1574">
        <f t="shared" si="216"/>
        <v>23</v>
      </c>
      <c r="D1574">
        <f t="shared" si="217"/>
        <v>19</v>
      </c>
    </row>
    <row r="1575" spans="1:4">
      <c r="A1575" s="1">
        <v>1574</v>
      </c>
      <c r="B1575" s="1">
        <v>13241</v>
      </c>
      <c r="C1575">
        <f t="shared" si="216"/>
        <v>24</v>
      </c>
      <c r="D1575">
        <f t="shared" si="217"/>
        <v>20</v>
      </c>
    </row>
    <row r="1576" spans="1:4">
      <c r="A1576" s="1">
        <v>1575</v>
      </c>
      <c r="B1576" s="1">
        <v>13249</v>
      </c>
      <c r="C1576">
        <f t="shared" si="216"/>
        <v>0</v>
      </c>
      <c r="D1576">
        <f t="shared" si="217"/>
        <v>-4</v>
      </c>
    </row>
    <row r="1577" spans="1:4">
      <c r="A1577" s="1">
        <v>1576</v>
      </c>
      <c r="B1577" s="1">
        <v>13259</v>
      </c>
      <c r="C1577">
        <f t="shared" si="216"/>
        <v>1</v>
      </c>
      <c r="D1577">
        <f t="shared" si="217"/>
        <v>-3</v>
      </c>
    </row>
    <row r="1578" spans="1:4">
      <c r="A1578" s="1">
        <v>1577</v>
      </c>
      <c r="B1578" s="1">
        <v>13267</v>
      </c>
      <c r="C1578">
        <f t="shared" si="216"/>
        <v>2</v>
      </c>
      <c r="D1578">
        <f t="shared" si="217"/>
        <v>-2</v>
      </c>
    </row>
    <row r="1579" spans="1:4">
      <c r="A1579" s="1">
        <v>1578</v>
      </c>
      <c r="B1579" s="1">
        <v>13291</v>
      </c>
      <c r="C1579">
        <f t="shared" si="216"/>
        <v>3</v>
      </c>
      <c r="D1579">
        <f t="shared" si="217"/>
        <v>-1</v>
      </c>
    </row>
    <row r="1580" spans="1:4">
      <c r="A1580" s="1">
        <v>1579</v>
      </c>
      <c r="B1580" s="1">
        <v>13297</v>
      </c>
      <c r="C1580">
        <f t="shared" si="216"/>
        <v>4</v>
      </c>
      <c r="D1580">
        <f t="shared" si="217"/>
        <v>0</v>
      </c>
    </row>
    <row r="1581" spans="1:4">
      <c r="A1581" s="1">
        <v>1580</v>
      </c>
      <c r="B1581" s="1">
        <v>13309</v>
      </c>
      <c r="C1581">
        <f t="shared" si="216"/>
        <v>5</v>
      </c>
      <c r="D1581">
        <f t="shared" si="217"/>
        <v>1</v>
      </c>
    </row>
    <row r="1582" spans="1:4">
      <c r="A1582" s="1">
        <v>1581</v>
      </c>
      <c r="B1582" s="1">
        <v>13313</v>
      </c>
      <c r="C1582">
        <f t="shared" si="216"/>
        <v>6</v>
      </c>
      <c r="D1582">
        <f t="shared" si="217"/>
        <v>2</v>
      </c>
    </row>
    <row r="1583" spans="1:4">
      <c r="A1583" s="1">
        <v>1582</v>
      </c>
      <c r="B1583" s="1">
        <v>13327</v>
      </c>
      <c r="C1583">
        <f t="shared" si="216"/>
        <v>7</v>
      </c>
      <c r="D1583">
        <f t="shared" si="217"/>
        <v>3</v>
      </c>
    </row>
    <row r="1584" spans="1:4">
      <c r="A1584" s="1">
        <v>1583</v>
      </c>
      <c r="B1584" s="1">
        <v>13331</v>
      </c>
      <c r="C1584">
        <f t="shared" si="216"/>
        <v>8</v>
      </c>
      <c r="D1584">
        <f t="shared" si="217"/>
        <v>4</v>
      </c>
    </row>
    <row r="1585" spans="1:4">
      <c r="A1585" s="1">
        <v>1584</v>
      </c>
      <c r="B1585" s="1">
        <v>13337</v>
      </c>
      <c r="C1585">
        <f t="shared" si="216"/>
        <v>9</v>
      </c>
      <c r="D1585">
        <f t="shared" si="217"/>
        <v>5</v>
      </c>
    </row>
    <row r="1586" spans="1:4">
      <c r="A1586" s="1">
        <v>1585</v>
      </c>
      <c r="B1586" s="1">
        <v>13339</v>
      </c>
      <c r="C1586">
        <f t="shared" si="216"/>
        <v>10</v>
      </c>
      <c r="D1586">
        <f t="shared" si="217"/>
        <v>6</v>
      </c>
    </row>
    <row r="1587" spans="1:4">
      <c r="A1587" s="1">
        <v>1586</v>
      </c>
      <c r="B1587" s="1">
        <v>13367</v>
      </c>
      <c r="C1587">
        <f t="shared" si="216"/>
        <v>11</v>
      </c>
      <c r="D1587">
        <f t="shared" si="217"/>
        <v>7</v>
      </c>
    </row>
    <row r="1588" spans="1:4">
      <c r="A1588" s="1">
        <v>1587</v>
      </c>
      <c r="B1588" s="1">
        <v>13381</v>
      </c>
      <c r="C1588">
        <f t="shared" si="216"/>
        <v>12</v>
      </c>
      <c r="D1588">
        <f t="shared" si="217"/>
        <v>8</v>
      </c>
    </row>
    <row r="1589" spans="1:4">
      <c r="A1589" s="1">
        <v>1588</v>
      </c>
      <c r="B1589" s="1">
        <v>13397</v>
      </c>
      <c r="C1589">
        <f t="shared" si="216"/>
        <v>13</v>
      </c>
      <c r="D1589">
        <f t="shared" si="217"/>
        <v>9</v>
      </c>
    </row>
    <row r="1590" spans="1:4">
      <c r="A1590" s="1">
        <v>1589</v>
      </c>
      <c r="B1590" s="1">
        <v>13399</v>
      </c>
      <c r="C1590">
        <f t="shared" si="216"/>
        <v>14</v>
      </c>
      <c r="D1590">
        <f t="shared" si="217"/>
        <v>10</v>
      </c>
    </row>
    <row r="1591" spans="1:4">
      <c r="A1591" s="1">
        <v>1590</v>
      </c>
      <c r="B1591" s="1">
        <v>13411</v>
      </c>
      <c r="C1591">
        <f t="shared" si="216"/>
        <v>15</v>
      </c>
      <c r="D1591">
        <f t="shared" si="217"/>
        <v>11</v>
      </c>
    </row>
    <row r="1592" spans="1:4">
      <c r="A1592" s="1">
        <v>1591</v>
      </c>
      <c r="B1592" s="1">
        <v>13417</v>
      </c>
      <c r="C1592">
        <f t="shared" si="216"/>
        <v>16</v>
      </c>
      <c r="D1592">
        <f t="shared" si="217"/>
        <v>12</v>
      </c>
    </row>
    <row r="1593" spans="1:4">
      <c r="A1593" s="1">
        <v>1592</v>
      </c>
      <c r="B1593" s="1">
        <v>13421</v>
      </c>
      <c r="C1593">
        <f t="shared" si="216"/>
        <v>17</v>
      </c>
      <c r="D1593">
        <f t="shared" si="217"/>
        <v>13</v>
      </c>
    </row>
    <row r="1594" spans="1:4">
      <c r="A1594" s="1">
        <v>1593</v>
      </c>
      <c r="B1594" s="1">
        <v>13441</v>
      </c>
      <c r="C1594">
        <f t="shared" si="216"/>
        <v>18</v>
      </c>
      <c r="D1594">
        <f t="shared" si="217"/>
        <v>14</v>
      </c>
    </row>
    <row r="1595" spans="1:4">
      <c r="A1595" s="1">
        <v>1594</v>
      </c>
      <c r="B1595" s="1">
        <v>13451</v>
      </c>
      <c r="C1595">
        <f t="shared" si="216"/>
        <v>19</v>
      </c>
      <c r="D1595">
        <f t="shared" si="217"/>
        <v>15</v>
      </c>
    </row>
    <row r="1596" spans="1:4">
      <c r="A1596" s="1">
        <v>1595</v>
      </c>
      <c r="B1596" s="1">
        <v>13457</v>
      </c>
      <c r="C1596">
        <f t="shared" si="216"/>
        <v>20</v>
      </c>
      <c r="D1596">
        <f t="shared" si="217"/>
        <v>16</v>
      </c>
    </row>
    <row r="1597" spans="1:4">
      <c r="A1597" s="1">
        <v>1596</v>
      </c>
      <c r="B1597" s="1">
        <v>13463</v>
      </c>
      <c r="C1597">
        <f t="shared" si="216"/>
        <v>21</v>
      </c>
      <c r="D1597">
        <f t="shared" si="217"/>
        <v>17</v>
      </c>
    </row>
    <row r="1598" spans="1:4">
      <c r="A1598" s="1">
        <v>1597</v>
      </c>
      <c r="B1598" s="1">
        <v>13469</v>
      </c>
      <c r="C1598">
        <f t="shared" si="216"/>
        <v>22</v>
      </c>
      <c r="D1598">
        <f t="shared" si="217"/>
        <v>18</v>
      </c>
    </row>
    <row r="1599" spans="1:4">
      <c r="A1599" s="1">
        <v>1598</v>
      </c>
      <c r="B1599" s="1">
        <v>13477</v>
      </c>
      <c r="C1599">
        <f t="shared" si="216"/>
        <v>23</v>
      </c>
      <c r="D1599">
        <f t="shared" si="217"/>
        <v>19</v>
      </c>
    </row>
    <row r="1600" spans="1:4">
      <c r="A1600" s="1">
        <v>1599</v>
      </c>
      <c r="B1600" s="1">
        <v>13487</v>
      </c>
      <c r="C1600">
        <f t="shared" si="216"/>
        <v>24</v>
      </c>
      <c r="D1600">
        <f t="shared" si="217"/>
        <v>20</v>
      </c>
    </row>
    <row r="1601" spans="1:4">
      <c r="A1601" s="1">
        <v>1600</v>
      </c>
      <c r="B1601" s="1">
        <v>13499</v>
      </c>
      <c r="C1601">
        <f t="shared" si="216"/>
        <v>0</v>
      </c>
      <c r="D1601">
        <f t="shared" si="217"/>
        <v>-4</v>
      </c>
    </row>
    <row r="1602" spans="1:4">
      <c r="A1602" s="1">
        <v>1601</v>
      </c>
      <c r="B1602" s="1">
        <v>13513</v>
      </c>
      <c r="C1602">
        <f t="shared" si="216"/>
        <v>1</v>
      </c>
      <c r="D1602">
        <f t="shared" si="217"/>
        <v>-3</v>
      </c>
    </row>
    <row r="1603" spans="1:4">
      <c r="A1603" s="1">
        <v>1602</v>
      </c>
      <c r="B1603" s="1">
        <v>13523</v>
      </c>
      <c r="C1603">
        <f t="shared" ref="C1603:C1666" si="218">MOD(A1603,25)</f>
        <v>2</v>
      </c>
      <c r="D1603">
        <f t="shared" ref="D1603:D1666" si="219">MOD(A1603,25)-4</f>
        <v>-2</v>
      </c>
    </row>
    <row r="1604" spans="1:4">
      <c r="A1604" s="1">
        <v>1603</v>
      </c>
      <c r="B1604" s="1">
        <v>13537</v>
      </c>
      <c r="C1604">
        <f t="shared" si="218"/>
        <v>3</v>
      </c>
      <c r="D1604">
        <f t="shared" si="219"/>
        <v>-1</v>
      </c>
    </row>
    <row r="1605" spans="1:4">
      <c r="A1605" s="1">
        <v>1604</v>
      </c>
      <c r="B1605" s="1">
        <v>13553</v>
      </c>
      <c r="C1605">
        <f t="shared" si="218"/>
        <v>4</v>
      </c>
      <c r="D1605">
        <f t="shared" si="219"/>
        <v>0</v>
      </c>
    </row>
    <row r="1606" spans="1:4">
      <c r="A1606" s="1">
        <v>1605</v>
      </c>
      <c r="B1606" s="1">
        <v>13567</v>
      </c>
      <c r="C1606">
        <f t="shared" si="218"/>
        <v>5</v>
      </c>
      <c r="D1606">
        <f t="shared" si="219"/>
        <v>1</v>
      </c>
    </row>
    <row r="1607" spans="1:4">
      <c r="A1607" s="1">
        <v>1606</v>
      </c>
      <c r="B1607" s="1">
        <v>13577</v>
      </c>
      <c r="C1607">
        <f t="shared" si="218"/>
        <v>6</v>
      </c>
      <c r="D1607">
        <f t="shared" si="219"/>
        <v>2</v>
      </c>
    </row>
    <row r="1608" spans="1:4">
      <c r="A1608" s="1">
        <v>1607</v>
      </c>
      <c r="B1608" s="1">
        <v>13591</v>
      </c>
      <c r="C1608">
        <f t="shared" si="218"/>
        <v>7</v>
      </c>
      <c r="D1608">
        <f t="shared" si="219"/>
        <v>3</v>
      </c>
    </row>
    <row r="1609" spans="1:4">
      <c r="A1609" s="1">
        <v>1608</v>
      </c>
      <c r="B1609" s="1">
        <v>13597</v>
      </c>
      <c r="C1609">
        <f t="shared" si="218"/>
        <v>8</v>
      </c>
      <c r="D1609">
        <f t="shared" si="219"/>
        <v>4</v>
      </c>
    </row>
    <row r="1610" spans="1:4">
      <c r="A1610" s="1">
        <v>1609</v>
      </c>
      <c r="B1610" s="1">
        <v>13613</v>
      </c>
      <c r="C1610">
        <f t="shared" si="218"/>
        <v>9</v>
      </c>
      <c r="D1610">
        <f t="shared" si="219"/>
        <v>5</v>
      </c>
    </row>
    <row r="1611" spans="1:4">
      <c r="A1611" s="1">
        <v>1610</v>
      </c>
      <c r="B1611" s="1">
        <v>13619</v>
      </c>
      <c r="C1611">
        <f t="shared" si="218"/>
        <v>10</v>
      </c>
      <c r="D1611">
        <f t="shared" si="219"/>
        <v>6</v>
      </c>
    </row>
    <row r="1612" spans="1:4">
      <c r="A1612" s="1">
        <v>1611</v>
      </c>
      <c r="B1612" s="1">
        <v>13627</v>
      </c>
      <c r="C1612">
        <f t="shared" si="218"/>
        <v>11</v>
      </c>
      <c r="D1612">
        <f t="shared" si="219"/>
        <v>7</v>
      </c>
    </row>
    <row r="1613" spans="1:4">
      <c r="A1613" s="1">
        <v>1612</v>
      </c>
      <c r="B1613" s="1">
        <v>13633</v>
      </c>
      <c r="C1613">
        <f t="shared" si="218"/>
        <v>12</v>
      </c>
      <c r="D1613">
        <f t="shared" si="219"/>
        <v>8</v>
      </c>
    </row>
    <row r="1614" spans="1:4">
      <c r="A1614" s="1">
        <v>1613</v>
      </c>
      <c r="B1614" s="1">
        <v>13649</v>
      </c>
      <c r="C1614">
        <f t="shared" si="218"/>
        <v>13</v>
      </c>
      <c r="D1614">
        <f t="shared" si="219"/>
        <v>9</v>
      </c>
    </row>
    <row r="1615" spans="1:4">
      <c r="A1615" s="1">
        <v>1614</v>
      </c>
      <c r="B1615" s="1">
        <v>13669</v>
      </c>
      <c r="C1615">
        <f t="shared" si="218"/>
        <v>14</v>
      </c>
      <c r="D1615">
        <f t="shared" si="219"/>
        <v>10</v>
      </c>
    </row>
    <row r="1616" spans="1:4">
      <c r="A1616" s="1">
        <v>1615</v>
      </c>
      <c r="B1616" s="1">
        <v>13679</v>
      </c>
      <c r="C1616">
        <f t="shared" si="218"/>
        <v>15</v>
      </c>
      <c r="D1616">
        <f t="shared" si="219"/>
        <v>11</v>
      </c>
    </row>
    <row r="1617" spans="1:4">
      <c r="A1617" s="1">
        <v>1616</v>
      </c>
      <c r="B1617" s="1">
        <v>13681</v>
      </c>
      <c r="C1617">
        <f t="shared" si="218"/>
        <v>16</v>
      </c>
      <c r="D1617">
        <f t="shared" si="219"/>
        <v>12</v>
      </c>
    </row>
    <row r="1618" spans="1:4">
      <c r="A1618" s="1">
        <v>1617</v>
      </c>
      <c r="B1618" s="1">
        <v>13687</v>
      </c>
      <c r="C1618">
        <f t="shared" si="218"/>
        <v>17</v>
      </c>
      <c r="D1618">
        <f t="shared" si="219"/>
        <v>13</v>
      </c>
    </row>
    <row r="1619" spans="1:4">
      <c r="A1619" s="1">
        <v>1618</v>
      </c>
      <c r="B1619" s="1">
        <v>13691</v>
      </c>
      <c r="C1619">
        <f t="shared" si="218"/>
        <v>18</v>
      </c>
      <c r="D1619">
        <f t="shared" si="219"/>
        <v>14</v>
      </c>
    </row>
    <row r="1620" spans="1:4">
      <c r="A1620" s="1">
        <v>1619</v>
      </c>
      <c r="B1620" s="1">
        <v>13693</v>
      </c>
      <c r="C1620">
        <f t="shared" si="218"/>
        <v>19</v>
      </c>
      <c r="D1620">
        <f t="shared" si="219"/>
        <v>15</v>
      </c>
    </row>
    <row r="1621" spans="1:4">
      <c r="A1621" s="1">
        <v>1620</v>
      </c>
      <c r="B1621" s="1">
        <v>13697</v>
      </c>
      <c r="C1621">
        <f t="shared" si="218"/>
        <v>20</v>
      </c>
      <c r="D1621">
        <f t="shared" si="219"/>
        <v>16</v>
      </c>
    </row>
    <row r="1622" spans="1:4">
      <c r="A1622" s="1">
        <v>1621</v>
      </c>
      <c r="B1622" s="1">
        <v>13709</v>
      </c>
      <c r="C1622">
        <f t="shared" si="218"/>
        <v>21</v>
      </c>
      <c r="D1622">
        <f t="shared" si="219"/>
        <v>17</v>
      </c>
    </row>
    <row r="1623" spans="1:4">
      <c r="A1623" s="1">
        <v>1622</v>
      </c>
      <c r="B1623" s="1">
        <v>13711</v>
      </c>
      <c r="C1623">
        <f t="shared" si="218"/>
        <v>22</v>
      </c>
      <c r="D1623">
        <f t="shared" si="219"/>
        <v>18</v>
      </c>
    </row>
    <row r="1624" spans="1:4">
      <c r="A1624" s="1">
        <v>1623</v>
      </c>
      <c r="B1624" s="1">
        <v>13721</v>
      </c>
      <c r="C1624">
        <f t="shared" si="218"/>
        <v>23</v>
      </c>
      <c r="D1624">
        <f t="shared" si="219"/>
        <v>19</v>
      </c>
    </row>
    <row r="1625" spans="1:4">
      <c r="A1625" s="1">
        <v>1624</v>
      </c>
      <c r="B1625" s="1">
        <v>13723</v>
      </c>
      <c r="C1625">
        <f t="shared" si="218"/>
        <v>24</v>
      </c>
      <c r="D1625">
        <f t="shared" si="219"/>
        <v>20</v>
      </c>
    </row>
    <row r="1626" spans="1:4">
      <c r="A1626" s="1">
        <v>1625</v>
      </c>
      <c r="B1626" s="1">
        <v>13729</v>
      </c>
      <c r="C1626">
        <f t="shared" si="218"/>
        <v>0</v>
      </c>
      <c r="D1626">
        <f t="shared" si="219"/>
        <v>-4</v>
      </c>
    </row>
    <row r="1627" spans="1:4">
      <c r="A1627" s="1">
        <v>1626</v>
      </c>
      <c r="B1627" s="1">
        <v>13751</v>
      </c>
      <c r="C1627">
        <f t="shared" si="218"/>
        <v>1</v>
      </c>
      <c r="D1627">
        <f t="shared" si="219"/>
        <v>-3</v>
      </c>
    </row>
    <row r="1628" spans="1:4">
      <c r="A1628" s="1">
        <v>1627</v>
      </c>
      <c r="B1628" s="1">
        <v>13757</v>
      </c>
      <c r="C1628">
        <f t="shared" si="218"/>
        <v>2</v>
      </c>
      <c r="D1628">
        <f t="shared" si="219"/>
        <v>-2</v>
      </c>
    </row>
    <row r="1629" spans="1:4">
      <c r="A1629" s="1">
        <v>1628</v>
      </c>
      <c r="B1629" s="1">
        <v>13759</v>
      </c>
      <c r="C1629">
        <f t="shared" si="218"/>
        <v>3</v>
      </c>
      <c r="D1629">
        <f t="shared" si="219"/>
        <v>-1</v>
      </c>
    </row>
    <row r="1630" spans="1:4">
      <c r="A1630" s="1">
        <v>1629</v>
      </c>
      <c r="B1630" s="1">
        <v>13763</v>
      </c>
      <c r="C1630">
        <f t="shared" si="218"/>
        <v>4</v>
      </c>
      <c r="D1630">
        <f t="shared" si="219"/>
        <v>0</v>
      </c>
    </row>
    <row r="1631" spans="1:4">
      <c r="A1631" s="1">
        <v>1630</v>
      </c>
      <c r="B1631" s="1">
        <v>13781</v>
      </c>
      <c r="C1631">
        <f t="shared" si="218"/>
        <v>5</v>
      </c>
      <c r="D1631">
        <f t="shared" si="219"/>
        <v>1</v>
      </c>
    </row>
    <row r="1632" spans="1:4">
      <c r="A1632" s="1">
        <v>1631</v>
      </c>
      <c r="B1632" s="1">
        <v>13789</v>
      </c>
      <c r="C1632">
        <f t="shared" si="218"/>
        <v>6</v>
      </c>
      <c r="D1632">
        <f t="shared" si="219"/>
        <v>2</v>
      </c>
    </row>
    <row r="1633" spans="1:4">
      <c r="A1633" s="1">
        <v>1632</v>
      </c>
      <c r="B1633" s="1">
        <v>13799</v>
      </c>
      <c r="C1633">
        <f t="shared" si="218"/>
        <v>7</v>
      </c>
      <c r="D1633">
        <f t="shared" si="219"/>
        <v>3</v>
      </c>
    </row>
    <row r="1634" spans="1:4">
      <c r="A1634" s="1">
        <v>1633</v>
      </c>
      <c r="B1634" s="1">
        <v>13807</v>
      </c>
      <c r="C1634">
        <f t="shared" si="218"/>
        <v>8</v>
      </c>
      <c r="D1634">
        <f t="shared" si="219"/>
        <v>4</v>
      </c>
    </row>
    <row r="1635" spans="1:4">
      <c r="A1635" s="1">
        <v>1634</v>
      </c>
      <c r="B1635" s="1">
        <v>13829</v>
      </c>
      <c r="C1635">
        <f t="shared" si="218"/>
        <v>9</v>
      </c>
      <c r="D1635">
        <f t="shared" si="219"/>
        <v>5</v>
      </c>
    </row>
    <row r="1636" spans="1:4">
      <c r="A1636" s="1">
        <v>1635</v>
      </c>
      <c r="B1636" s="1">
        <v>13831</v>
      </c>
      <c r="C1636">
        <f t="shared" si="218"/>
        <v>10</v>
      </c>
      <c r="D1636">
        <f t="shared" si="219"/>
        <v>6</v>
      </c>
    </row>
    <row r="1637" spans="1:4">
      <c r="A1637" s="1">
        <v>1636</v>
      </c>
      <c r="B1637" s="1">
        <v>13841</v>
      </c>
      <c r="C1637">
        <f t="shared" si="218"/>
        <v>11</v>
      </c>
      <c r="D1637">
        <f t="shared" si="219"/>
        <v>7</v>
      </c>
    </row>
    <row r="1638" spans="1:4">
      <c r="A1638" s="1">
        <v>1637</v>
      </c>
      <c r="B1638" s="1">
        <v>13859</v>
      </c>
      <c r="C1638">
        <f t="shared" si="218"/>
        <v>12</v>
      </c>
      <c r="D1638">
        <f t="shared" si="219"/>
        <v>8</v>
      </c>
    </row>
    <row r="1639" spans="1:4">
      <c r="A1639" s="1">
        <v>1638</v>
      </c>
      <c r="B1639" s="1">
        <v>13873</v>
      </c>
      <c r="C1639">
        <f t="shared" si="218"/>
        <v>13</v>
      </c>
      <c r="D1639">
        <f t="shared" si="219"/>
        <v>9</v>
      </c>
    </row>
    <row r="1640" spans="1:4">
      <c r="A1640" s="1">
        <v>1639</v>
      </c>
      <c r="B1640" s="1">
        <v>13877</v>
      </c>
      <c r="C1640">
        <f t="shared" si="218"/>
        <v>14</v>
      </c>
      <c r="D1640">
        <f t="shared" si="219"/>
        <v>10</v>
      </c>
    </row>
    <row r="1641" spans="1:4">
      <c r="A1641" s="1">
        <v>1640</v>
      </c>
      <c r="B1641" s="1">
        <v>13879</v>
      </c>
      <c r="C1641">
        <f t="shared" si="218"/>
        <v>15</v>
      </c>
      <c r="D1641">
        <f t="shared" si="219"/>
        <v>11</v>
      </c>
    </row>
    <row r="1642" spans="1:4">
      <c r="A1642" s="1">
        <v>1641</v>
      </c>
      <c r="B1642" s="1">
        <v>13883</v>
      </c>
      <c r="C1642">
        <f t="shared" si="218"/>
        <v>16</v>
      </c>
      <c r="D1642">
        <f t="shared" si="219"/>
        <v>12</v>
      </c>
    </row>
    <row r="1643" spans="1:4">
      <c r="A1643" s="1">
        <v>1642</v>
      </c>
      <c r="B1643" s="1">
        <v>13901</v>
      </c>
      <c r="C1643">
        <f t="shared" si="218"/>
        <v>17</v>
      </c>
      <c r="D1643">
        <f t="shared" si="219"/>
        <v>13</v>
      </c>
    </row>
    <row r="1644" spans="1:4">
      <c r="A1644" s="1">
        <v>1643</v>
      </c>
      <c r="B1644" s="1">
        <v>13903</v>
      </c>
      <c r="C1644">
        <f t="shared" si="218"/>
        <v>18</v>
      </c>
      <c r="D1644">
        <f t="shared" si="219"/>
        <v>14</v>
      </c>
    </row>
    <row r="1645" spans="1:4">
      <c r="A1645" s="1">
        <v>1644</v>
      </c>
      <c r="B1645" s="1">
        <v>13907</v>
      </c>
      <c r="C1645">
        <f t="shared" si="218"/>
        <v>19</v>
      </c>
      <c r="D1645">
        <f t="shared" si="219"/>
        <v>15</v>
      </c>
    </row>
    <row r="1646" spans="1:4">
      <c r="A1646" s="1">
        <v>1645</v>
      </c>
      <c r="B1646" s="1">
        <v>13913</v>
      </c>
      <c r="C1646">
        <f t="shared" si="218"/>
        <v>20</v>
      </c>
      <c r="D1646">
        <f t="shared" si="219"/>
        <v>16</v>
      </c>
    </row>
    <row r="1647" spans="1:4">
      <c r="A1647" s="1">
        <v>1646</v>
      </c>
      <c r="B1647" s="1">
        <v>13921</v>
      </c>
      <c r="C1647">
        <f t="shared" si="218"/>
        <v>21</v>
      </c>
      <c r="D1647">
        <f t="shared" si="219"/>
        <v>17</v>
      </c>
    </row>
    <row r="1648" spans="1:4">
      <c r="A1648" s="1">
        <v>1647</v>
      </c>
      <c r="B1648" s="1">
        <v>13931</v>
      </c>
      <c r="C1648">
        <f t="shared" si="218"/>
        <v>22</v>
      </c>
      <c r="D1648">
        <f t="shared" si="219"/>
        <v>18</v>
      </c>
    </row>
    <row r="1649" spans="1:4">
      <c r="A1649" s="1">
        <v>1648</v>
      </c>
      <c r="B1649" s="1">
        <v>13933</v>
      </c>
      <c r="C1649">
        <f t="shared" si="218"/>
        <v>23</v>
      </c>
      <c r="D1649">
        <f t="shared" si="219"/>
        <v>19</v>
      </c>
    </row>
    <row r="1650" spans="1:4">
      <c r="A1650" s="1">
        <v>1649</v>
      </c>
      <c r="B1650" s="1">
        <v>13963</v>
      </c>
      <c r="C1650">
        <f t="shared" si="218"/>
        <v>24</v>
      </c>
      <c r="D1650">
        <f t="shared" si="219"/>
        <v>20</v>
      </c>
    </row>
    <row r="1651" spans="1:4">
      <c r="A1651" s="1">
        <v>1650</v>
      </c>
      <c r="B1651" s="1">
        <v>13967</v>
      </c>
      <c r="C1651">
        <f t="shared" si="218"/>
        <v>0</v>
      </c>
      <c r="D1651">
        <f t="shared" si="219"/>
        <v>-4</v>
      </c>
    </row>
    <row r="1652" spans="1:4">
      <c r="A1652" s="1">
        <v>1651</v>
      </c>
      <c r="B1652" s="1">
        <v>13997</v>
      </c>
      <c r="C1652">
        <f t="shared" si="218"/>
        <v>1</v>
      </c>
      <c r="D1652">
        <f t="shared" si="219"/>
        <v>-3</v>
      </c>
    </row>
    <row r="1653" spans="1:4">
      <c r="A1653" s="1">
        <v>1652</v>
      </c>
      <c r="B1653" s="1">
        <v>13999</v>
      </c>
      <c r="C1653">
        <f t="shared" si="218"/>
        <v>2</v>
      </c>
      <c r="D1653">
        <f t="shared" si="219"/>
        <v>-2</v>
      </c>
    </row>
    <row r="1654" spans="1:4">
      <c r="A1654" s="1">
        <v>1653</v>
      </c>
      <c r="B1654" s="1">
        <v>14009</v>
      </c>
      <c r="C1654">
        <f t="shared" si="218"/>
        <v>3</v>
      </c>
      <c r="D1654">
        <f t="shared" si="219"/>
        <v>-1</v>
      </c>
    </row>
    <row r="1655" spans="1:4">
      <c r="A1655" s="1">
        <v>1654</v>
      </c>
      <c r="B1655" s="1">
        <v>14011</v>
      </c>
      <c r="C1655">
        <f t="shared" si="218"/>
        <v>4</v>
      </c>
      <c r="D1655">
        <f t="shared" si="219"/>
        <v>0</v>
      </c>
    </row>
    <row r="1656" spans="1:4">
      <c r="A1656" s="1">
        <v>1655</v>
      </c>
      <c r="B1656" s="1">
        <v>14029</v>
      </c>
      <c r="C1656">
        <f t="shared" si="218"/>
        <v>5</v>
      </c>
      <c r="D1656">
        <f t="shared" si="219"/>
        <v>1</v>
      </c>
    </row>
    <row r="1657" spans="1:4">
      <c r="A1657" s="1">
        <v>1656</v>
      </c>
      <c r="B1657" s="1">
        <v>14033</v>
      </c>
      <c r="C1657">
        <f t="shared" si="218"/>
        <v>6</v>
      </c>
      <c r="D1657">
        <f t="shared" si="219"/>
        <v>2</v>
      </c>
    </row>
    <row r="1658" spans="1:4">
      <c r="A1658" s="1">
        <v>1657</v>
      </c>
      <c r="B1658" s="1">
        <v>14051</v>
      </c>
      <c r="C1658">
        <f t="shared" si="218"/>
        <v>7</v>
      </c>
      <c r="D1658">
        <f t="shared" si="219"/>
        <v>3</v>
      </c>
    </row>
    <row r="1659" spans="1:4">
      <c r="A1659" s="1">
        <v>1658</v>
      </c>
      <c r="B1659" s="1">
        <v>14057</v>
      </c>
      <c r="C1659">
        <f t="shared" si="218"/>
        <v>8</v>
      </c>
      <c r="D1659">
        <f t="shared" si="219"/>
        <v>4</v>
      </c>
    </row>
    <row r="1660" spans="1:4">
      <c r="A1660" s="1">
        <v>1659</v>
      </c>
      <c r="B1660" s="1">
        <v>14071</v>
      </c>
      <c r="C1660">
        <f t="shared" si="218"/>
        <v>9</v>
      </c>
      <c r="D1660">
        <f t="shared" si="219"/>
        <v>5</v>
      </c>
    </row>
    <row r="1661" spans="1:4">
      <c r="A1661" s="1">
        <v>1660</v>
      </c>
      <c r="B1661" s="1">
        <v>14081</v>
      </c>
      <c r="C1661">
        <f t="shared" si="218"/>
        <v>10</v>
      </c>
      <c r="D1661">
        <f t="shared" si="219"/>
        <v>6</v>
      </c>
    </row>
    <row r="1662" spans="1:4">
      <c r="A1662" s="1">
        <v>1661</v>
      </c>
      <c r="B1662" s="1">
        <v>14083</v>
      </c>
      <c r="C1662">
        <f t="shared" si="218"/>
        <v>11</v>
      </c>
      <c r="D1662">
        <f t="shared" si="219"/>
        <v>7</v>
      </c>
    </row>
    <row r="1663" spans="1:4">
      <c r="A1663" s="1">
        <v>1662</v>
      </c>
      <c r="B1663" s="1">
        <v>14087</v>
      </c>
      <c r="C1663">
        <f t="shared" si="218"/>
        <v>12</v>
      </c>
      <c r="D1663">
        <f t="shared" si="219"/>
        <v>8</v>
      </c>
    </row>
    <row r="1664" spans="1:4">
      <c r="A1664" s="1">
        <v>1663</v>
      </c>
      <c r="B1664" s="1">
        <v>14107</v>
      </c>
      <c r="C1664">
        <f t="shared" si="218"/>
        <v>13</v>
      </c>
      <c r="D1664">
        <f t="shared" si="219"/>
        <v>9</v>
      </c>
    </row>
    <row r="1665" spans="1:4">
      <c r="A1665" s="1">
        <v>1664</v>
      </c>
      <c r="B1665" s="1">
        <v>14143</v>
      </c>
      <c r="C1665">
        <f t="shared" si="218"/>
        <v>14</v>
      </c>
      <c r="D1665">
        <f t="shared" si="219"/>
        <v>10</v>
      </c>
    </row>
    <row r="1666" spans="1:4">
      <c r="A1666" s="1">
        <v>1665</v>
      </c>
      <c r="B1666" s="1">
        <v>14149</v>
      </c>
      <c r="C1666">
        <f t="shared" si="218"/>
        <v>15</v>
      </c>
      <c r="D1666">
        <f t="shared" si="219"/>
        <v>11</v>
      </c>
    </row>
    <row r="1667" spans="1:4">
      <c r="A1667" s="1">
        <v>1666</v>
      </c>
      <c r="B1667" s="1">
        <v>14153</v>
      </c>
      <c r="C1667">
        <f t="shared" ref="C1667:C1730" si="220">MOD(A1667,25)</f>
        <v>16</v>
      </c>
      <c r="D1667">
        <f t="shared" ref="D1667:D1730" si="221">MOD(A1667,25)-4</f>
        <v>12</v>
      </c>
    </row>
    <row r="1668" spans="1:4">
      <c r="A1668" s="1">
        <v>1667</v>
      </c>
      <c r="B1668" s="1">
        <v>14159</v>
      </c>
      <c r="C1668">
        <f t="shared" si="220"/>
        <v>17</v>
      </c>
      <c r="D1668">
        <f t="shared" si="221"/>
        <v>13</v>
      </c>
    </row>
    <row r="1669" spans="1:4">
      <c r="A1669" s="1">
        <v>1668</v>
      </c>
      <c r="B1669" s="1">
        <v>14173</v>
      </c>
      <c r="C1669">
        <f t="shared" si="220"/>
        <v>18</v>
      </c>
      <c r="D1669">
        <f t="shared" si="221"/>
        <v>14</v>
      </c>
    </row>
    <row r="1670" spans="1:4">
      <c r="A1670" s="1">
        <v>1669</v>
      </c>
      <c r="B1670" s="1">
        <v>14177</v>
      </c>
      <c r="C1670">
        <f t="shared" si="220"/>
        <v>19</v>
      </c>
      <c r="D1670">
        <f t="shared" si="221"/>
        <v>15</v>
      </c>
    </row>
    <row r="1671" spans="1:4">
      <c r="A1671" s="1">
        <v>1670</v>
      </c>
      <c r="B1671" s="1">
        <v>14197</v>
      </c>
      <c r="C1671">
        <f t="shared" si="220"/>
        <v>20</v>
      </c>
      <c r="D1671">
        <f t="shared" si="221"/>
        <v>16</v>
      </c>
    </row>
    <row r="1672" spans="1:4">
      <c r="A1672" s="1">
        <v>1671</v>
      </c>
      <c r="B1672" s="1">
        <v>14207</v>
      </c>
      <c r="C1672">
        <f t="shared" si="220"/>
        <v>21</v>
      </c>
      <c r="D1672">
        <f t="shared" si="221"/>
        <v>17</v>
      </c>
    </row>
    <row r="1673" spans="1:4">
      <c r="A1673" s="1">
        <v>1672</v>
      </c>
      <c r="B1673" s="1">
        <v>14221</v>
      </c>
      <c r="C1673">
        <f t="shared" si="220"/>
        <v>22</v>
      </c>
      <c r="D1673">
        <f t="shared" si="221"/>
        <v>18</v>
      </c>
    </row>
    <row r="1674" spans="1:4">
      <c r="A1674" s="1">
        <v>1673</v>
      </c>
      <c r="B1674" s="1">
        <v>14243</v>
      </c>
      <c r="C1674">
        <f t="shared" si="220"/>
        <v>23</v>
      </c>
      <c r="D1674">
        <f t="shared" si="221"/>
        <v>19</v>
      </c>
    </row>
    <row r="1675" spans="1:4">
      <c r="A1675" s="1">
        <v>1674</v>
      </c>
      <c r="B1675" s="1">
        <v>14249</v>
      </c>
      <c r="C1675">
        <f t="shared" si="220"/>
        <v>24</v>
      </c>
      <c r="D1675">
        <f t="shared" si="221"/>
        <v>20</v>
      </c>
    </row>
    <row r="1676" spans="1:4">
      <c r="A1676" s="1">
        <v>1675</v>
      </c>
      <c r="B1676" s="1">
        <v>14251</v>
      </c>
      <c r="C1676">
        <f t="shared" si="220"/>
        <v>0</v>
      </c>
      <c r="D1676">
        <f t="shared" si="221"/>
        <v>-4</v>
      </c>
    </row>
    <row r="1677" spans="1:4">
      <c r="A1677" s="1">
        <v>1676</v>
      </c>
      <c r="B1677" s="1">
        <v>14281</v>
      </c>
      <c r="C1677">
        <f t="shared" si="220"/>
        <v>1</v>
      </c>
      <c r="D1677">
        <f t="shared" si="221"/>
        <v>-3</v>
      </c>
    </row>
    <row r="1678" spans="1:4">
      <c r="A1678" s="1">
        <v>1677</v>
      </c>
      <c r="B1678" s="1">
        <v>14293</v>
      </c>
      <c r="C1678">
        <f t="shared" si="220"/>
        <v>2</v>
      </c>
      <c r="D1678">
        <f t="shared" si="221"/>
        <v>-2</v>
      </c>
    </row>
    <row r="1679" spans="1:4">
      <c r="A1679" s="1">
        <v>1678</v>
      </c>
      <c r="B1679" s="1">
        <v>14303</v>
      </c>
      <c r="C1679">
        <f t="shared" si="220"/>
        <v>3</v>
      </c>
      <c r="D1679">
        <f t="shared" si="221"/>
        <v>-1</v>
      </c>
    </row>
    <row r="1680" spans="1:4">
      <c r="A1680" s="1">
        <v>1679</v>
      </c>
      <c r="B1680" s="1">
        <v>14321</v>
      </c>
      <c r="C1680">
        <f t="shared" si="220"/>
        <v>4</v>
      </c>
      <c r="D1680">
        <f t="shared" si="221"/>
        <v>0</v>
      </c>
    </row>
    <row r="1681" spans="1:4">
      <c r="A1681" s="1">
        <v>1680</v>
      </c>
      <c r="B1681" s="1">
        <v>14323</v>
      </c>
      <c r="C1681">
        <f t="shared" si="220"/>
        <v>5</v>
      </c>
      <c r="D1681">
        <f t="shared" si="221"/>
        <v>1</v>
      </c>
    </row>
    <row r="1682" spans="1:4">
      <c r="A1682" s="1">
        <v>1681</v>
      </c>
      <c r="B1682" s="1">
        <v>14327</v>
      </c>
      <c r="C1682">
        <f t="shared" si="220"/>
        <v>6</v>
      </c>
      <c r="D1682">
        <f t="shared" si="221"/>
        <v>2</v>
      </c>
    </row>
    <row r="1683" spans="1:4">
      <c r="A1683" s="1">
        <v>1682</v>
      </c>
      <c r="B1683" s="1">
        <v>14341</v>
      </c>
      <c r="C1683">
        <f t="shared" si="220"/>
        <v>7</v>
      </c>
      <c r="D1683">
        <f t="shared" si="221"/>
        <v>3</v>
      </c>
    </row>
    <row r="1684" spans="1:4">
      <c r="A1684" s="1">
        <v>1683</v>
      </c>
      <c r="B1684" s="1">
        <v>14347</v>
      </c>
      <c r="C1684">
        <f t="shared" si="220"/>
        <v>8</v>
      </c>
      <c r="D1684">
        <f t="shared" si="221"/>
        <v>4</v>
      </c>
    </row>
    <row r="1685" spans="1:4">
      <c r="A1685" s="1">
        <v>1684</v>
      </c>
      <c r="B1685" s="1">
        <v>14369</v>
      </c>
      <c r="C1685">
        <f t="shared" si="220"/>
        <v>9</v>
      </c>
      <c r="D1685">
        <f t="shared" si="221"/>
        <v>5</v>
      </c>
    </row>
    <row r="1686" spans="1:4">
      <c r="A1686" s="1">
        <v>1685</v>
      </c>
      <c r="B1686" s="1">
        <v>14387</v>
      </c>
      <c r="C1686">
        <f t="shared" si="220"/>
        <v>10</v>
      </c>
      <c r="D1686">
        <f t="shared" si="221"/>
        <v>6</v>
      </c>
    </row>
    <row r="1687" spans="1:4">
      <c r="A1687" s="1">
        <v>1686</v>
      </c>
      <c r="B1687" s="1">
        <v>14389</v>
      </c>
      <c r="C1687">
        <f t="shared" si="220"/>
        <v>11</v>
      </c>
      <c r="D1687">
        <f t="shared" si="221"/>
        <v>7</v>
      </c>
    </row>
    <row r="1688" spans="1:4">
      <c r="A1688" s="1">
        <v>1687</v>
      </c>
      <c r="B1688" s="1">
        <v>14401</v>
      </c>
      <c r="C1688">
        <f t="shared" si="220"/>
        <v>12</v>
      </c>
      <c r="D1688">
        <f t="shared" si="221"/>
        <v>8</v>
      </c>
    </row>
    <row r="1689" spans="1:4">
      <c r="A1689" s="1">
        <v>1688</v>
      </c>
      <c r="B1689" s="1">
        <v>14407</v>
      </c>
      <c r="C1689">
        <f t="shared" si="220"/>
        <v>13</v>
      </c>
      <c r="D1689">
        <f t="shared" si="221"/>
        <v>9</v>
      </c>
    </row>
    <row r="1690" spans="1:4">
      <c r="A1690" s="1">
        <v>1689</v>
      </c>
      <c r="B1690" s="1">
        <v>14411</v>
      </c>
      <c r="C1690">
        <f t="shared" si="220"/>
        <v>14</v>
      </c>
      <c r="D1690">
        <f t="shared" si="221"/>
        <v>10</v>
      </c>
    </row>
    <row r="1691" spans="1:4">
      <c r="A1691" s="1">
        <v>1690</v>
      </c>
      <c r="B1691" s="1">
        <v>14419</v>
      </c>
      <c r="C1691">
        <f t="shared" si="220"/>
        <v>15</v>
      </c>
      <c r="D1691">
        <f t="shared" si="221"/>
        <v>11</v>
      </c>
    </row>
    <row r="1692" spans="1:4">
      <c r="A1692" s="1">
        <v>1691</v>
      </c>
      <c r="B1692" s="1">
        <v>14423</v>
      </c>
      <c r="C1692">
        <f t="shared" si="220"/>
        <v>16</v>
      </c>
      <c r="D1692">
        <f t="shared" si="221"/>
        <v>12</v>
      </c>
    </row>
    <row r="1693" spans="1:4">
      <c r="A1693" s="1">
        <v>1692</v>
      </c>
      <c r="B1693" s="1">
        <v>14431</v>
      </c>
      <c r="C1693">
        <f t="shared" si="220"/>
        <v>17</v>
      </c>
      <c r="D1693">
        <f t="shared" si="221"/>
        <v>13</v>
      </c>
    </row>
    <row r="1694" spans="1:4">
      <c r="A1694" s="1">
        <v>1693</v>
      </c>
      <c r="B1694" s="1">
        <v>14437</v>
      </c>
      <c r="C1694">
        <f t="shared" si="220"/>
        <v>18</v>
      </c>
      <c r="D1694">
        <f t="shared" si="221"/>
        <v>14</v>
      </c>
    </row>
    <row r="1695" spans="1:4">
      <c r="A1695" s="1">
        <v>1694</v>
      </c>
      <c r="B1695" s="1">
        <v>14447</v>
      </c>
      <c r="C1695">
        <f t="shared" si="220"/>
        <v>19</v>
      </c>
      <c r="D1695">
        <f t="shared" si="221"/>
        <v>15</v>
      </c>
    </row>
    <row r="1696" spans="1:4">
      <c r="A1696" s="1">
        <v>1695</v>
      </c>
      <c r="B1696" s="1">
        <v>14449</v>
      </c>
      <c r="C1696">
        <f t="shared" si="220"/>
        <v>20</v>
      </c>
      <c r="D1696">
        <f t="shared" si="221"/>
        <v>16</v>
      </c>
    </row>
    <row r="1697" spans="1:4">
      <c r="A1697" s="1">
        <v>1696</v>
      </c>
      <c r="B1697" s="1">
        <v>14461</v>
      </c>
      <c r="C1697">
        <f t="shared" si="220"/>
        <v>21</v>
      </c>
      <c r="D1697">
        <f t="shared" si="221"/>
        <v>17</v>
      </c>
    </row>
    <row r="1698" spans="1:4">
      <c r="A1698" s="1">
        <v>1697</v>
      </c>
      <c r="B1698" s="1">
        <v>14479</v>
      </c>
      <c r="C1698">
        <f t="shared" si="220"/>
        <v>22</v>
      </c>
      <c r="D1698">
        <f t="shared" si="221"/>
        <v>18</v>
      </c>
    </row>
    <row r="1699" spans="1:4">
      <c r="A1699" s="1">
        <v>1698</v>
      </c>
      <c r="B1699" s="1">
        <v>14489</v>
      </c>
      <c r="C1699">
        <f t="shared" si="220"/>
        <v>23</v>
      </c>
      <c r="D1699">
        <f t="shared" si="221"/>
        <v>19</v>
      </c>
    </row>
    <row r="1700" spans="1:4">
      <c r="A1700" s="1">
        <v>1699</v>
      </c>
      <c r="B1700" s="1">
        <v>14503</v>
      </c>
      <c r="C1700">
        <f t="shared" si="220"/>
        <v>24</v>
      </c>
      <c r="D1700">
        <f t="shared" si="221"/>
        <v>20</v>
      </c>
    </row>
    <row r="1701" spans="1:4">
      <c r="A1701" s="1">
        <v>1700</v>
      </c>
      <c r="B1701" s="1">
        <v>14519</v>
      </c>
      <c r="C1701">
        <f t="shared" si="220"/>
        <v>0</v>
      </c>
      <c r="D1701">
        <f t="shared" si="221"/>
        <v>-4</v>
      </c>
    </row>
    <row r="1702" spans="1:4">
      <c r="A1702" s="1">
        <v>1701</v>
      </c>
      <c r="B1702" s="1">
        <v>14533</v>
      </c>
      <c r="C1702">
        <f t="shared" si="220"/>
        <v>1</v>
      </c>
      <c r="D1702">
        <f t="shared" si="221"/>
        <v>-3</v>
      </c>
    </row>
    <row r="1703" spans="1:4">
      <c r="A1703" s="1">
        <v>1702</v>
      </c>
      <c r="B1703" s="1">
        <v>14537</v>
      </c>
      <c r="C1703">
        <f t="shared" si="220"/>
        <v>2</v>
      </c>
      <c r="D1703">
        <f t="shared" si="221"/>
        <v>-2</v>
      </c>
    </row>
    <row r="1704" spans="1:4">
      <c r="A1704" s="1">
        <v>1703</v>
      </c>
      <c r="B1704" s="1">
        <v>14543</v>
      </c>
      <c r="C1704">
        <f t="shared" si="220"/>
        <v>3</v>
      </c>
      <c r="D1704">
        <f t="shared" si="221"/>
        <v>-1</v>
      </c>
    </row>
    <row r="1705" spans="1:4">
      <c r="A1705" s="1">
        <v>1704</v>
      </c>
      <c r="B1705" s="1">
        <v>14549</v>
      </c>
      <c r="C1705">
        <f t="shared" si="220"/>
        <v>4</v>
      </c>
      <c r="D1705">
        <f t="shared" si="221"/>
        <v>0</v>
      </c>
    </row>
    <row r="1706" spans="1:4">
      <c r="A1706" s="1">
        <v>1705</v>
      </c>
      <c r="B1706" s="1">
        <v>14551</v>
      </c>
      <c r="C1706">
        <f t="shared" si="220"/>
        <v>5</v>
      </c>
      <c r="D1706">
        <f t="shared" si="221"/>
        <v>1</v>
      </c>
    </row>
    <row r="1707" spans="1:4">
      <c r="A1707" s="1">
        <v>1706</v>
      </c>
      <c r="B1707" s="1">
        <v>14557</v>
      </c>
      <c r="C1707">
        <f t="shared" si="220"/>
        <v>6</v>
      </c>
      <c r="D1707">
        <f t="shared" si="221"/>
        <v>2</v>
      </c>
    </row>
    <row r="1708" spans="1:4">
      <c r="A1708" s="1">
        <v>1707</v>
      </c>
      <c r="B1708" s="1">
        <v>14561</v>
      </c>
      <c r="C1708">
        <f t="shared" si="220"/>
        <v>7</v>
      </c>
      <c r="D1708">
        <f t="shared" si="221"/>
        <v>3</v>
      </c>
    </row>
    <row r="1709" spans="1:4">
      <c r="A1709" s="1">
        <v>1708</v>
      </c>
      <c r="B1709" s="1">
        <v>14563</v>
      </c>
      <c r="C1709">
        <f t="shared" si="220"/>
        <v>8</v>
      </c>
      <c r="D1709">
        <f t="shared" si="221"/>
        <v>4</v>
      </c>
    </row>
    <row r="1710" spans="1:4">
      <c r="A1710" s="1">
        <v>1709</v>
      </c>
      <c r="B1710" s="1">
        <v>14591</v>
      </c>
      <c r="C1710">
        <f t="shared" si="220"/>
        <v>9</v>
      </c>
      <c r="D1710">
        <f t="shared" si="221"/>
        <v>5</v>
      </c>
    </row>
    <row r="1711" spans="1:4">
      <c r="A1711" s="1">
        <v>1710</v>
      </c>
      <c r="B1711" s="1">
        <v>14593</v>
      </c>
      <c r="C1711">
        <f t="shared" si="220"/>
        <v>10</v>
      </c>
      <c r="D1711">
        <f t="shared" si="221"/>
        <v>6</v>
      </c>
    </row>
    <row r="1712" spans="1:4">
      <c r="A1712" s="1">
        <v>1711</v>
      </c>
      <c r="B1712" s="1">
        <v>14621</v>
      </c>
      <c r="C1712">
        <f t="shared" si="220"/>
        <v>11</v>
      </c>
      <c r="D1712">
        <f t="shared" si="221"/>
        <v>7</v>
      </c>
    </row>
    <row r="1713" spans="1:4">
      <c r="A1713" s="1">
        <v>1712</v>
      </c>
      <c r="B1713" s="1">
        <v>14627</v>
      </c>
      <c r="C1713">
        <f t="shared" si="220"/>
        <v>12</v>
      </c>
      <c r="D1713">
        <f t="shared" si="221"/>
        <v>8</v>
      </c>
    </row>
    <row r="1714" spans="1:4">
      <c r="A1714" s="1">
        <v>1713</v>
      </c>
      <c r="B1714" s="1">
        <v>14629</v>
      </c>
      <c r="C1714">
        <f t="shared" si="220"/>
        <v>13</v>
      </c>
      <c r="D1714">
        <f t="shared" si="221"/>
        <v>9</v>
      </c>
    </row>
    <row r="1715" spans="1:4">
      <c r="A1715" s="1">
        <v>1714</v>
      </c>
      <c r="B1715" s="1">
        <v>14633</v>
      </c>
      <c r="C1715">
        <f t="shared" si="220"/>
        <v>14</v>
      </c>
      <c r="D1715">
        <f t="shared" si="221"/>
        <v>10</v>
      </c>
    </row>
    <row r="1716" spans="1:4">
      <c r="A1716" s="1">
        <v>1715</v>
      </c>
      <c r="B1716" s="1">
        <v>14639</v>
      </c>
      <c r="C1716">
        <f t="shared" si="220"/>
        <v>15</v>
      </c>
      <c r="D1716">
        <f t="shared" si="221"/>
        <v>11</v>
      </c>
    </row>
    <row r="1717" spans="1:4">
      <c r="A1717" s="1">
        <v>1716</v>
      </c>
      <c r="B1717" s="1">
        <v>14653</v>
      </c>
      <c r="C1717">
        <f t="shared" si="220"/>
        <v>16</v>
      </c>
      <c r="D1717">
        <f t="shared" si="221"/>
        <v>12</v>
      </c>
    </row>
    <row r="1718" spans="1:4">
      <c r="A1718" s="1">
        <v>1717</v>
      </c>
      <c r="B1718" s="1">
        <v>14657</v>
      </c>
      <c r="C1718">
        <f t="shared" si="220"/>
        <v>17</v>
      </c>
      <c r="D1718">
        <f t="shared" si="221"/>
        <v>13</v>
      </c>
    </row>
    <row r="1719" spans="1:4">
      <c r="A1719" s="1">
        <v>1718</v>
      </c>
      <c r="B1719" s="1">
        <v>14669</v>
      </c>
      <c r="C1719">
        <f t="shared" si="220"/>
        <v>18</v>
      </c>
      <c r="D1719">
        <f t="shared" si="221"/>
        <v>14</v>
      </c>
    </row>
    <row r="1720" spans="1:4">
      <c r="A1720" s="1">
        <v>1719</v>
      </c>
      <c r="B1720" s="1">
        <v>14683</v>
      </c>
      <c r="C1720">
        <f t="shared" si="220"/>
        <v>19</v>
      </c>
      <c r="D1720">
        <f t="shared" si="221"/>
        <v>15</v>
      </c>
    </row>
    <row r="1721" spans="1:4">
      <c r="A1721" s="1">
        <v>1720</v>
      </c>
      <c r="B1721" s="1">
        <v>14699</v>
      </c>
      <c r="C1721">
        <f t="shared" si="220"/>
        <v>20</v>
      </c>
      <c r="D1721">
        <f t="shared" si="221"/>
        <v>16</v>
      </c>
    </row>
    <row r="1722" spans="1:4">
      <c r="A1722" s="1">
        <v>1721</v>
      </c>
      <c r="B1722" s="1">
        <v>14713</v>
      </c>
      <c r="C1722">
        <f t="shared" si="220"/>
        <v>21</v>
      </c>
      <c r="D1722">
        <f t="shared" si="221"/>
        <v>17</v>
      </c>
    </row>
    <row r="1723" spans="1:4">
      <c r="A1723" s="1">
        <v>1722</v>
      </c>
      <c r="B1723" s="1">
        <v>14717</v>
      </c>
      <c r="C1723">
        <f t="shared" si="220"/>
        <v>22</v>
      </c>
      <c r="D1723">
        <f t="shared" si="221"/>
        <v>18</v>
      </c>
    </row>
    <row r="1724" spans="1:4">
      <c r="A1724" s="1">
        <v>1723</v>
      </c>
      <c r="B1724" s="1">
        <v>14723</v>
      </c>
      <c r="C1724">
        <f t="shared" si="220"/>
        <v>23</v>
      </c>
      <c r="D1724">
        <f t="shared" si="221"/>
        <v>19</v>
      </c>
    </row>
    <row r="1725" spans="1:4">
      <c r="A1725" s="1">
        <v>1724</v>
      </c>
      <c r="B1725" s="1">
        <v>14731</v>
      </c>
      <c r="C1725">
        <f t="shared" si="220"/>
        <v>24</v>
      </c>
      <c r="D1725">
        <f t="shared" si="221"/>
        <v>20</v>
      </c>
    </row>
    <row r="1726" spans="1:4">
      <c r="A1726" s="1">
        <v>1725</v>
      </c>
      <c r="B1726" s="1">
        <v>14737</v>
      </c>
      <c r="C1726">
        <f t="shared" si="220"/>
        <v>0</v>
      </c>
      <c r="D1726">
        <f t="shared" si="221"/>
        <v>-4</v>
      </c>
    </row>
    <row r="1727" spans="1:4">
      <c r="A1727" s="1">
        <v>1726</v>
      </c>
      <c r="B1727" s="1">
        <v>14741</v>
      </c>
      <c r="C1727">
        <f t="shared" si="220"/>
        <v>1</v>
      </c>
      <c r="D1727">
        <f t="shared" si="221"/>
        <v>-3</v>
      </c>
    </row>
    <row r="1728" spans="1:4">
      <c r="A1728" s="1">
        <v>1727</v>
      </c>
      <c r="B1728" s="1">
        <v>14747</v>
      </c>
      <c r="C1728">
        <f t="shared" si="220"/>
        <v>2</v>
      </c>
      <c r="D1728">
        <f t="shared" si="221"/>
        <v>-2</v>
      </c>
    </row>
    <row r="1729" spans="1:4">
      <c r="A1729" s="1">
        <v>1728</v>
      </c>
      <c r="B1729" s="1">
        <v>14753</v>
      </c>
      <c r="C1729">
        <f t="shared" si="220"/>
        <v>3</v>
      </c>
      <c r="D1729">
        <f t="shared" si="221"/>
        <v>-1</v>
      </c>
    </row>
    <row r="1730" spans="1:4">
      <c r="A1730" s="1">
        <v>1729</v>
      </c>
      <c r="B1730" s="1">
        <v>14759</v>
      </c>
      <c r="C1730">
        <f t="shared" si="220"/>
        <v>4</v>
      </c>
      <c r="D1730">
        <f t="shared" si="221"/>
        <v>0</v>
      </c>
    </row>
    <row r="1731" spans="1:4">
      <c r="A1731" s="1">
        <v>1730</v>
      </c>
      <c r="B1731" s="1">
        <v>14767</v>
      </c>
      <c r="C1731">
        <f t="shared" ref="C1731:C1794" si="222">MOD(A1731,25)</f>
        <v>5</v>
      </c>
      <c r="D1731">
        <f t="shared" ref="D1731:D1794" si="223">MOD(A1731,25)-4</f>
        <v>1</v>
      </c>
    </row>
    <row r="1732" spans="1:4">
      <c r="A1732" s="1">
        <v>1731</v>
      </c>
      <c r="B1732" s="1">
        <v>14771</v>
      </c>
      <c r="C1732">
        <f t="shared" si="222"/>
        <v>6</v>
      </c>
      <c r="D1732">
        <f t="shared" si="223"/>
        <v>2</v>
      </c>
    </row>
    <row r="1733" spans="1:4">
      <c r="A1733" s="1">
        <v>1732</v>
      </c>
      <c r="B1733" s="1">
        <v>14779</v>
      </c>
      <c r="C1733">
        <f t="shared" si="222"/>
        <v>7</v>
      </c>
      <c r="D1733">
        <f t="shared" si="223"/>
        <v>3</v>
      </c>
    </row>
    <row r="1734" spans="1:4">
      <c r="A1734" s="1">
        <v>1733</v>
      </c>
      <c r="B1734" s="1">
        <v>14783</v>
      </c>
      <c r="C1734">
        <f t="shared" si="222"/>
        <v>8</v>
      </c>
      <c r="D1734">
        <f t="shared" si="223"/>
        <v>4</v>
      </c>
    </row>
    <row r="1735" spans="1:4">
      <c r="A1735" s="1">
        <v>1734</v>
      </c>
      <c r="B1735" s="1">
        <v>14797</v>
      </c>
      <c r="C1735">
        <f t="shared" si="222"/>
        <v>9</v>
      </c>
      <c r="D1735">
        <f t="shared" si="223"/>
        <v>5</v>
      </c>
    </row>
    <row r="1736" spans="1:4">
      <c r="A1736" s="1">
        <v>1735</v>
      </c>
      <c r="B1736" s="1">
        <v>14813</v>
      </c>
      <c r="C1736">
        <f t="shared" si="222"/>
        <v>10</v>
      </c>
      <c r="D1736">
        <f t="shared" si="223"/>
        <v>6</v>
      </c>
    </row>
    <row r="1737" spans="1:4">
      <c r="A1737" s="1">
        <v>1736</v>
      </c>
      <c r="B1737" s="1">
        <v>14821</v>
      </c>
      <c r="C1737">
        <f t="shared" si="222"/>
        <v>11</v>
      </c>
      <c r="D1737">
        <f t="shared" si="223"/>
        <v>7</v>
      </c>
    </row>
    <row r="1738" spans="1:4">
      <c r="A1738" s="1">
        <v>1737</v>
      </c>
      <c r="B1738" s="1">
        <v>14827</v>
      </c>
      <c r="C1738">
        <f t="shared" si="222"/>
        <v>12</v>
      </c>
      <c r="D1738">
        <f t="shared" si="223"/>
        <v>8</v>
      </c>
    </row>
    <row r="1739" spans="1:4">
      <c r="A1739" s="1">
        <v>1738</v>
      </c>
      <c r="B1739" s="1">
        <v>14831</v>
      </c>
      <c r="C1739">
        <f t="shared" si="222"/>
        <v>13</v>
      </c>
      <c r="D1739">
        <f t="shared" si="223"/>
        <v>9</v>
      </c>
    </row>
    <row r="1740" spans="1:4">
      <c r="A1740" s="1">
        <v>1739</v>
      </c>
      <c r="B1740" s="1">
        <v>14843</v>
      </c>
      <c r="C1740">
        <f t="shared" si="222"/>
        <v>14</v>
      </c>
      <c r="D1740">
        <f t="shared" si="223"/>
        <v>10</v>
      </c>
    </row>
    <row r="1741" spans="1:4">
      <c r="A1741" s="1">
        <v>1740</v>
      </c>
      <c r="B1741" s="1">
        <v>14851</v>
      </c>
      <c r="C1741">
        <f t="shared" si="222"/>
        <v>15</v>
      </c>
      <c r="D1741">
        <f t="shared" si="223"/>
        <v>11</v>
      </c>
    </row>
    <row r="1742" spans="1:4">
      <c r="A1742" s="1">
        <v>1741</v>
      </c>
      <c r="B1742" s="1">
        <v>14867</v>
      </c>
      <c r="C1742">
        <f t="shared" si="222"/>
        <v>16</v>
      </c>
      <c r="D1742">
        <f t="shared" si="223"/>
        <v>12</v>
      </c>
    </row>
    <row r="1743" spans="1:4">
      <c r="A1743" s="1">
        <v>1742</v>
      </c>
      <c r="B1743" s="1">
        <v>14869</v>
      </c>
      <c r="C1743">
        <f t="shared" si="222"/>
        <v>17</v>
      </c>
      <c r="D1743">
        <f t="shared" si="223"/>
        <v>13</v>
      </c>
    </row>
    <row r="1744" spans="1:4">
      <c r="A1744" s="1">
        <v>1743</v>
      </c>
      <c r="B1744" s="1">
        <v>14879</v>
      </c>
      <c r="C1744">
        <f t="shared" si="222"/>
        <v>18</v>
      </c>
      <c r="D1744">
        <f t="shared" si="223"/>
        <v>14</v>
      </c>
    </row>
    <row r="1745" spans="1:4">
      <c r="A1745" s="1">
        <v>1744</v>
      </c>
      <c r="B1745" s="1">
        <v>14887</v>
      </c>
      <c r="C1745">
        <f t="shared" si="222"/>
        <v>19</v>
      </c>
      <c r="D1745">
        <f t="shared" si="223"/>
        <v>15</v>
      </c>
    </row>
    <row r="1746" spans="1:4">
      <c r="A1746" s="1">
        <v>1745</v>
      </c>
      <c r="B1746" s="1">
        <v>14891</v>
      </c>
      <c r="C1746">
        <f t="shared" si="222"/>
        <v>20</v>
      </c>
      <c r="D1746">
        <f t="shared" si="223"/>
        <v>16</v>
      </c>
    </row>
    <row r="1747" spans="1:4">
      <c r="A1747" s="1">
        <v>1746</v>
      </c>
      <c r="B1747" s="1">
        <v>14897</v>
      </c>
      <c r="C1747">
        <f t="shared" si="222"/>
        <v>21</v>
      </c>
      <c r="D1747">
        <f t="shared" si="223"/>
        <v>17</v>
      </c>
    </row>
    <row r="1748" spans="1:4">
      <c r="A1748" s="1">
        <v>1747</v>
      </c>
      <c r="B1748" s="1">
        <v>14923</v>
      </c>
      <c r="C1748">
        <f t="shared" si="222"/>
        <v>22</v>
      </c>
      <c r="D1748">
        <f t="shared" si="223"/>
        <v>18</v>
      </c>
    </row>
    <row r="1749" spans="1:4">
      <c r="A1749" s="1">
        <v>1748</v>
      </c>
      <c r="B1749" s="1">
        <v>14929</v>
      </c>
      <c r="C1749">
        <f t="shared" si="222"/>
        <v>23</v>
      </c>
      <c r="D1749">
        <f t="shared" si="223"/>
        <v>19</v>
      </c>
    </row>
    <row r="1750" spans="1:4">
      <c r="A1750" s="1">
        <v>1749</v>
      </c>
      <c r="B1750" s="1">
        <v>14939</v>
      </c>
      <c r="C1750">
        <f t="shared" si="222"/>
        <v>24</v>
      </c>
      <c r="D1750">
        <f t="shared" si="223"/>
        <v>20</v>
      </c>
    </row>
    <row r="1751" spans="1:4">
      <c r="A1751" s="1">
        <v>1750</v>
      </c>
      <c r="B1751" s="1">
        <v>14947</v>
      </c>
      <c r="C1751">
        <f t="shared" si="222"/>
        <v>0</v>
      </c>
      <c r="D1751">
        <f t="shared" si="223"/>
        <v>-4</v>
      </c>
    </row>
    <row r="1752" spans="1:4">
      <c r="A1752" s="1">
        <v>1751</v>
      </c>
      <c r="B1752" s="1">
        <v>14951</v>
      </c>
      <c r="C1752">
        <f t="shared" si="222"/>
        <v>1</v>
      </c>
      <c r="D1752">
        <f t="shared" si="223"/>
        <v>-3</v>
      </c>
    </row>
    <row r="1753" spans="1:4">
      <c r="A1753" s="1">
        <v>1752</v>
      </c>
      <c r="B1753" s="1">
        <v>14957</v>
      </c>
      <c r="C1753">
        <f t="shared" si="222"/>
        <v>2</v>
      </c>
      <c r="D1753">
        <f t="shared" si="223"/>
        <v>-2</v>
      </c>
    </row>
    <row r="1754" spans="1:4">
      <c r="A1754" s="1">
        <v>1753</v>
      </c>
      <c r="B1754" s="1">
        <v>14969</v>
      </c>
      <c r="C1754">
        <f t="shared" si="222"/>
        <v>3</v>
      </c>
      <c r="D1754">
        <f t="shared" si="223"/>
        <v>-1</v>
      </c>
    </row>
    <row r="1755" spans="1:4">
      <c r="A1755" s="1">
        <v>1754</v>
      </c>
      <c r="B1755" s="1">
        <v>14983</v>
      </c>
      <c r="C1755">
        <f t="shared" si="222"/>
        <v>4</v>
      </c>
      <c r="D1755">
        <f t="shared" si="223"/>
        <v>0</v>
      </c>
    </row>
    <row r="1756" spans="1:4">
      <c r="A1756" s="1">
        <v>1755</v>
      </c>
      <c r="B1756" s="1">
        <v>15013</v>
      </c>
      <c r="C1756">
        <f t="shared" si="222"/>
        <v>5</v>
      </c>
      <c r="D1756">
        <f t="shared" si="223"/>
        <v>1</v>
      </c>
    </row>
    <row r="1757" spans="1:4">
      <c r="A1757" s="1">
        <v>1756</v>
      </c>
      <c r="B1757" s="1">
        <v>15017</v>
      </c>
      <c r="C1757">
        <f t="shared" si="222"/>
        <v>6</v>
      </c>
      <c r="D1757">
        <f t="shared" si="223"/>
        <v>2</v>
      </c>
    </row>
    <row r="1758" spans="1:4">
      <c r="A1758" s="1">
        <v>1757</v>
      </c>
      <c r="B1758" s="1">
        <v>15031</v>
      </c>
      <c r="C1758">
        <f t="shared" si="222"/>
        <v>7</v>
      </c>
      <c r="D1758">
        <f t="shared" si="223"/>
        <v>3</v>
      </c>
    </row>
    <row r="1759" spans="1:4">
      <c r="A1759" s="1">
        <v>1758</v>
      </c>
      <c r="B1759" s="1">
        <v>15053</v>
      </c>
      <c r="C1759">
        <f t="shared" si="222"/>
        <v>8</v>
      </c>
      <c r="D1759">
        <f t="shared" si="223"/>
        <v>4</v>
      </c>
    </row>
    <row r="1760" spans="1:4">
      <c r="A1760" s="1">
        <v>1759</v>
      </c>
      <c r="B1760" s="1">
        <v>15061</v>
      </c>
      <c r="C1760">
        <f t="shared" si="222"/>
        <v>9</v>
      </c>
      <c r="D1760">
        <f t="shared" si="223"/>
        <v>5</v>
      </c>
    </row>
    <row r="1761" spans="1:4">
      <c r="A1761" s="1">
        <v>1760</v>
      </c>
      <c r="B1761" s="1">
        <v>15073</v>
      </c>
      <c r="C1761">
        <f t="shared" si="222"/>
        <v>10</v>
      </c>
      <c r="D1761">
        <f t="shared" si="223"/>
        <v>6</v>
      </c>
    </row>
    <row r="1762" spans="1:4">
      <c r="A1762" s="1">
        <v>1761</v>
      </c>
      <c r="B1762" s="1">
        <v>15077</v>
      </c>
      <c r="C1762">
        <f t="shared" si="222"/>
        <v>11</v>
      </c>
      <c r="D1762">
        <f t="shared" si="223"/>
        <v>7</v>
      </c>
    </row>
    <row r="1763" spans="1:4">
      <c r="A1763" s="1">
        <v>1762</v>
      </c>
      <c r="B1763" s="1">
        <v>15083</v>
      </c>
      <c r="C1763">
        <f t="shared" si="222"/>
        <v>12</v>
      </c>
      <c r="D1763">
        <f t="shared" si="223"/>
        <v>8</v>
      </c>
    </row>
    <row r="1764" spans="1:4">
      <c r="A1764" s="1">
        <v>1763</v>
      </c>
      <c r="B1764" s="1">
        <v>15091</v>
      </c>
      <c r="C1764">
        <f t="shared" si="222"/>
        <v>13</v>
      </c>
      <c r="D1764">
        <f t="shared" si="223"/>
        <v>9</v>
      </c>
    </row>
    <row r="1765" spans="1:4">
      <c r="A1765" s="1">
        <v>1764</v>
      </c>
      <c r="B1765" s="1">
        <v>15101</v>
      </c>
      <c r="C1765">
        <f t="shared" si="222"/>
        <v>14</v>
      </c>
      <c r="D1765">
        <f t="shared" si="223"/>
        <v>10</v>
      </c>
    </row>
    <row r="1766" spans="1:4">
      <c r="A1766" s="1">
        <v>1765</v>
      </c>
      <c r="B1766" s="1">
        <v>15107</v>
      </c>
      <c r="C1766">
        <f t="shared" si="222"/>
        <v>15</v>
      </c>
      <c r="D1766">
        <f t="shared" si="223"/>
        <v>11</v>
      </c>
    </row>
    <row r="1767" spans="1:4">
      <c r="A1767" s="1">
        <v>1766</v>
      </c>
      <c r="B1767" s="1">
        <v>15121</v>
      </c>
      <c r="C1767">
        <f t="shared" si="222"/>
        <v>16</v>
      </c>
      <c r="D1767">
        <f t="shared" si="223"/>
        <v>12</v>
      </c>
    </row>
    <row r="1768" spans="1:4">
      <c r="A1768" s="1">
        <v>1767</v>
      </c>
      <c r="B1768" s="1">
        <v>15131</v>
      </c>
      <c r="C1768">
        <f t="shared" si="222"/>
        <v>17</v>
      </c>
      <c r="D1768">
        <f t="shared" si="223"/>
        <v>13</v>
      </c>
    </row>
    <row r="1769" spans="1:4">
      <c r="A1769" s="1">
        <v>1768</v>
      </c>
      <c r="B1769" s="1">
        <v>15137</v>
      </c>
      <c r="C1769">
        <f t="shared" si="222"/>
        <v>18</v>
      </c>
      <c r="D1769">
        <f t="shared" si="223"/>
        <v>14</v>
      </c>
    </row>
    <row r="1770" spans="1:4">
      <c r="A1770" s="1">
        <v>1769</v>
      </c>
      <c r="B1770" s="1">
        <v>15139</v>
      </c>
      <c r="C1770">
        <f t="shared" si="222"/>
        <v>19</v>
      </c>
      <c r="D1770">
        <f t="shared" si="223"/>
        <v>15</v>
      </c>
    </row>
    <row r="1771" spans="1:4">
      <c r="A1771" s="1">
        <v>1770</v>
      </c>
      <c r="B1771" s="1">
        <v>15149</v>
      </c>
      <c r="C1771">
        <f t="shared" si="222"/>
        <v>20</v>
      </c>
      <c r="D1771">
        <f t="shared" si="223"/>
        <v>16</v>
      </c>
    </row>
    <row r="1772" spans="1:4">
      <c r="A1772" s="1">
        <v>1771</v>
      </c>
      <c r="B1772" s="1">
        <v>15161</v>
      </c>
      <c r="C1772">
        <f t="shared" si="222"/>
        <v>21</v>
      </c>
      <c r="D1772">
        <f t="shared" si="223"/>
        <v>17</v>
      </c>
    </row>
    <row r="1773" spans="1:4">
      <c r="A1773" s="1">
        <v>1772</v>
      </c>
      <c r="B1773" s="1">
        <v>15173</v>
      </c>
      <c r="C1773">
        <f t="shared" si="222"/>
        <v>22</v>
      </c>
      <c r="D1773">
        <f t="shared" si="223"/>
        <v>18</v>
      </c>
    </row>
    <row r="1774" spans="1:4">
      <c r="A1774" s="1">
        <v>1773</v>
      </c>
      <c r="B1774" s="1">
        <v>15187</v>
      </c>
      <c r="C1774">
        <f t="shared" si="222"/>
        <v>23</v>
      </c>
      <c r="D1774">
        <f t="shared" si="223"/>
        <v>19</v>
      </c>
    </row>
    <row r="1775" spans="1:4">
      <c r="A1775" s="1">
        <v>1774</v>
      </c>
      <c r="B1775" s="1">
        <v>15193</v>
      </c>
      <c r="C1775">
        <f t="shared" si="222"/>
        <v>24</v>
      </c>
      <c r="D1775">
        <f t="shared" si="223"/>
        <v>20</v>
      </c>
    </row>
    <row r="1776" spans="1:4">
      <c r="A1776" s="1">
        <v>1775</v>
      </c>
      <c r="B1776" s="1">
        <v>15199</v>
      </c>
      <c r="C1776">
        <f t="shared" si="222"/>
        <v>0</v>
      </c>
      <c r="D1776">
        <f t="shared" si="223"/>
        <v>-4</v>
      </c>
    </row>
    <row r="1777" spans="1:4">
      <c r="A1777" s="1">
        <v>1776</v>
      </c>
      <c r="B1777" s="1">
        <v>15217</v>
      </c>
      <c r="C1777">
        <f t="shared" si="222"/>
        <v>1</v>
      </c>
      <c r="D1777">
        <f t="shared" si="223"/>
        <v>-3</v>
      </c>
    </row>
    <row r="1778" spans="1:4">
      <c r="A1778" s="1">
        <v>1777</v>
      </c>
      <c r="B1778" s="1">
        <v>15227</v>
      </c>
      <c r="C1778">
        <f t="shared" si="222"/>
        <v>2</v>
      </c>
      <c r="D1778">
        <f t="shared" si="223"/>
        <v>-2</v>
      </c>
    </row>
    <row r="1779" spans="1:4">
      <c r="A1779" s="1">
        <v>1778</v>
      </c>
      <c r="B1779" s="1">
        <v>15233</v>
      </c>
      <c r="C1779">
        <f t="shared" si="222"/>
        <v>3</v>
      </c>
      <c r="D1779">
        <f t="shared" si="223"/>
        <v>-1</v>
      </c>
    </row>
    <row r="1780" spans="1:4">
      <c r="A1780" s="1">
        <v>1779</v>
      </c>
      <c r="B1780" s="1">
        <v>15241</v>
      </c>
      <c r="C1780">
        <f t="shared" si="222"/>
        <v>4</v>
      </c>
      <c r="D1780">
        <f t="shared" si="223"/>
        <v>0</v>
      </c>
    </row>
    <row r="1781" spans="1:4">
      <c r="A1781" s="1">
        <v>1780</v>
      </c>
      <c r="B1781" s="1">
        <v>15259</v>
      </c>
      <c r="C1781">
        <f t="shared" si="222"/>
        <v>5</v>
      </c>
      <c r="D1781">
        <f t="shared" si="223"/>
        <v>1</v>
      </c>
    </row>
    <row r="1782" spans="1:4">
      <c r="A1782" s="1">
        <v>1781</v>
      </c>
      <c r="B1782" s="1">
        <v>15263</v>
      </c>
      <c r="C1782">
        <f t="shared" si="222"/>
        <v>6</v>
      </c>
      <c r="D1782">
        <f t="shared" si="223"/>
        <v>2</v>
      </c>
    </row>
    <row r="1783" spans="1:4">
      <c r="A1783" s="1">
        <v>1782</v>
      </c>
      <c r="B1783" s="1">
        <v>15269</v>
      </c>
      <c r="C1783">
        <f t="shared" si="222"/>
        <v>7</v>
      </c>
      <c r="D1783">
        <f t="shared" si="223"/>
        <v>3</v>
      </c>
    </row>
    <row r="1784" spans="1:4">
      <c r="A1784" s="1">
        <v>1783</v>
      </c>
      <c r="B1784" s="1">
        <v>15271</v>
      </c>
      <c r="C1784">
        <f t="shared" si="222"/>
        <v>8</v>
      </c>
      <c r="D1784">
        <f t="shared" si="223"/>
        <v>4</v>
      </c>
    </row>
    <row r="1785" spans="1:4">
      <c r="A1785" s="1">
        <v>1784</v>
      </c>
      <c r="B1785" s="1">
        <v>15277</v>
      </c>
      <c r="C1785">
        <f t="shared" si="222"/>
        <v>9</v>
      </c>
      <c r="D1785">
        <f t="shared" si="223"/>
        <v>5</v>
      </c>
    </row>
    <row r="1786" spans="1:4">
      <c r="A1786" s="1">
        <v>1785</v>
      </c>
      <c r="B1786" s="1">
        <v>15287</v>
      </c>
      <c r="C1786">
        <f t="shared" si="222"/>
        <v>10</v>
      </c>
      <c r="D1786">
        <f t="shared" si="223"/>
        <v>6</v>
      </c>
    </row>
    <row r="1787" spans="1:4">
      <c r="A1787" s="1">
        <v>1786</v>
      </c>
      <c r="B1787" s="1">
        <v>15289</v>
      </c>
      <c r="C1787">
        <f t="shared" si="222"/>
        <v>11</v>
      </c>
      <c r="D1787">
        <f t="shared" si="223"/>
        <v>7</v>
      </c>
    </row>
    <row r="1788" spans="1:4">
      <c r="A1788" s="1">
        <v>1787</v>
      </c>
      <c r="B1788" s="1">
        <v>15299</v>
      </c>
      <c r="C1788">
        <f t="shared" si="222"/>
        <v>12</v>
      </c>
      <c r="D1788">
        <f t="shared" si="223"/>
        <v>8</v>
      </c>
    </row>
    <row r="1789" spans="1:4">
      <c r="A1789" s="1">
        <v>1788</v>
      </c>
      <c r="B1789" s="1">
        <v>15307</v>
      </c>
      <c r="C1789">
        <f t="shared" si="222"/>
        <v>13</v>
      </c>
      <c r="D1789">
        <f t="shared" si="223"/>
        <v>9</v>
      </c>
    </row>
    <row r="1790" spans="1:4">
      <c r="A1790" s="1">
        <v>1789</v>
      </c>
      <c r="B1790" s="1">
        <v>15313</v>
      </c>
      <c r="C1790">
        <f t="shared" si="222"/>
        <v>14</v>
      </c>
      <c r="D1790">
        <f t="shared" si="223"/>
        <v>10</v>
      </c>
    </row>
    <row r="1791" spans="1:4">
      <c r="A1791" s="1">
        <v>1790</v>
      </c>
      <c r="B1791" s="1">
        <v>15319</v>
      </c>
      <c r="C1791">
        <f t="shared" si="222"/>
        <v>15</v>
      </c>
      <c r="D1791">
        <f t="shared" si="223"/>
        <v>11</v>
      </c>
    </row>
    <row r="1792" spans="1:4">
      <c r="A1792" s="1">
        <v>1791</v>
      </c>
      <c r="B1792" s="1">
        <v>15329</v>
      </c>
      <c r="C1792">
        <f t="shared" si="222"/>
        <v>16</v>
      </c>
      <c r="D1792">
        <f t="shared" si="223"/>
        <v>12</v>
      </c>
    </row>
    <row r="1793" spans="1:4">
      <c r="A1793" s="1">
        <v>1792</v>
      </c>
      <c r="B1793" s="1">
        <v>15331</v>
      </c>
      <c r="C1793">
        <f t="shared" si="222"/>
        <v>17</v>
      </c>
      <c r="D1793">
        <f t="shared" si="223"/>
        <v>13</v>
      </c>
    </row>
    <row r="1794" spans="1:4">
      <c r="A1794" s="1">
        <v>1793</v>
      </c>
      <c r="B1794" s="1">
        <v>15349</v>
      </c>
      <c r="C1794">
        <f t="shared" si="222"/>
        <v>18</v>
      </c>
      <c r="D1794">
        <f t="shared" si="223"/>
        <v>14</v>
      </c>
    </row>
    <row r="1795" spans="1:4">
      <c r="A1795" s="1">
        <v>1794</v>
      </c>
      <c r="B1795" s="1">
        <v>15359</v>
      </c>
      <c r="C1795">
        <f t="shared" ref="C1795:C1858" si="224">MOD(A1795,25)</f>
        <v>19</v>
      </c>
      <c r="D1795">
        <f t="shared" ref="D1795:D1858" si="225">MOD(A1795,25)-4</f>
        <v>15</v>
      </c>
    </row>
    <row r="1796" spans="1:4">
      <c r="A1796" s="1">
        <v>1795</v>
      </c>
      <c r="B1796" s="1">
        <v>15361</v>
      </c>
      <c r="C1796">
        <f t="shared" si="224"/>
        <v>20</v>
      </c>
      <c r="D1796">
        <f t="shared" si="225"/>
        <v>16</v>
      </c>
    </row>
    <row r="1797" spans="1:4">
      <c r="A1797" s="1">
        <v>1796</v>
      </c>
      <c r="B1797" s="1">
        <v>15373</v>
      </c>
      <c r="C1797">
        <f t="shared" si="224"/>
        <v>21</v>
      </c>
      <c r="D1797">
        <f t="shared" si="225"/>
        <v>17</v>
      </c>
    </row>
    <row r="1798" spans="1:4">
      <c r="A1798" s="1">
        <v>1797</v>
      </c>
      <c r="B1798" s="1">
        <v>15377</v>
      </c>
      <c r="C1798">
        <f t="shared" si="224"/>
        <v>22</v>
      </c>
      <c r="D1798">
        <f t="shared" si="225"/>
        <v>18</v>
      </c>
    </row>
    <row r="1799" spans="1:4">
      <c r="A1799" s="1">
        <v>1798</v>
      </c>
      <c r="B1799" s="1">
        <v>15383</v>
      </c>
      <c r="C1799">
        <f t="shared" si="224"/>
        <v>23</v>
      </c>
      <c r="D1799">
        <f t="shared" si="225"/>
        <v>19</v>
      </c>
    </row>
    <row r="1800" spans="1:4">
      <c r="A1800" s="1">
        <v>1799</v>
      </c>
      <c r="B1800" s="1">
        <v>15391</v>
      </c>
      <c r="C1800">
        <f t="shared" si="224"/>
        <v>24</v>
      </c>
      <c r="D1800">
        <f t="shared" si="225"/>
        <v>20</v>
      </c>
    </row>
    <row r="1801" spans="1:4">
      <c r="A1801" s="1">
        <v>1800</v>
      </c>
      <c r="B1801" s="1">
        <v>15401</v>
      </c>
      <c r="C1801">
        <f t="shared" si="224"/>
        <v>0</v>
      </c>
      <c r="D1801">
        <f t="shared" si="225"/>
        <v>-4</v>
      </c>
    </row>
    <row r="1802" spans="1:4">
      <c r="A1802" s="1">
        <v>1801</v>
      </c>
      <c r="B1802" s="1">
        <v>15413</v>
      </c>
      <c r="C1802">
        <f t="shared" si="224"/>
        <v>1</v>
      </c>
      <c r="D1802">
        <f t="shared" si="225"/>
        <v>-3</v>
      </c>
    </row>
    <row r="1803" spans="1:4">
      <c r="A1803" s="1">
        <v>1802</v>
      </c>
      <c r="B1803" s="1">
        <v>15427</v>
      </c>
      <c r="C1803">
        <f t="shared" si="224"/>
        <v>2</v>
      </c>
      <c r="D1803">
        <f t="shared" si="225"/>
        <v>-2</v>
      </c>
    </row>
    <row r="1804" spans="1:4">
      <c r="A1804" s="1">
        <v>1803</v>
      </c>
      <c r="B1804" s="1">
        <v>15439</v>
      </c>
      <c r="C1804">
        <f t="shared" si="224"/>
        <v>3</v>
      </c>
      <c r="D1804">
        <f t="shared" si="225"/>
        <v>-1</v>
      </c>
    </row>
    <row r="1805" spans="1:4">
      <c r="A1805" s="1">
        <v>1804</v>
      </c>
      <c r="B1805" s="1">
        <v>15443</v>
      </c>
      <c r="C1805">
        <f t="shared" si="224"/>
        <v>4</v>
      </c>
      <c r="D1805">
        <f t="shared" si="225"/>
        <v>0</v>
      </c>
    </row>
    <row r="1806" spans="1:4">
      <c r="A1806" s="1">
        <v>1805</v>
      </c>
      <c r="B1806" s="1">
        <v>15451</v>
      </c>
      <c r="C1806">
        <f t="shared" si="224"/>
        <v>5</v>
      </c>
      <c r="D1806">
        <f t="shared" si="225"/>
        <v>1</v>
      </c>
    </row>
    <row r="1807" spans="1:4">
      <c r="A1807" s="1">
        <v>1806</v>
      </c>
      <c r="B1807" s="1">
        <v>15461</v>
      </c>
      <c r="C1807">
        <f t="shared" si="224"/>
        <v>6</v>
      </c>
      <c r="D1807">
        <f t="shared" si="225"/>
        <v>2</v>
      </c>
    </row>
    <row r="1808" spans="1:4">
      <c r="A1808" s="1">
        <v>1807</v>
      </c>
      <c r="B1808" s="1">
        <v>15467</v>
      </c>
      <c r="C1808">
        <f t="shared" si="224"/>
        <v>7</v>
      </c>
      <c r="D1808">
        <f t="shared" si="225"/>
        <v>3</v>
      </c>
    </row>
    <row r="1809" spans="1:4">
      <c r="A1809" s="1">
        <v>1808</v>
      </c>
      <c r="B1809" s="1">
        <v>15473</v>
      </c>
      <c r="C1809">
        <f t="shared" si="224"/>
        <v>8</v>
      </c>
      <c r="D1809">
        <f t="shared" si="225"/>
        <v>4</v>
      </c>
    </row>
    <row r="1810" spans="1:4">
      <c r="A1810" s="1">
        <v>1809</v>
      </c>
      <c r="B1810" s="1">
        <v>15493</v>
      </c>
      <c r="C1810">
        <f t="shared" si="224"/>
        <v>9</v>
      </c>
      <c r="D1810">
        <f t="shared" si="225"/>
        <v>5</v>
      </c>
    </row>
    <row r="1811" spans="1:4">
      <c r="A1811" s="1">
        <v>1810</v>
      </c>
      <c r="B1811" s="1">
        <v>15497</v>
      </c>
      <c r="C1811">
        <f t="shared" si="224"/>
        <v>10</v>
      </c>
      <c r="D1811">
        <f t="shared" si="225"/>
        <v>6</v>
      </c>
    </row>
    <row r="1812" spans="1:4">
      <c r="A1812" s="1">
        <v>1811</v>
      </c>
      <c r="B1812" s="1">
        <v>15511</v>
      </c>
      <c r="C1812">
        <f t="shared" si="224"/>
        <v>11</v>
      </c>
      <c r="D1812">
        <f t="shared" si="225"/>
        <v>7</v>
      </c>
    </row>
    <row r="1813" spans="1:4">
      <c r="A1813" s="1">
        <v>1812</v>
      </c>
      <c r="B1813" s="1">
        <v>15527</v>
      </c>
      <c r="C1813">
        <f t="shared" si="224"/>
        <v>12</v>
      </c>
      <c r="D1813">
        <f t="shared" si="225"/>
        <v>8</v>
      </c>
    </row>
    <row r="1814" spans="1:4">
      <c r="A1814" s="1">
        <v>1813</v>
      </c>
      <c r="B1814" s="1">
        <v>15541</v>
      </c>
      <c r="C1814">
        <f t="shared" si="224"/>
        <v>13</v>
      </c>
      <c r="D1814">
        <f t="shared" si="225"/>
        <v>9</v>
      </c>
    </row>
    <row r="1815" spans="1:4">
      <c r="A1815" s="1">
        <v>1814</v>
      </c>
      <c r="B1815" s="1">
        <v>15551</v>
      </c>
      <c r="C1815">
        <f t="shared" si="224"/>
        <v>14</v>
      </c>
      <c r="D1815">
        <f t="shared" si="225"/>
        <v>10</v>
      </c>
    </row>
    <row r="1816" spans="1:4">
      <c r="A1816" s="1">
        <v>1815</v>
      </c>
      <c r="B1816" s="1">
        <v>15559</v>
      </c>
      <c r="C1816">
        <f t="shared" si="224"/>
        <v>15</v>
      </c>
      <c r="D1816">
        <f t="shared" si="225"/>
        <v>11</v>
      </c>
    </row>
    <row r="1817" spans="1:4">
      <c r="A1817" s="1">
        <v>1816</v>
      </c>
      <c r="B1817" s="1">
        <v>15569</v>
      </c>
      <c r="C1817">
        <f t="shared" si="224"/>
        <v>16</v>
      </c>
      <c r="D1817">
        <f t="shared" si="225"/>
        <v>12</v>
      </c>
    </row>
    <row r="1818" spans="1:4">
      <c r="A1818" s="1">
        <v>1817</v>
      </c>
      <c r="B1818" s="1">
        <v>15581</v>
      </c>
      <c r="C1818">
        <f t="shared" si="224"/>
        <v>17</v>
      </c>
      <c r="D1818">
        <f t="shared" si="225"/>
        <v>13</v>
      </c>
    </row>
    <row r="1819" spans="1:4">
      <c r="A1819" s="1">
        <v>1818</v>
      </c>
      <c r="B1819" s="1">
        <v>15583</v>
      </c>
      <c r="C1819">
        <f t="shared" si="224"/>
        <v>18</v>
      </c>
      <c r="D1819">
        <f t="shared" si="225"/>
        <v>14</v>
      </c>
    </row>
    <row r="1820" spans="1:4">
      <c r="A1820" s="1">
        <v>1819</v>
      </c>
      <c r="B1820" s="1">
        <v>15601</v>
      </c>
      <c r="C1820">
        <f t="shared" si="224"/>
        <v>19</v>
      </c>
      <c r="D1820">
        <f t="shared" si="225"/>
        <v>15</v>
      </c>
    </row>
    <row r="1821" spans="1:4">
      <c r="A1821" s="1">
        <v>1820</v>
      </c>
      <c r="B1821" s="1">
        <v>15607</v>
      </c>
      <c r="C1821">
        <f t="shared" si="224"/>
        <v>20</v>
      </c>
      <c r="D1821">
        <f t="shared" si="225"/>
        <v>16</v>
      </c>
    </row>
    <row r="1822" spans="1:4">
      <c r="A1822" s="1">
        <v>1821</v>
      </c>
      <c r="B1822" s="1">
        <v>15619</v>
      </c>
      <c r="C1822">
        <f t="shared" si="224"/>
        <v>21</v>
      </c>
      <c r="D1822">
        <f t="shared" si="225"/>
        <v>17</v>
      </c>
    </row>
    <row r="1823" spans="1:4">
      <c r="A1823" s="1">
        <v>1822</v>
      </c>
      <c r="B1823" s="1">
        <v>15629</v>
      </c>
      <c r="C1823">
        <f t="shared" si="224"/>
        <v>22</v>
      </c>
      <c r="D1823">
        <f t="shared" si="225"/>
        <v>18</v>
      </c>
    </row>
    <row r="1824" spans="1:4">
      <c r="A1824" s="1">
        <v>1823</v>
      </c>
      <c r="B1824" s="1">
        <v>15641</v>
      </c>
      <c r="C1824">
        <f t="shared" si="224"/>
        <v>23</v>
      </c>
      <c r="D1824">
        <f t="shared" si="225"/>
        <v>19</v>
      </c>
    </row>
    <row r="1825" spans="1:4">
      <c r="A1825" s="1">
        <v>1824</v>
      </c>
      <c r="B1825" s="1">
        <v>15643</v>
      </c>
      <c r="C1825">
        <f t="shared" si="224"/>
        <v>24</v>
      </c>
      <c r="D1825">
        <f t="shared" si="225"/>
        <v>20</v>
      </c>
    </row>
    <row r="1826" spans="1:4">
      <c r="A1826" s="1">
        <v>1825</v>
      </c>
      <c r="B1826" s="1">
        <v>15647</v>
      </c>
      <c r="C1826">
        <f t="shared" si="224"/>
        <v>0</v>
      </c>
      <c r="D1826">
        <f t="shared" si="225"/>
        <v>-4</v>
      </c>
    </row>
    <row r="1827" spans="1:4">
      <c r="A1827" s="1">
        <v>1826</v>
      </c>
      <c r="B1827" s="1">
        <v>15649</v>
      </c>
      <c r="C1827">
        <f t="shared" si="224"/>
        <v>1</v>
      </c>
      <c r="D1827">
        <f t="shared" si="225"/>
        <v>-3</v>
      </c>
    </row>
    <row r="1828" spans="1:4">
      <c r="A1828" s="1">
        <v>1827</v>
      </c>
      <c r="B1828" s="1">
        <v>15661</v>
      </c>
      <c r="C1828">
        <f t="shared" si="224"/>
        <v>2</v>
      </c>
      <c r="D1828">
        <f t="shared" si="225"/>
        <v>-2</v>
      </c>
    </row>
    <row r="1829" spans="1:4">
      <c r="A1829" s="1">
        <v>1828</v>
      </c>
      <c r="B1829" s="1">
        <v>15667</v>
      </c>
      <c r="C1829">
        <f t="shared" si="224"/>
        <v>3</v>
      </c>
      <c r="D1829">
        <f t="shared" si="225"/>
        <v>-1</v>
      </c>
    </row>
    <row r="1830" spans="1:4">
      <c r="A1830" s="1">
        <v>1829</v>
      </c>
      <c r="B1830" s="1">
        <v>15671</v>
      </c>
      <c r="C1830">
        <f t="shared" si="224"/>
        <v>4</v>
      </c>
      <c r="D1830">
        <f t="shared" si="225"/>
        <v>0</v>
      </c>
    </row>
    <row r="1831" spans="1:4">
      <c r="A1831" s="1">
        <v>1830</v>
      </c>
      <c r="B1831" s="1">
        <v>15679</v>
      </c>
      <c r="C1831">
        <f t="shared" si="224"/>
        <v>5</v>
      </c>
      <c r="D1831">
        <f t="shared" si="225"/>
        <v>1</v>
      </c>
    </row>
    <row r="1832" spans="1:4">
      <c r="A1832" s="1">
        <v>1831</v>
      </c>
      <c r="B1832" s="1">
        <v>15683</v>
      </c>
      <c r="C1832">
        <f t="shared" si="224"/>
        <v>6</v>
      </c>
      <c r="D1832">
        <f t="shared" si="225"/>
        <v>2</v>
      </c>
    </row>
    <row r="1833" spans="1:4">
      <c r="A1833" s="1">
        <v>1832</v>
      </c>
      <c r="B1833" s="1">
        <v>15727</v>
      </c>
      <c r="C1833">
        <f t="shared" si="224"/>
        <v>7</v>
      </c>
      <c r="D1833">
        <f t="shared" si="225"/>
        <v>3</v>
      </c>
    </row>
    <row r="1834" spans="1:4">
      <c r="A1834" s="1">
        <v>1833</v>
      </c>
      <c r="B1834" s="1">
        <v>15731</v>
      </c>
      <c r="C1834">
        <f t="shared" si="224"/>
        <v>8</v>
      </c>
      <c r="D1834">
        <f t="shared" si="225"/>
        <v>4</v>
      </c>
    </row>
    <row r="1835" spans="1:4">
      <c r="A1835" s="1">
        <v>1834</v>
      </c>
      <c r="B1835" s="1">
        <v>15733</v>
      </c>
      <c r="C1835">
        <f t="shared" si="224"/>
        <v>9</v>
      </c>
      <c r="D1835">
        <f t="shared" si="225"/>
        <v>5</v>
      </c>
    </row>
    <row r="1836" spans="1:4">
      <c r="A1836" s="1">
        <v>1835</v>
      </c>
      <c r="B1836" s="1">
        <v>15737</v>
      </c>
      <c r="C1836">
        <f t="shared" si="224"/>
        <v>10</v>
      </c>
      <c r="D1836">
        <f t="shared" si="225"/>
        <v>6</v>
      </c>
    </row>
    <row r="1837" spans="1:4">
      <c r="A1837" s="1">
        <v>1836</v>
      </c>
      <c r="B1837" s="1">
        <v>15739</v>
      </c>
      <c r="C1837">
        <f t="shared" si="224"/>
        <v>11</v>
      </c>
      <c r="D1837">
        <f t="shared" si="225"/>
        <v>7</v>
      </c>
    </row>
    <row r="1838" spans="1:4">
      <c r="A1838" s="1">
        <v>1837</v>
      </c>
      <c r="B1838" s="1">
        <v>15749</v>
      </c>
      <c r="C1838">
        <f t="shared" si="224"/>
        <v>12</v>
      </c>
      <c r="D1838">
        <f t="shared" si="225"/>
        <v>8</v>
      </c>
    </row>
    <row r="1839" spans="1:4">
      <c r="A1839" s="1">
        <v>1838</v>
      </c>
      <c r="B1839" s="1">
        <v>15761</v>
      </c>
      <c r="C1839">
        <f t="shared" si="224"/>
        <v>13</v>
      </c>
      <c r="D1839">
        <f t="shared" si="225"/>
        <v>9</v>
      </c>
    </row>
    <row r="1840" spans="1:4">
      <c r="A1840" s="1">
        <v>1839</v>
      </c>
      <c r="B1840" s="1">
        <v>15767</v>
      </c>
      <c r="C1840">
        <f t="shared" si="224"/>
        <v>14</v>
      </c>
      <c r="D1840">
        <f t="shared" si="225"/>
        <v>10</v>
      </c>
    </row>
    <row r="1841" spans="1:4">
      <c r="A1841" s="1">
        <v>1840</v>
      </c>
      <c r="B1841" s="1">
        <v>15773</v>
      </c>
      <c r="C1841">
        <f t="shared" si="224"/>
        <v>15</v>
      </c>
      <c r="D1841">
        <f t="shared" si="225"/>
        <v>11</v>
      </c>
    </row>
    <row r="1842" spans="1:4">
      <c r="A1842" s="1">
        <v>1841</v>
      </c>
      <c r="B1842" s="1">
        <v>15787</v>
      </c>
      <c r="C1842">
        <f t="shared" si="224"/>
        <v>16</v>
      </c>
      <c r="D1842">
        <f t="shared" si="225"/>
        <v>12</v>
      </c>
    </row>
    <row r="1843" spans="1:4">
      <c r="A1843" s="1">
        <v>1842</v>
      </c>
      <c r="B1843" s="1">
        <v>15791</v>
      </c>
      <c r="C1843">
        <f t="shared" si="224"/>
        <v>17</v>
      </c>
      <c r="D1843">
        <f t="shared" si="225"/>
        <v>13</v>
      </c>
    </row>
    <row r="1844" spans="1:4">
      <c r="A1844" s="1">
        <v>1843</v>
      </c>
      <c r="B1844" s="1">
        <v>15797</v>
      </c>
      <c r="C1844">
        <f t="shared" si="224"/>
        <v>18</v>
      </c>
      <c r="D1844">
        <f t="shared" si="225"/>
        <v>14</v>
      </c>
    </row>
    <row r="1845" spans="1:4">
      <c r="A1845" s="1">
        <v>1844</v>
      </c>
      <c r="B1845" s="1">
        <v>15803</v>
      </c>
      <c r="C1845">
        <f t="shared" si="224"/>
        <v>19</v>
      </c>
      <c r="D1845">
        <f t="shared" si="225"/>
        <v>15</v>
      </c>
    </row>
    <row r="1846" spans="1:4">
      <c r="A1846" s="1">
        <v>1845</v>
      </c>
      <c r="B1846" s="1">
        <v>15809</v>
      </c>
      <c r="C1846">
        <f t="shared" si="224"/>
        <v>20</v>
      </c>
      <c r="D1846">
        <f t="shared" si="225"/>
        <v>16</v>
      </c>
    </row>
    <row r="1847" spans="1:4">
      <c r="A1847" s="1">
        <v>1846</v>
      </c>
      <c r="B1847" s="1">
        <v>15817</v>
      </c>
      <c r="C1847">
        <f t="shared" si="224"/>
        <v>21</v>
      </c>
      <c r="D1847">
        <f t="shared" si="225"/>
        <v>17</v>
      </c>
    </row>
    <row r="1848" spans="1:4">
      <c r="A1848" s="1">
        <v>1847</v>
      </c>
      <c r="B1848" s="1">
        <v>15823</v>
      </c>
      <c r="C1848">
        <f t="shared" si="224"/>
        <v>22</v>
      </c>
      <c r="D1848">
        <f t="shared" si="225"/>
        <v>18</v>
      </c>
    </row>
    <row r="1849" spans="1:4">
      <c r="A1849" s="1">
        <v>1848</v>
      </c>
      <c r="B1849" s="1">
        <v>15859</v>
      </c>
      <c r="C1849">
        <f t="shared" si="224"/>
        <v>23</v>
      </c>
      <c r="D1849">
        <f t="shared" si="225"/>
        <v>19</v>
      </c>
    </row>
    <row r="1850" spans="1:4">
      <c r="A1850" s="1">
        <v>1849</v>
      </c>
      <c r="B1850" s="1">
        <v>15877</v>
      </c>
      <c r="C1850">
        <f t="shared" si="224"/>
        <v>24</v>
      </c>
      <c r="D1850">
        <f t="shared" si="225"/>
        <v>20</v>
      </c>
    </row>
    <row r="1851" spans="1:4">
      <c r="A1851" s="1">
        <v>1850</v>
      </c>
      <c r="B1851" s="1">
        <v>15881</v>
      </c>
      <c r="C1851">
        <f t="shared" si="224"/>
        <v>0</v>
      </c>
      <c r="D1851">
        <f t="shared" si="225"/>
        <v>-4</v>
      </c>
    </row>
    <row r="1852" spans="1:4">
      <c r="A1852" s="1">
        <v>1851</v>
      </c>
      <c r="B1852" s="1">
        <v>15887</v>
      </c>
      <c r="C1852">
        <f t="shared" si="224"/>
        <v>1</v>
      </c>
      <c r="D1852">
        <f t="shared" si="225"/>
        <v>-3</v>
      </c>
    </row>
    <row r="1853" spans="1:4">
      <c r="A1853" s="1">
        <v>1852</v>
      </c>
      <c r="B1853" s="1">
        <v>15889</v>
      </c>
      <c r="C1853">
        <f t="shared" si="224"/>
        <v>2</v>
      </c>
      <c r="D1853">
        <f t="shared" si="225"/>
        <v>-2</v>
      </c>
    </row>
    <row r="1854" spans="1:4">
      <c r="A1854" s="1">
        <v>1853</v>
      </c>
      <c r="B1854" s="1">
        <v>15901</v>
      </c>
      <c r="C1854">
        <f t="shared" si="224"/>
        <v>3</v>
      </c>
      <c r="D1854">
        <f t="shared" si="225"/>
        <v>-1</v>
      </c>
    </row>
    <row r="1855" spans="1:4">
      <c r="A1855" s="1">
        <v>1854</v>
      </c>
      <c r="B1855" s="1">
        <v>15907</v>
      </c>
      <c r="C1855">
        <f t="shared" si="224"/>
        <v>4</v>
      </c>
      <c r="D1855">
        <f t="shared" si="225"/>
        <v>0</v>
      </c>
    </row>
    <row r="1856" spans="1:4">
      <c r="A1856" s="1">
        <v>1855</v>
      </c>
      <c r="B1856" s="1">
        <v>15913</v>
      </c>
      <c r="C1856">
        <f t="shared" si="224"/>
        <v>5</v>
      </c>
      <c r="D1856">
        <f t="shared" si="225"/>
        <v>1</v>
      </c>
    </row>
    <row r="1857" spans="1:4">
      <c r="A1857" s="1">
        <v>1856</v>
      </c>
      <c r="B1857" s="1">
        <v>15919</v>
      </c>
      <c r="C1857">
        <f t="shared" si="224"/>
        <v>6</v>
      </c>
      <c r="D1857">
        <f t="shared" si="225"/>
        <v>2</v>
      </c>
    </row>
    <row r="1858" spans="1:4">
      <c r="A1858" s="1">
        <v>1857</v>
      </c>
      <c r="B1858" s="1">
        <v>15923</v>
      </c>
      <c r="C1858">
        <f t="shared" si="224"/>
        <v>7</v>
      </c>
      <c r="D1858">
        <f t="shared" si="225"/>
        <v>3</v>
      </c>
    </row>
    <row r="1859" spans="1:4">
      <c r="A1859" s="1">
        <v>1858</v>
      </c>
      <c r="B1859" s="1">
        <v>15937</v>
      </c>
      <c r="C1859">
        <f t="shared" ref="C1859:C1922" si="226">MOD(A1859,25)</f>
        <v>8</v>
      </c>
      <c r="D1859">
        <f t="shared" ref="D1859:D1922" si="227">MOD(A1859,25)-4</f>
        <v>4</v>
      </c>
    </row>
    <row r="1860" spans="1:4">
      <c r="A1860" s="1">
        <v>1859</v>
      </c>
      <c r="B1860" s="1">
        <v>15959</v>
      </c>
      <c r="C1860">
        <f t="shared" si="226"/>
        <v>9</v>
      </c>
      <c r="D1860">
        <f t="shared" si="227"/>
        <v>5</v>
      </c>
    </row>
    <row r="1861" spans="1:4">
      <c r="A1861" s="1">
        <v>1860</v>
      </c>
      <c r="B1861" s="1">
        <v>15971</v>
      </c>
      <c r="C1861">
        <f t="shared" si="226"/>
        <v>10</v>
      </c>
      <c r="D1861">
        <f t="shared" si="227"/>
        <v>6</v>
      </c>
    </row>
    <row r="1862" spans="1:4">
      <c r="A1862" s="1">
        <v>1861</v>
      </c>
      <c r="B1862" s="1">
        <v>15973</v>
      </c>
      <c r="C1862">
        <f t="shared" si="226"/>
        <v>11</v>
      </c>
      <c r="D1862">
        <f t="shared" si="227"/>
        <v>7</v>
      </c>
    </row>
    <row r="1863" spans="1:4">
      <c r="A1863" s="1">
        <v>1862</v>
      </c>
      <c r="B1863" s="1">
        <v>15991</v>
      </c>
      <c r="C1863">
        <f t="shared" si="226"/>
        <v>12</v>
      </c>
      <c r="D1863">
        <f t="shared" si="227"/>
        <v>8</v>
      </c>
    </row>
    <row r="1864" spans="1:4">
      <c r="A1864" s="1">
        <v>1863</v>
      </c>
      <c r="B1864" s="1">
        <v>16001</v>
      </c>
      <c r="C1864">
        <f t="shared" si="226"/>
        <v>13</v>
      </c>
      <c r="D1864">
        <f t="shared" si="227"/>
        <v>9</v>
      </c>
    </row>
    <row r="1865" spans="1:4">
      <c r="A1865" s="1">
        <v>1864</v>
      </c>
      <c r="B1865" s="1">
        <v>16007</v>
      </c>
      <c r="C1865">
        <f t="shared" si="226"/>
        <v>14</v>
      </c>
      <c r="D1865">
        <f t="shared" si="227"/>
        <v>10</v>
      </c>
    </row>
    <row r="1866" spans="1:4">
      <c r="A1866" s="1">
        <v>1865</v>
      </c>
      <c r="B1866" s="1">
        <v>16033</v>
      </c>
      <c r="C1866">
        <f t="shared" si="226"/>
        <v>15</v>
      </c>
      <c r="D1866">
        <f t="shared" si="227"/>
        <v>11</v>
      </c>
    </row>
    <row r="1867" spans="1:4">
      <c r="A1867" s="1">
        <v>1866</v>
      </c>
      <c r="B1867" s="1">
        <v>16057</v>
      </c>
      <c r="C1867">
        <f t="shared" si="226"/>
        <v>16</v>
      </c>
      <c r="D1867">
        <f t="shared" si="227"/>
        <v>12</v>
      </c>
    </row>
    <row r="1868" spans="1:4">
      <c r="A1868" s="1">
        <v>1867</v>
      </c>
      <c r="B1868" s="1">
        <v>16061</v>
      </c>
      <c r="C1868">
        <f t="shared" si="226"/>
        <v>17</v>
      </c>
      <c r="D1868">
        <f t="shared" si="227"/>
        <v>13</v>
      </c>
    </row>
    <row r="1869" spans="1:4">
      <c r="A1869" s="1">
        <v>1868</v>
      </c>
      <c r="B1869" s="1">
        <v>16063</v>
      </c>
      <c r="C1869">
        <f t="shared" si="226"/>
        <v>18</v>
      </c>
      <c r="D1869">
        <f t="shared" si="227"/>
        <v>14</v>
      </c>
    </row>
    <row r="1870" spans="1:4">
      <c r="A1870" s="1">
        <v>1869</v>
      </c>
      <c r="B1870" s="1">
        <v>16067</v>
      </c>
      <c r="C1870">
        <f t="shared" si="226"/>
        <v>19</v>
      </c>
      <c r="D1870">
        <f t="shared" si="227"/>
        <v>15</v>
      </c>
    </row>
    <row r="1871" spans="1:4">
      <c r="A1871" s="1">
        <v>1870</v>
      </c>
      <c r="B1871" s="1">
        <v>16069</v>
      </c>
      <c r="C1871">
        <f t="shared" si="226"/>
        <v>20</v>
      </c>
      <c r="D1871">
        <f t="shared" si="227"/>
        <v>16</v>
      </c>
    </row>
    <row r="1872" spans="1:4">
      <c r="A1872" s="1">
        <v>1871</v>
      </c>
      <c r="B1872" s="1">
        <v>16073</v>
      </c>
      <c r="C1872">
        <f t="shared" si="226"/>
        <v>21</v>
      </c>
      <c r="D1872">
        <f t="shared" si="227"/>
        <v>17</v>
      </c>
    </row>
    <row r="1873" spans="1:4">
      <c r="A1873" s="1">
        <v>1872</v>
      </c>
      <c r="B1873" s="1">
        <v>16087</v>
      </c>
      <c r="C1873">
        <f t="shared" si="226"/>
        <v>22</v>
      </c>
      <c r="D1873">
        <f t="shared" si="227"/>
        <v>18</v>
      </c>
    </row>
    <row r="1874" spans="1:4">
      <c r="A1874" s="1">
        <v>1873</v>
      </c>
      <c r="B1874" s="1">
        <v>16091</v>
      </c>
      <c r="C1874">
        <f t="shared" si="226"/>
        <v>23</v>
      </c>
      <c r="D1874">
        <f t="shared" si="227"/>
        <v>19</v>
      </c>
    </row>
    <row r="1875" spans="1:4">
      <c r="A1875" s="1">
        <v>1874</v>
      </c>
      <c r="B1875" s="1">
        <v>16097</v>
      </c>
      <c r="C1875">
        <f t="shared" si="226"/>
        <v>24</v>
      </c>
      <c r="D1875">
        <f t="shared" si="227"/>
        <v>20</v>
      </c>
    </row>
    <row r="1876" spans="1:4">
      <c r="A1876" s="1">
        <v>1875</v>
      </c>
      <c r="B1876" s="1">
        <v>16103</v>
      </c>
      <c r="C1876">
        <f t="shared" si="226"/>
        <v>0</v>
      </c>
      <c r="D1876">
        <f t="shared" si="227"/>
        <v>-4</v>
      </c>
    </row>
    <row r="1877" spans="1:4">
      <c r="A1877" s="1">
        <v>1876</v>
      </c>
      <c r="B1877" s="1">
        <v>16111</v>
      </c>
      <c r="C1877">
        <f t="shared" si="226"/>
        <v>1</v>
      </c>
      <c r="D1877">
        <f t="shared" si="227"/>
        <v>-3</v>
      </c>
    </row>
    <row r="1878" spans="1:4">
      <c r="A1878" s="1">
        <v>1877</v>
      </c>
      <c r="B1878" s="1">
        <v>16127</v>
      </c>
      <c r="C1878">
        <f t="shared" si="226"/>
        <v>2</v>
      </c>
      <c r="D1878">
        <f t="shared" si="227"/>
        <v>-2</v>
      </c>
    </row>
    <row r="1879" spans="1:4">
      <c r="A1879" s="1">
        <v>1878</v>
      </c>
      <c r="B1879" s="1">
        <v>16139</v>
      </c>
      <c r="C1879">
        <f t="shared" si="226"/>
        <v>3</v>
      </c>
      <c r="D1879">
        <f t="shared" si="227"/>
        <v>-1</v>
      </c>
    </row>
    <row r="1880" spans="1:4">
      <c r="A1880" s="1">
        <v>1879</v>
      </c>
      <c r="B1880" s="1">
        <v>16141</v>
      </c>
      <c r="C1880">
        <f t="shared" si="226"/>
        <v>4</v>
      </c>
      <c r="D1880">
        <f t="shared" si="227"/>
        <v>0</v>
      </c>
    </row>
    <row r="1881" spans="1:4">
      <c r="A1881" s="1">
        <v>1880</v>
      </c>
      <c r="B1881" s="1">
        <v>16183</v>
      </c>
      <c r="C1881">
        <f t="shared" si="226"/>
        <v>5</v>
      </c>
      <c r="D1881">
        <f t="shared" si="227"/>
        <v>1</v>
      </c>
    </row>
    <row r="1882" spans="1:4">
      <c r="A1882" s="1">
        <v>1881</v>
      </c>
      <c r="B1882" s="1">
        <v>16187</v>
      </c>
      <c r="C1882">
        <f t="shared" si="226"/>
        <v>6</v>
      </c>
      <c r="D1882">
        <f t="shared" si="227"/>
        <v>2</v>
      </c>
    </row>
    <row r="1883" spans="1:4">
      <c r="A1883" s="1">
        <v>1882</v>
      </c>
      <c r="B1883" s="1">
        <v>16189</v>
      </c>
      <c r="C1883">
        <f t="shared" si="226"/>
        <v>7</v>
      </c>
      <c r="D1883">
        <f t="shared" si="227"/>
        <v>3</v>
      </c>
    </row>
    <row r="1884" spans="1:4">
      <c r="A1884" s="1">
        <v>1883</v>
      </c>
      <c r="B1884" s="1">
        <v>16193</v>
      </c>
      <c r="C1884">
        <f t="shared" si="226"/>
        <v>8</v>
      </c>
      <c r="D1884">
        <f t="shared" si="227"/>
        <v>4</v>
      </c>
    </row>
    <row r="1885" spans="1:4">
      <c r="A1885" s="1">
        <v>1884</v>
      </c>
      <c r="B1885" s="1">
        <v>16217</v>
      </c>
      <c r="C1885">
        <f t="shared" si="226"/>
        <v>9</v>
      </c>
      <c r="D1885">
        <f t="shared" si="227"/>
        <v>5</v>
      </c>
    </row>
    <row r="1886" spans="1:4">
      <c r="A1886" s="1">
        <v>1885</v>
      </c>
      <c r="B1886" s="1">
        <v>16223</v>
      </c>
      <c r="C1886">
        <f t="shared" si="226"/>
        <v>10</v>
      </c>
      <c r="D1886">
        <f t="shared" si="227"/>
        <v>6</v>
      </c>
    </row>
    <row r="1887" spans="1:4">
      <c r="A1887" s="1">
        <v>1886</v>
      </c>
      <c r="B1887" s="1">
        <v>16229</v>
      </c>
      <c r="C1887">
        <f t="shared" si="226"/>
        <v>11</v>
      </c>
      <c r="D1887">
        <f t="shared" si="227"/>
        <v>7</v>
      </c>
    </row>
    <row r="1888" spans="1:4">
      <c r="A1888" s="1">
        <v>1887</v>
      </c>
      <c r="B1888" s="1">
        <v>16231</v>
      </c>
      <c r="C1888">
        <f t="shared" si="226"/>
        <v>12</v>
      </c>
      <c r="D1888">
        <f t="shared" si="227"/>
        <v>8</v>
      </c>
    </row>
    <row r="1889" spans="1:4">
      <c r="A1889" s="1">
        <v>1888</v>
      </c>
      <c r="B1889" s="1">
        <v>16249</v>
      </c>
      <c r="C1889">
        <f t="shared" si="226"/>
        <v>13</v>
      </c>
      <c r="D1889">
        <f t="shared" si="227"/>
        <v>9</v>
      </c>
    </row>
    <row r="1890" spans="1:4">
      <c r="A1890" s="1">
        <v>1889</v>
      </c>
      <c r="B1890" s="1">
        <v>16253</v>
      </c>
      <c r="C1890">
        <f t="shared" si="226"/>
        <v>14</v>
      </c>
      <c r="D1890">
        <f t="shared" si="227"/>
        <v>10</v>
      </c>
    </row>
    <row r="1891" spans="1:4">
      <c r="A1891" s="1">
        <v>1890</v>
      </c>
      <c r="B1891" s="1">
        <v>16267</v>
      </c>
      <c r="C1891">
        <f t="shared" si="226"/>
        <v>15</v>
      </c>
      <c r="D1891">
        <f t="shared" si="227"/>
        <v>11</v>
      </c>
    </row>
    <row r="1892" spans="1:4">
      <c r="A1892" s="1">
        <v>1891</v>
      </c>
      <c r="B1892" s="1">
        <v>16273</v>
      </c>
      <c r="C1892">
        <f t="shared" si="226"/>
        <v>16</v>
      </c>
      <c r="D1892">
        <f t="shared" si="227"/>
        <v>12</v>
      </c>
    </row>
    <row r="1893" spans="1:4">
      <c r="A1893" s="1">
        <v>1892</v>
      </c>
      <c r="B1893" s="1">
        <v>16301</v>
      </c>
      <c r="C1893">
        <f t="shared" si="226"/>
        <v>17</v>
      </c>
      <c r="D1893">
        <f t="shared" si="227"/>
        <v>13</v>
      </c>
    </row>
    <row r="1894" spans="1:4">
      <c r="A1894" s="1">
        <v>1893</v>
      </c>
      <c r="B1894" s="1">
        <v>16319</v>
      </c>
      <c r="C1894">
        <f t="shared" si="226"/>
        <v>18</v>
      </c>
      <c r="D1894">
        <f t="shared" si="227"/>
        <v>14</v>
      </c>
    </row>
    <row r="1895" spans="1:4">
      <c r="A1895" s="1">
        <v>1894</v>
      </c>
      <c r="B1895" s="1">
        <v>16333</v>
      </c>
      <c r="C1895">
        <f t="shared" si="226"/>
        <v>19</v>
      </c>
      <c r="D1895">
        <f t="shared" si="227"/>
        <v>15</v>
      </c>
    </row>
    <row r="1896" spans="1:4">
      <c r="A1896" s="1">
        <v>1895</v>
      </c>
      <c r="B1896" s="1">
        <v>16339</v>
      </c>
      <c r="C1896">
        <f t="shared" si="226"/>
        <v>20</v>
      </c>
      <c r="D1896">
        <f t="shared" si="227"/>
        <v>16</v>
      </c>
    </row>
    <row r="1897" spans="1:4">
      <c r="A1897" s="1">
        <v>1896</v>
      </c>
      <c r="B1897" s="1">
        <v>16349</v>
      </c>
      <c r="C1897">
        <f t="shared" si="226"/>
        <v>21</v>
      </c>
      <c r="D1897">
        <f t="shared" si="227"/>
        <v>17</v>
      </c>
    </row>
    <row r="1898" spans="1:4">
      <c r="A1898" s="1">
        <v>1897</v>
      </c>
      <c r="B1898" s="1">
        <v>16361</v>
      </c>
      <c r="C1898">
        <f t="shared" si="226"/>
        <v>22</v>
      </c>
      <c r="D1898">
        <f t="shared" si="227"/>
        <v>18</v>
      </c>
    </row>
    <row r="1899" spans="1:4">
      <c r="A1899" s="1">
        <v>1898</v>
      </c>
      <c r="B1899" s="1">
        <v>16363</v>
      </c>
      <c r="C1899">
        <f t="shared" si="226"/>
        <v>23</v>
      </c>
      <c r="D1899">
        <f t="shared" si="227"/>
        <v>19</v>
      </c>
    </row>
    <row r="1900" spans="1:4">
      <c r="A1900" s="1">
        <v>1899</v>
      </c>
      <c r="B1900" s="1">
        <v>16369</v>
      </c>
      <c r="C1900">
        <f t="shared" si="226"/>
        <v>24</v>
      </c>
      <c r="D1900">
        <f t="shared" si="227"/>
        <v>20</v>
      </c>
    </row>
    <row r="1901" spans="1:4">
      <c r="A1901" s="1">
        <v>1900</v>
      </c>
      <c r="B1901" s="1">
        <v>16381</v>
      </c>
      <c r="C1901">
        <f t="shared" si="226"/>
        <v>0</v>
      </c>
      <c r="D1901">
        <f t="shared" si="227"/>
        <v>-4</v>
      </c>
    </row>
    <row r="1902" spans="1:4">
      <c r="A1902" s="1">
        <v>1901</v>
      </c>
      <c r="B1902" s="1">
        <v>16411</v>
      </c>
      <c r="C1902">
        <f t="shared" si="226"/>
        <v>1</v>
      </c>
      <c r="D1902">
        <f t="shared" si="227"/>
        <v>-3</v>
      </c>
    </row>
    <row r="1903" spans="1:4">
      <c r="A1903" s="1">
        <v>1902</v>
      </c>
      <c r="B1903" s="1">
        <v>16417</v>
      </c>
      <c r="C1903">
        <f t="shared" si="226"/>
        <v>2</v>
      </c>
      <c r="D1903">
        <f t="shared" si="227"/>
        <v>-2</v>
      </c>
    </row>
    <row r="1904" spans="1:4">
      <c r="A1904" s="1">
        <v>1903</v>
      </c>
      <c r="B1904" s="1">
        <v>16421</v>
      </c>
      <c r="C1904">
        <f t="shared" si="226"/>
        <v>3</v>
      </c>
      <c r="D1904">
        <f t="shared" si="227"/>
        <v>-1</v>
      </c>
    </row>
    <row r="1905" spans="1:4">
      <c r="A1905" s="1">
        <v>1904</v>
      </c>
      <c r="B1905" s="1">
        <v>16427</v>
      </c>
      <c r="C1905">
        <f t="shared" si="226"/>
        <v>4</v>
      </c>
      <c r="D1905">
        <f t="shared" si="227"/>
        <v>0</v>
      </c>
    </row>
    <row r="1906" spans="1:4">
      <c r="A1906" s="1">
        <v>1905</v>
      </c>
      <c r="B1906" s="1">
        <v>16433</v>
      </c>
      <c r="C1906">
        <f t="shared" si="226"/>
        <v>5</v>
      </c>
      <c r="D1906">
        <f t="shared" si="227"/>
        <v>1</v>
      </c>
    </row>
    <row r="1907" spans="1:4">
      <c r="A1907" s="1">
        <v>1906</v>
      </c>
      <c r="B1907" s="1">
        <v>16447</v>
      </c>
      <c r="C1907">
        <f t="shared" si="226"/>
        <v>6</v>
      </c>
      <c r="D1907">
        <f t="shared" si="227"/>
        <v>2</v>
      </c>
    </row>
    <row r="1908" spans="1:4">
      <c r="A1908" s="1">
        <v>1907</v>
      </c>
      <c r="B1908" s="1">
        <v>16451</v>
      </c>
      <c r="C1908">
        <f t="shared" si="226"/>
        <v>7</v>
      </c>
      <c r="D1908">
        <f t="shared" si="227"/>
        <v>3</v>
      </c>
    </row>
    <row r="1909" spans="1:4">
      <c r="A1909" s="1">
        <v>1908</v>
      </c>
      <c r="B1909" s="1">
        <v>16453</v>
      </c>
      <c r="C1909">
        <f t="shared" si="226"/>
        <v>8</v>
      </c>
      <c r="D1909">
        <f t="shared" si="227"/>
        <v>4</v>
      </c>
    </row>
    <row r="1910" spans="1:4">
      <c r="A1910" s="1">
        <v>1909</v>
      </c>
      <c r="B1910" s="1">
        <v>16477</v>
      </c>
      <c r="C1910">
        <f t="shared" si="226"/>
        <v>9</v>
      </c>
      <c r="D1910">
        <f t="shared" si="227"/>
        <v>5</v>
      </c>
    </row>
    <row r="1911" spans="1:4">
      <c r="A1911" s="1">
        <v>1910</v>
      </c>
      <c r="B1911" s="1">
        <v>16481</v>
      </c>
      <c r="C1911">
        <f t="shared" si="226"/>
        <v>10</v>
      </c>
      <c r="D1911">
        <f t="shared" si="227"/>
        <v>6</v>
      </c>
    </row>
    <row r="1912" spans="1:4">
      <c r="A1912" s="1">
        <v>1911</v>
      </c>
      <c r="B1912" s="1">
        <v>16487</v>
      </c>
      <c r="C1912">
        <f t="shared" si="226"/>
        <v>11</v>
      </c>
      <c r="D1912">
        <f t="shared" si="227"/>
        <v>7</v>
      </c>
    </row>
    <row r="1913" spans="1:4">
      <c r="A1913" s="1">
        <v>1912</v>
      </c>
      <c r="B1913" s="1">
        <v>16493</v>
      </c>
      <c r="C1913">
        <f t="shared" si="226"/>
        <v>12</v>
      </c>
      <c r="D1913">
        <f t="shared" si="227"/>
        <v>8</v>
      </c>
    </row>
    <row r="1914" spans="1:4">
      <c r="A1914" s="1">
        <v>1913</v>
      </c>
      <c r="B1914" s="1">
        <v>16519</v>
      </c>
      <c r="C1914">
        <f t="shared" si="226"/>
        <v>13</v>
      </c>
      <c r="D1914">
        <f t="shared" si="227"/>
        <v>9</v>
      </c>
    </row>
    <row r="1915" spans="1:4">
      <c r="A1915" s="1">
        <v>1914</v>
      </c>
      <c r="B1915" s="1">
        <v>16529</v>
      </c>
      <c r="C1915">
        <f t="shared" si="226"/>
        <v>14</v>
      </c>
      <c r="D1915">
        <f t="shared" si="227"/>
        <v>10</v>
      </c>
    </row>
    <row r="1916" spans="1:4">
      <c r="A1916" s="1">
        <v>1915</v>
      </c>
      <c r="B1916" s="1">
        <v>16547</v>
      </c>
      <c r="C1916">
        <f t="shared" si="226"/>
        <v>15</v>
      </c>
      <c r="D1916">
        <f t="shared" si="227"/>
        <v>11</v>
      </c>
    </row>
    <row r="1917" spans="1:4">
      <c r="A1917" s="1">
        <v>1916</v>
      </c>
      <c r="B1917" s="1">
        <v>16553</v>
      </c>
      <c r="C1917">
        <f t="shared" si="226"/>
        <v>16</v>
      </c>
      <c r="D1917">
        <f t="shared" si="227"/>
        <v>12</v>
      </c>
    </row>
    <row r="1918" spans="1:4">
      <c r="A1918" s="1">
        <v>1917</v>
      </c>
      <c r="B1918" s="1">
        <v>16561</v>
      </c>
      <c r="C1918">
        <f t="shared" si="226"/>
        <v>17</v>
      </c>
      <c r="D1918">
        <f t="shared" si="227"/>
        <v>13</v>
      </c>
    </row>
    <row r="1919" spans="1:4">
      <c r="A1919" s="1">
        <v>1918</v>
      </c>
      <c r="B1919" s="1">
        <v>16567</v>
      </c>
      <c r="C1919">
        <f t="shared" si="226"/>
        <v>18</v>
      </c>
      <c r="D1919">
        <f t="shared" si="227"/>
        <v>14</v>
      </c>
    </row>
    <row r="1920" spans="1:4">
      <c r="A1920" s="1">
        <v>1919</v>
      </c>
      <c r="B1920" s="1">
        <v>16573</v>
      </c>
      <c r="C1920">
        <f t="shared" si="226"/>
        <v>19</v>
      </c>
      <c r="D1920">
        <f t="shared" si="227"/>
        <v>15</v>
      </c>
    </row>
    <row r="1921" spans="1:4">
      <c r="A1921" s="1">
        <v>1920</v>
      </c>
      <c r="B1921" s="1">
        <v>16603</v>
      </c>
      <c r="C1921">
        <f t="shared" si="226"/>
        <v>20</v>
      </c>
      <c r="D1921">
        <f t="shared" si="227"/>
        <v>16</v>
      </c>
    </row>
    <row r="1922" spans="1:4">
      <c r="A1922" s="1">
        <v>1921</v>
      </c>
      <c r="B1922" s="1">
        <v>16607</v>
      </c>
      <c r="C1922">
        <f t="shared" si="226"/>
        <v>21</v>
      </c>
      <c r="D1922">
        <f t="shared" si="227"/>
        <v>17</v>
      </c>
    </row>
    <row r="1923" spans="1:4">
      <c r="A1923" s="1">
        <v>1922</v>
      </c>
      <c r="B1923" s="1">
        <v>16619</v>
      </c>
      <c r="C1923">
        <f t="shared" ref="C1923:C1986" si="228">MOD(A1923,25)</f>
        <v>22</v>
      </c>
      <c r="D1923">
        <f t="shared" ref="D1923:D1986" si="229">MOD(A1923,25)-4</f>
        <v>18</v>
      </c>
    </row>
    <row r="1924" spans="1:4">
      <c r="A1924" s="1">
        <v>1923</v>
      </c>
      <c r="B1924" s="1">
        <v>16631</v>
      </c>
      <c r="C1924">
        <f t="shared" si="228"/>
        <v>23</v>
      </c>
      <c r="D1924">
        <f t="shared" si="229"/>
        <v>19</v>
      </c>
    </row>
    <row r="1925" spans="1:4">
      <c r="A1925" s="1">
        <v>1924</v>
      </c>
      <c r="B1925" s="1">
        <v>16633</v>
      </c>
      <c r="C1925">
        <f t="shared" si="228"/>
        <v>24</v>
      </c>
      <c r="D1925">
        <f t="shared" si="229"/>
        <v>20</v>
      </c>
    </row>
    <row r="1926" spans="1:4">
      <c r="A1926" s="1">
        <v>1925</v>
      </c>
      <c r="B1926" s="1">
        <v>16649</v>
      </c>
      <c r="C1926">
        <f t="shared" si="228"/>
        <v>0</v>
      </c>
      <c r="D1926">
        <f t="shared" si="229"/>
        <v>-4</v>
      </c>
    </row>
    <row r="1927" spans="1:4">
      <c r="A1927" s="1">
        <v>1926</v>
      </c>
      <c r="B1927" s="1">
        <v>16651</v>
      </c>
      <c r="C1927">
        <f t="shared" si="228"/>
        <v>1</v>
      </c>
      <c r="D1927">
        <f t="shared" si="229"/>
        <v>-3</v>
      </c>
    </row>
    <row r="1928" spans="1:4">
      <c r="A1928" s="1">
        <v>1927</v>
      </c>
      <c r="B1928" s="1">
        <v>16657</v>
      </c>
      <c r="C1928">
        <f t="shared" si="228"/>
        <v>2</v>
      </c>
      <c r="D1928">
        <f t="shared" si="229"/>
        <v>-2</v>
      </c>
    </row>
    <row r="1929" spans="1:4">
      <c r="A1929" s="1">
        <v>1928</v>
      </c>
      <c r="B1929" s="1">
        <v>16661</v>
      </c>
      <c r="C1929">
        <f t="shared" si="228"/>
        <v>3</v>
      </c>
      <c r="D1929">
        <f t="shared" si="229"/>
        <v>-1</v>
      </c>
    </row>
    <row r="1930" spans="1:4">
      <c r="A1930" s="1">
        <v>1929</v>
      </c>
      <c r="B1930" s="1">
        <v>16673</v>
      </c>
      <c r="C1930">
        <f t="shared" si="228"/>
        <v>4</v>
      </c>
      <c r="D1930">
        <f t="shared" si="229"/>
        <v>0</v>
      </c>
    </row>
    <row r="1931" spans="1:4">
      <c r="A1931" s="1">
        <v>1930</v>
      </c>
      <c r="B1931" s="1">
        <v>16691</v>
      </c>
      <c r="C1931">
        <f t="shared" si="228"/>
        <v>5</v>
      </c>
      <c r="D1931">
        <f t="shared" si="229"/>
        <v>1</v>
      </c>
    </row>
    <row r="1932" spans="1:4">
      <c r="A1932" s="1">
        <v>1931</v>
      </c>
      <c r="B1932" s="1">
        <v>16693</v>
      </c>
      <c r="C1932">
        <f t="shared" si="228"/>
        <v>6</v>
      </c>
      <c r="D1932">
        <f t="shared" si="229"/>
        <v>2</v>
      </c>
    </row>
    <row r="1933" spans="1:4">
      <c r="A1933" s="1">
        <v>1932</v>
      </c>
      <c r="B1933" s="1">
        <v>16699</v>
      </c>
      <c r="C1933">
        <f t="shared" si="228"/>
        <v>7</v>
      </c>
      <c r="D1933">
        <f t="shared" si="229"/>
        <v>3</v>
      </c>
    </row>
    <row r="1934" spans="1:4">
      <c r="A1934" s="1">
        <v>1933</v>
      </c>
      <c r="B1934" s="1">
        <v>16703</v>
      </c>
      <c r="C1934">
        <f t="shared" si="228"/>
        <v>8</v>
      </c>
      <c r="D1934">
        <f t="shared" si="229"/>
        <v>4</v>
      </c>
    </row>
    <row r="1935" spans="1:4">
      <c r="A1935" s="1">
        <v>1934</v>
      </c>
      <c r="B1935" s="1">
        <v>16729</v>
      </c>
      <c r="C1935">
        <f t="shared" si="228"/>
        <v>9</v>
      </c>
      <c r="D1935">
        <f t="shared" si="229"/>
        <v>5</v>
      </c>
    </row>
    <row r="1936" spans="1:4">
      <c r="A1936" s="1">
        <v>1935</v>
      </c>
      <c r="B1936" s="1">
        <v>16741</v>
      </c>
      <c r="C1936">
        <f t="shared" si="228"/>
        <v>10</v>
      </c>
      <c r="D1936">
        <f t="shared" si="229"/>
        <v>6</v>
      </c>
    </row>
    <row r="1937" spans="1:4">
      <c r="A1937" s="1">
        <v>1936</v>
      </c>
      <c r="B1937" s="1">
        <v>16747</v>
      </c>
      <c r="C1937">
        <f t="shared" si="228"/>
        <v>11</v>
      </c>
      <c r="D1937">
        <f t="shared" si="229"/>
        <v>7</v>
      </c>
    </row>
    <row r="1938" spans="1:4">
      <c r="A1938" s="1">
        <v>1937</v>
      </c>
      <c r="B1938" s="1">
        <v>16759</v>
      </c>
      <c r="C1938">
        <f t="shared" si="228"/>
        <v>12</v>
      </c>
      <c r="D1938">
        <f t="shared" si="229"/>
        <v>8</v>
      </c>
    </row>
    <row r="1939" spans="1:4">
      <c r="A1939" s="1">
        <v>1938</v>
      </c>
      <c r="B1939" s="1">
        <v>16763</v>
      </c>
      <c r="C1939">
        <f t="shared" si="228"/>
        <v>13</v>
      </c>
      <c r="D1939">
        <f t="shared" si="229"/>
        <v>9</v>
      </c>
    </row>
    <row r="1940" spans="1:4">
      <c r="A1940" s="1">
        <v>1939</v>
      </c>
      <c r="B1940" s="1">
        <v>16787</v>
      </c>
      <c r="C1940">
        <f t="shared" si="228"/>
        <v>14</v>
      </c>
      <c r="D1940">
        <f t="shared" si="229"/>
        <v>10</v>
      </c>
    </row>
    <row r="1941" spans="1:4">
      <c r="A1941" s="1">
        <v>1940</v>
      </c>
      <c r="B1941" s="1">
        <v>16811</v>
      </c>
      <c r="C1941">
        <f t="shared" si="228"/>
        <v>15</v>
      </c>
      <c r="D1941">
        <f t="shared" si="229"/>
        <v>11</v>
      </c>
    </row>
    <row r="1942" spans="1:4">
      <c r="A1942" s="1">
        <v>1941</v>
      </c>
      <c r="B1942" s="1">
        <v>16823</v>
      </c>
      <c r="C1942">
        <f t="shared" si="228"/>
        <v>16</v>
      </c>
      <c r="D1942">
        <f t="shared" si="229"/>
        <v>12</v>
      </c>
    </row>
    <row r="1943" spans="1:4">
      <c r="A1943" s="1">
        <v>1942</v>
      </c>
      <c r="B1943" s="1">
        <v>16829</v>
      </c>
      <c r="C1943">
        <f t="shared" si="228"/>
        <v>17</v>
      </c>
      <c r="D1943">
        <f t="shared" si="229"/>
        <v>13</v>
      </c>
    </row>
    <row r="1944" spans="1:4">
      <c r="A1944" s="1">
        <v>1943</v>
      </c>
      <c r="B1944" s="1">
        <v>16831</v>
      </c>
      <c r="C1944">
        <f t="shared" si="228"/>
        <v>18</v>
      </c>
      <c r="D1944">
        <f t="shared" si="229"/>
        <v>14</v>
      </c>
    </row>
    <row r="1945" spans="1:4">
      <c r="A1945" s="1">
        <v>1944</v>
      </c>
      <c r="B1945" s="1">
        <v>16843</v>
      </c>
      <c r="C1945">
        <f t="shared" si="228"/>
        <v>19</v>
      </c>
      <c r="D1945">
        <f t="shared" si="229"/>
        <v>15</v>
      </c>
    </row>
    <row r="1946" spans="1:4">
      <c r="A1946" s="1">
        <v>1945</v>
      </c>
      <c r="B1946" s="1">
        <v>16871</v>
      </c>
      <c r="C1946">
        <f t="shared" si="228"/>
        <v>20</v>
      </c>
      <c r="D1946">
        <f t="shared" si="229"/>
        <v>16</v>
      </c>
    </row>
    <row r="1947" spans="1:4">
      <c r="A1947" s="1">
        <v>1946</v>
      </c>
      <c r="B1947" s="1">
        <v>16879</v>
      </c>
      <c r="C1947">
        <f t="shared" si="228"/>
        <v>21</v>
      </c>
      <c r="D1947">
        <f t="shared" si="229"/>
        <v>17</v>
      </c>
    </row>
    <row r="1948" spans="1:4">
      <c r="A1948" s="1">
        <v>1947</v>
      </c>
      <c r="B1948" s="1">
        <v>16883</v>
      </c>
      <c r="C1948">
        <f t="shared" si="228"/>
        <v>22</v>
      </c>
      <c r="D1948">
        <f t="shared" si="229"/>
        <v>18</v>
      </c>
    </row>
    <row r="1949" spans="1:4">
      <c r="A1949" s="1">
        <v>1948</v>
      </c>
      <c r="B1949" s="1">
        <v>16889</v>
      </c>
      <c r="C1949">
        <f t="shared" si="228"/>
        <v>23</v>
      </c>
      <c r="D1949">
        <f t="shared" si="229"/>
        <v>19</v>
      </c>
    </row>
    <row r="1950" spans="1:4">
      <c r="A1950" s="1">
        <v>1949</v>
      </c>
      <c r="B1950" s="1">
        <v>16901</v>
      </c>
      <c r="C1950">
        <f t="shared" si="228"/>
        <v>24</v>
      </c>
      <c r="D1950">
        <f t="shared" si="229"/>
        <v>20</v>
      </c>
    </row>
    <row r="1951" spans="1:4">
      <c r="A1951" s="1">
        <v>1950</v>
      </c>
      <c r="B1951" s="1">
        <v>16903</v>
      </c>
      <c r="C1951">
        <f t="shared" si="228"/>
        <v>0</v>
      </c>
      <c r="D1951">
        <f t="shared" si="229"/>
        <v>-4</v>
      </c>
    </row>
    <row r="1952" spans="1:4">
      <c r="A1952" s="1">
        <v>1951</v>
      </c>
      <c r="B1952" s="1">
        <v>16921</v>
      </c>
      <c r="C1952">
        <f t="shared" si="228"/>
        <v>1</v>
      </c>
      <c r="D1952">
        <f t="shared" si="229"/>
        <v>-3</v>
      </c>
    </row>
    <row r="1953" spans="1:4">
      <c r="A1953" s="1">
        <v>1952</v>
      </c>
      <c r="B1953" s="1">
        <v>16927</v>
      </c>
      <c r="C1953">
        <f t="shared" si="228"/>
        <v>2</v>
      </c>
      <c r="D1953">
        <f t="shared" si="229"/>
        <v>-2</v>
      </c>
    </row>
    <row r="1954" spans="1:4">
      <c r="A1954" s="1">
        <v>1953</v>
      </c>
      <c r="B1954" s="1">
        <v>16931</v>
      </c>
      <c r="C1954">
        <f t="shared" si="228"/>
        <v>3</v>
      </c>
      <c r="D1954">
        <f t="shared" si="229"/>
        <v>-1</v>
      </c>
    </row>
    <row r="1955" spans="1:4">
      <c r="A1955" s="1">
        <v>1954</v>
      </c>
      <c r="B1955" s="1">
        <v>16937</v>
      </c>
      <c r="C1955">
        <f t="shared" si="228"/>
        <v>4</v>
      </c>
      <c r="D1955">
        <f t="shared" si="229"/>
        <v>0</v>
      </c>
    </row>
    <row r="1956" spans="1:4">
      <c r="A1956" s="1">
        <v>1955</v>
      </c>
      <c r="B1956" s="1">
        <v>16943</v>
      </c>
      <c r="C1956">
        <f t="shared" si="228"/>
        <v>5</v>
      </c>
      <c r="D1956">
        <f t="shared" si="229"/>
        <v>1</v>
      </c>
    </row>
    <row r="1957" spans="1:4">
      <c r="A1957" s="1">
        <v>1956</v>
      </c>
      <c r="B1957" s="1">
        <v>16963</v>
      </c>
      <c r="C1957">
        <f t="shared" si="228"/>
        <v>6</v>
      </c>
      <c r="D1957">
        <f t="shared" si="229"/>
        <v>2</v>
      </c>
    </row>
    <row r="1958" spans="1:4">
      <c r="A1958" s="1">
        <v>1957</v>
      </c>
      <c r="B1958" s="1">
        <v>16979</v>
      </c>
      <c r="C1958">
        <f t="shared" si="228"/>
        <v>7</v>
      </c>
      <c r="D1958">
        <f t="shared" si="229"/>
        <v>3</v>
      </c>
    </row>
    <row r="1959" spans="1:4">
      <c r="A1959" s="1">
        <v>1958</v>
      </c>
      <c r="B1959" s="1">
        <v>16981</v>
      </c>
      <c r="C1959">
        <f t="shared" si="228"/>
        <v>8</v>
      </c>
      <c r="D1959">
        <f t="shared" si="229"/>
        <v>4</v>
      </c>
    </row>
    <row r="1960" spans="1:4">
      <c r="A1960" s="1">
        <v>1959</v>
      </c>
      <c r="B1960" s="1">
        <v>16987</v>
      </c>
      <c r="C1960">
        <f t="shared" si="228"/>
        <v>9</v>
      </c>
      <c r="D1960">
        <f t="shared" si="229"/>
        <v>5</v>
      </c>
    </row>
    <row r="1961" spans="1:4">
      <c r="A1961" s="1">
        <v>1960</v>
      </c>
      <c r="B1961" s="1">
        <v>16993</v>
      </c>
      <c r="C1961">
        <f t="shared" si="228"/>
        <v>10</v>
      </c>
      <c r="D1961">
        <f t="shared" si="229"/>
        <v>6</v>
      </c>
    </row>
    <row r="1962" spans="1:4">
      <c r="A1962" s="1">
        <v>1961</v>
      </c>
      <c r="B1962" s="1">
        <v>17011</v>
      </c>
      <c r="C1962">
        <f t="shared" si="228"/>
        <v>11</v>
      </c>
      <c r="D1962">
        <f t="shared" si="229"/>
        <v>7</v>
      </c>
    </row>
    <row r="1963" spans="1:4">
      <c r="A1963" s="1">
        <v>1962</v>
      </c>
      <c r="B1963" s="1">
        <v>17021</v>
      </c>
      <c r="C1963">
        <f t="shared" si="228"/>
        <v>12</v>
      </c>
      <c r="D1963">
        <f t="shared" si="229"/>
        <v>8</v>
      </c>
    </row>
    <row r="1964" spans="1:4">
      <c r="A1964" s="1">
        <v>1963</v>
      </c>
      <c r="B1964" s="1">
        <v>17027</v>
      </c>
      <c r="C1964">
        <f t="shared" si="228"/>
        <v>13</v>
      </c>
      <c r="D1964">
        <f t="shared" si="229"/>
        <v>9</v>
      </c>
    </row>
    <row r="1965" spans="1:4">
      <c r="A1965" s="1">
        <v>1964</v>
      </c>
      <c r="B1965" s="1">
        <v>17029</v>
      </c>
      <c r="C1965">
        <f t="shared" si="228"/>
        <v>14</v>
      </c>
      <c r="D1965">
        <f t="shared" si="229"/>
        <v>10</v>
      </c>
    </row>
    <row r="1966" spans="1:4">
      <c r="A1966" s="1">
        <v>1965</v>
      </c>
      <c r="B1966" s="1">
        <v>17033</v>
      </c>
      <c r="C1966">
        <f t="shared" si="228"/>
        <v>15</v>
      </c>
      <c r="D1966">
        <f t="shared" si="229"/>
        <v>11</v>
      </c>
    </row>
    <row r="1967" spans="1:4">
      <c r="A1967" s="1">
        <v>1966</v>
      </c>
      <c r="B1967" s="1">
        <v>17041</v>
      </c>
      <c r="C1967">
        <f t="shared" si="228"/>
        <v>16</v>
      </c>
      <c r="D1967">
        <f t="shared" si="229"/>
        <v>12</v>
      </c>
    </row>
    <row r="1968" spans="1:4">
      <c r="A1968" s="1">
        <v>1967</v>
      </c>
      <c r="B1968" s="1">
        <v>17047</v>
      </c>
      <c r="C1968">
        <f t="shared" si="228"/>
        <v>17</v>
      </c>
      <c r="D1968">
        <f t="shared" si="229"/>
        <v>13</v>
      </c>
    </row>
    <row r="1969" spans="1:4">
      <c r="A1969" s="1">
        <v>1968</v>
      </c>
      <c r="B1969" s="1">
        <v>17053</v>
      </c>
      <c r="C1969">
        <f t="shared" si="228"/>
        <v>18</v>
      </c>
      <c r="D1969">
        <f t="shared" si="229"/>
        <v>14</v>
      </c>
    </row>
    <row r="1970" spans="1:4">
      <c r="A1970" s="1">
        <v>1969</v>
      </c>
      <c r="B1970" s="1">
        <v>17077</v>
      </c>
      <c r="C1970">
        <f t="shared" si="228"/>
        <v>19</v>
      </c>
      <c r="D1970">
        <f t="shared" si="229"/>
        <v>15</v>
      </c>
    </row>
    <row r="1971" spans="1:4">
      <c r="A1971" s="1">
        <v>1970</v>
      </c>
      <c r="B1971" s="1">
        <v>17093</v>
      </c>
      <c r="C1971">
        <f t="shared" si="228"/>
        <v>20</v>
      </c>
      <c r="D1971">
        <f t="shared" si="229"/>
        <v>16</v>
      </c>
    </row>
    <row r="1972" spans="1:4">
      <c r="A1972" s="1">
        <v>1971</v>
      </c>
      <c r="B1972" s="1">
        <v>17099</v>
      </c>
      <c r="C1972">
        <f t="shared" si="228"/>
        <v>21</v>
      </c>
      <c r="D1972">
        <f t="shared" si="229"/>
        <v>17</v>
      </c>
    </row>
    <row r="1973" spans="1:4">
      <c r="A1973" s="1">
        <v>1972</v>
      </c>
      <c r="B1973" s="1">
        <v>17107</v>
      </c>
      <c r="C1973">
        <f t="shared" si="228"/>
        <v>22</v>
      </c>
      <c r="D1973">
        <f t="shared" si="229"/>
        <v>18</v>
      </c>
    </row>
    <row r="1974" spans="1:4">
      <c r="A1974" s="1">
        <v>1973</v>
      </c>
      <c r="B1974" s="1">
        <v>17117</v>
      </c>
      <c r="C1974">
        <f t="shared" si="228"/>
        <v>23</v>
      </c>
      <c r="D1974">
        <f t="shared" si="229"/>
        <v>19</v>
      </c>
    </row>
    <row r="1975" spans="1:4">
      <c r="A1975" s="1">
        <v>1974</v>
      </c>
      <c r="B1975" s="1">
        <v>17123</v>
      </c>
      <c r="C1975">
        <f t="shared" si="228"/>
        <v>24</v>
      </c>
      <c r="D1975">
        <f t="shared" si="229"/>
        <v>20</v>
      </c>
    </row>
    <row r="1976" spans="1:4">
      <c r="A1976" s="1">
        <v>1975</v>
      </c>
      <c r="B1976" s="1">
        <v>17137</v>
      </c>
      <c r="C1976">
        <f t="shared" si="228"/>
        <v>0</v>
      </c>
      <c r="D1976">
        <f t="shared" si="229"/>
        <v>-4</v>
      </c>
    </row>
    <row r="1977" spans="1:4">
      <c r="A1977" s="1">
        <v>1976</v>
      </c>
      <c r="B1977" s="1">
        <v>17159</v>
      </c>
      <c r="C1977">
        <f t="shared" si="228"/>
        <v>1</v>
      </c>
      <c r="D1977">
        <f t="shared" si="229"/>
        <v>-3</v>
      </c>
    </row>
    <row r="1978" spans="1:4">
      <c r="A1978" s="1">
        <v>1977</v>
      </c>
      <c r="B1978" s="1">
        <v>17167</v>
      </c>
      <c r="C1978">
        <f t="shared" si="228"/>
        <v>2</v>
      </c>
      <c r="D1978">
        <f t="shared" si="229"/>
        <v>-2</v>
      </c>
    </row>
    <row r="1979" spans="1:4">
      <c r="A1979" s="1">
        <v>1978</v>
      </c>
      <c r="B1979" s="1">
        <v>17183</v>
      </c>
      <c r="C1979">
        <f t="shared" si="228"/>
        <v>3</v>
      </c>
      <c r="D1979">
        <f t="shared" si="229"/>
        <v>-1</v>
      </c>
    </row>
    <row r="1980" spans="1:4">
      <c r="A1980" s="1">
        <v>1979</v>
      </c>
      <c r="B1980" s="1">
        <v>17189</v>
      </c>
      <c r="C1980">
        <f t="shared" si="228"/>
        <v>4</v>
      </c>
      <c r="D1980">
        <f t="shared" si="229"/>
        <v>0</v>
      </c>
    </row>
    <row r="1981" spans="1:4">
      <c r="A1981" s="1">
        <v>1980</v>
      </c>
      <c r="B1981" s="1">
        <v>17191</v>
      </c>
      <c r="C1981">
        <f t="shared" si="228"/>
        <v>5</v>
      </c>
      <c r="D1981">
        <f t="shared" si="229"/>
        <v>1</v>
      </c>
    </row>
    <row r="1982" spans="1:4">
      <c r="A1982" s="1">
        <v>1981</v>
      </c>
      <c r="B1982" s="1">
        <v>17203</v>
      </c>
      <c r="C1982">
        <f t="shared" si="228"/>
        <v>6</v>
      </c>
      <c r="D1982">
        <f t="shared" si="229"/>
        <v>2</v>
      </c>
    </row>
    <row r="1983" spans="1:4">
      <c r="A1983" s="1">
        <v>1982</v>
      </c>
      <c r="B1983" s="1">
        <v>17207</v>
      </c>
      <c r="C1983">
        <f t="shared" si="228"/>
        <v>7</v>
      </c>
      <c r="D1983">
        <f t="shared" si="229"/>
        <v>3</v>
      </c>
    </row>
    <row r="1984" spans="1:4">
      <c r="A1984" s="1">
        <v>1983</v>
      </c>
      <c r="B1984" s="1">
        <v>17209</v>
      </c>
      <c r="C1984">
        <f t="shared" si="228"/>
        <v>8</v>
      </c>
      <c r="D1984">
        <f t="shared" si="229"/>
        <v>4</v>
      </c>
    </row>
    <row r="1985" spans="1:4">
      <c r="A1985" s="1">
        <v>1984</v>
      </c>
      <c r="B1985" s="1">
        <v>17231</v>
      </c>
      <c r="C1985">
        <f t="shared" si="228"/>
        <v>9</v>
      </c>
      <c r="D1985">
        <f t="shared" si="229"/>
        <v>5</v>
      </c>
    </row>
    <row r="1986" spans="1:4">
      <c r="A1986" s="1">
        <v>1985</v>
      </c>
      <c r="B1986" s="1">
        <v>17239</v>
      </c>
      <c r="C1986">
        <f t="shared" si="228"/>
        <v>10</v>
      </c>
      <c r="D1986">
        <f t="shared" si="229"/>
        <v>6</v>
      </c>
    </row>
    <row r="1987" spans="1:4">
      <c r="A1987" s="1">
        <v>1986</v>
      </c>
      <c r="B1987" s="1">
        <v>17257</v>
      </c>
      <c r="C1987">
        <f t="shared" ref="C1987:C2050" si="230">MOD(A1987,25)</f>
        <v>11</v>
      </c>
      <c r="D1987">
        <f t="shared" ref="D1987:D2050" si="231">MOD(A1987,25)-4</f>
        <v>7</v>
      </c>
    </row>
    <row r="1988" spans="1:4">
      <c r="A1988" s="1">
        <v>1987</v>
      </c>
      <c r="B1988" s="1">
        <v>17291</v>
      </c>
      <c r="C1988">
        <f t="shared" si="230"/>
        <v>12</v>
      </c>
      <c r="D1988">
        <f t="shared" si="231"/>
        <v>8</v>
      </c>
    </row>
    <row r="1989" spans="1:4">
      <c r="A1989" s="1">
        <v>1988</v>
      </c>
      <c r="B1989" s="1">
        <v>17293</v>
      </c>
      <c r="C1989">
        <f t="shared" si="230"/>
        <v>13</v>
      </c>
      <c r="D1989">
        <f t="shared" si="231"/>
        <v>9</v>
      </c>
    </row>
    <row r="1990" spans="1:4">
      <c r="A1990" s="1">
        <v>1989</v>
      </c>
      <c r="B1990" s="1">
        <v>17299</v>
      </c>
      <c r="C1990">
        <f t="shared" si="230"/>
        <v>14</v>
      </c>
      <c r="D1990">
        <f t="shared" si="231"/>
        <v>10</v>
      </c>
    </row>
    <row r="1991" spans="1:4">
      <c r="A1991" s="1">
        <v>1990</v>
      </c>
      <c r="B1991" s="1">
        <v>17317</v>
      </c>
      <c r="C1991">
        <f t="shared" si="230"/>
        <v>15</v>
      </c>
      <c r="D1991">
        <f t="shared" si="231"/>
        <v>11</v>
      </c>
    </row>
    <row r="1992" spans="1:4">
      <c r="A1992" s="1">
        <v>1991</v>
      </c>
      <c r="B1992" s="1">
        <v>17321</v>
      </c>
      <c r="C1992">
        <f t="shared" si="230"/>
        <v>16</v>
      </c>
      <c r="D1992">
        <f t="shared" si="231"/>
        <v>12</v>
      </c>
    </row>
    <row r="1993" spans="1:4">
      <c r="A1993" s="1">
        <v>1992</v>
      </c>
      <c r="B1993" s="1">
        <v>17327</v>
      </c>
      <c r="C1993">
        <f t="shared" si="230"/>
        <v>17</v>
      </c>
      <c r="D1993">
        <f t="shared" si="231"/>
        <v>13</v>
      </c>
    </row>
    <row r="1994" spans="1:4">
      <c r="A1994" s="1">
        <v>1993</v>
      </c>
      <c r="B1994" s="1">
        <v>17333</v>
      </c>
      <c r="C1994">
        <f t="shared" si="230"/>
        <v>18</v>
      </c>
      <c r="D1994">
        <f t="shared" si="231"/>
        <v>14</v>
      </c>
    </row>
    <row r="1995" spans="1:4">
      <c r="A1995" s="1">
        <v>1994</v>
      </c>
      <c r="B1995" s="1">
        <v>17341</v>
      </c>
      <c r="C1995">
        <f t="shared" si="230"/>
        <v>19</v>
      </c>
      <c r="D1995">
        <f t="shared" si="231"/>
        <v>15</v>
      </c>
    </row>
    <row r="1996" spans="1:4">
      <c r="A1996" s="1">
        <v>1995</v>
      </c>
      <c r="B1996" s="1">
        <v>17351</v>
      </c>
      <c r="C1996">
        <f t="shared" si="230"/>
        <v>20</v>
      </c>
      <c r="D1996">
        <f t="shared" si="231"/>
        <v>16</v>
      </c>
    </row>
    <row r="1997" spans="1:4">
      <c r="A1997" s="1">
        <v>1996</v>
      </c>
      <c r="B1997" s="1">
        <v>17359</v>
      </c>
      <c r="C1997">
        <f t="shared" si="230"/>
        <v>21</v>
      </c>
      <c r="D1997">
        <f t="shared" si="231"/>
        <v>17</v>
      </c>
    </row>
    <row r="1998" spans="1:4">
      <c r="A1998" s="1">
        <v>1997</v>
      </c>
      <c r="B1998" s="1">
        <v>17377</v>
      </c>
      <c r="C1998">
        <f t="shared" si="230"/>
        <v>22</v>
      </c>
      <c r="D1998">
        <f t="shared" si="231"/>
        <v>18</v>
      </c>
    </row>
    <row r="1999" spans="1:4">
      <c r="A1999" s="1">
        <v>1998</v>
      </c>
      <c r="B1999" s="1">
        <v>17383</v>
      </c>
      <c r="C1999">
        <f t="shared" si="230"/>
        <v>23</v>
      </c>
      <c r="D1999">
        <f t="shared" si="231"/>
        <v>19</v>
      </c>
    </row>
    <row r="2000" spans="1:4">
      <c r="A2000" s="1">
        <v>1999</v>
      </c>
      <c r="B2000" s="1">
        <v>17387</v>
      </c>
      <c r="C2000">
        <f t="shared" si="230"/>
        <v>24</v>
      </c>
      <c r="D2000">
        <f t="shared" si="231"/>
        <v>20</v>
      </c>
    </row>
    <row r="2001" spans="1:4">
      <c r="A2001" s="1">
        <v>2000</v>
      </c>
      <c r="B2001" s="1">
        <v>17389</v>
      </c>
      <c r="C2001">
        <f t="shared" si="230"/>
        <v>0</v>
      </c>
      <c r="D2001">
        <f t="shared" si="231"/>
        <v>-4</v>
      </c>
    </row>
    <row r="2002" spans="1:4">
      <c r="A2002" s="1">
        <v>2001</v>
      </c>
      <c r="B2002" s="1">
        <v>17393</v>
      </c>
      <c r="C2002">
        <f t="shared" si="230"/>
        <v>1</v>
      </c>
      <c r="D2002">
        <f t="shared" si="231"/>
        <v>-3</v>
      </c>
    </row>
    <row r="2003" spans="1:4">
      <c r="A2003" s="1">
        <v>2002</v>
      </c>
      <c r="B2003" s="1">
        <v>17401</v>
      </c>
      <c r="C2003">
        <f t="shared" si="230"/>
        <v>2</v>
      </c>
      <c r="D2003">
        <f t="shared" si="231"/>
        <v>-2</v>
      </c>
    </row>
    <row r="2004" spans="1:4">
      <c r="A2004" s="1">
        <v>2003</v>
      </c>
      <c r="B2004" s="1">
        <v>17417</v>
      </c>
      <c r="C2004">
        <f t="shared" si="230"/>
        <v>3</v>
      </c>
      <c r="D2004">
        <f t="shared" si="231"/>
        <v>-1</v>
      </c>
    </row>
    <row r="2005" spans="1:4">
      <c r="A2005" s="1">
        <v>2004</v>
      </c>
      <c r="B2005" s="1">
        <v>17419</v>
      </c>
      <c r="C2005">
        <f t="shared" si="230"/>
        <v>4</v>
      </c>
      <c r="D2005">
        <f t="shared" si="231"/>
        <v>0</v>
      </c>
    </row>
    <row r="2006" spans="1:4">
      <c r="A2006" s="1">
        <v>2005</v>
      </c>
      <c r="B2006" s="1">
        <v>17431</v>
      </c>
      <c r="C2006">
        <f t="shared" si="230"/>
        <v>5</v>
      </c>
      <c r="D2006">
        <f t="shared" si="231"/>
        <v>1</v>
      </c>
    </row>
    <row r="2007" spans="1:4">
      <c r="A2007" s="1">
        <v>2006</v>
      </c>
      <c r="B2007" s="1">
        <v>17443</v>
      </c>
      <c r="C2007">
        <f t="shared" si="230"/>
        <v>6</v>
      </c>
      <c r="D2007">
        <f t="shared" si="231"/>
        <v>2</v>
      </c>
    </row>
    <row r="2008" spans="1:4">
      <c r="A2008" s="1">
        <v>2007</v>
      </c>
      <c r="B2008" s="1">
        <v>17449</v>
      </c>
      <c r="C2008">
        <f t="shared" si="230"/>
        <v>7</v>
      </c>
      <c r="D2008">
        <f t="shared" si="231"/>
        <v>3</v>
      </c>
    </row>
    <row r="2009" spans="1:4">
      <c r="A2009" s="1">
        <v>2008</v>
      </c>
      <c r="B2009" s="1">
        <v>17467</v>
      </c>
      <c r="C2009">
        <f t="shared" si="230"/>
        <v>8</v>
      </c>
      <c r="D2009">
        <f t="shared" si="231"/>
        <v>4</v>
      </c>
    </row>
    <row r="2010" spans="1:4">
      <c r="A2010" s="1">
        <v>2009</v>
      </c>
      <c r="B2010" s="1">
        <v>17471</v>
      </c>
      <c r="C2010">
        <f t="shared" si="230"/>
        <v>9</v>
      </c>
      <c r="D2010">
        <f t="shared" si="231"/>
        <v>5</v>
      </c>
    </row>
    <row r="2011" spans="1:4">
      <c r="A2011" s="1">
        <v>2010</v>
      </c>
      <c r="B2011" s="1">
        <v>17477</v>
      </c>
      <c r="C2011">
        <f t="shared" si="230"/>
        <v>10</v>
      </c>
      <c r="D2011">
        <f t="shared" si="231"/>
        <v>6</v>
      </c>
    </row>
    <row r="2012" spans="1:4">
      <c r="A2012" s="1">
        <v>2011</v>
      </c>
      <c r="B2012" s="1">
        <v>17483</v>
      </c>
      <c r="C2012">
        <f t="shared" si="230"/>
        <v>11</v>
      </c>
      <c r="D2012">
        <f t="shared" si="231"/>
        <v>7</v>
      </c>
    </row>
    <row r="2013" spans="1:4">
      <c r="A2013" s="1">
        <v>2012</v>
      </c>
      <c r="B2013" s="1">
        <v>17489</v>
      </c>
      <c r="C2013">
        <f t="shared" si="230"/>
        <v>12</v>
      </c>
      <c r="D2013">
        <f t="shared" si="231"/>
        <v>8</v>
      </c>
    </row>
    <row r="2014" spans="1:4">
      <c r="A2014" s="1">
        <v>2013</v>
      </c>
      <c r="B2014" s="1">
        <v>17491</v>
      </c>
      <c r="C2014">
        <f t="shared" si="230"/>
        <v>13</v>
      </c>
      <c r="D2014">
        <f t="shared" si="231"/>
        <v>9</v>
      </c>
    </row>
    <row r="2015" spans="1:4">
      <c r="A2015" s="1">
        <v>2014</v>
      </c>
      <c r="B2015" s="1">
        <v>17497</v>
      </c>
      <c r="C2015">
        <f t="shared" si="230"/>
        <v>14</v>
      </c>
      <c r="D2015">
        <f t="shared" si="231"/>
        <v>10</v>
      </c>
    </row>
    <row r="2016" spans="1:4">
      <c r="A2016" s="1">
        <v>2015</v>
      </c>
      <c r="B2016" s="1">
        <v>17509</v>
      </c>
      <c r="C2016">
        <f t="shared" si="230"/>
        <v>15</v>
      </c>
      <c r="D2016">
        <f t="shared" si="231"/>
        <v>11</v>
      </c>
    </row>
    <row r="2017" spans="1:4">
      <c r="A2017" s="1">
        <v>2016</v>
      </c>
      <c r="B2017" s="1">
        <v>17519</v>
      </c>
      <c r="C2017">
        <f t="shared" si="230"/>
        <v>16</v>
      </c>
      <c r="D2017">
        <f t="shared" si="231"/>
        <v>12</v>
      </c>
    </row>
    <row r="2018" spans="1:4">
      <c r="A2018" s="1">
        <v>2017</v>
      </c>
      <c r="B2018" s="1">
        <v>17539</v>
      </c>
      <c r="C2018">
        <f t="shared" si="230"/>
        <v>17</v>
      </c>
      <c r="D2018">
        <f t="shared" si="231"/>
        <v>13</v>
      </c>
    </row>
    <row r="2019" spans="1:4">
      <c r="A2019" s="1">
        <v>2018</v>
      </c>
      <c r="B2019" s="1">
        <v>17551</v>
      </c>
      <c r="C2019">
        <f t="shared" si="230"/>
        <v>18</v>
      </c>
      <c r="D2019">
        <f t="shared" si="231"/>
        <v>14</v>
      </c>
    </row>
    <row r="2020" spans="1:4">
      <c r="A2020" s="1">
        <v>2019</v>
      </c>
      <c r="B2020" s="1">
        <v>17569</v>
      </c>
      <c r="C2020">
        <f t="shared" si="230"/>
        <v>19</v>
      </c>
      <c r="D2020">
        <f t="shared" si="231"/>
        <v>15</v>
      </c>
    </row>
    <row r="2021" spans="1:4">
      <c r="A2021" s="1">
        <v>2020</v>
      </c>
      <c r="B2021" s="1">
        <v>17573</v>
      </c>
      <c r="C2021">
        <f t="shared" si="230"/>
        <v>20</v>
      </c>
      <c r="D2021">
        <f t="shared" si="231"/>
        <v>16</v>
      </c>
    </row>
    <row r="2022" spans="1:4">
      <c r="A2022" s="1">
        <v>2021</v>
      </c>
      <c r="B2022" s="1">
        <v>17579</v>
      </c>
      <c r="C2022">
        <f t="shared" si="230"/>
        <v>21</v>
      </c>
      <c r="D2022">
        <f t="shared" si="231"/>
        <v>17</v>
      </c>
    </row>
    <row r="2023" spans="1:4">
      <c r="A2023" s="1">
        <v>2022</v>
      </c>
      <c r="B2023" s="1">
        <v>17581</v>
      </c>
      <c r="C2023">
        <f t="shared" si="230"/>
        <v>22</v>
      </c>
      <c r="D2023">
        <f t="shared" si="231"/>
        <v>18</v>
      </c>
    </row>
    <row r="2024" spans="1:4">
      <c r="A2024" s="1">
        <v>2023</v>
      </c>
      <c r="B2024" s="1">
        <v>17597</v>
      </c>
      <c r="C2024">
        <f t="shared" si="230"/>
        <v>23</v>
      </c>
      <c r="D2024">
        <f t="shared" si="231"/>
        <v>19</v>
      </c>
    </row>
    <row r="2025" spans="1:4">
      <c r="A2025" s="1">
        <v>2024</v>
      </c>
      <c r="B2025" s="1">
        <v>17599</v>
      </c>
      <c r="C2025">
        <f t="shared" si="230"/>
        <v>24</v>
      </c>
      <c r="D2025">
        <f t="shared" si="231"/>
        <v>20</v>
      </c>
    </row>
    <row r="2026" spans="1:4">
      <c r="A2026" s="1">
        <v>2025</v>
      </c>
      <c r="B2026" s="1">
        <v>17609</v>
      </c>
      <c r="C2026">
        <f t="shared" si="230"/>
        <v>0</v>
      </c>
      <c r="D2026">
        <f t="shared" si="231"/>
        <v>-4</v>
      </c>
    </row>
    <row r="2027" spans="1:4">
      <c r="A2027" s="1">
        <v>2026</v>
      </c>
      <c r="B2027" s="1">
        <v>17623</v>
      </c>
      <c r="C2027">
        <f t="shared" si="230"/>
        <v>1</v>
      </c>
      <c r="D2027">
        <f t="shared" si="231"/>
        <v>-3</v>
      </c>
    </row>
    <row r="2028" spans="1:4">
      <c r="A2028" s="1">
        <v>2027</v>
      </c>
      <c r="B2028" s="1">
        <v>17627</v>
      </c>
      <c r="C2028">
        <f t="shared" si="230"/>
        <v>2</v>
      </c>
      <c r="D2028">
        <f t="shared" si="231"/>
        <v>-2</v>
      </c>
    </row>
    <row r="2029" spans="1:4">
      <c r="A2029" s="1">
        <v>2028</v>
      </c>
      <c r="B2029" s="1">
        <v>17657</v>
      </c>
      <c r="C2029">
        <f t="shared" si="230"/>
        <v>3</v>
      </c>
      <c r="D2029">
        <f t="shared" si="231"/>
        <v>-1</v>
      </c>
    </row>
    <row r="2030" spans="1:4">
      <c r="A2030" s="1">
        <v>2029</v>
      </c>
      <c r="B2030" s="1">
        <v>17659</v>
      </c>
      <c r="C2030">
        <f t="shared" si="230"/>
        <v>4</v>
      </c>
      <c r="D2030">
        <f t="shared" si="231"/>
        <v>0</v>
      </c>
    </row>
    <row r="2031" spans="1:4">
      <c r="A2031" s="1">
        <v>2030</v>
      </c>
      <c r="B2031" s="1">
        <v>17669</v>
      </c>
      <c r="C2031">
        <f t="shared" si="230"/>
        <v>5</v>
      </c>
      <c r="D2031">
        <f t="shared" si="231"/>
        <v>1</v>
      </c>
    </row>
    <row r="2032" spans="1:4">
      <c r="A2032" s="1">
        <v>2031</v>
      </c>
      <c r="B2032" s="1">
        <v>17681</v>
      </c>
      <c r="C2032">
        <f t="shared" si="230"/>
        <v>6</v>
      </c>
      <c r="D2032">
        <f t="shared" si="231"/>
        <v>2</v>
      </c>
    </row>
    <row r="2033" spans="1:4">
      <c r="A2033" s="1">
        <v>2032</v>
      </c>
      <c r="B2033" s="1">
        <v>17683</v>
      </c>
      <c r="C2033">
        <f t="shared" si="230"/>
        <v>7</v>
      </c>
      <c r="D2033">
        <f t="shared" si="231"/>
        <v>3</v>
      </c>
    </row>
    <row r="2034" spans="1:4">
      <c r="A2034" s="1">
        <v>2033</v>
      </c>
      <c r="B2034" s="1">
        <v>17707</v>
      </c>
      <c r="C2034">
        <f t="shared" si="230"/>
        <v>8</v>
      </c>
      <c r="D2034">
        <f t="shared" si="231"/>
        <v>4</v>
      </c>
    </row>
    <row r="2035" spans="1:4">
      <c r="A2035" s="1">
        <v>2034</v>
      </c>
      <c r="B2035" s="1">
        <v>17713</v>
      </c>
      <c r="C2035">
        <f t="shared" si="230"/>
        <v>9</v>
      </c>
      <c r="D2035">
        <f t="shared" si="231"/>
        <v>5</v>
      </c>
    </row>
    <row r="2036" spans="1:4">
      <c r="A2036" s="1">
        <v>2035</v>
      </c>
      <c r="B2036" s="1">
        <v>17729</v>
      </c>
      <c r="C2036">
        <f t="shared" si="230"/>
        <v>10</v>
      </c>
      <c r="D2036">
        <f t="shared" si="231"/>
        <v>6</v>
      </c>
    </row>
    <row r="2037" spans="1:4">
      <c r="A2037" s="1">
        <v>2036</v>
      </c>
      <c r="B2037" s="1">
        <v>17737</v>
      </c>
      <c r="C2037">
        <f t="shared" si="230"/>
        <v>11</v>
      </c>
      <c r="D2037">
        <f t="shared" si="231"/>
        <v>7</v>
      </c>
    </row>
    <row r="2038" spans="1:4">
      <c r="A2038" s="1">
        <v>2037</v>
      </c>
      <c r="B2038" s="1">
        <v>17747</v>
      </c>
      <c r="C2038">
        <f t="shared" si="230"/>
        <v>12</v>
      </c>
      <c r="D2038">
        <f t="shared" si="231"/>
        <v>8</v>
      </c>
    </row>
    <row r="2039" spans="1:4">
      <c r="A2039" s="1">
        <v>2038</v>
      </c>
      <c r="B2039" s="1">
        <v>17749</v>
      </c>
      <c r="C2039">
        <f t="shared" si="230"/>
        <v>13</v>
      </c>
      <c r="D2039">
        <f t="shared" si="231"/>
        <v>9</v>
      </c>
    </row>
    <row r="2040" spans="1:4">
      <c r="A2040" s="1">
        <v>2039</v>
      </c>
      <c r="B2040" s="1">
        <v>17761</v>
      </c>
      <c r="C2040">
        <f t="shared" si="230"/>
        <v>14</v>
      </c>
      <c r="D2040">
        <f t="shared" si="231"/>
        <v>10</v>
      </c>
    </row>
    <row r="2041" spans="1:4">
      <c r="A2041" s="1">
        <v>2040</v>
      </c>
      <c r="B2041" s="1">
        <v>17783</v>
      </c>
      <c r="C2041">
        <f t="shared" si="230"/>
        <v>15</v>
      </c>
      <c r="D2041">
        <f t="shared" si="231"/>
        <v>11</v>
      </c>
    </row>
    <row r="2042" spans="1:4">
      <c r="A2042" s="1">
        <v>2041</v>
      </c>
      <c r="B2042" s="1">
        <v>17789</v>
      </c>
      <c r="C2042">
        <f t="shared" si="230"/>
        <v>16</v>
      </c>
      <c r="D2042">
        <f t="shared" si="231"/>
        <v>12</v>
      </c>
    </row>
    <row r="2043" spans="1:4">
      <c r="A2043" s="1">
        <v>2042</v>
      </c>
      <c r="B2043" s="1">
        <v>17791</v>
      </c>
      <c r="C2043">
        <f t="shared" si="230"/>
        <v>17</v>
      </c>
      <c r="D2043">
        <f t="shared" si="231"/>
        <v>13</v>
      </c>
    </row>
    <row r="2044" spans="1:4">
      <c r="A2044" s="1">
        <v>2043</v>
      </c>
      <c r="B2044" s="1">
        <v>17807</v>
      </c>
      <c r="C2044">
        <f t="shared" si="230"/>
        <v>18</v>
      </c>
      <c r="D2044">
        <f t="shared" si="231"/>
        <v>14</v>
      </c>
    </row>
    <row r="2045" spans="1:4">
      <c r="A2045" s="1">
        <v>2044</v>
      </c>
      <c r="B2045" s="1">
        <v>17827</v>
      </c>
      <c r="C2045">
        <f t="shared" si="230"/>
        <v>19</v>
      </c>
      <c r="D2045">
        <f t="shared" si="231"/>
        <v>15</v>
      </c>
    </row>
    <row r="2046" spans="1:4">
      <c r="A2046" s="1">
        <v>2045</v>
      </c>
      <c r="B2046" s="1">
        <v>17837</v>
      </c>
      <c r="C2046">
        <f t="shared" si="230"/>
        <v>20</v>
      </c>
      <c r="D2046">
        <f t="shared" si="231"/>
        <v>16</v>
      </c>
    </row>
    <row r="2047" spans="1:4">
      <c r="A2047" s="1">
        <v>2046</v>
      </c>
      <c r="B2047" s="1">
        <v>17839</v>
      </c>
      <c r="C2047">
        <f t="shared" si="230"/>
        <v>21</v>
      </c>
      <c r="D2047">
        <f t="shared" si="231"/>
        <v>17</v>
      </c>
    </row>
    <row r="2048" spans="1:4">
      <c r="A2048" s="1">
        <v>2047</v>
      </c>
      <c r="B2048" s="1">
        <v>17851</v>
      </c>
      <c r="C2048">
        <f t="shared" si="230"/>
        <v>22</v>
      </c>
      <c r="D2048">
        <f t="shared" si="231"/>
        <v>18</v>
      </c>
    </row>
    <row r="2049" spans="1:4">
      <c r="A2049" s="1">
        <v>2048</v>
      </c>
      <c r="B2049" s="1">
        <v>17863</v>
      </c>
      <c r="C2049">
        <f t="shared" si="230"/>
        <v>23</v>
      </c>
      <c r="D2049">
        <f t="shared" si="231"/>
        <v>19</v>
      </c>
    </row>
    <row r="2050" spans="1:4">
      <c r="A2050" s="1">
        <v>2049</v>
      </c>
      <c r="B2050" s="1">
        <v>17881</v>
      </c>
      <c r="C2050">
        <f t="shared" si="230"/>
        <v>24</v>
      </c>
      <c r="D2050">
        <f t="shared" si="231"/>
        <v>20</v>
      </c>
    </row>
    <row r="2051" spans="1:4">
      <c r="A2051" s="1">
        <v>2050</v>
      </c>
      <c r="B2051" s="1">
        <v>17891</v>
      </c>
      <c r="C2051">
        <f t="shared" ref="C2051:C2114" si="232">MOD(A2051,25)</f>
        <v>0</v>
      </c>
      <c r="D2051">
        <f t="shared" ref="D2051:D2114" si="233">MOD(A2051,25)-4</f>
        <v>-4</v>
      </c>
    </row>
    <row r="2052" spans="1:4">
      <c r="A2052" s="1">
        <v>2051</v>
      </c>
      <c r="B2052" s="1">
        <v>17903</v>
      </c>
      <c r="C2052">
        <f t="shared" si="232"/>
        <v>1</v>
      </c>
      <c r="D2052">
        <f t="shared" si="233"/>
        <v>-3</v>
      </c>
    </row>
    <row r="2053" spans="1:4">
      <c r="A2053" s="1">
        <v>2052</v>
      </c>
      <c r="B2053" s="1">
        <v>17909</v>
      </c>
      <c r="C2053">
        <f t="shared" si="232"/>
        <v>2</v>
      </c>
      <c r="D2053">
        <f t="shared" si="233"/>
        <v>-2</v>
      </c>
    </row>
    <row r="2054" spans="1:4">
      <c r="A2054" s="1">
        <v>2053</v>
      </c>
      <c r="B2054" s="1">
        <v>17911</v>
      </c>
      <c r="C2054">
        <f t="shared" si="232"/>
        <v>3</v>
      </c>
      <c r="D2054">
        <f t="shared" si="233"/>
        <v>-1</v>
      </c>
    </row>
    <row r="2055" spans="1:4">
      <c r="A2055" s="1">
        <v>2054</v>
      </c>
      <c r="B2055" s="1">
        <v>17921</v>
      </c>
      <c r="C2055">
        <f t="shared" si="232"/>
        <v>4</v>
      </c>
      <c r="D2055">
        <f t="shared" si="233"/>
        <v>0</v>
      </c>
    </row>
    <row r="2056" spans="1:4">
      <c r="A2056" s="1">
        <v>2055</v>
      </c>
      <c r="B2056" s="1">
        <v>17923</v>
      </c>
      <c r="C2056">
        <f t="shared" si="232"/>
        <v>5</v>
      </c>
      <c r="D2056">
        <f t="shared" si="233"/>
        <v>1</v>
      </c>
    </row>
    <row r="2057" spans="1:4">
      <c r="A2057" s="1">
        <v>2056</v>
      </c>
      <c r="B2057" s="1">
        <v>17929</v>
      </c>
      <c r="C2057">
        <f t="shared" si="232"/>
        <v>6</v>
      </c>
      <c r="D2057">
        <f t="shared" si="233"/>
        <v>2</v>
      </c>
    </row>
    <row r="2058" spans="1:4">
      <c r="A2058" s="1">
        <v>2057</v>
      </c>
      <c r="B2058" s="1">
        <v>17939</v>
      </c>
      <c r="C2058">
        <f t="shared" si="232"/>
        <v>7</v>
      </c>
      <c r="D2058">
        <f t="shared" si="233"/>
        <v>3</v>
      </c>
    </row>
    <row r="2059" spans="1:4">
      <c r="A2059" s="1">
        <v>2058</v>
      </c>
      <c r="B2059" s="1">
        <v>17957</v>
      </c>
      <c r="C2059">
        <f t="shared" si="232"/>
        <v>8</v>
      </c>
      <c r="D2059">
        <f t="shared" si="233"/>
        <v>4</v>
      </c>
    </row>
    <row r="2060" spans="1:4">
      <c r="A2060" s="1">
        <v>2059</v>
      </c>
      <c r="B2060" s="1">
        <v>17959</v>
      </c>
      <c r="C2060">
        <f t="shared" si="232"/>
        <v>9</v>
      </c>
      <c r="D2060">
        <f t="shared" si="233"/>
        <v>5</v>
      </c>
    </row>
    <row r="2061" spans="1:4">
      <c r="A2061" s="1">
        <v>2060</v>
      </c>
      <c r="B2061" s="1">
        <v>17971</v>
      </c>
      <c r="C2061">
        <f t="shared" si="232"/>
        <v>10</v>
      </c>
      <c r="D2061">
        <f t="shared" si="233"/>
        <v>6</v>
      </c>
    </row>
    <row r="2062" spans="1:4">
      <c r="A2062" s="1">
        <v>2061</v>
      </c>
      <c r="B2062" s="1">
        <v>17977</v>
      </c>
      <c r="C2062">
        <f t="shared" si="232"/>
        <v>11</v>
      </c>
      <c r="D2062">
        <f t="shared" si="233"/>
        <v>7</v>
      </c>
    </row>
    <row r="2063" spans="1:4">
      <c r="A2063" s="1">
        <v>2062</v>
      </c>
      <c r="B2063" s="1">
        <v>17981</v>
      </c>
      <c r="C2063">
        <f t="shared" si="232"/>
        <v>12</v>
      </c>
      <c r="D2063">
        <f t="shared" si="233"/>
        <v>8</v>
      </c>
    </row>
    <row r="2064" spans="1:4">
      <c r="A2064" s="1">
        <v>2063</v>
      </c>
      <c r="B2064" s="1">
        <v>17987</v>
      </c>
      <c r="C2064">
        <f t="shared" si="232"/>
        <v>13</v>
      </c>
      <c r="D2064">
        <f t="shared" si="233"/>
        <v>9</v>
      </c>
    </row>
    <row r="2065" spans="1:4">
      <c r="A2065" s="1">
        <v>2064</v>
      </c>
      <c r="B2065" s="1">
        <v>17989</v>
      </c>
      <c r="C2065">
        <f t="shared" si="232"/>
        <v>14</v>
      </c>
      <c r="D2065">
        <f t="shared" si="233"/>
        <v>10</v>
      </c>
    </row>
    <row r="2066" spans="1:4">
      <c r="A2066" s="1">
        <v>2065</v>
      </c>
      <c r="B2066" s="1">
        <v>18013</v>
      </c>
      <c r="C2066">
        <f t="shared" si="232"/>
        <v>15</v>
      </c>
      <c r="D2066">
        <f t="shared" si="233"/>
        <v>11</v>
      </c>
    </row>
    <row r="2067" spans="1:4">
      <c r="A2067" s="1">
        <v>2066</v>
      </c>
      <c r="B2067" s="1">
        <v>18041</v>
      </c>
      <c r="C2067">
        <f t="shared" si="232"/>
        <v>16</v>
      </c>
      <c r="D2067">
        <f t="shared" si="233"/>
        <v>12</v>
      </c>
    </row>
    <row r="2068" spans="1:4">
      <c r="A2068" s="1">
        <v>2067</v>
      </c>
      <c r="B2068" s="1">
        <v>18043</v>
      </c>
      <c r="C2068">
        <f t="shared" si="232"/>
        <v>17</v>
      </c>
      <c r="D2068">
        <f t="shared" si="233"/>
        <v>13</v>
      </c>
    </row>
    <row r="2069" spans="1:4">
      <c r="A2069" s="1">
        <v>2068</v>
      </c>
      <c r="B2069" s="1">
        <v>18047</v>
      </c>
      <c r="C2069">
        <f t="shared" si="232"/>
        <v>18</v>
      </c>
      <c r="D2069">
        <f t="shared" si="233"/>
        <v>14</v>
      </c>
    </row>
    <row r="2070" spans="1:4">
      <c r="A2070" s="1">
        <v>2069</v>
      </c>
      <c r="B2070" s="1">
        <v>18049</v>
      </c>
      <c r="C2070">
        <f t="shared" si="232"/>
        <v>19</v>
      </c>
      <c r="D2070">
        <f t="shared" si="233"/>
        <v>15</v>
      </c>
    </row>
    <row r="2071" spans="1:4">
      <c r="A2071" s="1">
        <v>2070</v>
      </c>
      <c r="B2071" s="1">
        <v>18059</v>
      </c>
      <c r="C2071">
        <f t="shared" si="232"/>
        <v>20</v>
      </c>
      <c r="D2071">
        <f t="shared" si="233"/>
        <v>16</v>
      </c>
    </row>
    <row r="2072" spans="1:4">
      <c r="A2072" s="1">
        <v>2071</v>
      </c>
      <c r="B2072" s="1">
        <v>18061</v>
      </c>
      <c r="C2072">
        <f t="shared" si="232"/>
        <v>21</v>
      </c>
      <c r="D2072">
        <f t="shared" si="233"/>
        <v>17</v>
      </c>
    </row>
    <row r="2073" spans="1:4">
      <c r="A2073" s="1">
        <v>2072</v>
      </c>
      <c r="B2073" s="1">
        <v>18077</v>
      </c>
      <c r="C2073">
        <f t="shared" si="232"/>
        <v>22</v>
      </c>
      <c r="D2073">
        <f t="shared" si="233"/>
        <v>18</v>
      </c>
    </row>
    <row r="2074" spans="1:4">
      <c r="A2074" s="1">
        <v>2073</v>
      </c>
      <c r="B2074" s="1">
        <v>18089</v>
      </c>
      <c r="C2074">
        <f t="shared" si="232"/>
        <v>23</v>
      </c>
      <c r="D2074">
        <f t="shared" si="233"/>
        <v>19</v>
      </c>
    </row>
    <row r="2075" spans="1:4">
      <c r="A2075" s="1">
        <v>2074</v>
      </c>
      <c r="B2075" s="1">
        <v>18097</v>
      </c>
      <c r="C2075">
        <f t="shared" si="232"/>
        <v>24</v>
      </c>
      <c r="D2075">
        <f t="shared" si="233"/>
        <v>20</v>
      </c>
    </row>
    <row r="2076" spans="1:4">
      <c r="A2076" s="1">
        <v>2075</v>
      </c>
      <c r="B2076" s="1">
        <v>18119</v>
      </c>
      <c r="C2076">
        <f t="shared" si="232"/>
        <v>0</v>
      </c>
      <c r="D2076">
        <f t="shared" si="233"/>
        <v>-4</v>
      </c>
    </row>
    <row r="2077" spans="1:4">
      <c r="A2077" s="1">
        <v>2076</v>
      </c>
      <c r="B2077" s="1">
        <v>18121</v>
      </c>
      <c r="C2077">
        <f t="shared" si="232"/>
        <v>1</v>
      </c>
      <c r="D2077">
        <f t="shared" si="233"/>
        <v>-3</v>
      </c>
    </row>
    <row r="2078" spans="1:4">
      <c r="A2078" s="1">
        <v>2077</v>
      </c>
      <c r="B2078" s="1">
        <v>18127</v>
      </c>
      <c r="C2078">
        <f t="shared" si="232"/>
        <v>2</v>
      </c>
      <c r="D2078">
        <f t="shared" si="233"/>
        <v>-2</v>
      </c>
    </row>
    <row r="2079" spans="1:4">
      <c r="A2079" s="1">
        <v>2078</v>
      </c>
      <c r="B2079" s="1">
        <v>18131</v>
      </c>
      <c r="C2079">
        <f t="shared" si="232"/>
        <v>3</v>
      </c>
      <c r="D2079">
        <f t="shared" si="233"/>
        <v>-1</v>
      </c>
    </row>
    <row r="2080" spans="1:4">
      <c r="A2080" s="1">
        <v>2079</v>
      </c>
      <c r="B2080" s="1">
        <v>18133</v>
      </c>
      <c r="C2080">
        <f t="shared" si="232"/>
        <v>4</v>
      </c>
      <c r="D2080">
        <f t="shared" si="233"/>
        <v>0</v>
      </c>
    </row>
    <row r="2081" spans="1:4">
      <c r="A2081" s="1">
        <v>2080</v>
      </c>
      <c r="B2081" s="1">
        <v>18143</v>
      </c>
      <c r="C2081">
        <f t="shared" si="232"/>
        <v>5</v>
      </c>
      <c r="D2081">
        <f t="shared" si="233"/>
        <v>1</v>
      </c>
    </row>
    <row r="2082" spans="1:4">
      <c r="A2082" s="1">
        <v>2081</v>
      </c>
      <c r="B2082" s="1">
        <v>18149</v>
      </c>
      <c r="C2082">
        <f t="shared" si="232"/>
        <v>6</v>
      </c>
      <c r="D2082">
        <f t="shared" si="233"/>
        <v>2</v>
      </c>
    </row>
    <row r="2083" spans="1:4">
      <c r="A2083" s="1">
        <v>2082</v>
      </c>
      <c r="B2083" s="1">
        <v>18169</v>
      </c>
      <c r="C2083">
        <f t="shared" si="232"/>
        <v>7</v>
      </c>
      <c r="D2083">
        <f t="shared" si="233"/>
        <v>3</v>
      </c>
    </row>
    <row r="2084" spans="1:4">
      <c r="A2084" s="1">
        <v>2083</v>
      </c>
      <c r="B2084" s="1">
        <v>18181</v>
      </c>
      <c r="C2084">
        <f t="shared" si="232"/>
        <v>8</v>
      </c>
      <c r="D2084">
        <f t="shared" si="233"/>
        <v>4</v>
      </c>
    </row>
    <row r="2085" spans="1:4">
      <c r="A2085" s="1">
        <v>2084</v>
      </c>
      <c r="B2085" s="1">
        <v>18191</v>
      </c>
      <c r="C2085">
        <f t="shared" si="232"/>
        <v>9</v>
      </c>
      <c r="D2085">
        <f t="shared" si="233"/>
        <v>5</v>
      </c>
    </row>
    <row r="2086" spans="1:4">
      <c r="A2086" s="1">
        <v>2085</v>
      </c>
      <c r="B2086" s="1">
        <v>18199</v>
      </c>
      <c r="C2086">
        <f t="shared" si="232"/>
        <v>10</v>
      </c>
      <c r="D2086">
        <f t="shared" si="233"/>
        <v>6</v>
      </c>
    </row>
    <row r="2087" spans="1:4">
      <c r="A2087" s="1">
        <v>2086</v>
      </c>
      <c r="B2087" s="1">
        <v>18211</v>
      </c>
      <c r="C2087">
        <f t="shared" si="232"/>
        <v>11</v>
      </c>
      <c r="D2087">
        <f t="shared" si="233"/>
        <v>7</v>
      </c>
    </row>
    <row r="2088" spans="1:4">
      <c r="A2088" s="1">
        <v>2087</v>
      </c>
      <c r="B2088" s="1">
        <v>18217</v>
      </c>
      <c r="C2088">
        <f t="shared" si="232"/>
        <v>12</v>
      </c>
      <c r="D2088">
        <f t="shared" si="233"/>
        <v>8</v>
      </c>
    </row>
    <row r="2089" spans="1:4">
      <c r="A2089" s="1">
        <v>2088</v>
      </c>
      <c r="B2089" s="1">
        <v>18223</v>
      </c>
      <c r="C2089">
        <f t="shared" si="232"/>
        <v>13</v>
      </c>
      <c r="D2089">
        <f t="shared" si="233"/>
        <v>9</v>
      </c>
    </row>
    <row r="2090" spans="1:4">
      <c r="A2090" s="1">
        <v>2089</v>
      </c>
      <c r="B2090" s="1">
        <v>18229</v>
      </c>
      <c r="C2090">
        <f t="shared" si="232"/>
        <v>14</v>
      </c>
      <c r="D2090">
        <f t="shared" si="233"/>
        <v>10</v>
      </c>
    </row>
    <row r="2091" spans="1:4">
      <c r="A2091" s="1">
        <v>2090</v>
      </c>
      <c r="B2091" s="1">
        <v>18233</v>
      </c>
      <c r="C2091">
        <f t="shared" si="232"/>
        <v>15</v>
      </c>
      <c r="D2091">
        <f t="shared" si="233"/>
        <v>11</v>
      </c>
    </row>
    <row r="2092" spans="1:4">
      <c r="A2092" s="1">
        <v>2091</v>
      </c>
      <c r="B2092" s="1">
        <v>18251</v>
      </c>
      <c r="C2092">
        <f t="shared" si="232"/>
        <v>16</v>
      </c>
      <c r="D2092">
        <f t="shared" si="233"/>
        <v>12</v>
      </c>
    </row>
    <row r="2093" spans="1:4">
      <c r="A2093" s="1">
        <v>2092</v>
      </c>
      <c r="B2093" s="1">
        <v>18253</v>
      </c>
      <c r="C2093">
        <f t="shared" si="232"/>
        <v>17</v>
      </c>
      <c r="D2093">
        <f t="shared" si="233"/>
        <v>13</v>
      </c>
    </row>
    <row r="2094" spans="1:4">
      <c r="A2094" s="1">
        <v>2093</v>
      </c>
      <c r="B2094" s="1">
        <v>18257</v>
      </c>
      <c r="C2094">
        <f t="shared" si="232"/>
        <v>18</v>
      </c>
      <c r="D2094">
        <f t="shared" si="233"/>
        <v>14</v>
      </c>
    </row>
    <row r="2095" spans="1:4">
      <c r="A2095" s="1">
        <v>2094</v>
      </c>
      <c r="B2095" s="1">
        <v>18269</v>
      </c>
      <c r="C2095">
        <f t="shared" si="232"/>
        <v>19</v>
      </c>
      <c r="D2095">
        <f t="shared" si="233"/>
        <v>15</v>
      </c>
    </row>
    <row r="2096" spans="1:4">
      <c r="A2096" s="1">
        <v>2095</v>
      </c>
      <c r="B2096" s="1">
        <v>18287</v>
      </c>
      <c r="C2096">
        <f t="shared" si="232"/>
        <v>20</v>
      </c>
      <c r="D2096">
        <f t="shared" si="233"/>
        <v>16</v>
      </c>
    </row>
    <row r="2097" spans="1:4">
      <c r="A2097" s="1">
        <v>2096</v>
      </c>
      <c r="B2097" s="1">
        <v>18289</v>
      </c>
      <c r="C2097">
        <f t="shared" si="232"/>
        <v>21</v>
      </c>
      <c r="D2097">
        <f t="shared" si="233"/>
        <v>17</v>
      </c>
    </row>
    <row r="2098" spans="1:4">
      <c r="A2098" s="1">
        <v>2097</v>
      </c>
      <c r="B2098" s="1">
        <v>18301</v>
      </c>
      <c r="C2098">
        <f t="shared" si="232"/>
        <v>22</v>
      </c>
      <c r="D2098">
        <f t="shared" si="233"/>
        <v>18</v>
      </c>
    </row>
    <row r="2099" spans="1:4">
      <c r="A2099" s="1">
        <v>2098</v>
      </c>
      <c r="B2099" s="1">
        <v>18307</v>
      </c>
      <c r="C2099">
        <f t="shared" si="232"/>
        <v>23</v>
      </c>
      <c r="D2099">
        <f t="shared" si="233"/>
        <v>19</v>
      </c>
    </row>
    <row r="2100" spans="1:4">
      <c r="A2100" s="1">
        <v>2099</v>
      </c>
      <c r="B2100" s="1">
        <v>18311</v>
      </c>
      <c r="C2100">
        <f t="shared" si="232"/>
        <v>24</v>
      </c>
      <c r="D2100">
        <f t="shared" si="233"/>
        <v>20</v>
      </c>
    </row>
    <row r="2101" spans="1:4">
      <c r="A2101" s="1">
        <v>2100</v>
      </c>
      <c r="B2101" s="1">
        <v>18313</v>
      </c>
      <c r="C2101">
        <f t="shared" si="232"/>
        <v>0</v>
      </c>
      <c r="D2101">
        <f t="shared" si="233"/>
        <v>-4</v>
      </c>
    </row>
    <row r="2102" spans="1:4">
      <c r="A2102" s="1">
        <v>2101</v>
      </c>
      <c r="B2102" s="1">
        <v>18329</v>
      </c>
      <c r="C2102">
        <f t="shared" si="232"/>
        <v>1</v>
      </c>
      <c r="D2102">
        <f t="shared" si="233"/>
        <v>-3</v>
      </c>
    </row>
    <row r="2103" spans="1:4">
      <c r="A2103" s="1">
        <v>2102</v>
      </c>
      <c r="B2103" s="1">
        <v>18341</v>
      </c>
      <c r="C2103">
        <f t="shared" si="232"/>
        <v>2</v>
      </c>
      <c r="D2103">
        <f t="shared" si="233"/>
        <v>-2</v>
      </c>
    </row>
    <row r="2104" spans="1:4">
      <c r="A2104" s="1">
        <v>2103</v>
      </c>
      <c r="B2104" s="1">
        <v>18353</v>
      </c>
      <c r="C2104">
        <f t="shared" si="232"/>
        <v>3</v>
      </c>
      <c r="D2104">
        <f t="shared" si="233"/>
        <v>-1</v>
      </c>
    </row>
    <row r="2105" spans="1:4">
      <c r="A2105" s="1">
        <v>2104</v>
      </c>
      <c r="B2105" s="1">
        <v>18367</v>
      </c>
      <c r="C2105">
        <f t="shared" si="232"/>
        <v>4</v>
      </c>
      <c r="D2105">
        <f t="shared" si="233"/>
        <v>0</v>
      </c>
    </row>
    <row r="2106" spans="1:4">
      <c r="A2106" s="1">
        <v>2105</v>
      </c>
      <c r="B2106" s="1">
        <v>18371</v>
      </c>
      <c r="C2106">
        <f t="shared" si="232"/>
        <v>5</v>
      </c>
      <c r="D2106">
        <f t="shared" si="233"/>
        <v>1</v>
      </c>
    </row>
    <row r="2107" spans="1:4">
      <c r="A2107" s="1">
        <v>2106</v>
      </c>
      <c r="B2107" s="1">
        <v>18379</v>
      </c>
      <c r="C2107">
        <f t="shared" si="232"/>
        <v>6</v>
      </c>
      <c r="D2107">
        <f t="shared" si="233"/>
        <v>2</v>
      </c>
    </row>
    <row r="2108" spans="1:4">
      <c r="A2108" s="1">
        <v>2107</v>
      </c>
      <c r="B2108" s="1">
        <v>18397</v>
      </c>
      <c r="C2108">
        <f t="shared" si="232"/>
        <v>7</v>
      </c>
      <c r="D2108">
        <f t="shared" si="233"/>
        <v>3</v>
      </c>
    </row>
    <row r="2109" spans="1:4">
      <c r="A2109" s="1">
        <v>2108</v>
      </c>
      <c r="B2109" s="1">
        <v>18401</v>
      </c>
      <c r="C2109">
        <f t="shared" si="232"/>
        <v>8</v>
      </c>
      <c r="D2109">
        <f t="shared" si="233"/>
        <v>4</v>
      </c>
    </row>
    <row r="2110" spans="1:4">
      <c r="A2110" s="1">
        <v>2109</v>
      </c>
      <c r="B2110" s="1">
        <v>18413</v>
      </c>
      <c r="C2110">
        <f t="shared" si="232"/>
        <v>9</v>
      </c>
      <c r="D2110">
        <f t="shared" si="233"/>
        <v>5</v>
      </c>
    </row>
    <row r="2111" spans="1:4">
      <c r="A2111" s="1">
        <v>2110</v>
      </c>
      <c r="B2111" s="1">
        <v>18427</v>
      </c>
      <c r="C2111">
        <f t="shared" si="232"/>
        <v>10</v>
      </c>
      <c r="D2111">
        <f t="shared" si="233"/>
        <v>6</v>
      </c>
    </row>
    <row r="2112" spans="1:4">
      <c r="A2112" s="1">
        <v>2111</v>
      </c>
      <c r="B2112" s="1">
        <v>18433</v>
      </c>
      <c r="C2112">
        <f t="shared" si="232"/>
        <v>11</v>
      </c>
      <c r="D2112">
        <f t="shared" si="233"/>
        <v>7</v>
      </c>
    </row>
    <row r="2113" spans="1:4">
      <c r="A2113" s="1">
        <v>2112</v>
      </c>
      <c r="B2113" s="1">
        <v>18439</v>
      </c>
      <c r="C2113">
        <f t="shared" si="232"/>
        <v>12</v>
      </c>
      <c r="D2113">
        <f t="shared" si="233"/>
        <v>8</v>
      </c>
    </row>
    <row r="2114" spans="1:4">
      <c r="A2114" s="1">
        <v>2113</v>
      </c>
      <c r="B2114" s="1">
        <v>18443</v>
      </c>
      <c r="C2114">
        <f t="shared" si="232"/>
        <v>13</v>
      </c>
      <c r="D2114">
        <f t="shared" si="233"/>
        <v>9</v>
      </c>
    </row>
    <row r="2115" spans="1:4">
      <c r="A2115" s="1">
        <v>2114</v>
      </c>
      <c r="B2115" s="1">
        <v>18451</v>
      </c>
      <c r="C2115">
        <f t="shared" ref="C2115:C2178" si="234">MOD(A2115,25)</f>
        <v>14</v>
      </c>
      <c r="D2115">
        <f t="shared" ref="D2115:D2178" si="235">MOD(A2115,25)-4</f>
        <v>10</v>
      </c>
    </row>
    <row r="2116" spans="1:4">
      <c r="A2116" s="1">
        <v>2115</v>
      </c>
      <c r="B2116" s="1">
        <v>18457</v>
      </c>
      <c r="C2116">
        <f t="shared" si="234"/>
        <v>15</v>
      </c>
      <c r="D2116">
        <f t="shared" si="235"/>
        <v>11</v>
      </c>
    </row>
    <row r="2117" spans="1:4">
      <c r="A2117" s="1">
        <v>2116</v>
      </c>
      <c r="B2117" s="1">
        <v>18461</v>
      </c>
      <c r="C2117">
        <f t="shared" si="234"/>
        <v>16</v>
      </c>
      <c r="D2117">
        <f t="shared" si="235"/>
        <v>12</v>
      </c>
    </row>
    <row r="2118" spans="1:4">
      <c r="A2118" s="1">
        <v>2117</v>
      </c>
      <c r="B2118" s="1">
        <v>18481</v>
      </c>
      <c r="C2118">
        <f t="shared" si="234"/>
        <v>17</v>
      </c>
      <c r="D2118">
        <f t="shared" si="235"/>
        <v>13</v>
      </c>
    </row>
    <row r="2119" spans="1:4">
      <c r="A2119" s="1">
        <v>2118</v>
      </c>
      <c r="B2119" s="1">
        <v>18493</v>
      </c>
      <c r="C2119">
        <f t="shared" si="234"/>
        <v>18</v>
      </c>
      <c r="D2119">
        <f t="shared" si="235"/>
        <v>14</v>
      </c>
    </row>
    <row r="2120" spans="1:4">
      <c r="A2120" s="1">
        <v>2119</v>
      </c>
      <c r="B2120" s="1">
        <v>18503</v>
      </c>
      <c r="C2120">
        <f t="shared" si="234"/>
        <v>19</v>
      </c>
      <c r="D2120">
        <f t="shared" si="235"/>
        <v>15</v>
      </c>
    </row>
    <row r="2121" spans="1:4">
      <c r="A2121" s="1">
        <v>2120</v>
      </c>
      <c r="B2121" s="1">
        <v>18517</v>
      </c>
      <c r="C2121">
        <f t="shared" si="234"/>
        <v>20</v>
      </c>
      <c r="D2121">
        <f t="shared" si="235"/>
        <v>16</v>
      </c>
    </row>
    <row r="2122" spans="1:4">
      <c r="A2122" s="1">
        <v>2121</v>
      </c>
      <c r="B2122" s="1">
        <v>18521</v>
      </c>
      <c r="C2122">
        <f t="shared" si="234"/>
        <v>21</v>
      </c>
      <c r="D2122">
        <f t="shared" si="235"/>
        <v>17</v>
      </c>
    </row>
    <row r="2123" spans="1:4">
      <c r="A2123" s="1">
        <v>2122</v>
      </c>
      <c r="B2123" s="1">
        <v>18523</v>
      </c>
      <c r="C2123">
        <f t="shared" si="234"/>
        <v>22</v>
      </c>
      <c r="D2123">
        <f t="shared" si="235"/>
        <v>18</v>
      </c>
    </row>
    <row r="2124" spans="1:4">
      <c r="A2124" s="1">
        <v>2123</v>
      </c>
      <c r="B2124" s="1">
        <v>18539</v>
      </c>
      <c r="C2124">
        <f t="shared" si="234"/>
        <v>23</v>
      </c>
      <c r="D2124">
        <f t="shared" si="235"/>
        <v>19</v>
      </c>
    </row>
    <row r="2125" spans="1:4">
      <c r="A2125" s="1">
        <v>2124</v>
      </c>
      <c r="B2125" s="1">
        <v>18541</v>
      </c>
      <c r="C2125">
        <f t="shared" si="234"/>
        <v>24</v>
      </c>
      <c r="D2125">
        <f t="shared" si="235"/>
        <v>20</v>
      </c>
    </row>
    <row r="2126" spans="1:4">
      <c r="A2126" s="1">
        <v>2125</v>
      </c>
      <c r="B2126" s="1">
        <v>18553</v>
      </c>
      <c r="C2126">
        <f t="shared" si="234"/>
        <v>0</v>
      </c>
      <c r="D2126">
        <f t="shared" si="235"/>
        <v>-4</v>
      </c>
    </row>
    <row r="2127" spans="1:4">
      <c r="A2127" s="1">
        <v>2126</v>
      </c>
      <c r="B2127" s="1">
        <v>18583</v>
      </c>
      <c r="C2127">
        <f t="shared" si="234"/>
        <v>1</v>
      </c>
      <c r="D2127">
        <f t="shared" si="235"/>
        <v>-3</v>
      </c>
    </row>
    <row r="2128" spans="1:4">
      <c r="A2128" s="1">
        <v>2127</v>
      </c>
      <c r="B2128" s="1">
        <v>18587</v>
      </c>
      <c r="C2128">
        <f t="shared" si="234"/>
        <v>2</v>
      </c>
      <c r="D2128">
        <f t="shared" si="235"/>
        <v>-2</v>
      </c>
    </row>
    <row r="2129" spans="1:4">
      <c r="A2129" s="1">
        <v>2128</v>
      </c>
      <c r="B2129" s="1">
        <v>18593</v>
      </c>
      <c r="C2129">
        <f t="shared" si="234"/>
        <v>3</v>
      </c>
      <c r="D2129">
        <f t="shared" si="235"/>
        <v>-1</v>
      </c>
    </row>
    <row r="2130" spans="1:4">
      <c r="A2130" s="1">
        <v>2129</v>
      </c>
      <c r="B2130" s="1">
        <v>18617</v>
      </c>
      <c r="C2130">
        <f t="shared" si="234"/>
        <v>4</v>
      </c>
      <c r="D2130">
        <f t="shared" si="235"/>
        <v>0</v>
      </c>
    </row>
    <row r="2131" spans="1:4">
      <c r="A2131" s="1">
        <v>2130</v>
      </c>
      <c r="B2131" s="1">
        <v>18637</v>
      </c>
      <c r="C2131">
        <f t="shared" si="234"/>
        <v>5</v>
      </c>
      <c r="D2131">
        <f t="shared" si="235"/>
        <v>1</v>
      </c>
    </row>
    <row r="2132" spans="1:4">
      <c r="A2132" s="1">
        <v>2131</v>
      </c>
      <c r="B2132" s="1">
        <v>18661</v>
      </c>
      <c r="C2132">
        <f t="shared" si="234"/>
        <v>6</v>
      </c>
      <c r="D2132">
        <f t="shared" si="235"/>
        <v>2</v>
      </c>
    </row>
    <row r="2133" spans="1:4">
      <c r="A2133" s="1">
        <v>2132</v>
      </c>
      <c r="B2133" s="1">
        <v>18671</v>
      </c>
      <c r="C2133">
        <f t="shared" si="234"/>
        <v>7</v>
      </c>
      <c r="D2133">
        <f t="shared" si="235"/>
        <v>3</v>
      </c>
    </row>
    <row r="2134" spans="1:4">
      <c r="A2134" s="1">
        <v>2133</v>
      </c>
      <c r="B2134" s="1">
        <v>18679</v>
      </c>
      <c r="C2134">
        <f t="shared" si="234"/>
        <v>8</v>
      </c>
      <c r="D2134">
        <f t="shared" si="235"/>
        <v>4</v>
      </c>
    </row>
    <row r="2135" spans="1:4">
      <c r="A2135" s="1">
        <v>2134</v>
      </c>
      <c r="B2135" s="1">
        <v>18691</v>
      </c>
      <c r="C2135">
        <f t="shared" si="234"/>
        <v>9</v>
      </c>
      <c r="D2135">
        <f t="shared" si="235"/>
        <v>5</v>
      </c>
    </row>
    <row r="2136" spans="1:4">
      <c r="A2136" s="1">
        <v>2135</v>
      </c>
      <c r="B2136" s="1">
        <v>18701</v>
      </c>
      <c r="C2136">
        <f t="shared" si="234"/>
        <v>10</v>
      </c>
      <c r="D2136">
        <f t="shared" si="235"/>
        <v>6</v>
      </c>
    </row>
    <row r="2137" spans="1:4">
      <c r="A2137" s="1">
        <v>2136</v>
      </c>
      <c r="B2137" s="1">
        <v>18713</v>
      </c>
      <c r="C2137">
        <f t="shared" si="234"/>
        <v>11</v>
      </c>
      <c r="D2137">
        <f t="shared" si="235"/>
        <v>7</v>
      </c>
    </row>
    <row r="2138" spans="1:4">
      <c r="A2138" s="1">
        <v>2137</v>
      </c>
      <c r="B2138" s="1">
        <v>18719</v>
      </c>
      <c r="C2138">
        <f t="shared" si="234"/>
        <v>12</v>
      </c>
      <c r="D2138">
        <f t="shared" si="235"/>
        <v>8</v>
      </c>
    </row>
    <row r="2139" spans="1:4">
      <c r="A2139" s="1">
        <v>2138</v>
      </c>
      <c r="B2139" s="1">
        <v>18731</v>
      </c>
      <c r="C2139">
        <f t="shared" si="234"/>
        <v>13</v>
      </c>
      <c r="D2139">
        <f t="shared" si="235"/>
        <v>9</v>
      </c>
    </row>
    <row r="2140" spans="1:4">
      <c r="A2140" s="1">
        <v>2139</v>
      </c>
      <c r="B2140" s="1">
        <v>18743</v>
      </c>
      <c r="C2140">
        <f t="shared" si="234"/>
        <v>14</v>
      </c>
      <c r="D2140">
        <f t="shared" si="235"/>
        <v>10</v>
      </c>
    </row>
    <row r="2141" spans="1:4">
      <c r="A2141" s="1">
        <v>2140</v>
      </c>
      <c r="B2141" s="1">
        <v>18749</v>
      </c>
      <c r="C2141">
        <f t="shared" si="234"/>
        <v>15</v>
      </c>
      <c r="D2141">
        <f t="shared" si="235"/>
        <v>11</v>
      </c>
    </row>
    <row r="2142" spans="1:4">
      <c r="A2142" s="1">
        <v>2141</v>
      </c>
      <c r="B2142" s="1">
        <v>18757</v>
      </c>
      <c r="C2142">
        <f t="shared" si="234"/>
        <v>16</v>
      </c>
      <c r="D2142">
        <f t="shared" si="235"/>
        <v>12</v>
      </c>
    </row>
    <row r="2143" spans="1:4">
      <c r="A2143" s="1">
        <v>2142</v>
      </c>
      <c r="B2143" s="1">
        <v>18773</v>
      </c>
      <c r="C2143">
        <f t="shared" si="234"/>
        <v>17</v>
      </c>
      <c r="D2143">
        <f t="shared" si="235"/>
        <v>13</v>
      </c>
    </row>
    <row r="2144" spans="1:4">
      <c r="A2144" s="1">
        <v>2143</v>
      </c>
      <c r="B2144" s="1">
        <v>18787</v>
      </c>
      <c r="C2144">
        <f t="shared" si="234"/>
        <v>18</v>
      </c>
      <c r="D2144">
        <f t="shared" si="235"/>
        <v>14</v>
      </c>
    </row>
    <row r="2145" spans="1:4">
      <c r="A2145" s="1">
        <v>2144</v>
      </c>
      <c r="B2145" s="1">
        <v>18793</v>
      </c>
      <c r="C2145">
        <f t="shared" si="234"/>
        <v>19</v>
      </c>
      <c r="D2145">
        <f t="shared" si="235"/>
        <v>15</v>
      </c>
    </row>
    <row r="2146" spans="1:4">
      <c r="A2146" s="1">
        <v>2145</v>
      </c>
      <c r="B2146" s="1">
        <v>18797</v>
      </c>
      <c r="C2146">
        <f t="shared" si="234"/>
        <v>20</v>
      </c>
      <c r="D2146">
        <f t="shared" si="235"/>
        <v>16</v>
      </c>
    </row>
    <row r="2147" spans="1:4">
      <c r="A2147" s="1">
        <v>2146</v>
      </c>
      <c r="B2147" s="1">
        <v>18803</v>
      </c>
      <c r="C2147">
        <f t="shared" si="234"/>
        <v>21</v>
      </c>
      <c r="D2147">
        <f t="shared" si="235"/>
        <v>17</v>
      </c>
    </row>
    <row r="2148" spans="1:4">
      <c r="A2148" s="1">
        <v>2147</v>
      </c>
      <c r="B2148" s="1">
        <v>18839</v>
      </c>
      <c r="C2148">
        <f t="shared" si="234"/>
        <v>22</v>
      </c>
      <c r="D2148">
        <f t="shared" si="235"/>
        <v>18</v>
      </c>
    </row>
    <row r="2149" spans="1:4">
      <c r="A2149" s="1">
        <v>2148</v>
      </c>
      <c r="B2149" s="1">
        <v>18859</v>
      </c>
      <c r="C2149">
        <f t="shared" si="234"/>
        <v>23</v>
      </c>
      <c r="D2149">
        <f t="shared" si="235"/>
        <v>19</v>
      </c>
    </row>
    <row r="2150" spans="1:4">
      <c r="A2150" s="1">
        <v>2149</v>
      </c>
      <c r="B2150" s="1">
        <v>18869</v>
      </c>
      <c r="C2150">
        <f t="shared" si="234"/>
        <v>24</v>
      </c>
      <c r="D2150">
        <f t="shared" si="235"/>
        <v>20</v>
      </c>
    </row>
    <row r="2151" spans="1:4">
      <c r="A2151" s="1">
        <v>2150</v>
      </c>
      <c r="B2151" s="1">
        <v>18899</v>
      </c>
      <c r="C2151">
        <f t="shared" si="234"/>
        <v>0</v>
      </c>
      <c r="D2151">
        <f t="shared" si="235"/>
        <v>-4</v>
      </c>
    </row>
    <row r="2152" spans="1:4">
      <c r="A2152" s="1">
        <v>2151</v>
      </c>
      <c r="B2152" s="1">
        <v>18911</v>
      </c>
      <c r="C2152">
        <f t="shared" si="234"/>
        <v>1</v>
      </c>
      <c r="D2152">
        <f t="shared" si="235"/>
        <v>-3</v>
      </c>
    </row>
    <row r="2153" spans="1:4">
      <c r="A2153" s="1">
        <v>2152</v>
      </c>
      <c r="B2153" s="1">
        <v>18913</v>
      </c>
      <c r="C2153">
        <f t="shared" si="234"/>
        <v>2</v>
      </c>
      <c r="D2153">
        <f t="shared" si="235"/>
        <v>-2</v>
      </c>
    </row>
    <row r="2154" spans="1:4">
      <c r="A2154" s="1">
        <v>2153</v>
      </c>
      <c r="B2154" s="1">
        <v>18917</v>
      </c>
      <c r="C2154">
        <f t="shared" si="234"/>
        <v>3</v>
      </c>
      <c r="D2154">
        <f t="shared" si="235"/>
        <v>-1</v>
      </c>
    </row>
    <row r="2155" spans="1:4">
      <c r="A2155" s="1">
        <v>2154</v>
      </c>
      <c r="B2155" s="1">
        <v>18919</v>
      </c>
      <c r="C2155">
        <f t="shared" si="234"/>
        <v>4</v>
      </c>
      <c r="D2155">
        <f t="shared" si="235"/>
        <v>0</v>
      </c>
    </row>
    <row r="2156" spans="1:4">
      <c r="A2156" s="1">
        <v>2155</v>
      </c>
      <c r="B2156" s="1">
        <v>18947</v>
      </c>
      <c r="C2156">
        <f t="shared" si="234"/>
        <v>5</v>
      </c>
      <c r="D2156">
        <f t="shared" si="235"/>
        <v>1</v>
      </c>
    </row>
    <row r="2157" spans="1:4">
      <c r="A2157" s="1">
        <v>2156</v>
      </c>
      <c r="B2157" s="1">
        <v>18959</v>
      </c>
      <c r="C2157">
        <f t="shared" si="234"/>
        <v>6</v>
      </c>
      <c r="D2157">
        <f t="shared" si="235"/>
        <v>2</v>
      </c>
    </row>
    <row r="2158" spans="1:4">
      <c r="A2158" s="1">
        <v>2157</v>
      </c>
      <c r="B2158" s="1">
        <v>18973</v>
      </c>
      <c r="C2158">
        <f t="shared" si="234"/>
        <v>7</v>
      </c>
      <c r="D2158">
        <f t="shared" si="235"/>
        <v>3</v>
      </c>
    </row>
    <row r="2159" spans="1:4">
      <c r="A2159" s="1">
        <v>2158</v>
      </c>
      <c r="B2159" s="1">
        <v>18979</v>
      </c>
      <c r="C2159">
        <f t="shared" si="234"/>
        <v>8</v>
      </c>
      <c r="D2159">
        <f t="shared" si="235"/>
        <v>4</v>
      </c>
    </row>
    <row r="2160" spans="1:4">
      <c r="A2160" s="1">
        <v>2159</v>
      </c>
      <c r="B2160" s="1">
        <v>19001</v>
      </c>
      <c r="C2160">
        <f t="shared" si="234"/>
        <v>9</v>
      </c>
      <c r="D2160">
        <f t="shared" si="235"/>
        <v>5</v>
      </c>
    </row>
    <row r="2161" spans="1:4">
      <c r="A2161" s="1">
        <v>2160</v>
      </c>
      <c r="B2161" s="1">
        <v>19009</v>
      </c>
      <c r="C2161">
        <f t="shared" si="234"/>
        <v>10</v>
      </c>
      <c r="D2161">
        <f t="shared" si="235"/>
        <v>6</v>
      </c>
    </row>
    <row r="2162" spans="1:4">
      <c r="A2162" s="1">
        <v>2161</v>
      </c>
      <c r="B2162" s="1">
        <v>19013</v>
      </c>
      <c r="C2162">
        <f t="shared" si="234"/>
        <v>11</v>
      </c>
      <c r="D2162">
        <f t="shared" si="235"/>
        <v>7</v>
      </c>
    </row>
    <row r="2163" spans="1:4">
      <c r="A2163" s="1">
        <v>2162</v>
      </c>
      <c r="B2163" s="1">
        <v>19031</v>
      </c>
      <c r="C2163">
        <f t="shared" si="234"/>
        <v>12</v>
      </c>
      <c r="D2163">
        <f t="shared" si="235"/>
        <v>8</v>
      </c>
    </row>
    <row r="2164" spans="1:4">
      <c r="A2164" s="1">
        <v>2163</v>
      </c>
      <c r="B2164" s="1">
        <v>19037</v>
      </c>
      <c r="C2164">
        <f t="shared" si="234"/>
        <v>13</v>
      </c>
      <c r="D2164">
        <f t="shared" si="235"/>
        <v>9</v>
      </c>
    </row>
    <row r="2165" spans="1:4">
      <c r="A2165" s="1">
        <v>2164</v>
      </c>
      <c r="B2165" s="1">
        <v>19051</v>
      </c>
      <c r="C2165">
        <f t="shared" si="234"/>
        <v>14</v>
      </c>
      <c r="D2165">
        <f t="shared" si="235"/>
        <v>10</v>
      </c>
    </row>
    <row r="2166" spans="1:4">
      <c r="A2166" s="1">
        <v>2165</v>
      </c>
      <c r="B2166" s="1">
        <v>19069</v>
      </c>
      <c r="C2166">
        <f t="shared" si="234"/>
        <v>15</v>
      </c>
      <c r="D2166">
        <f t="shared" si="235"/>
        <v>11</v>
      </c>
    </row>
    <row r="2167" spans="1:4">
      <c r="A2167" s="1">
        <v>2166</v>
      </c>
      <c r="B2167" s="1">
        <v>19073</v>
      </c>
      <c r="C2167">
        <f t="shared" si="234"/>
        <v>16</v>
      </c>
      <c r="D2167">
        <f t="shared" si="235"/>
        <v>12</v>
      </c>
    </row>
    <row r="2168" spans="1:4">
      <c r="A2168" s="1">
        <v>2167</v>
      </c>
      <c r="B2168" s="1">
        <v>19079</v>
      </c>
      <c r="C2168">
        <f t="shared" si="234"/>
        <v>17</v>
      </c>
      <c r="D2168">
        <f t="shared" si="235"/>
        <v>13</v>
      </c>
    </row>
    <row r="2169" spans="1:4">
      <c r="A2169" s="1">
        <v>2168</v>
      </c>
      <c r="B2169" s="1">
        <v>19081</v>
      </c>
      <c r="C2169">
        <f t="shared" si="234"/>
        <v>18</v>
      </c>
      <c r="D2169">
        <f t="shared" si="235"/>
        <v>14</v>
      </c>
    </row>
    <row r="2170" spans="1:4">
      <c r="A2170" s="1">
        <v>2169</v>
      </c>
      <c r="B2170" s="1">
        <v>19087</v>
      </c>
      <c r="C2170">
        <f t="shared" si="234"/>
        <v>19</v>
      </c>
      <c r="D2170">
        <f t="shared" si="235"/>
        <v>15</v>
      </c>
    </row>
    <row r="2171" spans="1:4">
      <c r="A2171" s="1">
        <v>2170</v>
      </c>
      <c r="B2171" s="1">
        <v>19121</v>
      </c>
      <c r="C2171">
        <f t="shared" si="234"/>
        <v>20</v>
      </c>
      <c r="D2171">
        <f t="shared" si="235"/>
        <v>16</v>
      </c>
    </row>
    <row r="2172" spans="1:4">
      <c r="A2172" s="1">
        <v>2171</v>
      </c>
      <c r="B2172" s="1">
        <v>19139</v>
      </c>
      <c r="C2172">
        <f t="shared" si="234"/>
        <v>21</v>
      </c>
      <c r="D2172">
        <f t="shared" si="235"/>
        <v>17</v>
      </c>
    </row>
    <row r="2173" spans="1:4">
      <c r="A2173" s="1">
        <v>2172</v>
      </c>
      <c r="B2173" s="1">
        <v>19141</v>
      </c>
      <c r="C2173">
        <f t="shared" si="234"/>
        <v>22</v>
      </c>
      <c r="D2173">
        <f t="shared" si="235"/>
        <v>18</v>
      </c>
    </row>
    <row r="2174" spans="1:4">
      <c r="A2174" s="1">
        <v>2173</v>
      </c>
      <c r="B2174" s="1">
        <v>19157</v>
      </c>
      <c r="C2174">
        <f t="shared" si="234"/>
        <v>23</v>
      </c>
      <c r="D2174">
        <f t="shared" si="235"/>
        <v>19</v>
      </c>
    </row>
    <row r="2175" spans="1:4">
      <c r="A2175" s="1">
        <v>2174</v>
      </c>
      <c r="B2175" s="1">
        <v>19163</v>
      </c>
      <c r="C2175">
        <f t="shared" si="234"/>
        <v>24</v>
      </c>
      <c r="D2175">
        <f t="shared" si="235"/>
        <v>20</v>
      </c>
    </row>
    <row r="2176" spans="1:4">
      <c r="A2176" s="1">
        <v>2175</v>
      </c>
      <c r="B2176" s="1">
        <v>19181</v>
      </c>
      <c r="C2176">
        <f t="shared" si="234"/>
        <v>0</v>
      </c>
      <c r="D2176">
        <f t="shared" si="235"/>
        <v>-4</v>
      </c>
    </row>
    <row r="2177" spans="1:4">
      <c r="A2177" s="1">
        <v>2176</v>
      </c>
      <c r="B2177" s="1">
        <v>19183</v>
      </c>
      <c r="C2177">
        <f t="shared" si="234"/>
        <v>1</v>
      </c>
      <c r="D2177">
        <f t="shared" si="235"/>
        <v>-3</v>
      </c>
    </row>
    <row r="2178" spans="1:4">
      <c r="A2178" s="1">
        <v>2177</v>
      </c>
      <c r="B2178" s="1">
        <v>19207</v>
      </c>
      <c r="C2178">
        <f t="shared" si="234"/>
        <v>2</v>
      </c>
      <c r="D2178">
        <f t="shared" si="235"/>
        <v>-2</v>
      </c>
    </row>
    <row r="2179" spans="1:4">
      <c r="A2179" s="1">
        <v>2178</v>
      </c>
      <c r="B2179" s="1">
        <v>19211</v>
      </c>
      <c r="C2179">
        <f t="shared" ref="C2179:C2242" si="236">MOD(A2179,25)</f>
        <v>3</v>
      </c>
      <c r="D2179">
        <f t="shared" ref="D2179:D2242" si="237">MOD(A2179,25)-4</f>
        <v>-1</v>
      </c>
    </row>
    <row r="2180" spans="1:4">
      <c r="A2180" s="1">
        <v>2179</v>
      </c>
      <c r="B2180" s="1">
        <v>19213</v>
      </c>
      <c r="C2180">
        <f t="shared" si="236"/>
        <v>4</v>
      </c>
      <c r="D2180">
        <f t="shared" si="237"/>
        <v>0</v>
      </c>
    </row>
    <row r="2181" spans="1:4">
      <c r="A2181" s="1">
        <v>2180</v>
      </c>
      <c r="B2181" s="1">
        <v>19219</v>
      </c>
      <c r="C2181">
        <f t="shared" si="236"/>
        <v>5</v>
      </c>
      <c r="D2181">
        <f t="shared" si="237"/>
        <v>1</v>
      </c>
    </row>
    <row r="2182" spans="1:4">
      <c r="A2182" s="1">
        <v>2181</v>
      </c>
      <c r="B2182" s="1">
        <v>19231</v>
      </c>
      <c r="C2182">
        <f t="shared" si="236"/>
        <v>6</v>
      </c>
      <c r="D2182">
        <f t="shared" si="237"/>
        <v>2</v>
      </c>
    </row>
    <row r="2183" spans="1:4">
      <c r="A2183" s="1">
        <v>2182</v>
      </c>
      <c r="B2183" s="1">
        <v>19237</v>
      </c>
      <c r="C2183">
        <f t="shared" si="236"/>
        <v>7</v>
      </c>
      <c r="D2183">
        <f t="shared" si="237"/>
        <v>3</v>
      </c>
    </row>
    <row r="2184" spans="1:4">
      <c r="A2184" s="1">
        <v>2183</v>
      </c>
      <c r="B2184" s="1">
        <v>19249</v>
      </c>
      <c r="C2184">
        <f t="shared" si="236"/>
        <v>8</v>
      </c>
      <c r="D2184">
        <f t="shared" si="237"/>
        <v>4</v>
      </c>
    </row>
    <row r="2185" spans="1:4">
      <c r="A2185" s="1">
        <v>2184</v>
      </c>
      <c r="B2185" s="1">
        <v>19259</v>
      </c>
      <c r="C2185">
        <f t="shared" si="236"/>
        <v>9</v>
      </c>
      <c r="D2185">
        <f t="shared" si="237"/>
        <v>5</v>
      </c>
    </row>
    <row r="2186" spans="1:4">
      <c r="A2186" s="1">
        <v>2185</v>
      </c>
      <c r="B2186" s="1">
        <v>19267</v>
      </c>
      <c r="C2186">
        <f t="shared" si="236"/>
        <v>10</v>
      </c>
      <c r="D2186">
        <f t="shared" si="237"/>
        <v>6</v>
      </c>
    </row>
    <row r="2187" spans="1:4">
      <c r="A2187" s="1">
        <v>2186</v>
      </c>
      <c r="B2187" s="1">
        <v>19273</v>
      </c>
      <c r="C2187">
        <f t="shared" si="236"/>
        <v>11</v>
      </c>
      <c r="D2187">
        <f t="shared" si="237"/>
        <v>7</v>
      </c>
    </row>
    <row r="2188" spans="1:4">
      <c r="A2188" s="1">
        <v>2187</v>
      </c>
      <c r="B2188" s="1">
        <v>19289</v>
      </c>
      <c r="C2188">
        <f t="shared" si="236"/>
        <v>12</v>
      </c>
      <c r="D2188">
        <f t="shared" si="237"/>
        <v>8</v>
      </c>
    </row>
    <row r="2189" spans="1:4">
      <c r="A2189" s="1">
        <v>2188</v>
      </c>
      <c r="B2189" s="1">
        <v>19301</v>
      </c>
      <c r="C2189">
        <f t="shared" si="236"/>
        <v>13</v>
      </c>
      <c r="D2189">
        <f t="shared" si="237"/>
        <v>9</v>
      </c>
    </row>
    <row r="2190" spans="1:4">
      <c r="A2190" s="1">
        <v>2189</v>
      </c>
      <c r="B2190" s="1">
        <v>19309</v>
      </c>
      <c r="C2190">
        <f t="shared" si="236"/>
        <v>14</v>
      </c>
      <c r="D2190">
        <f t="shared" si="237"/>
        <v>10</v>
      </c>
    </row>
    <row r="2191" spans="1:4">
      <c r="A2191" s="1">
        <v>2190</v>
      </c>
      <c r="B2191" s="1">
        <v>19319</v>
      </c>
      <c r="C2191">
        <f t="shared" si="236"/>
        <v>15</v>
      </c>
      <c r="D2191">
        <f t="shared" si="237"/>
        <v>11</v>
      </c>
    </row>
    <row r="2192" spans="1:4">
      <c r="A2192" s="1">
        <v>2191</v>
      </c>
      <c r="B2192" s="1">
        <v>19333</v>
      </c>
      <c r="C2192">
        <f t="shared" si="236"/>
        <v>16</v>
      </c>
      <c r="D2192">
        <f t="shared" si="237"/>
        <v>12</v>
      </c>
    </row>
    <row r="2193" spans="1:4">
      <c r="A2193" s="1">
        <v>2192</v>
      </c>
      <c r="B2193" s="1">
        <v>19373</v>
      </c>
      <c r="C2193">
        <f t="shared" si="236"/>
        <v>17</v>
      </c>
      <c r="D2193">
        <f t="shared" si="237"/>
        <v>13</v>
      </c>
    </row>
    <row r="2194" spans="1:4">
      <c r="A2194" s="1">
        <v>2193</v>
      </c>
      <c r="B2194" s="1">
        <v>19379</v>
      </c>
      <c r="C2194">
        <f t="shared" si="236"/>
        <v>18</v>
      </c>
      <c r="D2194">
        <f t="shared" si="237"/>
        <v>14</v>
      </c>
    </row>
    <row r="2195" spans="1:4">
      <c r="A2195" s="1">
        <v>2194</v>
      </c>
      <c r="B2195" s="1">
        <v>19381</v>
      </c>
      <c r="C2195">
        <f t="shared" si="236"/>
        <v>19</v>
      </c>
      <c r="D2195">
        <f t="shared" si="237"/>
        <v>15</v>
      </c>
    </row>
    <row r="2196" spans="1:4">
      <c r="A2196" s="1">
        <v>2195</v>
      </c>
      <c r="B2196" s="1">
        <v>19387</v>
      </c>
      <c r="C2196">
        <f t="shared" si="236"/>
        <v>20</v>
      </c>
      <c r="D2196">
        <f t="shared" si="237"/>
        <v>16</v>
      </c>
    </row>
    <row r="2197" spans="1:4">
      <c r="A2197" s="1">
        <v>2196</v>
      </c>
      <c r="B2197" s="1">
        <v>19391</v>
      </c>
      <c r="C2197">
        <f t="shared" si="236"/>
        <v>21</v>
      </c>
      <c r="D2197">
        <f t="shared" si="237"/>
        <v>17</v>
      </c>
    </row>
    <row r="2198" spans="1:4">
      <c r="A2198" s="1">
        <v>2197</v>
      </c>
      <c r="B2198" s="1">
        <v>19403</v>
      </c>
      <c r="C2198">
        <f t="shared" si="236"/>
        <v>22</v>
      </c>
      <c r="D2198">
        <f t="shared" si="237"/>
        <v>18</v>
      </c>
    </row>
    <row r="2199" spans="1:4">
      <c r="A2199" s="1">
        <v>2198</v>
      </c>
      <c r="B2199" s="1">
        <v>19417</v>
      </c>
      <c r="C2199">
        <f t="shared" si="236"/>
        <v>23</v>
      </c>
      <c r="D2199">
        <f t="shared" si="237"/>
        <v>19</v>
      </c>
    </row>
    <row r="2200" spans="1:4">
      <c r="A2200" s="1">
        <v>2199</v>
      </c>
      <c r="B2200" s="1">
        <v>19421</v>
      </c>
      <c r="C2200">
        <f t="shared" si="236"/>
        <v>24</v>
      </c>
      <c r="D2200">
        <f t="shared" si="237"/>
        <v>20</v>
      </c>
    </row>
    <row r="2201" spans="1:4">
      <c r="A2201" s="1">
        <v>2200</v>
      </c>
      <c r="B2201" s="1">
        <v>19423</v>
      </c>
      <c r="C2201">
        <f t="shared" si="236"/>
        <v>0</v>
      </c>
      <c r="D2201">
        <f t="shared" si="237"/>
        <v>-4</v>
      </c>
    </row>
    <row r="2202" spans="1:4">
      <c r="A2202" s="1">
        <v>2201</v>
      </c>
      <c r="B2202" s="1">
        <v>19427</v>
      </c>
      <c r="C2202">
        <f t="shared" si="236"/>
        <v>1</v>
      </c>
      <c r="D2202">
        <f t="shared" si="237"/>
        <v>-3</v>
      </c>
    </row>
    <row r="2203" spans="1:4">
      <c r="A2203" s="1">
        <v>2202</v>
      </c>
      <c r="B2203" s="1">
        <v>19429</v>
      </c>
      <c r="C2203">
        <f t="shared" si="236"/>
        <v>2</v>
      </c>
      <c r="D2203">
        <f t="shared" si="237"/>
        <v>-2</v>
      </c>
    </row>
    <row r="2204" spans="1:4">
      <c r="A2204" s="1">
        <v>2203</v>
      </c>
      <c r="B2204" s="1">
        <v>19433</v>
      </c>
      <c r="C2204">
        <f t="shared" si="236"/>
        <v>3</v>
      </c>
      <c r="D2204">
        <f t="shared" si="237"/>
        <v>-1</v>
      </c>
    </row>
    <row r="2205" spans="1:4">
      <c r="A2205" s="1">
        <v>2204</v>
      </c>
      <c r="B2205" s="1">
        <v>19441</v>
      </c>
      <c r="C2205">
        <f t="shared" si="236"/>
        <v>4</v>
      </c>
      <c r="D2205">
        <f t="shared" si="237"/>
        <v>0</v>
      </c>
    </row>
    <row r="2206" spans="1:4">
      <c r="A2206" s="1">
        <v>2205</v>
      </c>
      <c r="B2206" s="1">
        <v>19447</v>
      </c>
      <c r="C2206">
        <f t="shared" si="236"/>
        <v>5</v>
      </c>
      <c r="D2206">
        <f t="shared" si="237"/>
        <v>1</v>
      </c>
    </row>
    <row r="2207" spans="1:4">
      <c r="A2207" s="1">
        <v>2206</v>
      </c>
      <c r="B2207" s="1">
        <v>19457</v>
      </c>
      <c r="C2207">
        <f t="shared" si="236"/>
        <v>6</v>
      </c>
      <c r="D2207">
        <f t="shared" si="237"/>
        <v>2</v>
      </c>
    </row>
    <row r="2208" spans="1:4">
      <c r="A2208" s="1">
        <v>2207</v>
      </c>
      <c r="B2208" s="1">
        <v>19463</v>
      </c>
      <c r="C2208">
        <f t="shared" si="236"/>
        <v>7</v>
      </c>
      <c r="D2208">
        <f t="shared" si="237"/>
        <v>3</v>
      </c>
    </row>
    <row r="2209" spans="1:4">
      <c r="A2209" s="1">
        <v>2208</v>
      </c>
      <c r="B2209" s="1">
        <v>19469</v>
      </c>
      <c r="C2209">
        <f t="shared" si="236"/>
        <v>8</v>
      </c>
      <c r="D2209">
        <f t="shared" si="237"/>
        <v>4</v>
      </c>
    </row>
    <row r="2210" spans="1:4">
      <c r="A2210" s="1">
        <v>2209</v>
      </c>
      <c r="B2210" s="1">
        <v>19471</v>
      </c>
      <c r="C2210">
        <f t="shared" si="236"/>
        <v>9</v>
      </c>
      <c r="D2210">
        <f t="shared" si="237"/>
        <v>5</v>
      </c>
    </row>
    <row r="2211" spans="1:4">
      <c r="A2211" s="1">
        <v>2210</v>
      </c>
      <c r="B2211" s="1">
        <v>19477</v>
      </c>
      <c r="C2211">
        <f t="shared" si="236"/>
        <v>10</v>
      </c>
      <c r="D2211">
        <f t="shared" si="237"/>
        <v>6</v>
      </c>
    </row>
    <row r="2212" spans="1:4">
      <c r="A2212" s="1">
        <v>2211</v>
      </c>
      <c r="B2212" s="1">
        <v>19483</v>
      </c>
      <c r="C2212">
        <f t="shared" si="236"/>
        <v>11</v>
      </c>
      <c r="D2212">
        <f t="shared" si="237"/>
        <v>7</v>
      </c>
    </row>
    <row r="2213" spans="1:4">
      <c r="A2213" s="1">
        <v>2212</v>
      </c>
      <c r="B2213" s="1">
        <v>19489</v>
      </c>
      <c r="C2213">
        <f t="shared" si="236"/>
        <v>12</v>
      </c>
      <c r="D2213">
        <f t="shared" si="237"/>
        <v>8</v>
      </c>
    </row>
    <row r="2214" spans="1:4">
      <c r="A2214" s="1">
        <v>2213</v>
      </c>
      <c r="B2214" s="1">
        <v>19501</v>
      </c>
      <c r="C2214">
        <f t="shared" si="236"/>
        <v>13</v>
      </c>
      <c r="D2214">
        <f t="shared" si="237"/>
        <v>9</v>
      </c>
    </row>
    <row r="2215" spans="1:4">
      <c r="A2215" s="1">
        <v>2214</v>
      </c>
      <c r="B2215" s="1">
        <v>19507</v>
      </c>
      <c r="C2215">
        <f t="shared" si="236"/>
        <v>14</v>
      </c>
      <c r="D2215">
        <f t="shared" si="237"/>
        <v>10</v>
      </c>
    </row>
    <row r="2216" spans="1:4">
      <c r="A2216" s="1">
        <v>2215</v>
      </c>
      <c r="B2216" s="1">
        <v>19531</v>
      </c>
      <c r="C2216">
        <f t="shared" si="236"/>
        <v>15</v>
      </c>
      <c r="D2216">
        <f t="shared" si="237"/>
        <v>11</v>
      </c>
    </row>
    <row r="2217" spans="1:4">
      <c r="A2217" s="1">
        <v>2216</v>
      </c>
      <c r="B2217" s="1">
        <v>19541</v>
      </c>
      <c r="C2217">
        <f t="shared" si="236"/>
        <v>16</v>
      </c>
      <c r="D2217">
        <f t="shared" si="237"/>
        <v>12</v>
      </c>
    </row>
    <row r="2218" spans="1:4">
      <c r="A2218" s="1">
        <v>2217</v>
      </c>
      <c r="B2218" s="1">
        <v>19543</v>
      </c>
      <c r="C2218">
        <f t="shared" si="236"/>
        <v>17</v>
      </c>
      <c r="D2218">
        <f t="shared" si="237"/>
        <v>13</v>
      </c>
    </row>
    <row r="2219" spans="1:4">
      <c r="A2219" s="1">
        <v>2218</v>
      </c>
      <c r="B2219" s="1">
        <v>19553</v>
      </c>
      <c r="C2219">
        <f t="shared" si="236"/>
        <v>18</v>
      </c>
      <c r="D2219">
        <f t="shared" si="237"/>
        <v>14</v>
      </c>
    </row>
    <row r="2220" spans="1:4">
      <c r="A2220" s="1">
        <v>2219</v>
      </c>
      <c r="B2220" s="1">
        <v>19559</v>
      </c>
      <c r="C2220">
        <f t="shared" si="236"/>
        <v>19</v>
      </c>
      <c r="D2220">
        <f t="shared" si="237"/>
        <v>15</v>
      </c>
    </row>
    <row r="2221" spans="1:4">
      <c r="A2221" s="1">
        <v>2220</v>
      </c>
      <c r="B2221" s="1">
        <v>19571</v>
      </c>
      <c r="C2221">
        <f t="shared" si="236"/>
        <v>20</v>
      </c>
      <c r="D2221">
        <f t="shared" si="237"/>
        <v>16</v>
      </c>
    </row>
    <row r="2222" spans="1:4">
      <c r="A2222" s="1">
        <v>2221</v>
      </c>
      <c r="B2222" s="1">
        <v>19577</v>
      </c>
      <c r="C2222">
        <f t="shared" si="236"/>
        <v>21</v>
      </c>
      <c r="D2222">
        <f t="shared" si="237"/>
        <v>17</v>
      </c>
    </row>
    <row r="2223" spans="1:4">
      <c r="A2223" s="1">
        <v>2222</v>
      </c>
      <c r="B2223" s="1">
        <v>19583</v>
      </c>
      <c r="C2223">
        <f t="shared" si="236"/>
        <v>22</v>
      </c>
      <c r="D2223">
        <f t="shared" si="237"/>
        <v>18</v>
      </c>
    </row>
    <row r="2224" spans="1:4">
      <c r="A2224" s="1">
        <v>2223</v>
      </c>
      <c r="B2224" s="1">
        <v>19597</v>
      </c>
      <c r="C2224">
        <f t="shared" si="236"/>
        <v>23</v>
      </c>
      <c r="D2224">
        <f t="shared" si="237"/>
        <v>19</v>
      </c>
    </row>
    <row r="2225" spans="1:4">
      <c r="A2225" s="1">
        <v>2224</v>
      </c>
      <c r="B2225" s="1">
        <v>19603</v>
      </c>
      <c r="C2225">
        <f t="shared" si="236"/>
        <v>24</v>
      </c>
      <c r="D2225">
        <f t="shared" si="237"/>
        <v>20</v>
      </c>
    </row>
    <row r="2226" spans="1:4">
      <c r="A2226" s="1">
        <v>2225</v>
      </c>
      <c r="B2226" s="1">
        <v>19609</v>
      </c>
      <c r="C2226">
        <f t="shared" si="236"/>
        <v>0</v>
      </c>
      <c r="D2226">
        <f t="shared" si="237"/>
        <v>-4</v>
      </c>
    </row>
    <row r="2227" spans="1:4">
      <c r="A2227" s="1">
        <v>2226</v>
      </c>
      <c r="B2227" s="1">
        <v>19661</v>
      </c>
      <c r="C2227">
        <f t="shared" si="236"/>
        <v>1</v>
      </c>
      <c r="D2227">
        <f t="shared" si="237"/>
        <v>-3</v>
      </c>
    </row>
    <row r="2228" spans="1:4">
      <c r="A2228" s="1">
        <v>2227</v>
      </c>
      <c r="B2228" s="1">
        <v>19681</v>
      </c>
      <c r="C2228">
        <f t="shared" si="236"/>
        <v>2</v>
      </c>
      <c r="D2228">
        <f t="shared" si="237"/>
        <v>-2</v>
      </c>
    </row>
    <row r="2229" spans="1:4">
      <c r="A2229" s="1">
        <v>2228</v>
      </c>
      <c r="B2229" s="1">
        <v>19687</v>
      </c>
      <c r="C2229">
        <f t="shared" si="236"/>
        <v>3</v>
      </c>
      <c r="D2229">
        <f t="shared" si="237"/>
        <v>-1</v>
      </c>
    </row>
    <row r="2230" spans="1:4">
      <c r="A2230" s="1">
        <v>2229</v>
      </c>
      <c r="B2230" s="1">
        <v>19697</v>
      </c>
      <c r="C2230">
        <f t="shared" si="236"/>
        <v>4</v>
      </c>
      <c r="D2230">
        <f t="shared" si="237"/>
        <v>0</v>
      </c>
    </row>
    <row r="2231" spans="1:4">
      <c r="A2231" s="1">
        <v>2230</v>
      </c>
      <c r="B2231" s="1">
        <v>19699</v>
      </c>
      <c r="C2231">
        <f t="shared" si="236"/>
        <v>5</v>
      </c>
      <c r="D2231">
        <f t="shared" si="237"/>
        <v>1</v>
      </c>
    </row>
    <row r="2232" spans="1:4">
      <c r="A2232" s="1">
        <v>2231</v>
      </c>
      <c r="B2232" s="1">
        <v>19709</v>
      </c>
      <c r="C2232">
        <f t="shared" si="236"/>
        <v>6</v>
      </c>
      <c r="D2232">
        <f t="shared" si="237"/>
        <v>2</v>
      </c>
    </row>
    <row r="2233" spans="1:4">
      <c r="A2233" s="1">
        <v>2232</v>
      </c>
      <c r="B2233" s="1">
        <v>19717</v>
      </c>
      <c r="C2233">
        <f t="shared" si="236"/>
        <v>7</v>
      </c>
      <c r="D2233">
        <f t="shared" si="237"/>
        <v>3</v>
      </c>
    </row>
    <row r="2234" spans="1:4">
      <c r="A2234" s="1">
        <v>2233</v>
      </c>
      <c r="B2234" s="1">
        <v>19727</v>
      </c>
      <c r="C2234">
        <f t="shared" si="236"/>
        <v>8</v>
      </c>
      <c r="D2234">
        <f t="shared" si="237"/>
        <v>4</v>
      </c>
    </row>
    <row r="2235" spans="1:4">
      <c r="A2235" s="1">
        <v>2234</v>
      </c>
      <c r="B2235" s="1">
        <v>19739</v>
      </c>
      <c r="C2235">
        <f t="shared" si="236"/>
        <v>9</v>
      </c>
      <c r="D2235">
        <f t="shared" si="237"/>
        <v>5</v>
      </c>
    </row>
    <row r="2236" spans="1:4">
      <c r="A2236" s="1">
        <v>2235</v>
      </c>
      <c r="B2236" s="1">
        <v>19751</v>
      </c>
      <c r="C2236">
        <f t="shared" si="236"/>
        <v>10</v>
      </c>
      <c r="D2236">
        <f t="shared" si="237"/>
        <v>6</v>
      </c>
    </row>
    <row r="2237" spans="1:4">
      <c r="A2237" s="1">
        <v>2236</v>
      </c>
      <c r="B2237" s="1">
        <v>19753</v>
      </c>
      <c r="C2237">
        <f t="shared" si="236"/>
        <v>11</v>
      </c>
      <c r="D2237">
        <f t="shared" si="237"/>
        <v>7</v>
      </c>
    </row>
    <row r="2238" spans="1:4">
      <c r="A2238" s="1">
        <v>2237</v>
      </c>
      <c r="B2238" s="1">
        <v>19759</v>
      </c>
      <c r="C2238">
        <f t="shared" si="236"/>
        <v>12</v>
      </c>
      <c r="D2238">
        <f t="shared" si="237"/>
        <v>8</v>
      </c>
    </row>
    <row r="2239" spans="1:4">
      <c r="A2239" s="1">
        <v>2238</v>
      </c>
      <c r="B2239" s="1">
        <v>19763</v>
      </c>
      <c r="C2239">
        <f t="shared" si="236"/>
        <v>13</v>
      </c>
      <c r="D2239">
        <f t="shared" si="237"/>
        <v>9</v>
      </c>
    </row>
    <row r="2240" spans="1:4">
      <c r="A2240" s="1">
        <v>2239</v>
      </c>
      <c r="B2240" s="1">
        <v>19777</v>
      </c>
      <c r="C2240">
        <f t="shared" si="236"/>
        <v>14</v>
      </c>
      <c r="D2240">
        <f t="shared" si="237"/>
        <v>10</v>
      </c>
    </row>
    <row r="2241" spans="1:4">
      <c r="A2241" s="1">
        <v>2240</v>
      </c>
      <c r="B2241" s="1">
        <v>19793</v>
      </c>
      <c r="C2241">
        <f t="shared" si="236"/>
        <v>15</v>
      </c>
      <c r="D2241">
        <f t="shared" si="237"/>
        <v>11</v>
      </c>
    </row>
    <row r="2242" spans="1:4">
      <c r="A2242" s="1">
        <v>2241</v>
      </c>
      <c r="B2242" s="1">
        <v>19801</v>
      </c>
      <c r="C2242">
        <f t="shared" si="236"/>
        <v>16</v>
      </c>
      <c r="D2242">
        <f t="shared" si="237"/>
        <v>12</v>
      </c>
    </row>
    <row r="2243" spans="1:4">
      <c r="A2243" s="1">
        <v>2242</v>
      </c>
      <c r="B2243" s="1">
        <v>19813</v>
      </c>
      <c r="C2243">
        <f t="shared" ref="C2243:C2306" si="238">MOD(A2243,25)</f>
        <v>17</v>
      </c>
      <c r="D2243">
        <f t="shared" ref="D2243:D2306" si="239">MOD(A2243,25)-4</f>
        <v>13</v>
      </c>
    </row>
    <row r="2244" spans="1:4">
      <c r="A2244" s="1">
        <v>2243</v>
      </c>
      <c r="B2244" s="1">
        <v>19819</v>
      </c>
      <c r="C2244">
        <f t="shared" si="238"/>
        <v>18</v>
      </c>
      <c r="D2244">
        <f t="shared" si="239"/>
        <v>14</v>
      </c>
    </row>
    <row r="2245" spans="1:4">
      <c r="A2245" s="1">
        <v>2244</v>
      </c>
      <c r="B2245" s="1">
        <v>19841</v>
      </c>
      <c r="C2245">
        <f t="shared" si="238"/>
        <v>19</v>
      </c>
      <c r="D2245">
        <f t="shared" si="239"/>
        <v>15</v>
      </c>
    </row>
    <row r="2246" spans="1:4">
      <c r="A2246" s="1">
        <v>2245</v>
      </c>
      <c r="B2246" s="1">
        <v>19843</v>
      </c>
      <c r="C2246">
        <f t="shared" si="238"/>
        <v>20</v>
      </c>
      <c r="D2246">
        <f t="shared" si="239"/>
        <v>16</v>
      </c>
    </row>
    <row r="2247" spans="1:4">
      <c r="A2247" s="1">
        <v>2246</v>
      </c>
      <c r="B2247" s="1">
        <v>19853</v>
      </c>
      <c r="C2247">
        <f t="shared" si="238"/>
        <v>21</v>
      </c>
      <c r="D2247">
        <f t="shared" si="239"/>
        <v>17</v>
      </c>
    </row>
    <row r="2248" spans="1:4">
      <c r="A2248" s="1">
        <v>2247</v>
      </c>
      <c r="B2248" s="1">
        <v>19861</v>
      </c>
      <c r="C2248">
        <f t="shared" si="238"/>
        <v>22</v>
      </c>
      <c r="D2248">
        <f t="shared" si="239"/>
        <v>18</v>
      </c>
    </row>
    <row r="2249" spans="1:4">
      <c r="A2249" s="1">
        <v>2248</v>
      </c>
      <c r="B2249" s="1">
        <v>19867</v>
      </c>
      <c r="C2249">
        <f t="shared" si="238"/>
        <v>23</v>
      </c>
      <c r="D2249">
        <f t="shared" si="239"/>
        <v>19</v>
      </c>
    </row>
    <row r="2250" spans="1:4">
      <c r="A2250" s="1">
        <v>2249</v>
      </c>
      <c r="B2250" s="1">
        <v>19889</v>
      </c>
      <c r="C2250">
        <f t="shared" si="238"/>
        <v>24</v>
      </c>
      <c r="D2250">
        <f t="shared" si="239"/>
        <v>20</v>
      </c>
    </row>
    <row r="2251" spans="1:4">
      <c r="A2251" s="1">
        <v>2250</v>
      </c>
      <c r="B2251" s="1">
        <v>19891</v>
      </c>
      <c r="C2251">
        <f t="shared" si="238"/>
        <v>0</v>
      </c>
      <c r="D2251">
        <f t="shared" si="239"/>
        <v>-4</v>
      </c>
    </row>
    <row r="2252" spans="1:4">
      <c r="A2252" s="1">
        <v>2251</v>
      </c>
      <c r="B2252" s="1">
        <v>19913</v>
      </c>
      <c r="C2252">
        <f t="shared" si="238"/>
        <v>1</v>
      </c>
      <c r="D2252">
        <f t="shared" si="239"/>
        <v>-3</v>
      </c>
    </row>
    <row r="2253" spans="1:4">
      <c r="A2253" s="1">
        <v>2252</v>
      </c>
      <c r="B2253" s="1">
        <v>19919</v>
      </c>
      <c r="C2253">
        <f t="shared" si="238"/>
        <v>2</v>
      </c>
      <c r="D2253">
        <f t="shared" si="239"/>
        <v>-2</v>
      </c>
    </row>
    <row r="2254" spans="1:4">
      <c r="A2254" s="1">
        <v>2253</v>
      </c>
      <c r="B2254" s="1">
        <v>19927</v>
      </c>
      <c r="C2254">
        <f t="shared" si="238"/>
        <v>3</v>
      </c>
      <c r="D2254">
        <f t="shared" si="239"/>
        <v>-1</v>
      </c>
    </row>
    <row r="2255" spans="1:4">
      <c r="A2255" s="1">
        <v>2254</v>
      </c>
      <c r="B2255" s="1">
        <v>19937</v>
      </c>
      <c r="C2255">
        <f t="shared" si="238"/>
        <v>4</v>
      </c>
      <c r="D2255">
        <f t="shared" si="239"/>
        <v>0</v>
      </c>
    </row>
    <row r="2256" spans="1:4">
      <c r="A2256" s="1">
        <v>2255</v>
      </c>
      <c r="B2256" s="1">
        <v>19949</v>
      </c>
      <c r="C2256">
        <f t="shared" si="238"/>
        <v>5</v>
      </c>
      <c r="D2256">
        <f t="shared" si="239"/>
        <v>1</v>
      </c>
    </row>
    <row r="2257" spans="1:4">
      <c r="A2257" s="1">
        <v>2256</v>
      </c>
      <c r="B2257" s="1">
        <v>19961</v>
      </c>
      <c r="C2257">
        <f t="shared" si="238"/>
        <v>6</v>
      </c>
      <c r="D2257">
        <f t="shared" si="239"/>
        <v>2</v>
      </c>
    </row>
    <row r="2258" spans="1:4">
      <c r="A2258" s="1">
        <v>2257</v>
      </c>
      <c r="B2258" s="1">
        <v>19963</v>
      </c>
      <c r="C2258">
        <f t="shared" si="238"/>
        <v>7</v>
      </c>
      <c r="D2258">
        <f t="shared" si="239"/>
        <v>3</v>
      </c>
    </row>
    <row r="2259" spans="1:4">
      <c r="A2259" s="1">
        <v>2258</v>
      </c>
      <c r="B2259" s="1">
        <v>19973</v>
      </c>
      <c r="C2259">
        <f t="shared" si="238"/>
        <v>8</v>
      </c>
      <c r="D2259">
        <f t="shared" si="239"/>
        <v>4</v>
      </c>
    </row>
    <row r="2260" spans="1:4">
      <c r="A2260" s="1">
        <v>2259</v>
      </c>
      <c r="B2260" s="1">
        <v>19979</v>
      </c>
      <c r="C2260">
        <f t="shared" si="238"/>
        <v>9</v>
      </c>
      <c r="D2260">
        <f t="shared" si="239"/>
        <v>5</v>
      </c>
    </row>
    <row r="2261" spans="1:4">
      <c r="A2261" s="1">
        <v>2260</v>
      </c>
      <c r="B2261" s="1">
        <v>19991</v>
      </c>
      <c r="C2261">
        <f t="shared" si="238"/>
        <v>10</v>
      </c>
      <c r="D2261">
        <f t="shared" si="239"/>
        <v>6</v>
      </c>
    </row>
    <row r="2262" spans="1:4">
      <c r="A2262" s="1">
        <v>2261</v>
      </c>
      <c r="B2262" s="1">
        <v>19993</v>
      </c>
      <c r="C2262">
        <f t="shared" si="238"/>
        <v>11</v>
      </c>
      <c r="D2262">
        <f t="shared" si="239"/>
        <v>7</v>
      </c>
    </row>
    <row r="2263" spans="1:4">
      <c r="A2263" s="1">
        <v>2262</v>
      </c>
      <c r="B2263" s="1">
        <v>19997</v>
      </c>
      <c r="C2263">
        <f t="shared" si="238"/>
        <v>12</v>
      </c>
      <c r="D2263">
        <f t="shared" si="239"/>
        <v>8</v>
      </c>
    </row>
    <row r="2264" spans="1:4">
      <c r="A2264" s="1">
        <v>2263</v>
      </c>
      <c r="B2264" s="1">
        <v>20011</v>
      </c>
      <c r="C2264">
        <f t="shared" si="238"/>
        <v>13</v>
      </c>
      <c r="D2264">
        <f t="shared" si="239"/>
        <v>9</v>
      </c>
    </row>
    <row r="2265" spans="1:4">
      <c r="A2265" s="1">
        <v>2264</v>
      </c>
      <c r="B2265" s="1">
        <v>20021</v>
      </c>
      <c r="C2265">
        <f t="shared" si="238"/>
        <v>14</v>
      </c>
      <c r="D2265">
        <f t="shared" si="239"/>
        <v>10</v>
      </c>
    </row>
    <row r="2266" spans="1:4">
      <c r="A2266" s="1">
        <v>2265</v>
      </c>
      <c r="B2266" s="1">
        <v>20023</v>
      </c>
      <c r="C2266">
        <f t="shared" si="238"/>
        <v>15</v>
      </c>
      <c r="D2266">
        <f t="shared" si="239"/>
        <v>11</v>
      </c>
    </row>
    <row r="2267" spans="1:4">
      <c r="A2267" s="1">
        <v>2266</v>
      </c>
      <c r="B2267" s="1">
        <v>20029</v>
      </c>
      <c r="C2267">
        <f t="shared" si="238"/>
        <v>16</v>
      </c>
      <c r="D2267">
        <f t="shared" si="239"/>
        <v>12</v>
      </c>
    </row>
    <row r="2268" spans="1:4">
      <c r="A2268" s="1">
        <v>2267</v>
      </c>
      <c r="B2268" s="1">
        <v>20047</v>
      </c>
      <c r="C2268">
        <f t="shared" si="238"/>
        <v>17</v>
      </c>
      <c r="D2268">
        <f t="shared" si="239"/>
        <v>13</v>
      </c>
    </row>
    <row r="2269" spans="1:4">
      <c r="A2269" s="1">
        <v>2268</v>
      </c>
      <c r="B2269" s="1">
        <v>20051</v>
      </c>
      <c r="C2269">
        <f t="shared" si="238"/>
        <v>18</v>
      </c>
      <c r="D2269">
        <f t="shared" si="239"/>
        <v>14</v>
      </c>
    </row>
    <row r="2270" spans="1:4">
      <c r="A2270" s="1">
        <v>2269</v>
      </c>
      <c r="B2270" s="1">
        <v>20063</v>
      </c>
      <c r="C2270">
        <f t="shared" si="238"/>
        <v>19</v>
      </c>
      <c r="D2270">
        <f t="shared" si="239"/>
        <v>15</v>
      </c>
    </row>
    <row r="2271" spans="1:4">
      <c r="A2271" s="1">
        <v>2270</v>
      </c>
      <c r="B2271" s="1">
        <v>20071</v>
      </c>
      <c r="C2271">
        <f t="shared" si="238"/>
        <v>20</v>
      </c>
      <c r="D2271">
        <f t="shared" si="239"/>
        <v>16</v>
      </c>
    </row>
    <row r="2272" spans="1:4">
      <c r="A2272" s="1">
        <v>2271</v>
      </c>
      <c r="B2272" s="1">
        <v>20089</v>
      </c>
      <c r="C2272">
        <f t="shared" si="238"/>
        <v>21</v>
      </c>
      <c r="D2272">
        <f t="shared" si="239"/>
        <v>17</v>
      </c>
    </row>
    <row r="2273" spans="1:4">
      <c r="A2273" s="1">
        <v>2272</v>
      </c>
      <c r="B2273" s="1">
        <v>20101</v>
      </c>
      <c r="C2273">
        <f t="shared" si="238"/>
        <v>22</v>
      </c>
      <c r="D2273">
        <f t="shared" si="239"/>
        <v>18</v>
      </c>
    </row>
    <row r="2274" spans="1:4">
      <c r="A2274" s="1">
        <v>2273</v>
      </c>
      <c r="B2274" s="1">
        <v>20107</v>
      </c>
      <c r="C2274">
        <f t="shared" si="238"/>
        <v>23</v>
      </c>
      <c r="D2274">
        <f t="shared" si="239"/>
        <v>19</v>
      </c>
    </row>
    <row r="2275" spans="1:4">
      <c r="A2275" s="1">
        <v>2274</v>
      </c>
      <c r="B2275" s="1">
        <v>20113</v>
      </c>
      <c r="C2275">
        <f t="shared" si="238"/>
        <v>24</v>
      </c>
      <c r="D2275">
        <f t="shared" si="239"/>
        <v>20</v>
      </c>
    </row>
    <row r="2276" spans="1:4">
      <c r="A2276" s="1">
        <v>2275</v>
      </c>
      <c r="B2276" s="1">
        <v>20117</v>
      </c>
      <c r="C2276">
        <f t="shared" si="238"/>
        <v>0</v>
      </c>
      <c r="D2276">
        <f t="shared" si="239"/>
        <v>-4</v>
      </c>
    </row>
    <row r="2277" spans="1:4">
      <c r="A2277" s="1">
        <v>2276</v>
      </c>
      <c r="B2277" s="1">
        <v>20123</v>
      </c>
      <c r="C2277">
        <f t="shared" si="238"/>
        <v>1</v>
      </c>
      <c r="D2277">
        <f t="shared" si="239"/>
        <v>-3</v>
      </c>
    </row>
    <row r="2278" spans="1:4">
      <c r="A2278" s="1">
        <v>2277</v>
      </c>
      <c r="B2278" s="1">
        <v>20129</v>
      </c>
      <c r="C2278">
        <f t="shared" si="238"/>
        <v>2</v>
      </c>
      <c r="D2278">
        <f t="shared" si="239"/>
        <v>-2</v>
      </c>
    </row>
    <row r="2279" spans="1:4">
      <c r="A2279" s="1">
        <v>2278</v>
      </c>
      <c r="B2279" s="1">
        <v>20143</v>
      </c>
      <c r="C2279">
        <f t="shared" si="238"/>
        <v>3</v>
      </c>
      <c r="D2279">
        <f t="shared" si="239"/>
        <v>-1</v>
      </c>
    </row>
    <row r="2280" spans="1:4">
      <c r="A2280" s="1">
        <v>2279</v>
      </c>
      <c r="B2280" s="1">
        <v>20147</v>
      </c>
      <c r="C2280">
        <f t="shared" si="238"/>
        <v>4</v>
      </c>
      <c r="D2280">
        <f t="shared" si="239"/>
        <v>0</v>
      </c>
    </row>
    <row r="2281" spans="1:4">
      <c r="A2281" s="1">
        <v>2280</v>
      </c>
      <c r="B2281" s="1">
        <v>20149</v>
      </c>
      <c r="C2281">
        <f t="shared" si="238"/>
        <v>5</v>
      </c>
      <c r="D2281">
        <f t="shared" si="239"/>
        <v>1</v>
      </c>
    </row>
    <row r="2282" spans="1:4">
      <c r="A2282" s="1">
        <v>2281</v>
      </c>
      <c r="B2282" s="1">
        <v>20161</v>
      </c>
      <c r="C2282">
        <f t="shared" si="238"/>
        <v>6</v>
      </c>
      <c r="D2282">
        <f t="shared" si="239"/>
        <v>2</v>
      </c>
    </row>
    <row r="2283" spans="1:4">
      <c r="A2283" s="1">
        <v>2282</v>
      </c>
      <c r="B2283" s="1">
        <v>20173</v>
      </c>
      <c r="C2283">
        <f t="shared" si="238"/>
        <v>7</v>
      </c>
      <c r="D2283">
        <f t="shared" si="239"/>
        <v>3</v>
      </c>
    </row>
    <row r="2284" spans="1:4">
      <c r="A2284" s="1">
        <v>2283</v>
      </c>
      <c r="B2284" s="1">
        <v>20177</v>
      </c>
      <c r="C2284">
        <f t="shared" si="238"/>
        <v>8</v>
      </c>
      <c r="D2284">
        <f t="shared" si="239"/>
        <v>4</v>
      </c>
    </row>
    <row r="2285" spans="1:4">
      <c r="A2285" s="1">
        <v>2284</v>
      </c>
      <c r="B2285" s="1">
        <v>20183</v>
      </c>
      <c r="C2285">
        <f t="shared" si="238"/>
        <v>9</v>
      </c>
      <c r="D2285">
        <f t="shared" si="239"/>
        <v>5</v>
      </c>
    </row>
    <row r="2286" spans="1:4">
      <c r="A2286" s="1">
        <v>2285</v>
      </c>
      <c r="B2286" s="1">
        <v>20201</v>
      </c>
      <c r="C2286">
        <f t="shared" si="238"/>
        <v>10</v>
      </c>
      <c r="D2286">
        <f t="shared" si="239"/>
        <v>6</v>
      </c>
    </row>
    <row r="2287" spans="1:4">
      <c r="A2287" s="1">
        <v>2286</v>
      </c>
      <c r="B2287" s="1">
        <v>20219</v>
      </c>
      <c r="C2287">
        <f t="shared" si="238"/>
        <v>11</v>
      </c>
      <c r="D2287">
        <f t="shared" si="239"/>
        <v>7</v>
      </c>
    </row>
    <row r="2288" spans="1:4">
      <c r="A2288" s="1">
        <v>2287</v>
      </c>
      <c r="B2288" s="1">
        <v>20231</v>
      </c>
      <c r="C2288">
        <f t="shared" si="238"/>
        <v>12</v>
      </c>
      <c r="D2288">
        <f t="shared" si="239"/>
        <v>8</v>
      </c>
    </row>
    <row r="2289" spans="1:4">
      <c r="A2289" s="1">
        <v>2288</v>
      </c>
      <c r="B2289" s="1">
        <v>20233</v>
      </c>
      <c r="C2289">
        <f t="shared" si="238"/>
        <v>13</v>
      </c>
      <c r="D2289">
        <f t="shared" si="239"/>
        <v>9</v>
      </c>
    </row>
    <row r="2290" spans="1:4">
      <c r="A2290" s="1">
        <v>2289</v>
      </c>
      <c r="B2290" s="1">
        <v>20249</v>
      </c>
      <c r="C2290">
        <f t="shared" si="238"/>
        <v>14</v>
      </c>
      <c r="D2290">
        <f t="shared" si="239"/>
        <v>10</v>
      </c>
    </row>
    <row r="2291" spans="1:4">
      <c r="A2291" s="1">
        <v>2290</v>
      </c>
      <c r="B2291" s="1">
        <v>20261</v>
      </c>
      <c r="C2291">
        <f t="shared" si="238"/>
        <v>15</v>
      </c>
      <c r="D2291">
        <f t="shared" si="239"/>
        <v>11</v>
      </c>
    </row>
    <row r="2292" spans="1:4">
      <c r="A2292" s="1">
        <v>2291</v>
      </c>
      <c r="B2292" s="1">
        <v>20269</v>
      </c>
      <c r="C2292">
        <f t="shared" si="238"/>
        <v>16</v>
      </c>
      <c r="D2292">
        <f t="shared" si="239"/>
        <v>12</v>
      </c>
    </row>
    <row r="2293" spans="1:4">
      <c r="A2293" s="1">
        <v>2292</v>
      </c>
      <c r="B2293" s="1">
        <v>20287</v>
      </c>
      <c r="C2293">
        <f t="shared" si="238"/>
        <v>17</v>
      </c>
      <c r="D2293">
        <f t="shared" si="239"/>
        <v>13</v>
      </c>
    </row>
    <row r="2294" spans="1:4">
      <c r="A2294" s="1">
        <v>2293</v>
      </c>
      <c r="B2294" s="1">
        <v>20297</v>
      </c>
      <c r="C2294">
        <f t="shared" si="238"/>
        <v>18</v>
      </c>
      <c r="D2294">
        <f t="shared" si="239"/>
        <v>14</v>
      </c>
    </row>
    <row r="2295" spans="1:4">
      <c r="A2295" s="1">
        <v>2294</v>
      </c>
      <c r="B2295" s="1">
        <v>20323</v>
      </c>
      <c r="C2295">
        <f t="shared" si="238"/>
        <v>19</v>
      </c>
      <c r="D2295">
        <f t="shared" si="239"/>
        <v>15</v>
      </c>
    </row>
    <row r="2296" spans="1:4">
      <c r="A2296" s="1">
        <v>2295</v>
      </c>
      <c r="B2296" s="1">
        <v>20327</v>
      </c>
      <c r="C2296">
        <f t="shared" si="238"/>
        <v>20</v>
      </c>
      <c r="D2296">
        <f t="shared" si="239"/>
        <v>16</v>
      </c>
    </row>
    <row r="2297" spans="1:4">
      <c r="A2297" s="1">
        <v>2296</v>
      </c>
      <c r="B2297" s="1">
        <v>20333</v>
      </c>
      <c r="C2297">
        <f t="shared" si="238"/>
        <v>21</v>
      </c>
      <c r="D2297">
        <f t="shared" si="239"/>
        <v>17</v>
      </c>
    </row>
    <row r="2298" spans="1:4">
      <c r="A2298" s="1">
        <v>2297</v>
      </c>
      <c r="B2298" s="1">
        <v>20341</v>
      </c>
      <c r="C2298">
        <f t="shared" si="238"/>
        <v>22</v>
      </c>
      <c r="D2298">
        <f t="shared" si="239"/>
        <v>18</v>
      </c>
    </row>
    <row r="2299" spans="1:4">
      <c r="A2299" s="1">
        <v>2298</v>
      </c>
      <c r="B2299" s="1">
        <v>20347</v>
      </c>
      <c r="C2299">
        <f t="shared" si="238"/>
        <v>23</v>
      </c>
      <c r="D2299">
        <f t="shared" si="239"/>
        <v>19</v>
      </c>
    </row>
    <row r="2300" spans="1:4">
      <c r="A2300" s="1">
        <v>2299</v>
      </c>
      <c r="B2300" s="1">
        <v>20353</v>
      </c>
      <c r="C2300">
        <f t="shared" si="238"/>
        <v>24</v>
      </c>
      <c r="D2300">
        <f t="shared" si="239"/>
        <v>20</v>
      </c>
    </row>
    <row r="2301" spans="1:4">
      <c r="A2301" s="1">
        <v>2300</v>
      </c>
      <c r="B2301" s="1">
        <v>20357</v>
      </c>
      <c r="C2301">
        <f t="shared" si="238"/>
        <v>0</v>
      </c>
      <c r="D2301">
        <f t="shared" si="239"/>
        <v>-4</v>
      </c>
    </row>
    <row r="2302" spans="1:4">
      <c r="A2302" s="1">
        <v>2301</v>
      </c>
      <c r="B2302" s="1">
        <v>20359</v>
      </c>
      <c r="C2302">
        <f t="shared" si="238"/>
        <v>1</v>
      </c>
      <c r="D2302">
        <f t="shared" si="239"/>
        <v>-3</v>
      </c>
    </row>
    <row r="2303" spans="1:4">
      <c r="A2303" s="1">
        <v>2302</v>
      </c>
      <c r="B2303" s="1">
        <v>20369</v>
      </c>
      <c r="C2303">
        <f t="shared" si="238"/>
        <v>2</v>
      </c>
      <c r="D2303">
        <f t="shared" si="239"/>
        <v>-2</v>
      </c>
    </row>
    <row r="2304" spans="1:4">
      <c r="A2304" s="1">
        <v>2303</v>
      </c>
      <c r="B2304" s="1">
        <v>20389</v>
      </c>
      <c r="C2304">
        <f t="shared" si="238"/>
        <v>3</v>
      </c>
      <c r="D2304">
        <f t="shared" si="239"/>
        <v>-1</v>
      </c>
    </row>
    <row r="2305" spans="1:4">
      <c r="A2305" s="1">
        <v>2304</v>
      </c>
      <c r="B2305" s="1">
        <v>20393</v>
      </c>
      <c r="C2305">
        <f t="shared" si="238"/>
        <v>4</v>
      </c>
      <c r="D2305">
        <f t="shared" si="239"/>
        <v>0</v>
      </c>
    </row>
    <row r="2306" spans="1:4">
      <c r="A2306" s="1">
        <v>2305</v>
      </c>
      <c r="B2306" s="1">
        <v>20399</v>
      </c>
      <c r="C2306">
        <f t="shared" si="238"/>
        <v>5</v>
      </c>
      <c r="D2306">
        <f t="shared" si="239"/>
        <v>1</v>
      </c>
    </row>
    <row r="2307" spans="1:4">
      <c r="A2307" s="1">
        <v>2306</v>
      </c>
      <c r="B2307" s="1">
        <v>20407</v>
      </c>
      <c r="C2307">
        <f t="shared" ref="C2307:C2370" si="240">MOD(A2307,25)</f>
        <v>6</v>
      </c>
      <c r="D2307">
        <f t="shared" ref="D2307:D2370" si="241">MOD(A2307,25)-4</f>
        <v>2</v>
      </c>
    </row>
    <row r="2308" spans="1:4">
      <c r="A2308" s="1">
        <v>2307</v>
      </c>
      <c r="B2308" s="1">
        <v>20411</v>
      </c>
      <c r="C2308">
        <f t="shared" si="240"/>
        <v>7</v>
      </c>
      <c r="D2308">
        <f t="shared" si="241"/>
        <v>3</v>
      </c>
    </row>
    <row r="2309" spans="1:4">
      <c r="A2309" s="1">
        <v>2308</v>
      </c>
      <c r="B2309" s="1">
        <v>20431</v>
      </c>
      <c r="C2309">
        <f t="shared" si="240"/>
        <v>8</v>
      </c>
      <c r="D2309">
        <f t="shared" si="241"/>
        <v>4</v>
      </c>
    </row>
    <row r="2310" spans="1:4">
      <c r="A2310" s="1">
        <v>2309</v>
      </c>
      <c r="B2310" s="1">
        <v>20441</v>
      </c>
      <c r="C2310">
        <f t="shared" si="240"/>
        <v>9</v>
      </c>
      <c r="D2310">
        <f t="shared" si="241"/>
        <v>5</v>
      </c>
    </row>
    <row r="2311" spans="1:4">
      <c r="A2311" s="1">
        <v>2310</v>
      </c>
      <c r="B2311" s="1">
        <v>20443</v>
      </c>
      <c r="C2311">
        <f t="shared" si="240"/>
        <v>10</v>
      </c>
      <c r="D2311">
        <f t="shared" si="241"/>
        <v>6</v>
      </c>
    </row>
    <row r="2312" spans="1:4">
      <c r="A2312" s="1">
        <v>2311</v>
      </c>
      <c r="B2312" s="1">
        <v>20477</v>
      </c>
      <c r="C2312">
        <f t="shared" si="240"/>
        <v>11</v>
      </c>
      <c r="D2312">
        <f t="shared" si="241"/>
        <v>7</v>
      </c>
    </row>
    <row r="2313" spans="1:4">
      <c r="A2313" s="1">
        <v>2312</v>
      </c>
      <c r="B2313" s="1">
        <v>20479</v>
      </c>
      <c r="C2313">
        <f t="shared" si="240"/>
        <v>12</v>
      </c>
      <c r="D2313">
        <f t="shared" si="241"/>
        <v>8</v>
      </c>
    </row>
    <row r="2314" spans="1:4">
      <c r="A2314" s="1">
        <v>2313</v>
      </c>
      <c r="B2314" s="1">
        <v>20483</v>
      </c>
      <c r="C2314">
        <f t="shared" si="240"/>
        <v>13</v>
      </c>
      <c r="D2314">
        <f t="shared" si="241"/>
        <v>9</v>
      </c>
    </row>
    <row r="2315" spans="1:4">
      <c r="A2315" s="1">
        <v>2314</v>
      </c>
      <c r="B2315" s="1">
        <v>20507</v>
      </c>
      <c r="C2315">
        <f t="shared" si="240"/>
        <v>14</v>
      </c>
      <c r="D2315">
        <f t="shared" si="241"/>
        <v>10</v>
      </c>
    </row>
    <row r="2316" spans="1:4">
      <c r="A2316" s="1">
        <v>2315</v>
      </c>
      <c r="B2316" s="1">
        <v>20509</v>
      </c>
      <c r="C2316">
        <f t="shared" si="240"/>
        <v>15</v>
      </c>
      <c r="D2316">
        <f t="shared" si="241"/>
        <v>11</v>
      </c>
    </row>
    <row r="2317" spans="1:4">
      <c r="A2317" s="1">
        <v>2316</v>
      </c>
      <c r="B2317" s="1">
        <v>20521</v>
      </c>
      <c r="C2317">
        <f t="shared" si="240"/>
        <v>16</v>
      </c>
      <c r="D2317">
        <f t="shared" si="241"/>
        <v>12</v>
      </c>
    </row>
    <row r="2318" spans="1:4">
      <c r="A2318" s="1">
        <v>2317</v>
      </c>
      <c r="B2318" s="1">
        <v>20533</v>
      </c>
      <c r="C2318">
        <f t="shared" si="240"/>
        <v>17</v>
      </c>
      <c r="D2318">
        <f t="shared" si="241"/>
        <v>13</v>
      </c>
    </row>
    <row r="2319" spans="1:4">
      <c r="A2319" s="1">
        <v>2318</v>
      </c>
      <c r="B2319" s="1">
        <v>20543</v>
      </c>
      <c r="C2319">
        <f t="shared" si="240"/>
        <v>18</v>
      </c>
      <c r="D2319">
        <f t="shared" si="241"/>
        <v>14</v>
      </c>
    </row>
    <row r="2320" spans="1:4">
      <c r="A2320" s="1">
        <v>2319</v>
      </c>
      <c r="B2320" s="1">
        <v>20549</v>
      </c>
      <c r="C2320">
        <f t="shared" si="240"/>
        <v>19</v>
      </c>
      <c r="D2320">
        <f t="shared" si="241"/>
        <v>15</v>
      </c>
    </row>
    <row r="2321" spans="1:4">
      <c r="A2321" s="1">
        <v>2320</v>
      </c>
      <c r="B2321" s="1">
        <v>20551</v>
      </c>
      <c r="C2321">
        <f t="shared" si="240"/>
        <v>20</v>
      </c>
      <c r="D2321">
        <f t="shared" si="241"/>
        <v>16</v>
      </c>
    </row>
    <row r="2322" spans="1:4">
      <c r="A2322" s="1">
        <v>2321</v>
      </c>
      <c r="B2322" s="1">
        <v>20563</v>
      </c>
      <c r="C2322">
        <f t="shared" si="240"/>
        <v>21</v>
      </c>
      <c r="D2322">
        <f t="shared" si="241"/>
        <v>17</v>
      </c>
    </row>
    <row r="2323" spans="1:4">
      <c r="A2323" s="1">
        <v>2322</v>
      </c>
      <c r="B2323" s="1">
        <v>20593</v>
      </c>
      <c r="C2323">
        <f t="shared" si="240"/>
        <v>22</v>
      </c>
      <c r="D2323">
        <f t="shared" si="241"/>
        <v>18</v>
      </c>
    </row>
    <row r="2324" spans="1:4">
      <c r="A2324" s="1">
        <v>2323</v>
      </c>
      <c r="B2324" s="1">
        <v>20599</v>
      </c>
      <c r="C2324">
        <f t="shared" si="240"/>
        <v>23</v>
      </c>
      <c r="D2324">
        <f t="shared" si="241"/>
        <v>19</v>
      </c>
    </row>
    <row r="2325" spans="1:4">
      <c r="A2325" s="1">
        <v>2324</v>
      </c>
      <c r="B2325" s="1">
        <v>20611</v>
      </c>
      <c r="C2325">
        <f t="shared" si="240"/>
        <v>24</v>
      </c>
      <c r="D2325">
        <f t="shared" si="241"/>
        <v>20</v>
      </c>
    </row>
    <row r="2326" spans="1:4">
      <c r="A2326" s="1">
        <v>2325</v>
      </c>
      <c r="B2326" s="1">
        <v>20627</v>
      </c>
      <c r="C2326">
        <f t="shared" si="240"/>
        <v>0</v>
      </c>
      <c r="D2326">
        <f t="shared" si="241"/>
        <v>-4</v>
      </c>
    </row>
    <row r="2327" spans="1:4">
      <c r="A2327" s="1">
        <v>2326</v>
      </c>
      <c r="B2327" s="1">
        <v>20639</v>
      </c>
      <c r="C2327">
        <f t="shared" si="240"/>
        <v>1</v>
      </c>
      <c r="D2327">
        <f t="shared" si="241"/>
        <v>-3</v>
      </c>
    </row>
    <row r="2328" spans="1:4">
      <c r="A2328" s="1">
        <v>2327</v>
      </c>
      <c r="B2328" s="1">
        <v>20641</v>
      </c>
      <c r="C2328">
        <f t="shared" si="240"/>
        <v>2</v>
      </c>
      <c r="D2328">
        <f t="shared" si="241"/>
        <v>-2</v>
      </c>
    </row>
    <row r="2329" spans="1:4">
      <c r="A2329" s="1">
        <v>2328</v>
      </c>
      <c r="B2329" s="1">
        <v>20663</v>
      </c>
      <c r="C2329">
        <f t="shared" si="240"/>
        <v>3</v>
      </c>
      <c r="D2329">
        <f t="shared" si="241"/>
        <v>-1</v>
      </c>
    </row>
    <row r="2330" spans="1:4">
      <c r="A2330" s="1">
        <v>2329</v>
      </c>
      <c r="B2330" s="1">
        <v>20681</v>
      </c>
      <c r="C2330">
        <f t="shared" si="240"/>
        <v>4</v>
      </c>
      <c r="D2330">
        <f t="shared" si="241"/>
        <v>0</v>
      </c>
    </row>
    <row r="2331" spans="1:4">
      <c r="A2331" s="1">
        <v>2330</v>
      </c>
      <c r="B2331" s="1">
        <v>20693</v>
      </c>
      <c r="C2331">
        <f t="shared" si="240"/>
        <v>5</v>
      </c>
      <c r="D2331">
        <f t="shared" si="241"/>
        <v>1</v>
      </c>
    </row>
    <row r="2332" spans="1:4">
      <c r="A2332" s="1">
        <v>2331</v>
      </c>
      <c r="B2332" s="1">
        <v>20707</v>
      </c>
      <c r="C2332">
        <f t="shared" si="240"/>
        <v>6</v>
      </c>
      <c r="D2332">
        <f t="shared" si="241"/>
        <v>2</v>
      </c>
    </row>
    <row r="2333" spans="1:4">
      <c r="A2333" s="1">
        <v>2332</v>
      </c>
      <c r="B2333" s="1">
        <v>20717</v>
      </c>
      <c r="C2333">
        <f t="shared" si="240"/>
        <v>7</v>
      </c>
      <c r="D2333">
        <f t="shared" si="241"/>
        <v>3</v>
      </c>
    </row>
    <row r="2334" spans="1:4">
      <c r="A2334" s="1">
        <v>2333</v>
      </c>
      <c r="B2334" s="1">
        <v>20719</v>
      </c>
      <c r="C2334">
        <f t="shared" si="240"/>
        <v>8</v>
      </c>
      <c r="D2334">
        <f t="shared" si="241"/>
        <v>4</v>
      </c>
    </row>
    <row r="2335" spans="1:4">
      <c r="A2335" s="1">
        <v>2334</v>
      </c>
      <c r="B2335" s="1">
        <v>20731</v>
      </c>
      <c r="C2335">
        <f t="shared" si="240"/>
        <v>9</v>
      </c>
      <c r="D2335">
        <f t="shared" si="241"/>
        <v>5</v>
      </c>
    </row>
    <row r="2336" spans="1:4">
      <c r="A2336" s="1">
        <v>2335</v>
      </c>
      <c r="B2336" s="1">
        <v>20743</v>
      </c>
      <c r="C2336">
        <f t="shared" si="240"/>
        <v>10</v>
      </c>
      <c r="D2336">
        <f t="shared" si="241"/>
        <v>6</v>
      </c>
    </row>
    <row r="2337" spans="1:4">
      <c r="A2337" s="1">
        <v>2336</v>
      </c>
      <c r="B2337" s="1">
        <v>20747</v>
      </c>
      <c r="C2337">
        <f t="shared" si="240"/>
        <v>11</v>
      </c>
      <c r="D2337">
        <f t="shared" si="241"/>
        <v>7</v>
      </c>
    </row>
    <row r="2338" spans="1:4">
      <c r="A2338" s="1">
        <v>2337</v>
      </c>
      <c r="B2338" s="1">
        <v>20749</v>
      </c>
      <c r="C2338">
        <f t="shared" si="240"/>
        <v>12</v>
      </c>
      <c r="D2338">
        <f t="shared" si="241"/>
        <v>8</v>
      </c>
    </row>
    <row r="2339" spans="1:4">
      <c r="A2339" s="1">
        <v>2338</v>
      </c>
      <c r="B2339" s="1">
        <v>20753</v>
      </c>
      <c r="C2339">
        <f t="shared" si="240"/>
        <v>13</v>
      </c>
      <c r="D2339">
        <f t="shared" si="241"/>
        <v>9</v>
      </c>
    </row>
    <row r="2340" spans="1:4">
      <c r="A2340" s="1">
        <v>2339</v>
      </c>
      <c r="B2340" s="1">
        <v>20759</v>
      </c>
      <c r="C2340">
        <f t="shared" si="240"/>
        <v>14</v>
      </c>
      <c r="D2340">
        <f t="shared" si="241"/>
        <v>10</v>
      </c>
    </row>
    <row r="2341" spans="1:4">
      <c r="A2341" s="1">
        <v>2340</v>
      </c>
      <c r="B2341" s="1">
        <v>20771</v>
      </c>
      <c r="C2341">
        <f t="shared" si="240"/>
        <v>15</v>
      </c>
      <c r="D2341">
        <f t="shared" si="241"/>
        <v>11</v>
      </c>
    </row>
    <row r="2342" spans="1:4">
      <c r="A2342" s="1">
        <v>2341</v>
      </c>
      <c r="B2342" s="1">
        <v>20773</v>
      </c>
      <c r="C2342">
        <f t="shared" si="240"/>
        <v>16</v>
      </c>
      <c r="D2342">
        <f t="shared" si="241"/>
        <v>12</v>
      </c>
    </row>
    <row r="2343" spans="1:4">
      <c r="A2343" s="1">
        <v>2342</v>
      </c>
      <c r="B2343" s="1">
        <v>20789</v>
      </c>
      <c r="C2343">
        <f t="shared" si="240"/>
        <v>17</v>
      </c>
      <c r="D2343">
        <f t="shared" si="241"/>
        <v>13</v>
      </c>
    </row>
    <row r="2344" spans="1:4">
      <c r="A2344" s="1">
        <v>2343</v>
      </c>
      <c r="B2344" s="1">
        <v>20807</v>
      </c>
      <c r="C2344">
        <f t="shared" si="240"/>
        <v>18</v>
      </c>
      <c r="D2344">
        <f t="shared" si="241"/>
        <v>14</v>
      </c>
    </row>
    <row r="2345" spans="1:4">
      <c r="A2345" s="1">
        <v>2344</v>
      </c>
      <c r="B2345" s="1">
        <v>20809</v>
      </c>
      <c r="C2345">
        <f t="shared" si="240"/>
        <v>19</v>
      </c>
      <c r="D2345">
        <f t="shared" si="241"/>
        <v>15</v>
      </c>
    </row>
    <row r="2346" spans="1:4">
      <c r="A2346" s="1">
        <v>2345</v>
      </c>
      <c r="B2346" s="1">
        <v>20849</v>
      </c>
      <c r="C2346">
        <f t="shared" si="240"/>
        <v>20</v>
      </c>
      <c r="D2346">
        <f t="shared" si="241"/>
        <v>16</v>
      </c>
    </row>
    <row r="2347" spans="1:4">
      <c r="A2347" s="1">
        <v>2346</v>
      </c>
      <c r="B2347" s="1">
        <v>20857</v>
      </c>
      <c r="C2347">
        <f t="shared" si="240"/>
        <v>21</v>
      </c>
      <c r="D2347">
        <f t="shared" si="241"/>
        <v>17</v>
      </c>
    </row>
    <row r="2348" spans="1:4">
      <c r="A2348" s="1">
        <v>2347</v>
      </c>
      <c r="B2348" s="1">
        <v>20873</v>
      </c>
      <c r="C2348">
        <f t="shared" si="240"/>
        <v>22</v>
      </c>
      <c r="D2348">
        <f t="shared" si="241"/>
        <v>18</v>
      </c>
    </row>
    <row r="2349" spans="1:4">
      <c r="A2349" s="1">
        <v>2348</v>
      </c>
      <c r="B2349" s="1">
        <v>20879</v>
      </c>
      <c r="C2349">
        <f t="shared" si="240"/>
        <v>23</v>
      </c>
      <c r="D2349">
        <f t="shared" si="241"/>
        <v>19</v>
      </c>
    </row>
    <row r="2350" spans="1:4">
      <c r="A2350" s="1">
        <v>2349</v>
      </c>
      <c r="B2350" s="1">
        <v>20887</v>
      </c>
      <c r="C2350">
        <f t="shared" si="240"/>
        <v>24</v>
      </c>
      <c r="D2350">
        <f t="shared" si="241"/>
        <v>20</v>
      </c>
    </row>
    <row r="2351" spans="1:4">
      <c r="A2351" s="1">
        <v>2350</v>
      </c>
      <c r="B2351" s="1">
        <v>20897</v>
      </c>
      <c r="C2351">
        <f t="shared" si="240"/>
        <v>0</v>
      </c>
      <c r="D2351">
        <f t="shared" si="241"/>
        <v>-4</v>
      </c>
    </row>
    <row r="2352" spans="1:4">
      <c r="A2352" s="1">
        <v>2351</v>
      </c>
      <c r="B2352" s="1">
        <v>20899</v>
      </c>
      <c r="C2352">
        <f t="shared" si="240"/>
        <v>1</v>
      </c>
      <c r="D2352">
        <f t="shared" si="241"/>
        <v>-3</v>
      </c>
    </row>
    <row r="2353" spans="1:4">
      <c r="A2353" s="1">
        <v>2352</v>
      </c>
      <c r="B2353" s="1">
        <v>20903</v>
      </c>
      <c r="C2353">
        <f t="shared" si="240"/>
        <v>2</v>
      </c>
      <c r="D2353">
        <f t="shared" si="241"/>
        <v>-2</v>
      </c>
    </row>
    <row r="2354" spans="1:4">
      <c r="A2354" s="1">
        <v>2353</v>
      </c>
      <c r="B2354" s="1">
        <v>20921</v>
      </c>
      <c r="C2354">
        <f t="shared" si="240"/>
        <v>3</v>
      </c>
      <c r="D2354">
        <f t="shared" si="241"/>
        <v>-1</v>
      </c>
    </row>
    <row r="2355" spans="1:4">
      <c r="A2355" s="1">
        <v>2354</v>
      </c>
      <c r="B2355" s="1">
        <v>20929</v>
      </c>
      <c r="C2355">
        <f t="shared" si="240"/>
        <v>4</v>
      </c>
      <c r="D2355">
        <f t="shared" si="241"/>
        <v>0</v>
      </c>
    </row>
    <row r="2356" spans="1:4">
      <c r="A2356" s="1">
        <v>2355</v>
      </c>
      <c r="B2356" s="1">
        <v>20939</v>
      </c>
      <c r="C2356">
        <f t="shared" si="240"/>
        <v>5</v>
      </c>
      <c r="D2356">
        <f t="shared" si="241"/>
        <v>1</v>
      </c>
    </row>
    <row r="2357" spans="1:4">
      <c r="A2357" s="1">
        <v>2356</v>
      </c>
      <c r="B2357" s="1">
        <v>20947</v>
      </c>
      <c r="C2357">
        <f t="shared" si="240"/>
        <v>6</v>
      </c>
      <c r="D2357">
        <f t="shared" si="241"/>
        <v>2</v>
      </c>
    </row>
    <row r="2358" spans="1:4">
      <c r="A2358" s="1">
        <v>2357</v>
      </c>
      <c r="B2358" s="1">
        <v>20959</v>
      </c>
      <c r="C2358">
        <f t="shared" si="240"/>
        <v>7</v>
      </c>
      <c r="D2358">
        <f t="shared" si="241"/>
        <v>3</v>
      </c>
    </row>
    <row r="2359" spans="1:4">
      <c r="A2359" s="1">
        <v>2358</v>
      </c>
      <c r="B2359" s="1">
        <v>20963</v>
      </c>
      <c r="C2359">
        <f t="shared" si="240"/>
        <v>8</v>
      </c>
      <c r="D2359">
        <f t="shared" si="241"/>
        <v>4</v>
      </c>
    </row>
    <row r="2360" spans="1:4">
      <c r="A2360" s="1">
        <v>2359</v>
      </c>
      <c r="B2360" s="1">
        <v>20981</v>
      </c>
      <c r="C2360">
        <f t="shared" si="240"/>
        <v>9</v>
      </c>
      <c r="D2360">
        <f t="shared" si="241"/>
        <v>5</v>
      </c>
    </row>
    <row r="2361" spans="1:4">
      <c r="A2361" s="1">
        <v>2360</v>
      </c>
      <c r="B2361" s="1">
        <v>20983</v>
      </c>
      <c r="C2361">
        <f t="shared" si="240"/>
        <v>10</v>
      </c>
      <c r="D2361">
        <f t="shared" si="241"/>
        <v>6</v>
      </c>
    </row>
    <row r="2362" spans="1:4">
      <c r="A2362" s="1">
        <v>2361</v>
      </c>
      <c r="B2362" s="1">
        <v>21001</v>
      </c>
      <c r="C2362">
        <f t="shared" si="240"/>
        <v>11</v>
      </c>
      <c r="D2362">
        <f t="shared" si="241"/>
        <v>7</v>
      </c>
    </row>
    <row r="2363" spans="1:4">
      <c r="A2363" s="1">
        <v>2362</v>
      </c>
      <c r="B2363" s="1">
        <v>21011</v>
      </c>
      <c r="C2363">
        <f t="shared" si="240"/>
        <v>12</v>
      </c>
      <c r="D2363">
        <f t="shared" si="241"/>
        <v>8</v>
      </c>
    </row>
    <row r="2364" spans="1:4">
      <c r="A2364" s="1">
        <v>2363</v>
      </c>
      <c r="B2364" s="1">
        <v>21013</v>
      </c>
      <c r="C2364">
        <f t="shared" si="240"/>
        <v>13</v>
      </c>
      <c r="D2364">
        <f t="shared" si="241"/>
        <v>9</v>
      </c>
    </row>
    <row r="2365" spans="1:4">
      <c r="A2365" s="1">
        <v>2364</v>
      </c>
      <c r="B2365" s="1">
        <v>21017</v>
      </c>
      <c r="C2365">
        <f t="shared" si="240"/>
        <v>14</v>
      </c>
      <c r="D2365">
        <f t="shared" si="241"/>
        <v>10</v>
      </c>
    </row>
    <row r="2366" spans="1:4">
      <c r="A2366" s="1">
        <v>2365</v>
      </c>
      <c r="B2366" s="1">
        <v>21019</v>
      </c>
      <c r="C2366">
        <f t="shared" si="240"/>
        <v>15</v>
      </c>
      <c r="D2366">
        <f t="shared" si="241"/>
        <v>11</v>
      </c>
    </row>
    <row r="2367" spans="1:4">
      <c r="A2367" s="1">
        <v>2366</v>
      </c>
      <c r="B2367" s="1">
        <v>21023</v>
      </c>
      <c r="C2367">
        <f t="shared" si="240"/>
        <v>16</v>
      </c>
      <c r="D2367">
        <f t="shared" si="241"/>
        <v>12</v>
      </c>
    </row>
    <row r="2368" spans="1:4">
      <c r="A2368" s="1">
        <v>2367</v>
      </c>
      <c r="B2368" s="1">
        <v>21031</v>
      </c>
      <c r="C2368">
        <f t="shared" si="240"/>
        <v>17</v>
      </c>
      <c r="D2368">
        <f t="shared" si="241"/>
        <v>13</v>
      </c>
    </row>
    <row r="2369" spans="1:4">
      <c r="A2369" s="1">
        <v>2368</v>
      </c>
      <c r="B2369" s="1">
        <v>21059</v>
      </c>
      <c r="C2369">
        <f t="shared" si="240"/>
        <v>18</v>
      </c>
      <c r="D2369">
        <f t="shared" si="241"/>
        <v>14</v>
      </c>
    </row>
    <row r="2370" spans="1:4">
      <c r="A2370" s="1">
        <v>2369</v>
      </c>
      <c r="B2370" s="1">
        <v>21061</v>
      </c>
      <c r="C2370">
        <f t="shared" si="240"/>
        <v>19</v>
      </c>
      <c r="D2370">
        <f t="shared" si="241"/>
        <v>15</v>
      </c>
    </row>
    <row r="2371" spans="1:4">
      <c r="A2371" s="1">
        <v>2370</v>
      </c>
      <c r="B2371" s="1">
        <v>21067</v>
      </c>
      <c r="C2371">
        <f t="shared" ref="C2371:C2434" si="242">MOD(A2371,25)</f>
        <v>20</v>
      </c>
      <c r="D2371">
        <f t="shared" ref="D2371:D2434" si="243">MOD(A2371,25)-4</f>
        <v>16</v>
      </c>
    </row>
    <row r="2372" spans="1:4">
      <c r="A2372" s="1">
        <v>2371</v>
      </c>
      <c r="B2372" s="1">
        <v>21089</v>
      </c>
      <c r="C2372">
        <f t="shared" si="242"/>
        <v>21</v>
      </c>
      <c r="D2372">
        <f t="shared" si="243"/>
        <v>17</v>
      </c>
    </row>
    <row r="2373" spans="1:4">
      <c r="A2373" s="1">
        <v>2372</v>
      </c>
      <c r="B2373" s="1">
        <v>21101</v>
      </c>
      <c r="C2373">
        <f t="shared" si="242"/>
        <v>22</v>
      </c>
      <c r="D2373">
        <f t="shared" si="243"/>
        <v>18</v>
      </c>
    </row>
    <row r="2374" spans="1:4">
      <c r="A2374" s="1">
        <v>2373</v>
      </c>
      <c r="B2374" s="1">
        <v>21107</v>
      </c>
      <c r="C2374">
        <f t="shared" si="242"/>
        <v>23</v>
      </c>
      <c r="D2374">
        <f t="shared" si="243"/>
        <v>19</v>
      </c>
    </row>
    <row r="2375" spans="1:4">
      <c r="A2375" s="1">
        <v>2374</v>
      </c>
      <c r="B2375" s="1">
        <v>21121</v>
      </c>
      <c r="C2375">
        <f t="shared" si="242"/>
        <v>24</v>
      </c>
      <c r="D2375">
        <f t="shared" si="243"/>
        <v>20</v>
      </c>
    </row>
    <row r="2376" spans="1:4">
      <c r="A2376" s="1">
        <v>2375</v>
      </c>
      <c r="B2376" s="1">
        <v>21139</v>
      </c>
      <c r="C2376">
        <f t="shared" si="242"/>
        <v>0</v>
      </c>
      <c r="D2376">
        <f t="shared" si="243"/>
        <v>-4</v>
      </c>
    </row>
    <row r="2377" spans="1:4">
      <c r="A2377" s="1">
        <v>2376</v>
      </c>
      <c r="B2377" s="1">
        <v>21143</v>
      </c>
      <c r="C2377">
        <f t="shared" si="242"/>
        <v>1</v>
      </c>
      <c r="D2377">
        <f t="shared" si="243"/>
        <v>-3</v>
      </c>
    </row>
    <row r="2378" spans="1:4">
      <c r="A2378" s="1">
        <v>2377</v>
      </c>
      <c r="B2378" s="1">
        <v>21149</v>
      </c>
      <c r="C2378">
        <f t="shared" si="242"/>
        <v>2</v>
      </c>
      <c r="D2378">
        <f t="shared" si="243"/>
        <v>-2</v>
      </c>
    </row>
    <row r="2379" spans="1:4">
      <c r="A2379" s="1">
        <v>2378</v>
      </c>
      <c r="B2379" s="1">
        <v>21157</v>
      </c>
      <c r="C2379">
        <f t="shared" si="242"/>
        <v>3</v>
      </c>
      <c r="D2379">
        <f t="shared" si="243"/>
        <v>-1</v>
      </c>
    </row>
    <row r="2380" spans="1:4">
      <c r="A2380" s="1">
        <v>2379</v>
      </c>
      <c r="B2380" s="1">
        <v>21163</v>
      </c>
      <c r="C2380">
        <f t="shared" si="242"/>
        <v>4</v>
      </c>
      <c r="D2380">
        <f t="shared" si="243"/>
        <v>0</v>
      </c>
    </row>
    <row r="2381" spans="1:4">
      <c r="A2381" s="1">
        <v>2380</v>
      </c>
      <c r="B2381" s="1">
        <v>21169</v>
      </c>
      <c r="C2381">
        <f t="shared" si="242"/>
        <v>5</v>
      </c>
      <c r="D2381">
        <f t="shared" si="243"/>
        <v>1</v>
      </c>
    </row>
    <row r="2382" spans="1:4">
      <c r="A2382" s="1">
        <v>2381</v>
      </c>
      <c r="B2382" s="1">
        <v>21179</v>
      </c>
      <c r="C2382">
        <f t="shared" si="242"/>
        <v>6</v>
      </c>
      <c r="D2382">
        <f t="shared" si="243"/>
        <v>2</v>
      </c>
    </row>
    <row r="2383" spans="1:4">
      <c r="A2383" s="1">
        <v>2382</v>
      </c>
      <c r="B2383" s="1">
        <v>21187</v>
      </c>
      <c r="C2383">
        <f t="shared" si="242"/>
        <v>7</v>
      </c>
      <c r="D2383">
        <f t="shared" si="243"/>
        <v>3</v>
      </c>
    </row>
    <row r="2384" spans="1:4">
      <c r="A2384" s="1">
        <v>2383</v>
      </c>
      <c r="B2384" s="1">
        <v>21191</v>
      </c>
      <c r="C2384">
        <f t="shared" si="242"/>
        <v>8</v>
      </c>
      <c r="D2384">
        <f t="shared" si="243"/>
        <v>4</v>
      </c>
    </row>
    <row r="2385" spans="1:4">
      <c r="A2385" s="1">
        <v>2384</v>
      </c>
      <c r="B2385" s="1">
        <v>21193</v>
      </c>
      <c r="C2385">
        <f t="shared" si="242"/>
        <v>9</v>
      </c>
      <c r="D2385">
        <f t="shared" si="243"/>
        <v>5</v>
      </c>
    </row>
    <row r="2386" spans="1:4">
      <c r="A2386" s="1">
        <v>2385</v>
      </c>
      <c r="B2386" s="1">
        <v>21211</v>
      </c>
      <c r="C2386">
        <f t="shared" si="242"/>
        <v>10</v>
      </c>
      <c r="D2386">
        <f t="shared" si="243"/>
        <v>6</v>
      </c>
    </row>
    <row r="2387" spans="1:4">
      <c r="A2387" s="1">
        <v>2386</v>
      </c>
      <c r="B2387" s="1">
        <v>21221</v>
      </c>
      <c r="C2387">
        <f t="shared" si="242"/>
        <v>11</v>
      </c>
      <c r="D2387">
        <f t="shared" si="243"/>
        <v>7</v>
      </c>
    </row>
    <row r="2388" spans="1:4">
      <c r="A2388" s="1">
        <v>2387</v>
      </c>
      <c r="B2388" s="1">
        <v>21227</v>
      </c>
      <c r="C2388">
        <f t="shared" si="242"/>
        <v>12</v>
      </c>
      <c r="D2388">
        <f t="shared" si="243"/>
        <v>8</v>
      </c>
    </row>
    <row r="2389" spans="1:4">
      <c r="A2389" s="1">
        <v>2388</v>
      </c>
      <c r="B2389" s="1">
        <v>21247</v>
      </c>
      <c r="C2389">
        <f t="shared" si="242"/>
        <v>13</v>
      </c>
      <c r="D2389">
        <f t="shared" si="243"/>
        <v>9</v>
      </c>
    </row>
    <row r="2390" spans="1:4">
      <c r="A2390" s="1">
        <v>2389</v>
      </c>
      <c r="B2390" s="1">
        <v>21269</v>
      </c>
      <c r="C2390">
        <f t="shared" si="242"/>
        <v>14</v>
      </c>
      <c r="D2390">
        <f t="shared" si="243"/>
        <v>10</v>
      </c>
    </row>
    <row r="2391" spans="1:4">
      <c r="A2391" s="1">
        <v>2390</v>
      </c>
      <c r="B2391" s="1">
        <v>21277</v>
      </c>
      <c r="C2391">
        <f t="shared" si="242"/>
        <v>15</v>
      </c>
      <c r="D2391">
        <f t="shared" si="243"/>
        <v>11</v>
      </c>
    </row>
    <row r="2392" spans="1:4">
      <c r="A2392" s="1">
        <v>2391</v>
      </c>
      <c r="B2392" s="1">
        <v>21283</v>
      </c>
      <c r="C2392">
        <f t="shared" si="242"/>
        <v>16</v>
      </c>
      <c r="D2392">
        <f t="shared" si="243"/>
        <v>12</v>
      </c>
    </row>
    <row r="2393" spans="1:4">
      <c r="A2393" s="1">
        <v>2392</v>
      </c>
      <c r="B2393" s="1">
        <v>21313</v>
      </c>
      <c r="C2393">
        <f t="shared" si="242"/>
        <v>17</v>
      </c>
      <c r="D2393">
        <f t="shared" si="243"/>
        <v>13</v>
      </c>
    </row>
    <row r="2394" spans="1:4">
      <c r="A2394" s="1">
        <v>2393</v>
      </c>
      <c r="B2394" s="1">
        <v>21317</v>
      </c>
      <c r="C2394">
        <f t="shared" si="242"/>
        <v>18</v>
      </c>
      <c r="D2394">
        <f t="shared" si="243"/>
        <v>14</v>
      </c>
    </row>
    <row r="2395" spans="1:4">
      <c r="A2395" s="1">
        <v>2394</v>
      </c>
      <c r="B2395" s="1">
        <v>21319</v>
      </c>
      <c r="C2395">
        <f t="shared" si="242"/>
        <v>19</v>
      </c>
      <c r="D2395">
        <f t="shared" si="243"/>
        <v>15</v>
      </c>
    </row>
    <row r="2396" spans="1:4">
      <c r="A2396" s="1">
        <v>2395</v>
      </c>
      <c r="B2396" s="1">
        <v>21323</v>
      </c>
      <c r="C2396">
        <f t="shared" si="242"/>
        <v>20</v>
      </c>
      <c r="D2396">
        <f t="shared" si="243"/>
        <v>16</v>
      </c>
    </row>
    <row r="2397" spans="1:4">
      <c r="A2397" s="1">
        <v>2396</v>
      </c>
      <c r="B2397" s="1">
        <v>21341</v>
      </c>
      <c r="C2397">
        <f t="shared" si="242"/>
        <v>21</v>
      </c>
      <c r="D2397">
        <f t="shared" si="243"/>
        <v>17</v>
      </c>
    </row>
    <row r="2398" spans="1:4">
      <c r="A2398" s="1">
        <v>2397</v>
      </c>
      <c r="B2398" s="1">
        <v>21347</v>
      </c>
      <c r="C2398">
        <f t="shared" si="242"/>
        <v>22</v>
      </c>
      <c r="D2398">
        <f t="shared" si="243"/>
        <v>18</v>
      </c>
    </row>
    <row r="2399" spans="1:4">
      <c r="A2399" s="1">
        <v>2398</v>
      </c>
      <c r="B2399" s="1">
        <v>21377</v>
      </c>
      <c r="C2399">
        <f t="shared" si="242"/>
        <v>23</v>
      </c>
      <c r="D2399">
        <f t="shared" si="243"/>
        <v>19</v>
      </c>
    </row>
    <row r="2400" spans="1:4">
      <c r="A2400" s="1">
        <v>2399</v>
      </c>
      <c r="B2400" s="1">
        <v>21379</v>
      </c>
      <c r="C2400">
        <f t="shared" si="242"/>
        <v>24</v>
      </c>
      <c r="D2400">
        <f t="shared" si="243"/>
        <v>20</v>
      </c>
    </row>
    <row r="2401" spans="1:4">
      <c r="A2401" s="1">
        <v>2400</v>
      </c>
      <c r="B2401" s="1">
        <v>21383</v>
      </c>
      <c r="C2401">
        <f t="shared" si="242"/>
        <v>0</v>
      </c>
      <c r="D2401">
        <f t="shared" si="243"/>
        <v>-4</v>
      </c>
    </row>
    <row r="2402" spans="1:4">
      <c r="A2402" s="1">
        <v>2401</v>
      </c>
      <c r="B2402" s="1">
        <v>21391</v>
      </c>
      <c r="C2402">
        <f t="shared" si="242"/>
        <v>1</v>
      </c>
      <c r="D2402">
        <f t="shared" si="243"/>
        <v>-3</v>
      </c>
    </row>
    <row r="2403" spans="1:4">
      <c r="A2403" s="1">
        <v>2402</v>
      </c>
      <c r="B2403" s="1">
        <v>21397</v>
      </c>
      <c r="C2403">
        <f t="shared" si="242"/>
        <v>2</v>
      </c>
      <c r="D2403">
        <f t="shared" si="243"/>
        <v>-2</v>
      </c>
    </row>
    <row r="2404" spans="1:4">
      <c r="A2404" s="1">
        <v>2403</v>
      </c>
      <c r="B2404" s="1">
        <v>21401</v>
      </c>
      <c r="C2404">
        <f t="shared" si="242"/>
        <v>3</v>
      </c>
      <c r="D2404">
        <f t="shared" si="243"/>
        <v>-1</v>
      </c>
    </row>
    <row r="2405" spans="1:4">
      <c r="A2405" s="1">
        <v>2404</v>
      </c>
      <c r="B2405" s="1">
        <v>21407</v>
      </c>
      <c r="C2405">
        <f t="shared" si="242"/>
        <v>4</v>
      </c>
      <c r="D2405">
        <f t="shared" si="243"/>
        <v>0</v>
      </c>
    </row>
    <row r="2406" spans="1:4">
      <c r="A2406" s="1">
        <v>2405</v>
      </c>
      <c r="B2406" s="1">
        <v>21419</v>
      </c>
      <c r="C2406">
        <f t="shared" si="242"/>
        <v>5</v>
      </c>
      <c r="D2406">
        <f t="shared" si="243"/>
        <v>1</v>
      </c>
    </row>
    <row r="2407" spans="1:4">
      <c r="A2407" s="1">
        <v>2406</v>
      </c>
      <c r="B2407" s="1">
        <v>21433</v>
      </c>
      <c r="C2407">
        <f t="shared" si="242"/>
        <v>6</v>
      </c>
      <c r="D2407">
        <f t="shared" si="243"/>
        <v>2</v>
      </c>
    </row>
    <row r="2408" spans="1:4">
      <c r="A2408" s="1">
        <v>2407</v>
      </c>
      <c r="B2408" s="1">
        <v>21467</v>
      </c>
      <c r="C2408">
        <f t="shared" si="242"/>
        <v>7</v>
      </c>
      <c r="D2408">
        <f t="shared" si="243"/>
        <v>3</v>
      </c>
    </row>
    <row r="2409" spans="1:4">
      <c r="A2409" s="1">
        <v>2408</v>
      </c>
      <c r="B2409" s="1">
        <v>21481</v>
      </c>
      <c r="C2409">
        <f t="shared" si="242"/>
        <v>8</v>
      </c>
      <c r="D2409">
        <f t="shared" si="243"/>
        <v>4</v>
      </c>
    </row>
    <row r="2410" spans="1:4">
      <c r="A2410" s="1">
        <v>2409</v>
      </c>
      <c r="B2410" s="1">
        <v>21487</v>
      </c>
      <c r="C2410">
        <f t="shared" si="242"/>
        <v>9</v>
      </c>
      <c r="D2410">
        <f t="shared" si="243"/>
        <v>5</v>
      </c>
    </row>
    <row r="2411" spans="1:4">
      <c r="A2411" s="1">
        <v>2410</v>
      </c>
      <c r="B2411" s="1">
        <v>21491</v>
      </c>
      <c r="C2411">
        <f t="shared" si="242"/>
        <v>10</v>
      </c>
      <c r="D2411">
        <f t="shared" si="243"/>
        <v>6</v>
      </c>
    </row>
    <row r="2412" spans="1:4">
      <c r="A2412" s="1">
        <v>2411</v>
      </c>
      <c r="B2412" s="1">
        <v>21493</v>
      </c>
      <c r="C2412">
        <f t="shared" si="242"/>
        <v>11</v>
      </c>
      <c r="D2412">
        <f t="shared" si="243"/>
        <v>7</v>
      </c>
    </row>
    <row r="2413" spans="1:4">
      <c r="A2413" s="1">
        <v>2412</v>
      </c>
      <c r="B2413" s="1">
        <v>21499</v>
      </c>
      <c r="C2413">
        <f t="shared" si="242"/>
        <v>12</v>
      </c>
      <c r="D2413">
        <f t="shared" si="243"/>
        <v>8</v>
      </c>
    </row>
    <row r="2414" spans="1:4">
      <c r="A2414" s="1">
        <v>2413</v>
      </c>
      <c r="B2414" s="1">
        <v>21503</v>
      </c>
      <c r="C2414">
        <f t="shared" si="242"/>
        <v>13</v>
      </c>
      <c r="D2414">
        <f t="shared" si="243"/>
        <v>9</v>
      </c>
    </row>
    <row r="2415" spans="1:4">
      <c r="A2415" s="1">
        <v>2414</v>
      </c>
      <c r="B2415" s="1">
        <v>21517</v>
      </c>
      <c r="C2415">
        <f t="shared" si="242"/>
        <v>14</v>
      </c>
      <c r="D2415">
        <f t="shared" si="243"/>
        <v>10</v>
      </c>
    </row>
    <row r="2416" spans="1:4">
      <c r="A2416" s="1">
        <v>2415</v>
      </c>
      <c r="B2416" s="1">
        <v>21521</v>
      </c>
      <c r="C2416">
        <f t="shared" si="242"/>
        <v>15</v>
      </c>
      <c r="D2416">
        <f t="shared" si="243"/>
        <v>11</v>
      </c>
    </row>
    <row r="2417" spans="1:4">
      <c r="A2417" s="1">
        <v>2416</v>
      </c>
      <c r="B2417" s="1">
        <v>21523</v>
      </c>
      <c r="C2417">
        <f t="shared" si="242"/>
        <v>16</v>
      </c>
      <c r="D2417">
        <f t="shared" si="243"/>
        <v>12</v>
      </c>
    </row>
    <row r="2418" spans="1:4">
      <c r="A2418" s="1">
        <v>2417</v>
      </c>
      <c r="B2418" s="1">
        <v>21529</v>
      </c>
      <c r="C2418">
        <f t="shared" si="242"/>
        <v>17</v>
      </c>
      <c r="D2418">
        <f t="shared" si="243"/>
        <v>13</v>
      </c>
    </row>
    <row r="2419" spans="1:4">
      <c r="A2419" s="1">
        <v>2418</v>
      </c>
      <c r="B2419" s="1">
        <v>21557</v>
      </c>
      <c r="C2419">
        <f t="shared" si="242"/>
        <v>18</v>
      </c>
      <c r="D2419">
        <f t="shared" si="243"/>
        <v>14</v>
      </c>
    </row>
    <row r="2420" spans="1:4">
      <c r="A2420" s="1">
        <v>2419</v>
      </c>
      <c r="B2420" s="1">
        <v>21559</v>
      </c>
      <c r="C2420">
        <f t="shared" si="242"/>
        <v>19</v>
      </c>
      <c r="D2420">
        <f t="shared" si="243"/>
        <v>15</v>
      </c>
    </row>
    <row r="2421" spans="1:4">
      <c r="A2421" s="1">
        <v>2420</v>
      </c>
      <c r="B2421" s="1">
        <v>21563</v>
      </c>
      <c r="C2421">
        <f t="shared" si="242"/>
        <v>20</v>
      </c>
      <c r="D2421">
        <f t="shared" si="243"/>
        <v>16</v>
      </c>
    </row>
    <row r="2422" spans="1:4">
      <c r="A2422" s="1">
        <v>2421</v>
      </c>
      <c r="B2422" s="1">
        <v>21569</v>
      </c>
      <c r="C2422">
        <f t="shared" si="242"/>
        <v>21</v>
      </c>
      <c r="D2422">
        <f t="shared" si="243"/>
        <v>17</v>
      </c>
    </row>
    <row r="2423" spans="1:4">
      <c r="A2423" s="1">
        <v>2422</v>
      </c>
      <c r="B2423" s="1">
        <v>21577</v>
      </c>
      <c r="C2423">
        <f t="shared" si="242"/>
        <v>22</v>
      </c>
      <c r="D2423">
        <f t="shared" si="243"/>
        <v>18</v>
      </c>
    </row>
    <row r="2424" spans="1:4">
      <c r="A2424" s="1">
        <v>2423</v>
      </c>
      <c r="B2424" s="1">
        <v>21587</v>
      </c>
      <c r="C2424">
        <f t="shared" si="242"/>
        <v>23</v>
      </c>
      <c r="D2424">
        <f t="shared" si="243"/>
        <v>19</v>
      </c>
    </row>
    <row r="2425" spans="1:4">
      <c r="A2425" s="1">
        <v>2424</v>
      </c>
      <c r="B2425" s="1">
        <v>21589</v>
      </c>
      <c r="C2425">
        <f t="shared" si="242"/>
        <v>24</v>
      </c>
      <c r="D2425">
        <f t="shared" si="243"/>
        <v>20</v>
      </c>
    </row>
    <row r="2426" spans="1:4">
      <c r="A2426" s="1">
        <v>2425</v>
      </c>
      <c r="B2426" s="1">
        <v>21599</v>
      </c>
      <c r="C2426">
        <f t="shared" si="242"/>
        <v>0</v>
      </c>
      <c r="D2426">
        <f t="shared" si="243"/>
        <v>-4</v>
      </c>
    </row>
    <row r="2427" spans="1:4">
      <c r="A2427" s="1">
        <v>2426</v>
      </c>
      <c r="B2427" s="1">
        <v>21601</v>
      </c>
      <c r="C2427">
        <f t="shared" si="242"/>
        <v>1</v>
      </c>
      <c r="D2427">
        <f t="shared" si="243"/>
        <v>-3</v>
      </c>
    </row>
    <row r="2428" spans="1:4">
      <c r="A2428" s="1">
        <v>2427</v>
      </c>
      <c r="B2428" s="1">
        <v>21611</v>
      </c>
      <c r="C2428">
        <f t="shared" si="242"/>
        <v>2</v>
      </c>
      <c r="D2428">
        <f t="shared" si="243"/>
        <v>-2</v>
      </c>
    </row>
    <row r="2429" spans="1:4">
      <c r="A2429" s="1">
        <v>2428</v>
      </c>
      <c r="B2429" s="1">
        <v>21613</v>
      </c>
      <c r="C2429">
        <f t="shared" si="242"/>
        <v>3</v>
      </c>
      <c r="D2429">
        <f t="shared" si="243"/>
        <v>-1</v>
      </c>
    </row>
    <row r="2430" spans="1:4">
      <c r="A2430" s="1">
        <v>2429</v>
      </c>
      <c r="B2430" s="1">
        <v>21617</v>
      </c>
      <c r="C2430">
        <f t="shared" si="242"/>
        <v>4</v>
      </c>
      <c r="D2430">
        <f t="shared" si="243"/>
        <v>0</v>
      </c>
    </row>
    <row r="2431" spans="1:4">
      <c r="A2431" s="1">
        <v>2430</v>
      </c>
      <c r="B2431" s="1">
        <v>21647</v>
      </c>
      <c r="C2431">
        <f t="shared" si="242"/>
        <v>5</v>
      </c>
      <c r="D2431">
        <f t="shared" si="243"/>
        <v>1</v>
      </c>
    </row>
    <row r="2432" spans="1:4">
      <c r="A2432" s="1">
        <v>2431</v>
      </c>
      <c r="B2432" s="1">
        <v>21649</v>
      </c>
      <c r="C2432">
        <f t="shared" si="242"/>
        <v>6</v>
      </c>
      <c r="D2432">
        <f t="shared" si="243"/>
        <v>2</v>
      </c>
    </row>
    <row r="2433" spans="1:4">
      <c r="A2433" s="1">
        <v>2432</v>
      </c>
      <c r="B2433" s="1">
        <v>21661</v>
      </c>
      <c r="C2433">
        <f t="shared" si="242"/>
        <v>7</v>
      </c>
      <c r="D2433">
        <f t="shared" si="243"/>
        <v>3</v>
      </c>
    </row>
    <row r="2434" spans="1:4">
      <c r="A2434" s="1">
        <v>2433</v>
      </c>
      <c r="B2434" s="1">
        <v>21673</v>
      </c>
      <c r="C2434">
        <f t="shared" si="242"/>
        <v>8</v>
      </c>
      <c r="D2434">
        <f t="shared" si="243"/>
        <v>4</v>
      </c>
    </row>
    <row r="2435" spans="1:4">
      <c r="A2435" s="1">
        <v>2434</v>
      </c>
      <c r="B2435" s="1">
        <v>21683</v>
      </c>
      <c r="C2435">
        <f t="shared" ref="C2435:C2498" si="244">MOD(A2435,25)</f>
        <v>9</v>
      </c>
      <c r="D2435">
        <f t="shared" ref="D2435:D2498" si="245">MOD(A2435,25)-4</f>
        <v>5</v>
      </c>
    </row>
    <row r="2436" spans="1:4">
      <c r="A2436" s="1">
        <v>2435</v>
      </c>
      <c r="B2436" s="1">
        <v>21701</v>
      </c>
      <c r="C2436">
        <f t="shared" si="244"/>
        <v>10</v>
      </c>
      <c r="D2436">
        <f t="shared" si="245"/>
        <v>6</v>
      </c>
    </row>
    <row r="2437" spans="1:4">
      <c r="A2437" s="1">
        <v>2436</v>
      </c>
      <c r="B2437" s="1">
        <v>21713</v>
      </c>
      <c r="C2437">
        <f t="shared" si="244"/>
        <v>11</v>
      </c>
      <c r="D2437">
        <f t="shared" si="245"/>
        <v>7</v>
      </c>
    </row>
    <row r="2438" spans="1:4">
      <c r="A2438" s="1">
        <v>2437</v>
      </c>
      <c r="B2438" s="1">
        <v>21727</v>
      </c>
      <c r="C2438">
        <f t="shared" si="244"/>
        <v>12</v>
      </c>
      <c r="D2438">
        <f t="shared" si="245"/>
        <v>8</v>
      </c>
    </row>
    <row r="2439" spans="1:4">
      <c r="A2439" s="1">
        <v>2438</v>
      </c>
      <c r="B2439" s="1">
        <v>21737</v>
      </c>
      <c r="C2439">
        <f t="shared" si="244"/>
        <v>13</v>
      </c>
      <c r="D2439">
        <f t="shared" si="245"/>
        <v>9</v>
      </c>
    </row>
    <row r="2440" spans="1:4">
      <c r="A2440" s="1">
        <v>2439</v>
      </c>
      <c r="B2440" s="1">
        <v>21739</v>
      </c>
      <c r="C2440">
        <f t="shared" si="244"/>
        <v>14</v>
      </c>
      <c r="D2440">
        <f t="shared" si="245"/>
        <v>10</v>
      </c>
    </row>
    <row r="2441" spans="1:4">
      <c r="A2441" s="1">
        <v>2440</v>
      </c>
      <c r="B2441" s="1">
        <v>21751</v>
      </c>
      <c r="C2441">
        <f t="shared" si="244"/>
        <v>15</v>
      </c>
      <c r="D2441">
        <f t="shared" si="245"/>
        <v>11</v>
      </c>
    </row>
    <row r="2442" spans="1:4">
      <c r="A2442" s="1">
        <v>2441</v>
      </c>
      <c r="B2442" s="1">
        <v>21757</v>
      </c>
      <c r="C2442">
        <f t="shared" si="244"/>
        <v>16</v>
      </c>
      <c r="D2442">
        <f t="shared" si="245"/>
        <v>12</v>
      </c>
    </row>
    <row r="2443" spans="1:4">
      <c r="A2443" s="1">
        <v>2442</v>
      </c>
      <c r="B2443" s="1">
        <v>21767</v>
      </c>
      <c r="C2443">
        <f t="shared" si="244"/>
        <v>17</v>
      </c>
      <c r="D2443">
        <f t="shared" si="245"/>
        <v>13</v>
      </c>
    </row>
    <row r="2444" spans="1:4">
      <c r="A2444" s="1">
        <v>2443</v>
      </c>
      <c r="B2444" s="1">
        <v>21773</v>
      </c>
      <c r="C2444">
        <f t="shared" si="244"/>
        <v>18</v>
      </c>
      <c r="D2444">
        <f t="shared" si="245"/>
        <v>14</v>
      </c>
    </row>
    <row r="2445" spans="1:4">
      <c r="A2445" s="1">
        <v>2444</v>
      </c>
      <c r="B2445" s="1">
        <v>21787</v>
      </c>
      <c r="C2445">
        <f t="shared" si="244"/>
        <v>19</v>
      </c>
      <c r="D2445">
        <f t="shared" si="245"/>
        <v>15</v>
      </c>
    </row>
    <row r="2446" spans="1:4">
      <c r="A2446" s="1">
        <v>2445</v>
      </c>
      <c r="B2446" s="1">
        <v>21799</v>
      </c>
      <c r="C2446">
        <f t="shared" si="244"/>
        <v>20</v>
      </c>
      <c r="D2446">
        <f t="shared" si="245"/>
        <v>16</v>
      </c>
    </row>
    <row r="2447" spans="1:4">
      <c r="A2447" s="1">
        <v>2446</v>
      </c>
      <c r="B2447" s="1">
        <v>21803</v>
      </c>
      <c r="C2447">
        <f t="shared" si="244"/>
        <v>21</v>
      </c>
      <c r="D2447">
        <f t="shared" si="245"/>
        <v>17</v>
      </c>
    </row>
    <row r="2448" spans="1:4">
      <c r="A2448" s="1">
        <v>2447</v>
      </c>
      <c r="B2448" s="1">
        <v>21817</v>
      </c>
      <c r="C2448">
        <f t="shared" si="244"/>
        <v>22</v>
      </c>
      <c r="D2448">
        <f t="shared" si="245"/>
        <v>18</v>
      </c>
    </row>
    <row r="2449" spans="1:4">
      <c r="A2449" s="1">
        <v>2448</v>
      </c>
      <c r="B2449" s="1">
        <v>21821</v>
      </c>
      <c r="C2449">
        <f t="shared" si="244"/>
        <v>23</v>
      </c>
      <c r="D2449">
        <f t="shared" si="245"/>
        <v>19</v>
      </c>
    </row>
    <row r="2450" spans="1:4">
      <c r="A2450" s="1">
        <v>2449</v>
      </c>
      <c r="B2450" s="1">
        <v>21839</v>
      </c>
      <c r="C2450">
        <f t="shared" si="244"/>
        <v>24</v>
      </c>
      <c r="D2450">
        <f t="shared" si="245"/>
        <v>20</v>
      </c>
    </row>
    <row r="2451" spans="1:4">
      <c r="A2451" s="1">
        <v>2450</v>
      </c>
      <c r="B2451" s="1">
        <v>21841</v>
      </c>
      <c r="C2451">
        <f t="shared" si="244"/>
        <v>0</v>
      </c>
      <c r="D2451">
        <f t="shared" si="245"/>
        <v>-4</v>
      </c>
    </row>
    <row r="2452" spans="1:4">
      <c r="A2452" s="1">
        <v>2451</v>
      </c>
      <c r="B2452" s="1">
        <v>21851</v>
      </c>
      <c r="C2452">
        <f t="shared" si="244"/>
        <v>1</v>
      </c>
      <c r="D2452">
        <f t="shared" si="245"/>
        <v>-3</v>
      </c>
    </row>
    <row r="2453" spans="1:4">
      <c r="A2453" s="1">
        <v>2452</v>
      </c>
      <c r="B2453" s="1">
        <v>21859</v>
      </c>
      <c r="C2453">
        <f t="shared" si="244"/>
        <v>2</v>
      </c>
      <c r="D2453">
        <f t="shared" si="245"/>
        <v>-2</v>
      </c>
    </row>
    <row r="2454" spans="1:4">
      <c r="A2454" s="1">
        <v>2453</v>
      </c>
      <c r="B2454" s="1">
        <v>21863</v>
      </c>
      <c r="C2454">
        <f t="shared" si="244"/>
        <v>3</v>
      </c>
      <c r="D2454">
        <f t="shared" si="245"/>
        <v>-1</v>
      </c>
    </row>
    <row r="2455" spans="1:4">
      <c r="A2455" s="1">
        <v>2454</v>
      </c>
      <c r="B2455" s="1">
        <v>21871</v>
      </c>
      <c r="C2455">
        <f t="shared" si="244"/>
        <v>4</v>
      </c>
      <c r="D2455">
        <f t="shared" si="245"/>
        <v>0</v>
      </c>
    </row>
    <row r="2456" spans="1:4">
      <c r="A2456" s="1">
        <v>2455</v>
      </c>
      <c r="B2456" s="1">
        <v>21881</v>
      </c>
      <c r="C2456">
        <f t="shared" si="244"/>
        <v>5</v>
      </c>
      <c r="D2456">
        <f t="shared" si="245"/>
        <v>1</v>
      </c>
    </row>
    <row r="2457" spans="1:4">
      <c r="A2457" s="1">
        <v>2456</v>
      </c>
      <c r="B2457" s="1">
        <v>21893</v>
      </c>
      <c r="C2457">
        <f t="shared" si="244"/>
        <v>6</v>
      </c>
      <c r="D2457">
        <f t="shared" si="245"/>
        <v>2</v>
      </c>
    </row>
    <row r="2458" spans="1:4">
      <c r="A2458" s="1">
        <v>2457</v>
      </c>
      <c r="B2458" s="1">
        <v>21911</v>
      </c>
      <c r="C2458">
        <f t="shared" si="244"/>
        <v>7</v>
      </c>
      <c r="D2458">
        <f t="shared" si="245"/>
        <v>3</v>
      </c>
    </row>
    <row r="2459" spans="1:4">
      <c r="A2459" s="1">
        <v>2458</v>
      </c>
      <c r="B2459" s="1">
        <v>21929</v>
      </c>
      <c r="C2459">
        <f t="shared" si="244"/>
        <v>8</v>
      </c>
      <c r="D2459">
        <f t="shared" si="245"/>
        <v>4</v>
      </c>
    </row>
    <row r="2460" spans="1:4">
      <c r="A2460" s="1">
        <v>2459</v>
      </c>
      <c r="B2460" s="1">
        <v>21937</v>
      </c>
      <c r="C2460">
        <f t="shared" si="244"/>
        <v>9</v>
      </c>
      <c r="D2460">
        <f t="shared" si="245"/>
        <v>5</v>
      </c>
    </row>
    <row r="2461" spans="1:4">
      <c r="A2461" s="1">
        <v>2460</v>
      </c>
      <c r="B2461" s="1">
        <v>21943</v>
      </c>
      <c r="C2461">
        <f t="shared" si="244"/>
        <v>10</v>
      </c>
      <c r="D2461">
        <f t="shared" si="245"/>
        <v>6</v>
      </c>
    </row>
    <row r="2462" spans="1:4">
      <c r="A2462" s="1">
        <v>2461</v>
      </c>
      <c r="B2462" s="1">
        <v>21961</v>
      </c>
      <c r="C2462">
        <f t="shared" si="244"/>
        <v>11</v>
      </c>
      <c r="D2462">
        <f t="shared" si="245"/>
        <v>7</v>
      </c>
    </row>
    <row r="2463" spans="1:4">
      <c r="A2463" s="1">
        <v>2462</v>
      </c>
      <c r="B2463" s="1">
        <v>21977</v>
      </c>
      <c r="C2463">
        <f t="shared" si="244"/>
        <v>12</v>
      </c>
      <c r="D2463">
        <f t="shared" si="245"/>
        <v>8</v>
      </c>
    </row>
    <row r="2464" spans="1:4">
      <c r="A2464" s="1">
        <v>2463</v>
      </c>
      <c r="B2464" s="1">
        <v>21991</v>
      </c>
      <c r="C2464">
        <f t="shared" si="244"/>
        <v>13</v>
      </c>
      <c r="D2464">
        <f t="shared" si="245"/>
        <v>9</v>
      </c>
    </row>
    <row r="2465" spans="1:4">
      <c r="A2465" s="1">
        <v>2464</v>
      </c>
      <c r="B2465" s="1">
        <v>21997</v>
      </c>
      <c r="C2465">
        <f t="shared" si="244"/>
        <v>14</v>
      </c>
      <c r="D2465">
        <f t="shared" si="245"/>
        <v>10</v>
      </c>
    </row>
    <row r="2466" spans="1:4">
      <c r="A2466" s="1">
        <v>2465</v>
      </c>
      <c r="B2466" s="1">
        <v>22003</v>
      </c>
      <c r="C2466">
        <f t="shared" si="244"/>
        <v>15</v>
      </c>
      <c r="D2466">
        <f t="shared" si="245"/>
        <v>11</v>
      </c>
    </row>
    <row r="2467" spans="1:4">
      <c r="A2467" s="1">
        <v>2466</v>
      </c>
      <c r="B2467" s="1">
        <v>22013</v>
      </c>
      <c r="C2467">
        <f t="shared" si="244"/>
        <v>16</v>
      </c>
      <c r="D2467">
        <f t="shared" si="245"/>
        <v>12</v>
      </c>
    </row>
    <row r="2468" spans="1:4">
      <c r="A2468" s="1">
        <v>2467</v>
      </c>
      <c r="B2468" s="1">
        <v>22027</v>
      </c>
      <c r="C2468">
        <f t="shared" si="244"/>
        <v>17</v>
      </c>
      <c r="D2468">
        <f t="shared" si="245"/>
        <v>13</v>
      </c>
    </row>
    <row r="2469" spans="1:4">
      <c r="A2469" s="1">
        <v>2468</v>
      </c>
      <c r="B2469" s="1">
        <v>22031</v>
      </c>
      <c r="C2469">
        <f t="shared" si="244"/>
        <v>18</v>
      </c>
      <c r="D2469">
        <f t="shared" si="245"/>
        <v>14</v>
      </c>
    </row>
    <row r="2470" spans="1:4">
      <c r="A2470" s="1">
        <v>2469</v>
      </c>
      <c r="B2470" s="1">
        <v>22037</v>
      </c>
      <c r="C2470">
        <f t="shared" si="244"/>
        <v>19</v>
      </c>
      <c r="D2470">
        <f t="shared" si="245"/>
        <v>15</v>
      </c>
    </row>
    <row r="2471" spans="1:4">
      <c r="A2471" s="1">
        <v>2470</v>
      </c>
      <c r="B2471" s="1">
        <v>22039</v>
      </c>
      <c r="C2471">
        <f t="shared" si="244"/>
        <v>20</v>
      </c>
      <c r="D2471">
        <f t="shared" si="245"/>
        <v>16</v>
      </c>
    </row>
    <row r="2472" spans="1:4">
      <c r="A2472" s="1">
        <v>2471</v>
      </c>
      <c r="B2472" s="1">
        <v>22051</v>
      </c>
      <c r="C2472">
        <f t="shared" si="244"/>
        <v>21</v>
      </c>
      <c r="D2472">
        <f t="shared" si="245"/>
        <v>17</v>
      </c>
    </row>
    <row r="2473" spans="1:4">
      <c r="A2473" s="1">
        <v>2472</v>
      </c>
      <c r="B2473" s="1">
        <v>22063</v>
      </c>
      <c r="C2473">
        <f t="shared" si="244"/>
        <v>22</v>
      </c>
      <c r="D2473">
        <f t="shared" si="245"/>
        <v>18</v>
      </c>
    </row>
    <row r="2474" spans="1:4">
      <c r="A2474" s="1">
        <v>2473</v>
      </c>
      <c r="B2474" s="1">
        <v>22067</v>
      </c>
      <c r="C2474">
        <f t="shared" si="244"/>
        <v>23</v>
      </c>
      <c r="D2474">
        <f t="shared" si="245"/>
        <v>19</v>
      </c>
    </row>
    <row r="2475" spans="1:4">
      <c r="A2475" s="1">
        <v>2474</v>
      </c>
      <c r="B2475" s="1">
        <v>22073</v>
      </c>
      <c r="C2475">
        <f t="shared" si="244"/>
        <v>24</v>
      </c>
      <c r="D2475">
        <f t="shared" si="245"/>
        <v>20</v>
      </c>
    </row>
    <row r="2476" spans="1:4">
      <c r="A2476" s="1">
        <v>2475</v>
      </c>
      <c r="B2476" s="1">
        <v>22079</v>
      </c>
      <c r="C2476">
        <f t="shared" si="244"/>
        <v>0</v>
      </c>
      <c r="D2476">
        <f t="shared" si="245"/>
        <v>-4</v>
      </c>
    </row>
    <row r="2477" spans="1:4">
      <c r="A2477" s="1">
        <v>2476</v>
      </c>
      <c r="B2477" s="1">
        <v>22091</v>
      </c>
      <c r="C2477">
        <f t="shared" si="244"/>
        <v>1</v>
      </c>
      <c r="D2477">
        <f t="shared" si="245"/>
        <v>-3</v>
      </c>
    </row>
    <row r="2478" spans="1:4">
      <c r="A2478" s="1">
        <v>2477</v>
      </c>
      <c r="B2478" s="1">
        <v>22093</v>
      </c>
      <c r="C2478">
        <f t="shared" si="244"/>
        <v>2</v>
      </c>
      <c r="D2478">
        <f t="shared" si="245"/>
        <v>-2</v>
      </c>
    </row>
    <row r="2479" spans="1:4">
      <c r="A2479" s="1">
        <v>2478</v>
      </c>
      <c r="B2479" s="1">
        <v>22109</v>
      </c>
      <c r="C2479">
        <f t="shared" si="244"/>
        <v>3</v>
      </c>
      <c r="D2479">
        <f t="shared" si="245"/>
        <v>-1</v>
      </c>
    </row>
    <row r="2480" spans="1:4">
      <c r="A2480" s="1">
        <v>2479</v>
      </c>
      <c r="B2480" s="1">
        <v>22111</v>
      </c>
      <c r="C2480">
        <f t="shared" si="244"/>
        <v>4</v>
      </c>
      <c r="D2480">
        <f t="shared" si="245"/>
        <v>0</v>
      </c>
    </row>
    <row r="2481" spans="1:4">
      <c r="A2481" s="1">
        <v>2480</v>
      </c>
      <c r="B2481" s="1">
        <v>22123</v>
      </c>
      <c r="C2481">
        <f t="shared" si="244"/>
        <v>5</v>
      </c>
      <c r="D2481">
        <f t="shared" si="245"/>
        <v>1</v>
      </c>
    </row>
    <row r="2482" spans="1:4">
      <c r="A2482" s="1">
        <v>2481</v>
      </c>
      <c r="B2482" s="1">
        <v>22129</v>
      </c>
      <c r="C2482">
        <f t="shared" si="244"/>
        <v>6</v>
      </c>
      <c r="D2482">
        <f t="shared" si="245"/>
        <v>2</v>
      </c>
    </row>
    <row r="2483" spans="1:4">
      <c r="A2483" s="1">
        <v>2482</v>
      </c>
      <c r="B2483" s="1">
        <v>22133</v>
      </c>
      <c r="C2483">
        <f t="shared" si="244"/>
        <v>7</v>
      </c>
      <c r="D2483">
        <f t="shared" si="245"/>
        <v>3</v>
      </c>
    </row>
    <row r="2484" spans="1:4">
      <c r="A2484" s="1">
        <v>2483</v>
      </c>
      <c r="B2484" s="1">
        <v>22147</v>
      </c>
      <c r="C2484">
        <f t="shared" si="244"/>
        <v>8</v>
      </c>
      <c r="D2484">
        <f t="shared" si="245"/>
        <v>4</v>
      </c>
    </row>
    <row r="2485" spans="1:4">
      <c r="A2485" s="1">
        <v>2484</v>
      </c>
      <c r="B2485" s="1">
        <v>22153</v>
      </c>
      <c r="C2485">
        <f t="shared" si="244"/>
        <v>9</v>
      </c>
      <c r="D2485">
        <f t="shared" si="245"/>
        <v>5</v>
      </c>
    </row>
    <row r="2486" spans="1:4">
      <c r="A2486" s="1">
        <v>2485</v>
      </c>
      <c r="B2486" s="1">
        <v>22157</v>
      </c>
      <c r="C2486">
        <f t="shared" si="244"/>
        <v>10</v>
      </c>
      <c r="D2486">
        <f t="shared" si="245"/>
        <v>6</v>
      </c>
    </row>
    <row r="2487" spans="1:4">
      <c r="A2487" s="1">
        <v>2486</v>
      </c>
      <c r="B2487" s="1">
        <v>22159</v>
      </c>
      <c r="C2487">
        <f t="shared" si="244"/>
        <v>11</v>
      </c>
      <c r="D2487">
        <f t="shared" si="245"/>
        <v>7</v>
      </c>
    </row>
    <row r="2488" spans="1:4">
      <c r="A2488" s="1">
        <v>2487</v>
      </c>
      <c r="B2488" s="1">
        <v>22171</v>
      </c>
      <c r="C2488">
        <f t="shared" si="244"/>
        <v>12</v>
      </c>
      <c r="D2488">
        <f t="shared" si="245"/>
        <v>8</v>
      </c>
    </row>
    <row r="2489" spans="1:4">
      <c r="A2489" s="1">
        <v>2488</v>
      </c>
      <c r="B2489" s="1">
        <v>22189</v>
      </c>
      <c r="C2489">
        <f t="shared" si="244"/>
        <v>13</v>
      </c>
      <c r="D2489">
        <f t="shared" si="245"/>
        <v>9</v>
      </c>
    </row>
    <row r="2490" spans="1:4">
      <c r="A2490" s="1">
        <v>2489</v>
      </c>
      <c r="B2490" s="1">
        <v>22193</v>
      </c>
      <c r="C2490">
        <f t="shared" si="244"/>
        <v>14</v>
      </c>
      <c r="D2490">
        <f t="shared" si="245"/>
        <v>10</v>
      </c>
    </row>
    <row r="2491" spans="1:4">
      <c r="A2491" s="1">
        <v>2490</v>
      </c>
      <c r="B2491" s="1">
        <v>22229</v>
      </c>
      <c r="C2491">
        <f t="shared" si="244"/>
        <v>15</v>
      </c>
      <c r="D2491">
        <f t="shared" si="245"/>
        <v>11</v>
      </c>
    </row>
    <row r="2492" spans="1:4">
      <c r="A2492" s="1">
        <v>2491</v>
      </c>
      <c r="B2492" s="1">
        <v>22247</v>
      </c>
      <c r="C2492">
        <f t="shared" si="244"/>
        <v>16</v>
      </c>
      <c r="D2492">
        <f t="shared" si="245"/>
        <v>12</v>
      </c>
    </row>
    <row r="2493" spans="1:4">
      <c r="A2493" s="1">
        <v>2492</v>
      </c>
      <c r="B2493" s="1">
        <v>22259</v>
      </c>
      <c r="C2493">
        <f t="shared" si="244"/>
        <v>17</v>
      </c>
      <c r="D2493">
        <f t="shared" si="245"/>
        <v>13</v>
      </c>
    </row>
    <row r="2494" spans="1:4">
      <c r="A2494" s="1">
        <v>2493</v>
      </c>
      <c r="B2494" s="1">
        <v>22271</v>
      </c>
      <c r="C2494">
        <f t="shared" si="244"/>
        <v>18</v>
      </c>
      <c r="D2494">
        <f t="shared" si="245"/>
        <v>14</v>
      </c>
    </row>
    <row r="2495" spans="1:4">
      <c r="A2495" s="1">
        <v>2494</v>
      </c>
      <c r="B2495" s="1">
        <v>22273</v>
      </c>
      <c r="C2495">
        <f t="shared" si="244"/>
        <v>19</v>
      </c>
      <c r="D2495">
        <f t="shared" si="245"/>
        <v>15</v>
      </c>
    </row>
    <row r="2496" spans="1:4">
      <c r="A2496" s="1">
        <v>2495</v>
      </c>
      <c r="B2496" s="1">
        <v>22277</v>
      </c>
      <c r="C2496">
        <f t="shared" si="244"/>
        <v>20</v>
      </c>
      <c r="D2496">
        <f t="shared" si="245"/>
        <v>16</v>
      </c>
    </row>
    <row r="2497" spans="1:4">
      <c r="A2497" s="1">
        <v>2496</v>
      </c>
      <c r="B2497" s="1">
        <v>22279</v>
      </c>
      <c r="C2497">
        <f t="shared" si="244"/>
        <v>21</v>
      </c>
      <c r="D2497">
        <f t="shared" si="245"/>
        <v>17</v>
      </c>
    </row>
    <row r="2498" spans="1:4">
      <c r="A2498" s="1">
        <v>2497</v>
      </c>
      <c r="B2498" s="1">
        <v>22283</v>
      </c>
      <c r="C2498">
        <f t="shared" si="244"/>
        <v>22</v>
      </c>
      <c r="D2498">
        <f t="shared" si="245"/>
        <v>18</v>
      </c>
    </row>
    <row r="2499" spans="1:4">
      <c r="A2499" s="1">
        <v>2498</v>
      </c>
      <c r="B2499" s="1">
        <v>22291</v>
      </c>
      <c r="C2499">
        <f t="shared" ref="C2499:C2562" si="246">MOD(A2499,25)</f>
        <v>23</v>
      </c>
      <c r="D2499">
        <f t="shared" ref="D2499:D2562" si="247">MOD(A2499,25)-4</f>
        <v>19</v>
      </c>
    </row>
    <row r="2500" spans="1:4">
      <c r="A2500" s="1">
        <v>2499</v>
      </c>
      <c r="B2500" s="1">
        <v>22303</v>
      </c>
      <c r="C2500">
        <f t="shared" si="246"/>
        <v>24</v>
      </c>
      <c r="D2500">
        <f t="shared" si="247"/>
        <v>20</v>
      </c>
    </row>
    <row r="2501" spans="1:4">
      <c r="A2501" s="1">
        <v>2500</v>
      </c>
      <c r="B2501" s="1">
        <v>22307</v>
      </c>
      <c r="C2501">
        <f t="shared" si="246"/>
        <v>0</v>
      </c>
      <c r="D2501">
        <f t="shared" si="247"/>
        <v>-4</v>
      </c>
    </row>
    <row r="2502" spans="1:4">
      <c r="A2502" s="1">
        <v>2501</v>
      </c>
      <c r="B2502" s="1">
        <v>22343</v>
      </c>
      <c r="C2502">
        <f t="shared" si="246"/>
        <v>1</v>
      </c>
      <c r="D2502">
        <f t="shared" si="247"/>
        <v>-3</v>
      </c>
    </row>
    <row r="2503" spans="1:4">
      <c r="A2503" s="1">
        <v>2502</v>
      </c>
      <c r="B2503" s="1">
        <v>22349</v>
      </c>
      <c r="C2503">
        <f t="shared" si="246"/>
        <v>2</v>
      </c>
      <c r="D2503">
        <f t="shared" si="247"/>
        <v>-2</v>
      </c>
    </row>
    <row r="2504" spans="1:4">
      <c r="A2504" s="1">
        <v>2503</v>
      </c>
      <c r="B2504" s="1">
        <v>22367</v>
      </c>
      <c r="C2504">
        <f t="shared" si="246"/>
        <v>3</v>
      </c>
      <c r="D2504">
        <f t="shared" si="247"/>
        <v>-1</v>
      </c>
    </row>
    <row r="2505" spans="1:4">
      <c r="A2505" s="1">
        <v>2504</v>
      </c>
      <c r="B2505" s="1">
        <v>22369</v>
      </c>
      <c r="C2505">
        <f t="shared" si="246"/>
        <v>4</v>
      </c>
      <c r="D2505">
        <f t="shared" si="247"/>
        <v>0</v>
      </c>
    </row>
    <row r="2506" spans="1:4">
      <c r="A2506" s="1">
        <v>2505</v>
      </c>
      <c r="B2506" s="1">
        <v>22381</v>
      </c>
      <c r="C2506">
        <f t="shared" si="246"/>
        <v>5</v>
      </c>
      <c r="D2506">
        <f t="shared" si="247"/>
        <v>1</v>
      </c>
    </row>
    <row r="2507" spans="1:4">
      <c r="A2507" s="1">
        <v>2506</v>
      </c>
      <c r="B2507" s="1">
        <v>22391</v>
      </c>
      <c r="C2507">
        <f t="shared" si="246"/>
        <v>6</v>
      </c>
      <c r="D2507">
        <f t="shared" si="247"/>
        <v>2</v>
      </c>
    </row>
    <row r="2508" spans="1:4">
      <c r="A2508" s="1">
        <v>2507</v>
      </c>
      <c r="B2508" s="1">
        <v>22397</v>
      </c>
      <c r="C2508">
        <f t="shared" si="246"/>
        <v>7</v>
      </c>
      <c r="D2508">
        <f t="shared" si="247"/>
        <v>3</v>
      </c>
    </row>
    <row r="2509" spans="1:4">
      <c r="A2509" s="1">
        <v>2508</v>
      </c>
      <c r="B2509" s="1">
        <v>22409</v>
      </c>
      <c r="C2509">
        <f t="shared" si="246"/>
        <v>8</v>
      </c>
      <c r="D2509">
        <f t="shared" si="247"/>
        <v>4</v>
      </c>
    </row>
    <row r="2510" spans="1:4">
      <c r="A2510" s="1">
        <v>2509</v>
      </c>
      <c r="B2510" s="1">
        <v>22433</v>
      </c>
      <c r="C2510">
        <f t="shared" si="246"/>
        <v>9</v>
      </c>
      <c r="D2510">
        <f t="shared" si="247"/>
        <v>5</v>
      </c>
    </row>
    <row r="2511" spans="1:4">
      <c r="A2511" s="1">
        <v>2510</v>
      </c>
      <c r="B2511" s="1">
        <v>22441</v>
      </c>
      <c r="C2511">
        <f t="shared" si="246"/>
        <v>10</v>
      </c>
      <c r="D2511">
        <f t="shared" si="247"/>
        <v>6</v>
      </c>
    </row>
    <row r="2512" spans="1:4">
      <c r="A2512" s="1">
        <v>2511</v>
      </c>
      <c r="B2512" s="1">
        <v>22447</v>
      </c>
      <c r="C2512">
        <f t="shared" si="246"/>
        <v>11</v>
      </c>
      <c r="D2512">
        <f t="shared" si="247"/>
        <v>7</v>
      </c>
    </row>
    <row r="2513" spans="1:4">
      <c r="A2513" s="1">
        <v>2512</v>
      </c>
      <c r="B2513" s="1">
        <v>22453</v>
      </c>
      <c r="C2513">
        <f t="shared" si="246"/>
        <v>12</v>
      </c>
      <c r="D2513">
        <f t="shared" si="247"/>
        <v>8</v>
      </c>
    </row>
    <row r="2514" spans="1:4">
      <c r="A2514" s="1">
        <v>2513</v>
      </c>
      <c r="B2514" s="1">
        <v>22469</v>
      </c>
      <c r="C2514">
        <f t="shared" si="246"/>
        <v>13</v>
      </c>
      <c r="D2514">
        <f t="shared" si="247"/>
        <v>9</v>
      </c>
    </row>
    <row r="2515" spans="1:4">
      <c r="A2515" s="1">
        <v>2514</v>
      </c>
      <c r="B2515" s="1">
        <v>22481</v>
      </c>
      <c r="C2515">
        <f t="shared" si="246"/>
        <v>14</v>
      </c>
      <c r="D2515">
        <f t="shared" si="247"/>
        <v>10</v>
      </c>
    </row>
    <row r="2516" spans="1:4">
      <c r="A2516" s="1">
        <v>2515</v>
      </c>
      <c r="B2516" s="1">
        <v>22483</v>
      </c>
      <c r="C2516">
        <f t="shared" si="246"/>
        <v>15</v>
      </c>
      <c r="D2516">
        <f t="shared" si="247"/>
        <v>11</v>
      </c>
    </row>
    <row r="2517" spans="1:4">
      <c r="A2517" s="1">
        <v>2516</v>
      </c>
      <c r="B2517" s="1">
        <v>22501</v>
      </c>
      <c r="C2517">
        <f t="shared" si="246"/>
        <v>16</v>
      </c>
      <c r="D2517">
        <f t="shared" si="247"/>
        <v>12</v>
      </c>
    </row>
    <row r="2518" spans="1:4">
      <c r="A2518" s="1">
        <v>2517</v>
      </c>
      <c r="B2518" s="1">
        <v>22511</v>
      </c>
      <c r="C2518">
        <f t="shared" si="246"/>
        <v>17</v>
      </c>
      <c r="D2518">
        <f t="shared" si="247"/>
        <v>13</v>
      </c>
    </row>
    <row r="2519" spans="1:4">
      <c r="A2519" s="1">
        <v>2518</v>
      </c>
      <c r="B2519" s="1">
        <v>22531</v>
      </c>
      <c r="C2519">
        <f t="shared" si="246"/>
        <v>18</v>
      </c>
      <c r="D2519">
        <f t="shared" si="247"/>
        <v>14</v>
      </c>
    </row>
    <row r="2520" spans="1:4">
      <c r="A2520" s="1">
        <v>2519</v>
      </c>
      <c r="B2520" s="1">
        <v>22541</v>
      </c>
      <c r="C2520">
        <f t="shared" si="246"/>
        <v>19</v>
      </c>
      <c r="D2520">
        <f t="shared" si="247"/>
        <v>15</v>
      </c>
    </row>
    <row r="2521" spans="1:4">
      <c r="A2521" s="1">
        <v>2520</v>
      </c>
      <c r="B2521" s="1">
        <v>22543</v>
      </c>
      <c r="C2521">
        <f t="shared" si="246"/>
        <v>20</v>
      </c>
      <c r="D2521">
        <f t="shared" si="247"/>
        <v>16</v>
      </c>
    </row>
    <row r="2522" spans="1:4">
      <c r="A2522" s="1">
        <v>2521</v>
      </c>
      <c r="B2522" s="1">
        <v>22549</v>
      </c>
      <c r="C2522">
        <f t="shared" si="246"/>
        <v>21</v>
      </c>
      <c r="D2522">
        <f t="shared" si="247"/>
        <v>17</v>
      </c>
    </row>
    <row r="2523" spans="1:4">
      <c r="A2523" s="1">
        <v>2522</v>
      </c>
      <c r="B2523" s="1">
        <v>22567</v>
      </c>
      <c r="C2523">
        <f t="shared" si="246"/>
        <v>22</v>
      </c>
      <c r="D2523">
        <f t="shared" si="247"/>
        <v>18</v>
      </c>
    </row>
    <row r="2524" spans="1:4">
      <c r="A2524" s="1">
        <v>2523</v>
      </c>
      <c r="B2524" s="1">
        <v>22571</v>
      </c>
      <c r="C2524">
        <f t="shared" si="246"/>
        <v>23</v>
      </c>
      <c r="D2524">
        <f t="shared" si="247"/>
        <v>19</v>
      </c>
    </row>
    <row r="2525" spans="1:4">
      <c r="A2525" s="1">
        <v>2524</v>
      </c>
      <c r="B2525" s="1">
        <v>22573</v>
      </c>
      <c r="C2525">
        <f t="shared" si="246"/>
        <v>24</v>
      </c>
      <c r="D2525">
        <f t="shared" si="247"/>
        <v>20</v>
      </c>
    </row>
    <row r="2526" spans="1:4">
      <c r="A2526" s="1">
        <v>2525</v>
      </c>
      <c r="B2526" s="1">
        <v>22613</v>
      </c>
      <c r="C2526">
        <f t="shared" si="246"/>
        <v>0</v>
      </c>
      <c r="D2526">
        <f t="shared" si="247"/>
        <v>-4</v>
      </c>
    </row>
    <row r="2527" spans="1:4">
      <c r="A2527" s="1">
        <v>2526</v>
      </c>
      <c r="B2527" s="1">
        <v>22619</v>
      </c>
      <c r="C2527">
        <f t="shared" si="246"/>
        <v>1</v>
      </c>
      <c r="D2527">
        <f t="shared" si="247"/>
        <v>-3</v>
      </c>
    </row>
    <row r="2528" spans="1:4">
      <c r="A2528" s="1">
        <v>2527</v>
      </c>
      <c r="B2528" s="1">
        <v>22621</v>
      </c>
      <c r="C2528">
        <f t="shared" si="246"/>
        <v>2</v>
      </c>
      <c r="D2528">
        <f t="shared" si="247"/>
        <v>-2</v>
      </c>
    </row>
    <row r="2529" spans="1:4">
      <c r="A2529" s="1">
        <v>2528</v>
      </c>
      <c r="B2529" s="1">
        <v>22637</v>
      </c>
      <c r="C2529">
        <f t="shared" si="246"/>
        <v>3</v>
      </c>
      <c r="D2529">
        <f t="shared" si="247"/>
        <v>-1</v>
      </c>
    </row>
    <row r="2530" spans="1:4">
      <c r="A2530" s="1">
        <v>2529</v>
      </c>
      <c r="B2530" s="1">
        <v>22639</v>
      </c>
      <c r="C2530">
        <f t="shared" si="246"/>
        <v>4</v>
      </c>
      <c r="D2530">
        <f t="shared" si="247"/>
        <v>0</v>
      </c>
    </row>
    <row r="2531" spans="1:4">
      <c r="A2531" s="1">
        <v>2530</v>
      </c>
      <c r="B2531" s="1">
        <v>22643</v>
      </c>
      <c r="C2531">
        <f t="shared" si="246"/>
        <v>5</v>
      </c>
      <c r="D2531">
        <f t="shared" si="247"/>
        <v>1</v>
      </c>
    </row>
    <row r="2532" spans="1:4">
      <c r="A2532" s="1">
        <v>2531</v>
      </c>
      <c r="B2532" s="1">
        <v>22651</v>
      </c>
      <c r="C2532">
        <f t="shared" si="246"/>
        <v>6</v>
      </c>
      <c r="D2532">
        <f t="shared" si="247"/>
        <v>2</v>
      </c>
    </row>
    <row r="2533" spans="1:4">
      <c r="A2533" s="1">
        <v>2532</v>
      </c>
      <c r="B2533" s="1">
        <v>22669</v>
      </c>
      <c r="C2533">
        <f t="shared" si="246"/>
        <v>7</v>
      </c>
      <c r="D2533">
        <f t="shared" si="247"/>
        <v>3</v>
      </c>
    </row>
    <row r="2534" spans="1:4">
      <c r="A2534" s="1">
        <v>2533</v>
      </c>
      <c r="B2534" s="1">
        <v>22679</v>
      </c>
      <c r="C2534">
        <f t="shared" si="246"/>
        <v>8</v>
      </c>
      <c r="D2534">
        <f t="shared" si="247"/>
        <v>4</v>
      </c>
    </row>
    <row r="2535" spans="1:4">
      <c r="A2535" s="1">
        <v>2534</v>
      </c>
      <c r="B2535" s="1">
        <v>22691</v>
      </c>
      <c r="C2535">
        <f t="shared" si="246"/>
        <v>9</v>
      </c>
      <c r="D2535">
        <f t="shared" si="247"/>
        <v>5</v>
      </c>
    </row>
    <row r="2536" spans="1:4">
      <c r="A2536" s="1">
        <v>2535</v>
      </c>
      <c r="B2536" s="1">
        <v>22697</v>
      </c>
      <c r="C2536">
        <f t="shared" si="246"/>
        <v>10</v>
      </c>
      <c r="D2536">
        <f t="shared" si="247"/>
        <v>6</v>
      </c>
    </row>
    <row r="2537" spans="1:4">
      <c r="A2537" s="1">
        <v>2536</v>
      </c>
      <c r="B2537" s="1">
        <v>22699</v>
      </c>
      <c r="C2537">
        <f t="shared" si="246"/>
        <v>11</v>
      </c>
      <c r="D2537">
        <f t="shared" si="247"/>
        <v>7</v>
      </c>
    </row>
    <row r="2538" spans="1:4">
      <c r="A2538" s="1">
        <v>2537</v>
      </c>
      <c r="B2538" s="1">
        <v>22709</v>
      </c>
      <c r="C2538">
        <f t="shared" si="246"/>
        <v>12</v>
      </c>
      <c r="D2538">
        <f t="shared" si="247"/>
        <v>8</v>
      </c>
    </row>
    <row r="2539" spans="1:4">
      <c r="A2539" s="1">
        <v>2538</v>
      </c>
      <c r="B2539" s="1">
        <v>22717</v>
      </c>
      <c r="C2539">
        <f t="shared" si="246"/>
        <v>13</v>
      </c>
      <c r="D2539">
        <f t="shared" si="247"/>
        <v>9</v>
      </c>
    </row>
    <row r="2540" spans="1:4">
      <c r="A2540" s="1">
        <v>2539</v>
      </c>
      <c r="B2540" s="1">
        <v>22721</v>
      </c>
      <c r="C2540">
        <f t="shared" si="246"/>
        <v>14</v>
      </c>
      <c r="D2540">
        <f t="shared" si="247"/>
        <v>10</v>
      </c>
    </row>
    <row r="2541" spans="1:4">
      <c r="A2541" s="1">
        <v>2540</v>
      </c>
      <c r="B2541" s="1">
        <v>22727</v>
      </c>
      <c r="C2541">
        <f t="shared" si="246"/>
        <v>15</v>
      </c>
      <c r="D2541">
        <f t="shared" si="247"/>
        <v>11</v>
      </c>
    </row>
    <row r="2542" spans="1:4">
      <c r="A2542" s="1">
        <v>2541</v>
      </c>
      <c r="B2542" s="1">
        <v>22739</v>
      </c>
      <c r="C2542">
        <f t="shared" si="246"/>
        <v>16</v>
      </c>
      <c r="D2542">
        <f t="shared" si="247"/>
        <v>12</v>
      </c>
    </row>
    <row r="2543" spans="1:4">
      <c r="A2543" s="1">
        <v>2542</v>
      </c>
      <c r="B2543" s="1">
        <v>22741</v>
      </c>
      <c r="C2543">
        <f t="shared" si="246"/>
        <v>17</v>
      </c>
      <c r="D2543">
        <f t="shared" si="247"/>
        <v>13</v>
      </c>
    </row>
    <row r="2544" spans="1:4">
      <c r="A2544" s="1">
        <v>2543</v>
      </c>
      <c r="B2544" s="1">
        <v>22751</v>
      </c>
      <c r="C2544">
        <f t="shared" si="246"/>
        <v>18</v>
      </c>
      <c r="D2544">
        <f t="shared" si="247"/>
        <v>14</v>
      </c>
    </row>
    <row r="2545" spans="1:4">
      <c r="A2545" s="1">
        <v>2544</v>
      </c>
      <c r="B2545" s="1">
        <v>22769</v>
      </c>
      <c r="C2545">
        <f t="shared" si="246"/>
        <v>19</v>
      </c>
      <c r="D2545">
        <f t="shared" si="247"/>
        <v>15</v>
      </c>
    </row>
    <row r="2546" spans="1:4">
      <c r="A2546" s="1">
        <v>2545</v>
      </c>
      <c r="B2546" s="1">
        <v>22777</v>
      </c>
      <c r="C2546">
        <f t="shared" si="246"/>
        <v>20</v>
      </c>
      <c r="D2546">
        <f t="shared" si="247"/>
        <v>16</v>
      </c>
    </row>
    <row r="2547" spans="1:4">
      <c r="A2547" s="1">
        <v>2546</v>
      </c>
      <c r="B2547" s="1">
        <v>22783</v>
      </c>
      <c r="C2547">
        <f t="shared" si="246"/>
        <v>21</v>
      </c>
      <c r="D2547">
        <f t="shared" si="247"/>
        <v>17</v>
      </c>
    </row>
    <row r="2548" spans="1:4">
      <c r="A2548" s="1">
        <v>2547</v>
      </c>
      <c r="B2548" s="1">
        <v>22787</v>
      </c>
      <c r="C2548">
        <f t="shared" si="246"/>
        <v>22</v>
      </c>
      <c r="D2548">
        <f t="shared" si="247"/>
        <v>18</v>
      </c>
    </row>
    <row r="2549" spans="1:4">
      <c r="A2549" s="1">
        <v>2548</v>
      </c>
      <c r="B2549" s="1">
        <v>22807</v>
      </c>
      <c r="C2549">
        <f t="shared" si="246"/>
        <v>23</v>
      </c>
      <c r="D2549">
        <f t="shared" si="247"/>
        <v>19</v>
      </c>
    </row>
    <row r="2550" spans="1:4">
      <c r="A2550" s="1">
        <v>2549</v>
      </c>
      <c r="B2550" s="1">
        <v>22811</v>
      </c>
      <c r="C2550">
        <f t="shared" si="246"/>
        <v>24</v>
      </c>
      <c r="D2550">
        <f t="shared" si="247"/>
        <v>20</v>
      </c>
    </row>
    <row r="2551" spans="1:4">
      <c r="A2551" s="1">
        <v>2550</v>
      </c>
      <c r="B2551" s="1">
        <v>22817</v>
      </c>
      <c r="C2551">
        <f t="shared" si="246"/>
        <v>0</v>
      </c>
      <c r="D2551">
        <f t="shared" si="247"/>
        <v>-4</v>
      </c>
    </row>
    <row r="2552" spans="1:4">
      <c r="A2552" s="1">
        <v>2551</v>
      </c>
      <c r="B2552" s="1">
        <v>22853</v>
      </c>
      <c r="C2552">
        <f t="shared" si="246"/>
        <v>1</v>
      </c>
      <c r="D2552">
        <f t="shared" si="247"/>
        <v>-3</v>
      </c>
    </row>
    <row r="2553" spans="1:4">
      <c r="A2553" s="1">
        <v>2552</v>
      </c>
      <c r="B2553" s="1">
        <v>22859</v>
      </c>
      <c r="C2553">
        <f t="shared" si="246"/>
        <v>2</v>
      </c>
      <c r="D2553">
        <f t="shared" si="247"/>
        <v>-2</v>
      </c>
    </row>
    <row r="2554" spans="1:4">
      <c r="A2554" s="1">
        <v>2553</v>
      </c>
      <c r="B2554" s="1">
        <v>22861</v>
      </c>
      <c r="C2554">
        <f t="shared" si="246"/>
        <v>3</v>
      </c>
      <c r="D2554">
        <f t="shared" si="247"/>
        <v>-1</v>
      </c>
    </row>
    <row r="2555" spans="1:4">
      <c r="A2555" s="1">
        <v>2554</v>
      </c>
      <c r="B2555" s="1">
        <v>22871</v>
      </c>
      <c r="C2555">
        <f t="shared" si="246"/>
        <v>4</v>
      </c>
      <c r="D2555">
        <f t="shared" si="247"/>
        <v>0</v>
      </c>
    </row>
    <row r="2556" spans="1:4">
      <c r="A2556" s="1">
        <v>2555</v>
      </c>
      <c r="B2556" s="1">
        <v>22877</v>
      </c>
      <c r="C2556">
        <f t="shared" si="246"/>
        <v>5</v>
      </c>
      <c r="D2556">
        <f t="shared" si="247"/>
        <v>1</v>
      </c>
    </row>
    <row r="2557" spans="1:4">
      <c r="A2557" s="1">
        <v>2556</v>
      </c>
      <c r="B2557" s="1">
        <v>22901</v>
      </c>
      <c r="C2557">
        <f t="shared" si="246"/>
        <v>6</v>
      </c>
      <c r="D2557">
        <f t="shared" si="247"/>
        <v>2</v>
      </c>
    </row>
    <row r="2558" spans="1:4">
      <c r="A2558" s="1">
        <v>2557</v>
      </c>
      <c r="B2558" s="1">
        <v>22907</v>
      </c>
      <c r="C2558">
        <f t="shared" si="246"/>
        <v>7</v>
      </c>
      <c r="D2558">
        <f t="shared" si="247"/>
        <v>3</v>
      </c>
    </row>
    <row r="2559" spans="1:4">
      <c r="A2559" s="1">
        <v>2558</v>
      </c>
      <c r="B2559" s="1">
        <v>22921</v>
      </c>
      <c r="C2559">
        <f t="shared" si="246"/>
        <v>8</v>
      </c>
      <c r="D2559">
        <f t="shared" si="247"/>
        <v>4</v>
      </c>
    </row>
    <row r="2560" spans="1:4">
      <c r="A2560" s="1">
        <v>2559</v>
      </c>
      <c r="B2560" s="1">
        <v>22937</v>
      </c>
      <c r="C2560">
        <f t="shared" si="246"/>
        <v>9</v>
      </c>
      <c r="D2560">
        <f t="shared" si="247"/>
        <v>5</v>
      </c>
    </row>
    <row r="2561" spans="1:4">
      <c r="A2561" s="1">
        <v>2560</v>
      </c>
      <c r="B2561" s="1">
        <v>22943</v>
      </c>
      <c r="C2561">
        <f t="shared" si="246"/>
        <v>10</v>
      </c>
      <c r="D2561">
        <f t="shared" si="247"/>
        <v>6</v>
      </c>
    </row>
    <row r="2562" spans="1:4">
      <c r="A2562" s="1">
        <v>2561</v>
      </c>
      <c r="B2562" s="1">
        <v>22961</v>
      </c>
      <c r="C2562">
        <f t="shared" si="246"/>
        <v>11</v>
      </c>
      <c r="D2562">
        <f t="shared" si="247"/>
        <v>7</v>
      </c>
    </row>
    <row r="2563" spans="1:4">
      <c r="A2563" s="1">
        <v>2562</v>
      </c>
      <c r="B2563" s="1">
        <v>22963</v>
      </c>
      <c r="C2563">
        <f t="shared" ref="C2563:C2626" si="248">MOD(A2563,25)</f>
        <v>12</v>
      </c>
      <c r="D2563">
        <f t="shared" ref="D2563:D2626" si="249">MOD(A2563,25)-4</f>
        <v>8</v>
      </c>
    </row>
    <row r="2564" spans="1:4">
      <c r="A2564" s="1">
        <v>2563</v>
      </c>
      <c r="B2564" s="1">
        <v>22973</v>
      </c>
      <c r="C2564">
        <f t="shared" si="248"/>
        <v>13</v>
      </c>
      <c r="D2564">
        <f t="shared" si="249"/>
        <v>9</v>
      </c>
    </row>
    <row r="2565" spans="1:4">
      <c r="A2565" s="1">
        <v>2564</v>
      </c>
      <c r="B2565" s="1">
        <v>22993</v>
      </c>
      <c r="C2565">
        <f t="shared" si="248"/>
        <v>14</v>
      </c>
      <c r="D2565">
        <f t="shared" si="249"/>
        <v>10</v>
      </c>
    </row>
    <row r="2566" spans="1:4">
      <c r="A2566" s="1">
        <v>2565</v>
      </c>
      <c r="B2566" s="1">
        <v>23003</v>
      </c>
      <c r="C2566">
        <f t="shared" si="248"/>
        <v>15</v>
      </c>
      <c r="D2566">
        <f t="shared" si="249"/>
        <v>11</v>
      </c>
    </row>
    <row r="2567" spans="1:4">
      <c r="A2567" s="1">
        <v>2566</v>
      </c>
      <c r="B2567" s="1">
        <v>23011</v>
      </c>
      <c r="C2567">
        <f t="shared" si="248"/>
        <v>16</v>
      </c>
      <c r="D2567">
        <f t="shared" si="249"/>
        <v>12</v>
      </c>
    </row>
    <row r="2568" spans="1:4">
      <c r="A2568" s="1">
        <v>2567</v>
      </c>
      <c r="B2568" s="1">
        <v>23017</v>
      </c>
      <c r="C2568">
        <f t="shared" si="248"/>
        <v>17</v>
      </c>
      <c r="D2568">
        <f t="shared" si="249"/>
        <v>13</v>
      </c>
    </row>
    <row r="2569" spans="1:4">
      <c r="A2569" s="1">
        <v>2568</v>
      </c>
      <c r="B2569" s="1">
        <v>23021</v>
      </c>
      <c r="C2569">
        <f t="shared" si="248"/>
        <v>18</v>
      </c>
      <c r="D2569">
        <f t="shared" si="249"/>
        <v>14</v>
      </c>
    </row>
    <row r="2570" spans="1:4">
      <c r="A2570" s="1">
        <v>2569</v>
      </c>
      <c r="B2570" s="1">
        <v>23027</v>
      </c>
      <c r="C2570">
        <f t="shared" si="248"/>
        <v>19</v>
      </c>
      <c r="D2570">
        <f t="shared" si="249"/>
        <v>15</v>
      </c>
    </row>
    <row r="2571" spans="1:4">
      <c r="A2571" s="1">
        <v>2570</v>
      </c>
      <c r="B2571" s="1">
        <v>23029</v>
      </c>
      <c r="C2571">
        <f t="shared" si="248"/>
        <v>20</v>
      </c>
      <c r="D2571">
        <f t="shared" si="249"/>
        <v>16</v>
      </c>
    </row>
    <row r="2572" spans="1:4">
      <c r="A2572" s="1">
        <v>2571</v>
      </c>
      <c r="B2572" s="1">
        <v>23039</v>
      </c>
      <c r="C2572">
        <f t="shared" si="248"/>
        <v>21</v>
      </c>
      <c r="D2572">
        <f t="shared" si="249"/>
        <v>17</v>
      </c>
    </row>
    <row r="2573" spans="1:4">
      <c r="A2573" s="1">
        <v>2572</v>
      </c>
      <c r="B2573" s="1">
        <v>23041</v>
      </c>
      <c r="C2573">
        <f t="shared" si="248"/>
        <v>22</v>
      </c>
      <c r="D2573">
        <f t="shared" si="249"/>
        <v>18</v>
      </c>
    </row>
    <row r="2574" spans="1:4">
      <c r="A2574" s="1">
        <v>2573</v>
      </c>
      <c r="B2574" s="1">
        <v>23053</v>
      </c>
      <c r="C2574">
        <f t="shared" si="248"/>
        <v>23</v>
      </c>
      <c r="D2574">
        <f t="shared" si="249"/>
        <v>19</v>
      </c>
    </row>
    <row r="2575" spans="1:4">
      <c r="A2575" s="1">
        <v>2574</v>
      </c>
      <c r="B2575" s="1">
        <v>23057</v>
      </c>
      <c r="C2575">
        <f t="shared" si="248"/>
        <v>24</v>
      </c>
      <c r="D2575">
        <f t="shared" si="249"/>
        <v>20</v>
      </c>
    </row>
    <row r="2576" spans="1:4">
      <c r="A2576" s="1">
        <v>2575</v>
      </c>
      <c r="B2576" s="1">
        <v>23059</v>
      </c>
      <c r="C2576">
        <f t="shared" si="248"/>
        <v>0</v>
      </c>
      <c r="D2576">
        <f t="shared" si="249"/>
        <v>-4</v>
      </c>
    </row>
    <row r="2577" spans="1:4">
      <c r="A2577" s="1">
        <v>2576</v>
      </c>
      <c r="B2577" s="1">
        <v>23063</v>
      </c>
      <c r="C2577">
        <f t="shared" si="248"/>
        <v>1</v>
      </c>
      <c r="D2577">
        <f t="shared" si="249"/>
        <v>-3</v>
      </c>
    </row>
    <row r="2578" spans="1:4">
      <c r="A2578" s="1">
        <v>2577</v>
      </c>
      <c r="B2578" s="1">
        <v>23071</v>
      </c>
      <c r="C2578">
        <f t="shared" si="248"/>
        <v>2</v>
      </c>
      <c r="D2578">
        <f t="shared" si="249"/>
        <v>-2</v>
      </c>
    </row>
    <row r="2579" spans="1:4">
      <c r="A2579" s="1">
        <v>2578</v>
      </c>
      <c r="B2579" s="1">
        <v>23081</v>
      </c>
      <c r="C2579">
        <f t="shared" si="248"/>
        <v>3</v>
      </c>
      <c r="D2579">
        <f t="shared" si="249"/>
        <v>-1</v>
      </c>
    </row>
    <row r="2580" spans="1:4">
      <c r="A2580" s="1">
        <v>2579</v>
      </c>
      <c r="B2580" s="1">
        <v>23087</v>
      </c>
      <c r="C2580">
        <f t="shared" si="248"/>
        <v>4</v>
      </c>
      <c r="D2580">
        <f t="shared" si="249"/>
        <v>0</v>
      </c>
    </row>
    <row r="2581" spans="1:4">
      <c r="A2581" s="1">
        <v>2580</v>
      </c>
      <c r="B2581" s="1">
        <v>23099</v>
      </c>
      <c r="C2581">
        <f t="shared" si="248"/>
        <v>5</v>
      </c>
      <c r="D2581">
        <f t="shared" si="249"/>
        <v>1</v>
      </c>
    </row>
    <row r="2582" spans="1:4">
      <c r="A2582" s="1">
        <v>2581</v>
      </c>
      <c r="B2582" s="1">
        <v>23117</v>
      </c>
      <c r="C2582">
        <f t="shared" si="248"/>
        <v>6</v>
      </c>
      <c r="D2582">
        <f t="shared" si="249"/>
        <v>2</v>
      </c>
    </row>
    <row r="2583" spans="1:4">
      <c r="A2583" s="1">
        <v>2582</v>
      </c>
      <c r="B2583" s="1">
        <v>23131</v>
      </c>
      <c r="C2583">
        <f t="shared" si="248"/>
        <v>7</v>
      </c>
      <c r="D2583">
        <f t="shared" si="249"/>
        <v>3</v>
      </c>
    </row>
    <row r="2584" spans="1:4">
      <c r="A2584" s="1">
        <v>2583</v>
      </c>
      <c r="B2584" s="1">
        <v>23143</v>
      </c>
      <c r="C2584">
        <f t="shared" si="248"/>
        <v>8</v>
      </c>
      <c r="D2584">
        <f t="shared" si="249"/>
        <v>4</v>
      </c>
    </row>
    <row r="2585" spans="1:4">
      <c r="A2585" s="1">
        <v>2584</v>
      </c>
      <c r="B2585" s="1">
        <v>23159</v>
      </c>
      <c r="C2585">
        <f t="shared" si="248"/>
        <v>9</v>
      </c>
      <c r="D2585">
        <f t="shared" si="249"/>
        <v>5</v>
      </c>
    </row>
    <row r="2586" spans="1:4">
      <c r="A2586" s="1">
        <v>2585</v>
      </c>
      <c r="B2586" s="1">
        <v>23167</v>
      </c>
      <c r="C2586">
        <f t="shared" si="248"/>
        <v>10</v>
      </c>
      <c r="D2586">
        <f t="shared" si="249"/>
        <v>6</v>
      </c>
    </row>
    <row r="2587" spans="1:4">
      <c r="A2587" s="1">
        <v>2586</v>
      </c>
      <c r="B2587" s="1">
        <v>23173</v>
      </c>
      <c r="C2587">
        <f t="shared" si="248"/>
        <v>11</v>
      </c>
      <c r="D2587">
        <f t="shared" si="249"/>
        <v>7</v>
      </c>
    </row>
    <row r="2588" spans="1:4">
      <c r="A2588" s="1">
        <v>2587</v>
      </c>
      <c r="B2588" s="1">
        <v>23189</v>
      </c>
      <c r="C2588">
        <f t="shared" si="248"/>
        <v>12</v>
      </c>
      <c r="D2588">
        <f t="shared" si="249"/>
        <v>8</v>
      </c>
    </row>
    <row r="2589" spans="1:4">
      <c r="A2589" s="1">
        <v>2588</v>
      </c>
      <c r="B2589" s="1">
        <v>23197</v>
      </c>
      <c r="C2589">
        <f t="shared" si="248"/>
        <v>13</v>
      </c>
      <c r="D2589">
        <f t="shared" si="249"/>
        <v>9</v>
      </c>
    </row>
    <row r="2590" spans="1:4">
      <c r="A2590" s="1">
        <v>2589</v>
      </c>
      <c r="B2590" s="1">
        <v>23201</v>
      </c>
      <c r="C2590">
        <f t="shared" si="248"/>
        <v>14</v>
      </c>
      <c r="D2590">
        <f t="shared" si="249"/>
        <v>10</v>
      </c>
    </row>
    <row r="2591" spans="1:4">
      <c r="A2591" s="1">
        <v>2590</v>
      </c>
      <c r="B2591" s="1">
        <v>23203</v>
      </c>
      <c r="C2591">
        <f t="shared" si="248"/>
        <v>15</v>
      </c>
      <c r="D2591">
        <f t="shared" si="249"/>
        <v>11</v>
      </c>
    </row>
    <row r="2592" spans="1:4">
      <c r="A2592" s="1">
        <v>2591</v>
      </c>
      <c r="B2592" s="1">
        <v>23209</v>
      </c>
      <c r="C2592">
        <f t="shared" si="248"/>
        <v>16</v>
      </c>
      <c r="D2592">
        <f t="shared" si="249"/>
        <v>12</v>
      </c>
    </row>
    <row r="2593" spans="1:4">
      <c r="A2593" s="1">
        <v>2592</v>
      </c>
      <c r="B2593" s="1">
        <v>23227</v>
      </c>
      <c r="C2593">
        <f t="shared" si="248"/>
        <v>17</v>
      </c>
      <c r="D2593">
        <f t="shared" si="249"/>
        <v>13</v>
      </c>
    </row>
    <row r="2594" spans="1:4">
      <c r="A2594" s="1">
        <v>2593</v>
      </c>
      <c r="B2594" s="1">
        <v>23251</v>
      </c>
      <c r="C2594">
        <f t="shared" si="248"/>
        <v>18</v>
      </c>
      <c r="D2594">
        <f t="shared" si="249"/>
        <v>14</v>
      </c>
    </row>
    <row r="2595" spans="1:4">
      <c r="A2595" s="1">
        <v>2594</v>
      </c>
      <c r="B2595" s="1">
        <v>23269</v>
      </c>
      <c r="C2595">
        <f t="shared" si="248"/>
        <v>19</v>
      </c>
      <c r="D2595">
        <f t="shared" si="249"/>
        <v>15</v>
      </c>
    </row>
    <row r="2596" spans="1:4">
      <c r="A2596" s="1">
        <v>2595</v>
      </c>
      <c r="B2596" s="1">
        <v>23279</v>
      </c>
      <c r="C2596">
        <f t="shared" si="248"/>
        <v>20</v>
      </c>
      <c r="D2596">
        <f t="shared" si="249"/>
        <v>16</v>
      </c>
    </row>
    <row r="2597" spans="1:4">
      <c r="A2597" s="1">
        <v>2596</v>
      </c>
      <c r="B2597" s="1">
        <v>23291</v>
      </c>
      <c r="C2597">
        <f t="shared" si="248"/>
        <v>21</v>
      </c>
      <c r="D2597">
        <f t="shared" si="249"/>
        <v>17</v>
      </c>
    </row>
    <row r="2598" spans="1:4">
      <c r="A2598" s="1">
        <v>2597</v>
      </c>
      <c r="B2598" s="1">
        <v>23293</v>
      </c>
      <c r="C2598">
        <f t="shared" si="248"/>
        <v>22</v>
      </c>
      <c r="D2598">
        <f t="shared" si="249"/>
        <v>18</v>
      </c>
    </row>
    <row r="2599" spans="1:4">
      <c r="A2599" s="1">
        <v>2598</v>
      </c>
      <c r="B2599" s="1">
        <v>23297</v>
      </c>
      <c r="C2599">
        <f t="shared" si="248"/>
        <v>23</v>
      </c>
      <c r="D2599">
        <f t="shared" si="249"/>
        <v>19</v>
      </c>
    </row>
    <row r="2600" spans="1:4">
      <c r="A2600" s="1">
        <v>2599</v>
      </c>
      <c r="B2600" s="1">
        <v>23311</v>
      </c>
      <c r="C2600">
        <f t="shared" si="248"/>
        <v>24</v>
      </c>
      <c r="D2600">
        <f t="shared" si="249"/>
        <v>20</v>
      </c>
    </row>
    <row r="2601" spans="1:4">
      <c r="A2601" s="1">
        <v>2600</v>
      </c>
      <c r="B2601" s="1">
        <v>23321</v>
      </c>
      <c r="C2601">
        <f t="shared" si="248"/>
        <v>0</v>
      </c>
      <c r="D2601">
        <f t="shared" si="249"/>
        <v>-4</v>
      </c>
    </row>
    <row r="2602" spans="1:4">
      <c r="A2602" s="1">
        <v>2601</v>
      </c>
      <c r="B2602" s="1">
        <v>23327</v>
      </c>
      <c r="C2602">
        <f t="shared" si="248"/>
        <v>1</v>
      </c>
      <c r="D2602">
        <f t="shared" si="249"/>
        <v>-3</v>
      </c>
    </row>
    <row r="2603" spans="1:4">
      <c r="A2603" s="1">
        <v>2602</v>
      </c>
      <c r="B2603" s="1">
        <v>23333</v>
      </c>
      <c r="C2603">
        <f t="shared" si="248"/>
        <v>2</v>
      </c>
      <c r="D2603">
        <f t="shared" si="249"/>
        <v>-2</v>
      </c>
    </row>
    <row r="2604" spans="1:4">
      <c r="A2604" s="1">
        <v>2603</v>
      </c>
      <c r="B2604" s="1">
        <v>23339</v>
      </c>
      <c r="C2604">
        <f t="shared" si="248"/>
        <v>3</v>
      </c>
      <c r="D2604">
        <f t="shared" si="249"/>
        <v>-1</v>
      </c>
    </row>
    <row r="2605" spans="1:4">
      <c r="A2605" s="1">
        <v>2604</v>
      </c>
      <c r="B2605" s="1">
        <v>23357</v>
      </c>
      <c r="C2605">
        <f t="shared" si="248"/>
        <v>4</v>
      </c>
      <c r="D2605">
        <f t="shared" si="249"/>
        <v>0</v>
      </c>
    </row>
    <row r="2606" spans="1:4">
      <c r="A2606" s="1">
        <v>2605</v>
      </c>
      <c r="B2606" s="1">
        <v>23369</v>
      </c>
      <c r="C2606">
        <f t="shared" si="248"/>
        <v>5</v>
      </c>
      <c r="D2606">
        <f t="shared" si="249"/>
        <v>1</v>
      </c>
    </row>
    <row r="2607" spans="1:4">
      <c r="A2607" s="1">
        <v>2606</v>
      </c>
      <c r="B2607" s="1">
        <v>23371</v>
      </c>
      <c r="C2607">
        <f t="shared" si="248"/>
        <v>6</v>
      </c>
      <c r="D2607">
        <f t="shared" si="249"/>
        <v>2</v>
      </c>
    </row>
    <row r="2608" spans="1:4">
      <c r="A2608" s="1">
        <v>2607</v>
      </c>
      <c r="B2608" s="1">
        <v>23399</v>
      </c>
      <c r="C2608">
        <f t="shared" si="248"/>
        <v>7</v>
      </c>
      <c r="D2608">
        <f t="shared" si="249"/>
        <v>3</v>
      </c>
    </row>
    <row r="2609" spans="1:4">
      <c r="A2609" s="1">
        <v>2608</v>
      </c>
      <c r="B2609" s="1">
        <v>23417</v>
      </c>
      <c r="C2609">
        <f t="shared" si="248"/>
        <v>8</v>
      </c>
      <c r="D2609">
        <f t="shared" si="249"/>
        <v>4</v>
      </c>
    </row>
    <row r="2610" spans="1:4">
      <c r="A2610" s="1">
        <v>2609</v>
      </c>
      <c r="B2610" s="1">
        <v>23431</v>
      </c>
      <c r="C2610">
        <f t="shared" si="248"/>
        <v>9</v>
      </c>
      <c r="D2610">
        <f t="shared" si="249"/>
        <v>5</v>
      </c>
    </row>
    <row r="2611" spans="1:4">
      <c r="A2611" s="1">
        <v>2610</v>
      </c>
      <c r="B2611" s="1">
        <v>23447</v>
      </c>
      <c r="C2611">
        <f t="shared" si="248"/>
        <v>10</v>
      </c>
      <c r="D2611">
        <f t="shared" si="249"/>
        <v>6</v>
      </c>
    </row>
    <row r="2612" spans="1:4">
      <c r="A2612" s="1">
        <v>2611</v>
      </c>
      <c r="B2612" s="1">
        <v>23459</v>
      </c>
      <c r="C2612">
        <f t="shared" si="248"/>
        <v>11</v>
      </c>
      <c r="D2612">
        <f t="shared" si="249"/>
        <v>7</v>
      </c>
    </row>
    <row r="2613" spans="1:4">
      <c r="A2613" s="1">
        <v>2612</v>
      </c>
      <c r="B2613" s="1">
        <v>23473</v>
      </c>
      <c r="C2613">
        <f t="shared" si="248"/>
        <v>12</v>
      </c>
      <c r="D2613">
        <f t="shared" si="249"/>
        <v>8</v>
      </c>
    </row>
    <row r="2614" spans="1:4">
      <c r="A2614" s="1">
        <v>2613</v>
      </c>
      <c r="B2614" s="1">
        <v>23497</v>
      </c>
      <c r="C2614">
        <f t="shared" si="248"/>
        <v>13</v>
      </c>
      <c r="D2614">
        <f t="shared" si="249"/>
        <v>9</v>
      </c>
    </row>
    <row r="2615" spans="1:4">
      <c r="A2615" s="1">
        <v>2614</v>
      </c>
      <c r="B2615" s="1">
        <v>23509</v>
      </c>
      <c r="C2615">
        <f t="shared" si="248"/>
        <v>14</v>
      </c>
      <c r="D2615">
        <f t="shared" si="249"/>
        <v>10</v>
      </c>
    </row>
    <row r="2616" spans="1:4">
      <c r="A2616" s="1">
        <v>2615</v>
      </c>
      <c r="B2616" s="1">
        <v>23531</v>
      </c>
      <c r="C2616">
        <f t="shared" si="248"/>
        <v>15</v>
      </c>
      <c r="D2616">
        <f t="shared" si="249"/>
        <v>11</v>
      </c>
    </row>
    <row r="2617" spans="1:4">
      <c r="A2617" s="1">
        <v>2616</v>
      </c>
      <c r="B2617" s="1">
        <v>23537</v>
      </c>
      <c r="C2617">
        <f t="shared" si="248"/>
        <v>16</v>
      </c>
      <c r="D2617">
        <f t="shared" si="249"/>
        <v>12</v>
      </c>
    </row>
    <row r="2618" spans="1:4">
      <c r="A2618" s="1">
        <v>2617</v>
      </c>
      <c r="B2618" s="1">
        <v>23539</v>
      </c>
      <c r="C2618">
        <f t="shared" si="248"/>
        <v>17</v>
      </c>
      <c r="D2618">
        <f t="shared" si="249"/>
        <v>13</v>
      </c>
    </row>
    <row r="2619" spans="1:4">
      <c r="A2619" s="1">
        <v>2618</v>
      </c>
      <c r="B2619" s="1">
        <v>23549</v>
      </c>
      <c r="C2619">
        <f t="shared" si="248"/>
        <v>18</v>
      </c>
      <c r="D2619">
        <f t="shared" si="249"/>
        <v>14</v>
      </c>
    </row>
    <row r="2620" spans="1:4">
      <c r="A2620" s="1">
        <v>2619</v>
      </c>
      <c r="B2620" s="1">
        <v>23557</v>
      </c>
      <c r="C2620">
        <f t="shared" si="248"/>
        <v>19</v>
      </c>
      <c r="D2620">
        <f t="shared" si="249"/>
        <v>15</v>
      </c>
    </row>
    <row r="2621" spans="1:4">
      <c r="A2621" s="1">
        <v>2620</v>
      </c>
      <c r="B2621" s="1">
        <v>23561</v>
      </c>
      <c r="C2621">
        <f t="shared" si="248"/>
        <v>20</v>
      </c>
      <c r="D2621">
        <f t="shared" si="249"/>
        <v>16</v>
      </c>
    </row>
    <row r="2622" spans="1:4">
      <c r="A2622" s="1">
        <v>2621</v>
      </c>
      <c r="B2622" s="1">
        <v>23563</v>
      </c>
      <c r="C2622">
        <f t="shared" si="248"/>
        <v>21</v>
      </c>
      <c r="D2622">
        <f t="shared" si="249"/>
        <v>17</v>
      </c>
    </row>
    <row r="2623" spans="1:4">
      <c r="A2623" s="1">
        <v>2622</v>
      </c>
      <c r="B2623" s="1">
        <v>23567</v>
      </c>
      <c r="C2623">
        <f t="shared" si="248"/>
        <v>22</v>
      </c>
      <c r="D2623">
        <f t="shared" si="249"/>
        <v>18</v>
      </c>
    </row>
    <row r="2624" spans="1:4">
      <c r="A2624" s="1">
        <v>2623</v>
      </c>
      <c r="B2624" s="1">
        <v>23581</v>
      </c>
      <c r="C2624">
        <f t="shared" si="248"/>
        <v>23</v>
      </c>
      <c r="D2624">
        <f t="shared" si="249"/>
        <v>19</v>
      </c>
    </row>
    <row r="2625" spans="1:4">
      <c r="A2625" s="1">
        <v>2624</v>
      </c>
      <c r="B2625" s="1">
        <v>23593</v>
      </c>
      <c r="C2625">
        <f t="shared" si="248"/>
        <v>24</v>
      </c>
      <c r="D2625">
        <f t="shared" si="249"/>
        <v>20</v>
      </c>
    </row>
    <row r="2626" spans="1:4">
      <c r="A2626" s="1">
        <v>2625</v>
      </c>
      <c r="B2626" s="1">
        <v>23599</v>
      </c>
      <c r="C2626">
        <f t="shared" si="248"/>
        <v>0</v>
      </c>
      <c r="D2626">
        <f t="shared" si="249"/>
        <v>-4</v>
      </c>
    </row>
    <row r="2627" spans="1:4">
      <c r="A2627" s="1">
        <v>2626</v>
      </c>
      <c r="B2627" s="1">
        <v>23603</v>
      </c>
      <c r="C2627">
        <f t="shared" ref="C2627:C2690" si="250">MOD(A2627,25)</f>
        <v>1</v>
      </c>
      <c r="D2627">
        <f t="shared" ref="D2627:D2690" si="251">MOD(A2627,25)-4</f>
        <v>-3</v>
      </c>
    </row>
    <row r="2628" spans="1:4">
      <c r="A2628" s="1">
        <v>2627</v>
      </c>
      <c r="B2628" s="1">
        <v>23609</v>
      </c>
      <c r="C2628">
        <f t="shared" si="250"/>
        <v>2</v>
      </c>
      <c r="D2628">
        <f t="shared" si="251"/>
        <v>-2</v>
      </c>
    </row>
    <row r="2629" spans="1:4">
      <c r="A2629" s="1">
        <v>2628</v>
      </c>
      <c r="B2629" s="1">
        <v>23623</v>
      </c>
      <c r="C2629">
        <f t="shared" si="250"/>
        <v>3</v>
      </c>
      <c r="D2629">
        <f t="shared" si="251"/>
        <v>-1</v>
      </c>
    </row>
    <row r="2630" spans="1:4">
      <c r="A2630" s="1">
        <v>2629</v>
      </c>
      <c r="B2630" s="1">
        <v>23627</v>
      </c>
      <c r="C2630">
        <f t="shared" si="250"/>
        <v>4</v>
      </c>
      <c r="D2630">
        <f t="shared" si="251"/>
        <v>0</v>
      </c>
    </row>
    <row r="2631" spans="1:4">
      <c r="A2631" s="1">
        <v>2630</v>
      </c>
      <c r="B2631" s="1">
        <v>23629</v>
      </c>
      <c r="C2631">
        <f t="shared" si="250"/>
        <v>5</v>
      </c>
      <c r="D2631">
        <f t="shared" si="251"/>
        <v>1</v>
      </c>
    </row>
    <row r="2632" spans="1:4">
      <c r="A2632" s="1">
        <v>2631</v>
      </c>
      <c r="B2632" s="1">
        <v>23633</v>
      </c>
      <c r="C2632">
        <f t="shared" si="250"/>
        <v>6</v>
      </c>
      <c r="D2632">
        <f t="shared" si="251"/>
        <v>2</v>
      </c>
    </row>
    <row r="2633" spans="1:4">
      <c r="A2633" s="1">
        <v>2632</v>
      </c>
      <c r="B2633" s="1">
        <v>23663</v>
      </c>
      <c r="C2633">
        <f t="shared" si="250"/>
        <v>7</v>
      </c>
      <c r="D2633">
        <f t="shared" si="251"/>
        <v>3</v>
      </c>
    </row>
    <row r="2634" spans="1:4">
      <c r="A2634" s="1">
        <v>2633</v>
      </c>
      <c r="B2634" s="1">
        <v>23669</v>
      </c>
      <c r="C2634">
        <f t="shared" si="250"/>
        <v>8</v>
      </c>
      <c r="D2634">
        <f t="shared" si="251"/>
        <v>4</v>
      </c>
    </row>
    <row r="2635" spans="1:4">
      <c r="A2635" s="1">
        <v>2634</v>
      </c>
      <c r="B2635" s="1">
        <v>23671</v>
      </c>
      <c r="C2635">
        <f t="shared" si="250"/>
        <v>9</v>
      </c>
      <c r="D2635">
        <f t="shared" si="251"/>
        <v>5</v>
      </c>
    </row>
    <row r="2636" spans="1:4">
      <c r="A2636" s="1">
        <v>2635</v>
      </c>
      <c r="B2636" s="1">
        <v>23677</v>
      </c>
      <c r="C2636">
        <f t="shared" si="250"/>
        <v>10</v>
      </c>
      <c r="D2636">
        <f t="shared" si="251"/>
        <v>6</v>
      </c>
    </row>
    <row r="2637" spans="1:4">
      <c r="A2637" s="1">
        <v>2636</v>
      </c>
      <c r="B2637" s="1">
        <v>23687</v>
      </c>
      <c r="C2637">
        <f t="shared" si="250"/>
        <v>11</v>
      </c>
      <c r="D2637">
        <f t="shared" si="251"/>
        <v>7</v>
      </c>
    </row>
    <row r="2638" spans="1:4">
      <c r="A2638" s="1">
        <v>2637</v>
      </c>
      <c r="B2638" s="1">
        <v>23689</v>
      </c>
      <c r="C2638">
        <f t="shared" si="250"/>
        <v>12</v>
      </c>
      <c r="D2638">
        <f t="shared" si="251"/>
        <v>8</v>
      </c>
    </row>
    <row r="2639" spans="1:4">
      <c r="A2639" s="1">
        <v>2638</v>
      </c>
      <c r="B2639" s="1">
        <v>23719</v>
      </c>
      <c r="C2639">
        <f t="shared" si="250"/>
        <v>13</v>
      </c>
      <c r="D2639">
        <f t="shared" si="251"/>
        <v>9</v>
      </c>
    </row>
    <row r="2640" spans="1:4">
      <c r="A2640" s="1">
        <v>2639</v>
      </c>
      <c r="B2640" s="1">
        <v>23741</v>
      </c>
      <c r="C2640">
        <f t="shared" si="250"/>
        <v>14</v>
      </c>
      <c r="D2640">
        <f t="shared" si="251"/>
        <v>10</v>
      </c>
    </row>
    <row r="2641" spans="1:4">
      <c r="A2641" s="1">
        <v>2640</v>
      </c>
      <c r="B2641" s="1">
        <v>23743</v>
      </c>
      <c r="C2641">
        <f t="shared" si="250"/>
        <v>15</v>
      </c>
      <c r="D2641">
        <f t="shared" si="251"/>
        <v>11</v>
      </c>
    </row>
    <row r="2642" spans="1:4">
      <c r="A2642" s="1">
        <v>2641</v>
      </c>
      <c r="B2642" s="1">
        <v>23747</v>
      </c>
      <c r="C2642">
        <f t="shared" si="250"/>
        <v>16</v>
      </c>
      <c r="D2642">
        <f t="shared" si="251"/>
        <v>12</v>
      </c>
    </row>
    <row r="2643" spans="1:4">
      <c r="A2643" s="1">
        <v>2642</v>
      </c>
      <c r="B2643" s="1">
        <v>23753</v>
      </c>
      <c r="C2643">
        <f t="shared" si="250"/>
        <v>17</v>
      </c>
      <c r="D2643">
        <f t="shared" si="251"/>
        <v>13</v>
      </c>
    </row>
    <row r="2644" spans="1:4">
      <c r="A2644" s="1">
        <v>2643</v>
      </c>
      <c r="B2644" s="1">
        <v>23761</v>
      </c>
      <c r="C2644">
        <f t="shared" si="250"/>
        <v>18</v>
      </c>
      <c r="D2644">
        <f t="shared" si="251"/>
        <v>14</v>
      </c>
    </row>
    <row r="2645" spans="1:4">
      <c r="A2645" s="1">
        <v>2644</v>
      </c>
      <c r="B2645" s="1">
        <v>23767</v>
      </c>
      <c r="C2645">
        <f t="shared" si="250"/>
        <v>19</v>
      </c>
      <c r="D2645">
        <f t="shared" si="251"/>
        <v>15</v>
      </c>
    </row>
    <row r="2646" spans="1:4">
      <c r="A2646" s="1">
        <v>2645</v>
      </c>
      <c r="B2646" s="1">
        <v>23773</v>
      </c>
      <c r="C2646">
        <f t="shared" si="250"/>
        <v>20</v>
      </c>
      <c r="D2646">
        <f t="shared" si="251"/>
        <v>16</v>
      </c>
    </row>
    <row r="2647" spans="1:4">
      <c r="A2647" s="1">
        <v>2646</v>
      </c>
      <c r="B2647" s="1">
        <v>23789</v>
      </c>
      <c r="C2647">
        <f t="shared" si="250"/>
        <v>21</v>
      </c>
      <c r="D2647">
        <f t="shared" si="251"/>
        <v>17</v>
      </c>
    </row>
    <row r="2648" spans="1:4">
      <c r="A2648" s="1">
        <v>2647</v>
      </c>
      <c r="B2648" s="1">
        <v>23801</v>
      </c>
      <c r="C2648">
        <f t="shared" si="250"/>
        <v>22</v>
      </c>
      <c r="D2648">
        <f t="shared" si="251"/>
        <v>18</v>
      </c>
    </row>
    <row r="2649" spans="1:4">
      <c r="A2649" s="1">
        <v>2648</v>
      </c>
      <c r="B2649" s="1">
        <v>23813</v>
      </c>
      <c r="C2649">
        <f t="shared" si="250"/>
        <v>23</v>
      </c>
      <c r="D2649">
        <f t="shared" si="251"/>
        <v>19</v>
      </c>
    </row>
    <row r="2650" spans="1:4">
      <c r="A2650" s="1">
        <v>2649</v>
      </c>
      <c r="B2650" s="1">
        <v>23819</v>
      </c>
      <c r="C2650">
        <f t="shared" si="250"/>
        <v>24</v>
      </c>
      <c r="D2650">
        <f t="shared" si="251"/>
        <v>20</v>
      </c>
    </row>
    <row r="2651" spans="1:4">
      <c r="A2651" s="1">
        <v>2650</v>
      </c>
      <c r="B2651" s="1">
        <v>23827</v>
      </c>
      <c r="C2651">
        <f t="shared" si="250"/>
        <v>0</v>
      </c>
      <c r="D2651">
        <f t="shared" si="251"/>
        <v>-4</v>
      </c>
    </row>
    <row r="2652" spans="1:4">
      <c r="A2652" s="1">
        <v>2651</v>
      </c>
      <c r="B2652" s="1">
        <v>23831</v>
      </c>
      <c r="C2652">
        <f t="shared" si="250"/>
        <v>1</v>
      </c>
      <c r="D2652">
        <f t="shared" si="251"/>
        <v>-3</v>
      </c>
    </row>
    <row r="2653" spans="1:4">
      <c r="A2653" s="1">
        <v>2652</v>
      </c>
      <c r="B2653" s="1">
        <v>23833</v>
      </c>
      <c r="C2653">
        <f t="shared" si="250"/>
        <v>2</v>
      </c>
      <c r="D2653">
        <f t="shared" si="251"/>
        <v>-2</v>
      </c>
    </row>
    <row r="2654" spans="1:4">
      <c r="A2654" s="1">
        <v>2653</v>
      </c>
      <c r="B2654" s="1">
        <v>23857</v>
      </c>
      <c r="C2654">
        <f t="shared" si="250"/>
        <v>3</v>
      </c>
      <c r="D2654">
        <f t="shared" si="251"/>
        <v>-1</v>
      </c>
    </row>
    <row r="2655" spans="1:4">
      <c r="A2655" s="1">
        <v>2654</v>
      </c>
      <c r="B2655" s="1">
        <v>23869</v>
      </c>
      <c r="C2655">
        <f t="shared" si="250"/>
        <v>4</v>
      </c>
      <c r="D2655">
        <f t="shared" si="251"/>
        <v>0</v>
      </c>
    </row>
    <row r="2656" spans="1:4">
      <c r="A2656" s="1">
        <v>2655</v>
      </c>
      <c r="B2656" s="1">
        <v>23873</v>
      </c>
      <c r="C2656">
        <f t="shared" si="250"/>
        <v>5</v>
      </c>
      <c r="D2656">
        <f t="shared" si="251"/>
        <v>1</v>
      </c>
    </row>
    <row r="2657" spans="1:4">
      <c r="A2657" s="1">
        <v>2656</v>
      </c>
      <c r="B2657" s="1">
        <v>23879</v>
      </c>
      <c r="C2657">
        <f t="shared" si="250"/>
        <v>6</v>
      </c>
      <c r="D2657">
        <f t="shared" si="251"/>
        <v>2</v>
      </c>
    </row>
    <row r="2658" spans="1:4">
      <c r="A2658" s="1">
        <v>2657</v>
      </c>
      <c r="B2658" s="1">
        <v>23887</v>
      </c>
      <c r="C2658">
        <f t="shared" si="250"/>
        <v>7</v>
      </c>
      <c r="D2658">
        <f t="shared" si="251"/>
        <v>3</v>
      </c>
    </row>
    <row r="2659" spans="1:4">
      <c r="A2659" s="1">
        <v>2658</v>
      </c>
      <c r="B2659" s="1">
        <v>23893</v>
      </c>
      <c r="C2659">
        <f t="shared" si="250"/>
        <v>8</v>
      </c>
      <c r="D2659">
        <f t="shared" si="251"/>
        <v>4</v>
      </c>
    </row>
    <row r="2660" spans="1:4">
      <c r="A2660" s="1">
        <v>2659</v>
      </c>
      <c r="B2660" s="1">
        <v>23899</v>
      </c>
      <c r="C2660">
        <f t="shared" si="250"/>
        <v>9</v>
      </c>
      <c r="D2660">
        <f t="shared" si="251"/>
        <v>5</v>
      </c>
    </row>
    <row r="2661" spans="1:4">
      <c r="A2661" s="1">
        <v>2660</v>
      </c>
      <c r="B2661" s="1">
        <v>23909</v>
      </c>
      <c r="C2661">
        <f t="shared" si="250"/>
        <v>10</v>
      </c>
      <c r="D2661">
        <f t="shared" si="251"/>
        <v>6</v>
      </c>
    </row>
    <row r="2662" spans="1:4">
      <c r="A2662" s="1">
        <v>2661</v>
      </c>
      <c r="B2662" s="1">
        <v>23911</v>
      </c>
      <c r="C2662">
        <f t="shared" si="250"/>
        <v>11</v>
      </c>
      <c r="D2662">
        <f t="shared" si="251"/>
        <v>7</v>
      </c>
    </row>
    <row r="2663" spans="1:4">
      <c r="A2663" s="1">
        <v>2662</v>
      </c>
      <c r="B2663" s="1">
        <v>23917</v>
      </c>
      <c r="C2663">
        <f t="shared" si="250"/>
        <v>12</v>
      </c>
      <c r="D2663">
        <f t="shared" si="251"/>
        <v>8</v>
      </c>
    </row>
    <row r="2664" spans="1:4">
      <c r="A2664" s="1">
        <v>2663</v>
      </c>
      <c r="B2664" s="1">
        <v>23929</v>
      </c>
      <c r="C2664">
        <f t="shared" si="250"/>
        <v>13</v>
      </c>
      <c r="D2664">
        <f t="shared" si="251"/>
        <v>9</v>
      </c>
    </row>
    <row r="2665" spans="1:4">
      <c r="A2665" s="1">
        <v>2664</v>
      </c>
      <c r="B2665" s="1">
        <v>23957</v>
      </c>
      <c r="C2665">
        <f t="shared" si="250"/>
        <v>14</v>
      </c>
      <c r="D2665">
        <f t="shared" si="251"/>
        <v>10</v>
      </c>
    </row>
    <row r="2666" spans="1:4">
      <c r="A2666" s="1">
        <v>2665</v>
      </c>
      <c r="B2666" s="1">
        <v>23971</v>
      </c>
      <c r="C2666">
        <f t="shared" si="250"/>
        <v>15</v>
      </c>
      <c r="D2666">
        <f t="shared" si="251"/>
        <v>11</v>
      </c>
    </row>
    <row r="2667" spans="1:4">
      <c r="A2667" s="1">
        <v>2666</v>
      </c>
      <c r="B2667" s="1">
        <v>23977</v>
      </c>
      <c r="C2667">
        <f t="shared" si="250"/>
        <v>16</v>
      </c>
      <c r="D2667">
        <f t="shared" si="251"/>
        <v>12</v>
      </c>
    </row>
    <row r="2668" spans="1:4">
      <c r="A2668" s="1">
        <v>2667</v>
      </c>
      <c r="B2668" s="1">
        <v>23981</v>
      </c>
      <c r="C2668">
        <f t="shared" si="250"/>
        <v>17</v>
      </c>
      <c r="D2668">
        <f t="shared" si="251"/>
        <v>13</v>
      </c>
    </row>
    <row r="2669" spans="1:4">
      <c r="A2669" s="1">
        <v>2668</v>
      </c>
      <c r="B2669" s="1">
        <v>23993</v>
      </c>
      <c r="C2669">
        <f t="shared" si="250"/>
        <v>18</v>
      </c>
      <c r="D2669">
        <f t="shared" si="251"/>
        <v>14</v>
      </c>
    </row>
    <row r="2670" spans="1:4">
      <c r="A2670" s="1">
        <v>2669</v>
      </c>
      <c r="B2670" s="1">
        <v>24001</v>
      </c>
      <c r="C2670">
        <f t="shared" si="250"/>
        <v>19</v>
      </c>
      <c r="D2670">
        <f t="shared" si="251"/>
        <v>15</v>
      </c>
    </row>
    <row r="2671" spans="1:4">
      <c r="A2671" s="1">
        <v>2670</v>
      </c>
      <c r="B2671" s="1">
        <v>24007</v>
      </c>
      <c r="C2671">
        <f t="shared" si="250"/>
        <v>20</v>
      </c>
      <c r="D2671">
        <f t="shared" si="251"/>
        <v>16</v>
      </c>
    </row>
    <row r="2672" spans="1:4">
      <c r="A2672" s="1">
        <v>2671</v>
      </c>
      <c r="B2672" s="1">
        <v>24019</v>
      </c>
      <c r="C2672">
        <f t="shared" si="250"/>
        <v>21</v>
      </c>
      <c r="D2672">
        <f t="shared" si="251"/>
        <v>17</v>
      </c>
    </row>
    <row r="2673" spans="1:4">
      <c r="A2673" s="1">
        <v>2672</v>
      </c>
      <c r="B2673" s="1">
        <v>24023</v>
      </c>
      <c r="C2673">
        <f t="shared" si="250"/>
        <v>22</v>
      </c>
      <c r="D2673">
        <f t="shared" si="251"/>
        <v>18</v>
      </c>
    </row>
    <row r="2674" spans="1:4">
      <c r="A2674" s="1">
        <v>2673</v>
      </c>
      <c r="B2674" s="1">
        <v>24029</v>
      </c>
      <c r="C2674">
        <f t="shared" si="250"/>
        <v>23</v>
      </c>
      <c r="D2674">
        <f t="shared" si="251"/>
        <v>19</v>
      </c>
    </row>
    <row r="2675" spans="1:4">
      <c r="A2675" s="1">
        <v>2674</v>
      </c>
      <c r="B2675" s="1">
        <v>24043</v>
      </c>
      <c r="C2675">
        <f t="shared" si="250"/>
        <v>24</v>
      </c>
      <c r="D2675">
        <f t="shared" si="251"/>
        <v>20</v>
      </c>
    </row>
    <row r="2676" spans="1:4">
      <c r="A2676" s="1">
        <v>2675</v>
      </c>
      <c r="B2676" s="1">
        <v>24049</v>
      </c>
      <c r="C2676">
        <f t="shared" si="250"/>
        <v>0</v>
      </c>
      <c r="D2676">
        <f t="shared" si="251"/>
        <v>-4</v>
      </c>
    </row>
    <row r="2677" spans="1:4">
      <c r="A2677" s="1">
        <v>2676</v>
      </c>
      <c r="B2677" s="1">
        <v>24061</v>
      </c>
      <c r="C2677">
        <f t="shared" si="250"/>
        <v>1</v>
      </c>
      <c r="D2677">
        <f t="shared" si="251"/>
        <v>-3</v>
      </c>
    </row>
    <row r="2678" spans="1:4">
      <c r="A2678" s="1">
        <v>2677</v>
      </c>
      <c r="B2678" s="1">
        <v>24071</v>
      </c>
      <c r="C2678">
        <f t="shared" si="250"/>
        <v>2</v>
      </c>
      <c r="D2678">
        <f t="shared" si="251"/>
        <v>-2</v>
      </c>
    </row>
    <row r="2679" spans="1:4">
      <c r="A2679" s="1">
        <v>2678</v>
      </c>
      <c r="B2679" s="1">
        <v>24077</v>
      </c>
      <c r="C2679">
        <f t="shared" si="250"/>
        <v>3</v>
      </c>
      <c r="D2679">
        <f t="shared" si="251"/>
        <v>-1</v>
      </c>
    </row>
    <row r="2680" spans="1:4">
      <c r="A2680" s="1">
        <v>2679</v>
      </c>
      <c r="B2680" s="1">
        <v>24083</v>
      </c>
      <c r="C2680">
        <f t="shared" si="250"/>
        <v>4</v>
      </c>
      <c r="D2680">
        <f t="shared" si="251"/>
        <v>0</v>
      </c>
    </row>
    <row r="2681" spans="1:4">
      <c r="A2681" s="1">
        <v>2680</v>
      </c>
      <c r="B2681" s="1">
        <v>24091</v>
      </c>
      <c r="C2681">
        <f t="shared" si="250"/>
        <v>5</v>
      </c>
      <c r="D2681">
        <f t="shared" si="251"/>
        <v>1</v>
      </c>
    </row>
    <row r="2682" spans="1:4">
      <c r="A2682" s="1">
        <v>2681</v>
      </c>
      <c r="B2682" s="1">
        <v>24097</v>
      </c>
      <c r="C2682">
        <f t="shared" si="250"/>
        <v>6</v>
      </c>
      <c r="D2682">
        <f t="shared" si="251"/>
        <v>2</v>
      </c>
    </row>
    <row r="2683" spans="1:4">
      <c r="A2683" s="1">
        <v>2682</v>
      </c>
      <c r="B2683" s="1">
        <v>24103</v>
      </c>
      <c r="C2683">
        <f t="shared" si="250"/>
        <v>7</v>
      </c>
      <c r="D2683">
        <f t="shared" si="251"/>
        <v>3</v>
      </c>
    </row>
    <row r="2684" spans="1:4">
      <c r="A2684" s="1">
        <v>2683</v>
      </c>
      <c r="B2684" s="1">
        <v>24107</v>
      </c>
      <c r="C2684">
        <f t="shared" si="250"/>
        <v>8</v>
      </c>
      <c r="D2684">
        <f t="shared" si="251"/>
        <v>4</v>
      </c>
    </row>
    <row r="2685" spans="1:4">
      <c r="A2685" s="1">
        <v>2684</v>
      </c>
      <c r="B2685" s="1">
        <v>24109</v>
      </c>
      <c r="C2685">
        <f t="shared" si="250"/>
        <v>9</v>
      </c>
      <c r="D2685">
        <f t="shared" si="251"/>
        <v>5</v>
      </c>
    </row>
    <row r="2686" spans="1:4">
      <c r="A2686" s="1">
        <v>2685</v>
      </c>
      <c r="B2686" s="1">
        <v>24113</v>
      </c>
      <c r="C2686">
        <f t="shared" si="250"/>
        <v>10</v>
      </c>
      <c r="D2686">
        <f t="shared" si="251"/>
        <v>6</v>
      </c>
    </row>
    <row r="2687" spans="1:4">
      <c r="A2687" s="1">
        <v>2686</v>
      </c>
      <c r="B2687" s="1">
        <v>24121</v>
      </c>
      <c r="C2687">
        <f t="shared" si="250"/>
        <v>11</v>
      </c>
      <c r="D2687">
        <f t="shared" si="251"/>
        <v>7</v>
      </c>
    </row>
    <row r="2688" spans="1:4">
      <c r="A2688" s="1">
        <v>2687</v>
      </c>
      <c r="B2688" s="1">
        <v>24133</v>
      </c>
      <c r="C2688">
        <f t="shared" si="250"/>
        <v>12</v>
      </c>
      <c r="D2688">
        <f t="shared" si="251"/>
        <v>8</v>
      </c>
    </row>
    <row r="2689" spans="1:4">
      <c r="A2689" s="1">
        <v>2688</v>
      </c>
      <c r="B2689" s="1">
        <v>24137</v>
      </c>
      <c r="C2689">
        <f t="shared" si="250"/>
        <v>13</v>
      </c>
      <c r="D2689">
        <f t="shared" si="251"/>
        <v>9</v>
      </c>
    </row>
    <row r="2690" spans="1:4">
      <c r="A2690" s="1">
        <v>2689</v>
      </c>
      <c r="B2690" s="1">
        <v>24151</v>
      </c>
      <c r="C2690">
        <f t="shared" si="250"/>
        <v>14</v>
      </c>
      <c r="D2690">
        <f t="shared" si="251"/>
        <v>10</v>
      </c>
    </row>
    <row r="2691" spans="1:4">
      <c r="A2691" s="1">
        <v>2690</v>
      </c>
      <c r="B2691" s="1">
        <v>24169</v>
      </c>
      <c r="C2691">
        <f t="shared" ref="C2691:C2754" si="252">MOD(A2691,25)</f>
        <v>15</v>
      </c>
      <c r="D2691">
        <f t="shared" ref="D2691:D2754" si="253">MOD(A2691,25)-4</f>
        <v>11</v>
      </c>
    </row>
    <row r="2692" spans="1:4">
      <c r="A2692" s="1">
        <v>2691</v>
      </c>
      <c r="B2692" s="1">
        <v>24179</v>
      </c>
      <c r="C2692">
        <f t="shared" si="252"/>
        <v>16</v>
      </c>
      <c r="D2692">
        <f t="shared" si="253"/>
        <v>12</v>
      </c>
    </row>
    <row r="2693" spans="1:4">
      <c r="A2693" s="1">
        <v>2692</v>
      </c>
      <c r="B2693" s="1">
        <v>24181</v>
      </c>
      <c r="C2693">
        <f t="shared" si="252"/>
        <v>17</v>
      </c>
      <c r="D2693">
        <f t="shared" si="253"/>
        <v>13</v>
      </c>
    </row>
    <row r="2694" spans="1:4">
      <c r="A2694" s="1">
        <v>2693</v>
      </c>
      <c r="B2694" s="1">
        <v>24197</v>
      </c>
      <c r="C2694">
        <f t="shared" si="252"/>
        <v>18</v>
      </c>
      <c r="D2694">
        <f t="shared" si="253"/>
        <v>14</v>
      </c>
    </row>
    <row r="2695" spans="1:4">
      <c r="A2695" s="1">
        <v>2694</v>
      </c>
      <c r="B2695" s="1">
        <v>24203</v>
      </c>
      <c r="C2695">
        <f t="shared" si="252"/>
        <v>19</v>
      </c>
      <c r="D2695">
        <f t="shared" si="253"/>
        <v>15</v>
      </c>
    </row>
    <row r="2696" spans="1:4">
      <c r="A2696" s="1">
        <v>2695</v>
      </c>
      <c r="B2696" s="1">
        <v>24223</v>
      </c>
      <c r="C2696">
        <f t="shared" si="252"/>
        <v>20</v>
      </c>
      <c r="D2696">
        <f t="shared" si="253"/>
        <v>16</v>
      </c>
    </row>
    <row r="2697" spans="1:4">
      <c r="A2697" s="1">
        <v>2696</v>
      </c>
      <c r="B2697" s="1">
        <v>24229</v>
      </c>
      <c r="C2697">
        <f t="shared" si="252"/>
        <v>21</v>
      </c>
      <c r="D2697">
        <f t="shared" si="253"/>
        <v>17</v>
      </c>
    </row>
    <row r="2698" spans="1:4">
      <c r="A2698" s="1">
        <v>2697</v>
      </c>
      <c r="B2698" s="1">
        <v>24239</v>
      </c>
      <c r="C2698">
        <f t="shared" si="252"/>
        <v>22</v>
      </c>
      <c r="D2698">
        <f t="shared" si="253"/>
        <v>18</v>
      </c>
    </row>
    <row r="2699" spans="1:4">
      <c r="A2699" s="1">
        <v>2698</v>
      </c>
      <c r="B2699" s="1">
        <v>24247</v>
      </c>
      <c r="C2699">
        <f t="shared" si="252"/>
        <v>23</v>
      </c>
      <c r="D2699">
        <f t="shared" si="253"/>
        <v>19</v>
      </c>
    </row>
    <row r="2700" spans="1:4">
      <c r="A2700" s="1">
        <v>2699</v>
      </c>
      <c r="B2700" s="1">
        <v>24251</v>
      </c>
      <c r="C2700">
        <f t="shared" si="252"/>
        <v>24</v>
      </c>
      <c r="D2700">
        <f t="shared" si="253"/>
        <v>20</v>
      </c>
    </row>
    <row r="2701" spans="1:4">
      <c r="A2701" s="1">
        <v>2700</v>
      </c>
      <c r="B2701" s="1">
        <v>24281</v>
      </c>
      <c r="C2701">
        <f t="shared" si="252"/>
        <v>0</v>
      </c>
      <c r="D2701">
        <f t="shared" si="253"/>
        <v>-4</v>
      </c>
    </row>
    <row r="2702" spans="1:4">
      <c r="A2702" s="1">
        <v>2701</v>
      </c>
      <c r="B2702" s="1">
        <v>24317</v>
      </c>
      <c r="C2702">
        <f t="shared" si="252"/>
        <v>1</v>
      </c>
      <c r="D2702">
        <f t="shared" si="253"/>
        <v>-3</v>
      </c>
    </row>
    <row r="2703" spans="1:4">
      <c r="A2703" s="1">
        <v>2702</v>
      </c>
      <c r="B2703" s="1">
        <v>24329</v>
      </c>
      <c r="C2703">
        <f t="shared" si="252"/>
        <v>2</v>
      </c>
      <c r="D2703">
        <f t="shared" si="253"/>
        <v>-2</v>
      </c>
    </row>
    <row r="2704" spans="1:4">
      <c r="A2704" s="1">
        <v>2703</v>
      </c>
      <c r="B2704" s="1">
        <v>24337</v>
      </c>
      <c r="C2704">
        <f t="shared" si="252"/>
        <v>3</v>
      </c>
      <c r="D2704">
        <f t="shared" si="253"/>
        <v>-1</v>
      </c>
    </row>
    <row r="2705" spans="1:4">
      <c r="A2705" s="1">
        <v>2704</v>
      </c>
      <c r="B2705" s="1">
        <v>24359</v>
      </c>
      <c r="C2705">
        <f t="shared" si="252"/>
        <v>4</v>
      </c>
      <c r="D2705">
        <f t="shared" si="253"/>
        <v>0</v>
      </c>
    </row>
    <row r="2706" spans="1:4">
      <c r="A2706" s="1">
        <v>2705</v>
      </c>
      <c r="B2706" s="1">
        <v>24371</v>
      </c>
      <c r="C2706">
        <f t="shared" si="252"/>
        <v>5</v>
      </c>
      <c r="D2706">
        <f t="shared" si="253"/>
        <v>1</v>
      </c>
    </row>
    <row r="2707" spans="1:4">
      <c r="A2707" s="1">
        <v>2706</v>
      </c>
      <c r="B2707" s="1">
        <v>24373</v>
      </c>
      <c r="C2707">
        <f t="shared" si="252"/>
        <v>6</v>
      </c>
      <c r="D2707">
        <f t="shared" si="253"/>
        <v>2</v>
      </c>
    </row>
    <row r="2708" spans="1:4">
      <c r="A2708" s="1">
        <v>2707</v>
      </c>
      <c r="B2708" s="1">
        <v>24379</v>
      </c>
      <c r="C2708">
        <f t="shared" si="252"/>
        <v>7</v>
      </c>
      <c r="D2708">
        <f t="shared" si="253"/>
        <v>3</v>
      </c>
    </row>
    <row r="2709" spans="1:4">
      <c r="A2709" s="1">
        <v>2708</v>
      </c>
      <c r="B2709" s="1">
        <v>24391</v>
      </c>
      <c r="C2709">
        <f t="shared" si="252"/>
        <v>8</v>
      </c>
      <c r="D2709">
        <f t="shared" si="253"/>
        <v>4</v>
      </c>
    </row>
    <row r="2710" spans="1:4">
      <c r="A2710" s="1">
        <v>2709</v>
      </c>
      <c r="B2710" s="1">
        <v>24407</v>
      </c>
      <c r="C2710">
        <f t="shared" si="252"/>
        <v>9</v>
      </c>
      <c r="D2710">
        <f t="shared" si="253"/>
        <v>5</v>
      </c>
    </row>
    <row r="2711" spans="1:4">
      <c r="A2711" s="1">
        <v>2710</v>
      </c>
      <c r="B2711" s="1">
        <v>24413</v>
      </c>
      <c r="C2711">
        <f t="shared" si="252"/>
        <v>10</v>
      </c>
      <c r="D2711">
        <f t="shared" si="253"/>
        <v>6</v>
      </c>
    </row>
    <row r="2712" spans="1:4">
      <c r="A2712" s="1">
        <v>2711</v>
      </c>
      <c r="B2712" s="1">
        <v>24419</v>
      </c>
      <c r="C2712">
        <f t="shared" si="252"/>
        <v>11</v>
      </c>
      <c r="D2712">
        <f t="shared" si="253"/>
        <v>7</v>
      </c>
    </row>
    <row r="2713" spans="1:4">
      <c r="A2713" s="1">
        <v>2712</v>
      </c>
      <c r="B2713" s="1">
        <v>24421</v>
      </c>
      <c r="C2713">
        <f t="shared" si="252"/>
        <v>12</v>
      </c>
      <c r="D2713">
        <f t="shared" si="253"/>
        <v>8</v>
      </c>
    </row>
    <row r="2714" spans="1:4">
      <c r="A2714" s="1">
        <v>2713</v>
      </c>
      <c r="B2714" s="1">
        <v>24439</v>
      </c>
      <c r="C2714">
        <f t="shared" si="252"/>
        <v>13</v>
      </c>
      <c r="D2714">
        <f t="shared" si="253"/>
        <v>9</v>
      </c>
    </row>
    <row r="2715" spans="1:4">
      <c r="A2715" s="1">
        <v>2714</v>
      </c>
      <c r="B2715" s="1">
        <v>24443</v>
      </c>
      <c r="C2715">
        <f t="shared" si="252"/>
        <v>14</v>
      </c>
      <c r="D2715">
        <f t="shared" si="253"/>
        <v>10</v>
      </c>
    </row>
    <row r="2716" spans="1:4">
      <c r="A2716" s="1">
        <v>2715</v>
      </c>
      <c r="B2716" s="1">
        <v>24469</v>
      </c>
      <c r="C2716">
        <f t="shared" si="252"/>
        <v>15</v>
      </c>
      <c r="D2716">
        <f t="shared" si="253"/>
        <v>11</v>
      </c>
    </row>
    <row r="2717" spans="1:4">
      <c r="A2717" s="1">
        <v>2716</v>
      </c>
      <c r="B2717" s="1">
        <v>24473</v>
      </c>
      <c r="C2717">
        <f t="shared" si="252"/>
        <v>16</v>
      </c>
      <c r="D2717">
        <f t="shared" si="253"/>
        <v>12</v>
      </c>
    </row>
    <row r="2718" spans="1:4">
      <c r="A2718" s="1">
        <v>2717</v>
      </c>
      <c r="B2718" s="1">
        <v>24481</v>
      </c>
      <c r="C2718">
        <f t="shared" si="252"/>
        <v>17</v>
      </c>
      <c r="D2718">
        <f t="shared" si="253"/>
        <v>13</v>
      </c>
    </row>
    <row r="2719" spans="1:4">
      <c r="A2719" s="1">
        <v>2718</v>
      </c>
      <c r="B2719" s="1">
        <v>24499</v>
      </c>
      <c r="C2719">
        <f t="shared" si="252"/>
        <v>18</v>
      </c>
      <c r="D2719">
        <f t="shared" si="253"/>
        <v>14</v>
      </c>
    </row>
    <row r="2720" spans="1:4">
      <c r="A2720" s="1">
        <v>2719</v>
      </c>
      <c r="B2720" s="1">
        <v>24509</v>
      </c>
      <c r="C2720">
        <f t="shared" si="252"/>
        <v>19</v>
      </c>
      <c r="D2720">
        <f t="shared" si="253"/>
        <v>15</v>
      </c>
    </row>
    <row r="2721" spans="1:4">
      <c r="A2721" s="1">
        <v>2720</v>
      </c>
      <c r="B2721" s="1">
        <v>24517</v>
      </c>
      <c r="C2721">
        <f t="shared" si="252"/>
        <v>20</v>
      </c>
      <c r="D2721">
        <f t="shared" si="253"/>
        <v>16</v>
      </c>
    </row>
    <row r="2722" spans="1:4">
      <c r="A2722" s="1">
        <v>2721</v>
      </c>
      <c r="B2722" s="1">
        <v>24527</v>
      </c>
      <c r="C2722">
        <f t="shared" si="252"/>
        <v>21</v>
      </c>
      <c r="D2722">
        <f t="shared" si="253"/>
        <v>17</v>
      </c>
    </row>
    <row r="2723" spans="1:4">
      <c r="A2723" s="1">
        <v>2722</v>
      </c>
      <c r="B2723" s="1">
        <v>24533</v>
      </c>
      <c r="C2723">
        <f t="shared" si="252"/>
        <v>22</v>
      </c>
      <c r="D2723">
        <f t="shared" si="253"/>
        <v>18</v>
      </c>
    </row>
    <row r="2724" spans="1:4">
      <c r="A2724" s="1">
        <v>2723</v>
      </c>
      <c r="B2724" s="1">
        <v>24547</v>
      </c>
      <c r="C2724">
        <f t="shared" si="252"/>
        <v>23</v>
      </c>
      <c r="D2724">
        <f t="shared" si="253"/>
        <v>19</v>
      </c>
    </row>
    <row r="2725" spans="1:4">
      <c r="A2725" s="1">
        <v>2724</v>
      </c>
      <c r="B2725" s="1">
        <v>24551</v>
      </c>
      <c r="C2725">
        <f t="shared" si="252"/>
        <v>24</v>
      </c>
      <c r="D2725">
        <f t="shared" si="253"/>
        <v>20</v>
      </c>
    </row>
    <row r="2726" spans="1:4">
      <c r="A2726" s="1">
        <v>2725</v>
      </c>
      <c r="B2726" s="1">
        <v>24571</v>
      </c>
      <c r="C2726">
        <f t="shared" si="252"/>
        <v>0</v>
      </c>
      <c r="D2726">
        <f t="shared" si="253"/>
        <v>-4</v>
      </c>
    </row>
    <row r="2727" spans="1:4">
      <c r="A2727" s="1">
        <v>2726</v>
      </c>
      <c r="B2727" s="1">
        <v>24593</v>
      </c>
      <c r="C2727">
        <f t="shared" si="252"/>
        <v>1</v>
      </c>
      <c r="D2727">
        <f t="shared" si="253"/>
        <v>-3</v>
      </c>
    </row>
    <row r="2728" spans="1:4">
      <c r="A2728" s="1">
        <v>2727</v>
      </c>
      <c r="B2728" s="1">
        <v>24611</v>
      </c>
      <c r="C2728">
        <f t="shared" si="252"/>
        <v>2</v>
      </c>
      <c r="D2728">
        <f t="shared" si="253"/>
        <v>-2</v>
      </c>
    </row>
    <row r="2729" spans="1:4">
      <c r="A2729" s="1">
        <v>2728</v>
      </c>
      <c r="B2729" s="1">
        <v>24623</v>
      </c>
      <c r="C2729">
        <f t="shared" si="252"/>
        <v>3</v>
      </c>
      <c r="D2729">
        <f t="shared" si="253"/>
        <v>-1</v>
      </c>
    </row>
    <row r="2730" spans="1:4">
      <c r="A2730" s="1">
        <v>2729</v>
      </c>
      <c r="B2730" s="1">
        <v>24631</v>
      </c>
      <c r="C2730">
        <f t="shared" si="252"/>
        <v>4</v>
      </c>
      <c r="D2730">
        <f t="shared" si="253"/>
        <v>0</v>
      </c>
    </row>
    <row r="2731" spans="1:4">
      <c r="A2731" s="1">
        <v>2730</v>
      </c>
      <c r="B2731" s="1">
        <v>24659</v>
      </c>
      <c r="C2731">
        <f t="shared" si="252"/>
        <v>5</v>
      </c>
      <c r="D2731">
        <f t="shared" si="253"/>
        <v>1</v>
      </c>
    </row>
    <row r="2732" spans="1:4">
      <c r="A2732" s="1">
        <v>2731</v>
      </c>
      <c r="B2732" s="1">
        <v>24671</v>
      </c>
      <c r="C2732">
        <f t="shared" si="252"/>
        <v>6</v>
      </c>
      <c r="D2732">
        <f t="shared" si="253"/>
        <v>2</v>
      </c>
    </row>
    <row r="2733" spans="1:4">
      <c r="A2733" s="1">
        <v>2732</v>
      </c>
      <c r="B2733" s="1">
        <v>24677</v>
      </c>
      <c r="C2733">
        <f t="shared" si="252"/>
        <v>7</v>
      </c>
      <c r="D2733">
        <f t="shared" si="253"/>
        <v>3</v>
      </c>
    </row>
    <row r="2734" spans="1:4">
      <c r="A2734" s="1">
        <v>2733</v>
      </c>
      <c r="B2734" s="1">
        <v>24683</v>
      </c>
      <c r="C2734">
        <f t="shared" si="252"/>
        <v>8</v>
      </c>
      <c r="D2734">
        <f t="shared" si="253"/>
        <v>4</v>
      </c>
    </row>
    <row r="2735" spans="1:4">
      <c r="A2735" s="1">
        <v>2734</v>
      </c>
      <c r="B2735" s="1">
        <v>24691</v>
      </c>
      <c r="C2735">
        <f t="shared" si="252"/>
        <v>9</v>
      </c>
      <c r="D2735">
        <f t="shared" si="253"/>
        <v>5</v>
      </c>
    </row>
    <row r="2736" spans="1:4">
      <c r="A2736" s="1">
        <v>2735</v>
      </c>
      <c r="B2736" s="1">
        <v>24697</v>
      </c>
      <c r="C2736">
        <f t="shared" si="252"/>
        <v>10</v>
      </c>
      <c r="D2736">
        <f t="shared" si="253"/>
        <v>6</v>
      </c>
    </row>
    <row r="2737" spans="1:4">
      <c r="A2737" s="1">
        <v>2736</v>
      </c>
      <c r="B2737" s="1">
        <v>24709</v>
      </c>
      <c r="C2737">
        <f t="shared" si="252"/>
        <v>11</v>
      </c>
      <c r="D2737">
        <f t="shared" si="253"/>
        <v>7</v>
      </c>
    </row>
    <row r="2738" spans="1:4">
      <c r="A2738" s="1">
        <v>2737</v>
      </c>
      <c r="B2738" s="1">
        <v>24733</v>
      </c>
      <c r="C2738">
        <f t="shared" si="252"/>
        <v>12</v>
      </c>
      <c r="D2738">
        <f t="shared" si="253"/>
        <v>8</v>
      </c>
    </row>
    <row r="2739" spans="1:4">
      <c r="A2739" s="1">
        <v>2738</v>
      </c>
      <c r="B2739" s="1">
        <v>24749</v>
      </c>
      <c r="C2739">
        <f t="shared" si="252"/>
        <v>13</v>
      </c>
      <c r="D2739">
        <f t="shared" si="253"/>
        <v>9</v>
      </c>
    </row>
    <row r="2740" spans="1:4">
      <c r="A2740" s="1">
        <v>2739</v>
      </c>
      <c r="B2740" s="1">
        <v>24763</v>
      </c>
      <c r="C2740">
        <f t="shared" si="252"/>
        <v>14</v>
      </c>
      <c r="D2740">
        <f t="shared" si="253"/>
        <v>10</v>
      </c>
    </row>
    <row r="2741" spans="1:4">
      <c r="A2741" s="1">
        <v>2740</v>
      </c>
      <c r="B2741" s="1">
        <v>24767</v>
      </c>
      <c r="C2741">
        <f t="shared" si="252"/>
        <v>15</v>
      </c>
      <c r="D2741">
        <f t="shared" si="253"/>
        <v>11</v>
      </c>
    </row>
    <row r="2742" spans="1:4">
      <c r="A2742" s="1">
        <v>2741</v>
      </c>
      <c r="B2742" s="1">
        <v>24781</v>
      </c>
      <c r="C2742">
        <f t="shared" si="252"/>
        <v>16</v>
      </c>
      <c r="D2742">
        <f t="shared" si="253"/>
        <v>12</v>
      </c>
    </row>
    <row r="2743" spans="1:4">
      <c r="A2743" s="1">
        <v>2742</v>
      </c>
      <c r="B2743" s="1">
        <v>24793</v>
      </c>
      <c r="C2743">
        <f t="shared" si="252"/>
        <v>17</v>
      </c>
      <c r="D2743">
        <f t="shared" si="253"/>
        <v>13</v>
      </c>
    </row>
    <row r="2744" spans="1:4">
      <c r="A2744" s="1">
        <v>2743</v>
      </c>
      <c r="B2744" s="1">
        <v>24799</v>
      </c>
      <c r="C2744">
        <f t="shared" si="252"/>
        <v>18</v>
      </c>
      <c r="D2744">
        <f t="shared" si="253"/>
        <v>14</v>
      </c>
    </row>
    <row r="2745" spans="1:4">
      <c r="A2745" s="1">
        <v>2744</v>
      </c>
      <c r="B2745" s="1">
        <v>24809</v>
      </c>
      <c r="C2745">
        <f t="shared" si="252"/>
        <v>19</v>
      </c>
      <c r="D2745">
        <f t="shared" si="253"/>
        <v>15</v>
      </c>
    </row>
    <row r="2746" spans="1:4">
      <c r="A2746" s="1">
        <v>2745</v>
      </c>
      <c r="B2746" s="1">
        <v>24821</v>
      </c>
      <c r="C2746">
        <f t="shared" si="252"/>
        <v>20</v>
      </c>
      <c r="D2746">
        <f t="shared" si="253"/>
        <v>16</v>
      </c>
    </row>
    <row r="2747" spans="1:4">
      <c r="A2747" s="1">
        <v>2746</v>
      </c>
      <c r="B2747" s="1">
        <v>24841</v>
      </c>
      <c r="C2747">
        <f t="shared" si="252"/>
        <v>21</v>
      </c>
      <c r="D2747">
        <f t="shared" si="253"/>
        <v>17</v>
      </c>
    </row>
    <row r="2748" spans="1:4">
      <c r="A2748" s="1">
        <v>2747</v>
      </c>
      <c r="B2748" s="1">
        <v>24847</v>
      </c>
      <c r="C2748">
        <f t="shared" si="252"/>
        <v>22</v>
      </c>
      <c r="D2748">
        <f t="shared" si="253"/>
        <v>18</v>
      </c>
    </row>
    <row r="2749" spans="1:4">
      <c r="A2749" s="1">
        <v>2748</v>
      </c>
      <c r="B2749" s="1">
        <v>24851</v>
      </c>
      <c r="C2749">
        <f t="shared" si="252"/>
        <v>23</v>
      </c>
      <c r="D2749">
        <f t="shared" si="253"/>
        <v>19</v>
      </c>
    </row>
    <row r="2750" spans="1:4">
      <c r="A2750" s="1">
        <v>2749</v>
      </c>
      <c r="B2750" s="1">
        <v>24859</v>
      </c>
      <c r="C2750">
        <f t="shared" si="252"/>
        <v>24</v>
      </c>
      <c r="D2750">
        <f t="shared" si="253"/>
        <v>20</v>
      </c>
    </row>
    <row r="2751" spans="1:4">
      <c r="A2751" s="1">
        <v>2750</v>
      </c>
      <c r="B2751" s="1">
        <v>24877</v>
      </c>
      <c r="C2751">
        <f t="shared" si="252"/>
        <v>0</v>
      </c>
      <c r="D2751">
        <f t="shared" si="253"/>
        <v>-4</v>
      </c>
    </row>
    <row r="2752" spans="1:4">
      <c r="A2752" s="1">
        <v>2751</v>
      </c>
      <c r="B2752" s="1">
        <v>24889</v>
      </c>
      <c r="C2752">
        <f t="shared" si="252"/>
        <v>1</v>
      </c>
      <c r="D2752">
        <f t="shared" si="253"/>
        <v>-3</v>
      </c>
    </row>
    <row r="2753" spans="1:4">
      <c r="A2753" s="1">
        <v>2752</v>
      </c>
      <c r="B2753" s="1">
        <v>24907</v>
      </c>
      <c r="C2753">
        <f t="shared" si="252"/>
        <v>2</v>
      </c>
      <c r="D2753">
        <f t="shared" si="253"/>
        <v>-2</v>
      </c>
    </row>
    <row r="2754" spans="1:4">
      <c r="A2754" s="1">
        <v>2753</v>
      </c>
      <c r="B2754" s="1">
        <v>24917</v>
      </c>
      <c r="C2754">
        <f t="shared" si="252"/>
        <v>3</v>
      </c>
      <c r="D2754">
        <f t="shared" si="253"/>
        <v>-1</v>
      </c>
    </row>
    <row r="2755" spans="1:4">
      <c r="A2755" s="1">
        <v>2754</v>
      </c>
      <c r="B2755" s="1">
        <v>24919</v>
      </c>
      <c r="C2755">
        <f t="shared" ref="C2755:C2818" si="254">MOD(A2755,25)</f>
        <v>4</v>
      </c>
      <c r="D2755">
        <f t="shared" ref="D2755:D2818" si="255">MOD(A2755,25)-4</f>
        <v>0</v>
      </c>
    </row>
    <row r="2756" spans="1:4">
      <c r="A2756" s="1">
        <v>2755</v>
      </c>
      <c r="B2756" s="1">
        <v>24923</v>
      </c>
      <c r="C2756">
        <f t="shared" si="254"/>
        <v>5</v>
      </c>
      <c r="D2756">
        <f t="shared" si="255"/>
        <v>1</v>
      </c>
    </row>
    <row r="2757" spans="1:4">
      <c r="A2757" s="1">
        <v>2756</v>
      </c>
      <c r="B2757" s="1">
        <v>24943</v>
      </c>
      <c r="C2757">
        <f t="shared" si="254"/>
        <v>6</v>
      </c>
      <c r="D2757">
        <f t="shared" si="255"/>
        <v>2</v>
      </c>
    </row>
    <row r="2758" spans="1:4">
      <c r="A2758" s="1">
        <v>2757</v>
      </c>
      <c r="B2758" s="1">
        <v>24953</v>
      </c>
      <c r="C2758">
        <f t="shared" si="254"/>
        <v>7</v>
      </c>
      <c r="D2758">
        <f t="shared" si="255"/>
        <v>3</v>
      </c>
    </row>
    <row r="2759" spans="1:4">
      <c r="A2759" s="1">
        <v>2758</v>
      </c>
      <c r="B2759" s="1">
        <v>24967</v>
      </c>
      <c r="C2759">
        <f t="shared" si="254"/>
        <v>8</v>
      </c>
      <c r="D2759">
        <f t="shared" si="255"/>
        <v>4</v>
      </c>
    </row>
    <row r="2760" spans="1:4">
      <c r="A2760" s="1">
        <v>2759</v>
      </c>
      <c r="B2760" s="1">
        <v>24971</v>
      </c>
      <c r="C2760">
        <f t="shared" si="254"/>
        <v>9</v>
      </c>
      <c r="D2760">
        <f t="shared" si="255"/>
        <v>5</v>
      </c>
    </row>
    <row r="2761" spans="1:4">
      <c r="A2761" s="1">
        <v>2760</v>
      </c>
      <c r="B2761" s="1">
        <v>24977</v>
      </c>
      <c r="C2761">
        <f t="shared" si="254"/>
        <v>10</v>
      </c>
      <c r="D2761">
        <f t="shared" si="255"/>
        <v>6</v>
      </c>
    </row>
    <row r="2762" spans="1:4">
      <c r="A2762" s="1">
        <v>2761</v>
      </c>
      <c r="B2762" s="1">
        <v>24979</v>
      </c>
      <c r="C2762">
        <f t="shared" si="254"/>
        <v>11</v>
      </c>
      <c r="D2762">
        <f t="shared" si="255"/>
        <v>7</v>
      </c>
    </row>
    <row r="2763" spans="1:4">
      <c r="A2763" s="1">
        <v>2762</v>
      </c>
      <c r="B2763" s="1">
        <v>24989</v>
      </c>
      <c r="C2763">
        <f t="shared" si="254"/>
        <v>12</v>
      </c>
      <c r="D2763">
        <f t="shared" si="255"/>
        <v>8</v>
      </c>
    </row>
    <row r="2764" spans="1:4">
      <c r="A2764" s="1">
        <v>2763</v>
      </c>
      <c r="B2764" s="1">
        <v>25013</v>
      </c>
      <c r="C2764">
        <f t="shared" si="254"/>
        <v>13</v>
      </c>
      <c r="D2764">
        <f t="shared" si="255"/>
        <v>9</v>
      </c>
    </row>
    <row r="2765" spans="1:4">
      <c r="A2765" s="1">
        <v>2764</v>
      </c>
      <c r="B2765" s="1">
        <v>25031</v>
      </c>
      <c r="C2765">
        <f t="shared" si="254"/>
        <v>14</v>
      </c>
      <c r="D2765">
        <f t="shared" si="255"/>
        <v>10</v>
      </c>
    </row>
    <row r="2766" spans="1:4">
      <c r="A2766" s="1">
        <v>2765</v>
      </c>
      <c r="B2766" s="1">
        <v>25033</v>
      </c>
      <c r="C2766">
        <f t="shared" si="254"/>
        <v>15</v>
      </c>
      <c r="D2766">
        <f t="shared" si="255"/>
        <v>11</v>
      </c>
    </row>
    <row r="2767" spans="1:4">
      <c r="A2767" s="1">
        <v>2766</v>
      </c>
      <c r="B2767" s="1">
        <v>25037</v>
      </c>
      <c r="C2767">
        <f t="shared" si="254"/>
        <v>16</v>
      </c>
      <c r="D2767">
        <f t="shared" si="255"/>
        <v>12</v>
      </c>
    </row>
    <row r="2768" spans="1:4">
      <c r="A2768" s="1">
        <v>2767</v>
      </c>
      <c r="B2768" s="1">
        <v>25057</v>
      </c>
      <c r="C2768">
        <f t="shared" si="254"/>
        <v>17</v>
      </c>
      <c r="D2768">
        <f t="shared" si="255"/>
        <v>13</v>
      </c>
    </row>
    <row r="2769" spans="1:4">
      <c r="A2769" s="1">
        <v>2768</v>
      </c>
      <c r="B2769" s="1">
        <v>25073</v>
      </c>
      <c r="C2769">
        <f t="shared" si="254"/>
        <v>18</v>
      </c>
      <c r="D2769">
        <f t="shared" si="255"/>
        <v>14</v>
      </c>
    </row>
    <row r="2770" spans="1:4">
      <c r="A2770" s="1">
        <v>2769</v>
      </c>
      <c r="B2770" s="1">
        <v>25087</v>
      </c>
      <c r="C2770">
        <f t="shared" si="254"/>
        <v>19</v>
      </c>
      <c r="D2770">
        <f t="shared" si="255"/>
        <v>15</v>
      </c>
    </row>
    <row r="2771" spans="1:4">
      <c r="A2771" s="1">
        <v>2770</v>
      </c>
      <c r="B2771" s="1">
        <v>25097</v>
      </c>
      <c r="C2771">
        <f t="shared" si="254"/>
        <v>20</v>
      </c>
      <c r="D2771">
        <f t="shared" si="255"/>
        <v>16</v>
      </c>
    </row>
    <row r="2772" spans="1:4">
      <c r="A2772" s="1">
        <v>2771</v>
      </c>
      <c r="B2772" s="1">
        <v>25111</v>
      </c>
      <c r="C2772">
        <f t="shared" si="254"/>
        <v>21</v>
      </c>
      <c r="D2772">
        <f t="shared" si="255"/>
        <v>17</v>
      </c>
    </row>
    <row r="2773" spans="1:4">
      <c r="A2773" s="1">
        <v>2772</v>
      </c>
      <c r="B2773" s="1">
        <v>25117</v>
      </c>
      <c r="C2773">
        <f t="shared" si="254"/>
        <v>22</v>
      </c>
      <c r="D2773">
        <f t="shared" si="255"/>
        <v>18</v>
      </c>
    </row>
    <row r="2774" spans="1:4">
      <c r="A2774" s="1">
        <v>2773</v>
      </c>
      <c r="B2774" s="1">
        <v>25121</v>
      </c>
      <c r="C2774">
        <f t="shared" si="254"/>
        <v>23</v>
      </c>
      <c r="D2774">
        <f t="shared" si="255"/>
        <v>19</v>
      </c>
    </row>
    <row r="2775" spans="1:4">
      <c r="A2775" s="1">
        <v>2774</v>
      </c>
      <c r="B2775" s="1">
        <v>25127</v>
      </c>
      <c r="C2775">
        <f t="shared" si="254"/>
        <v>24</v>
      </c>
      <c r="D2775">
        <f t="shared" si="255"/>
        <v>20</v>
      </c>
    </row>
    <row r="2776" spans="1:4">
      <c r="A2776" s="1">
        <v>2775</v>
      </c>
      <c r="B2776" s="1">
        <v>25147</v>
      </c>
      <c r="C2776">
        <f t="shared" si="254"/>
        <v>0</v>
      </c>
      <c r="D2776">
        <f t="shared" si="255"/>
        <v>-4</v>
      </c>
    </row>
    <row r="2777" spans="1:4">
      <c r="A2777" s="1">
        <v>2776</v>
      </c>
      <c r="B2777" s="1">
        <v>25153</v>
      </c>
      <c r="C2777">
        <f t="shared" si="254"/>
        <v>1</v>
      </c>
      <c r="D2777">
        <f t="shared" si="255"/>
        <v>-3</v>
      </c>
    </row>
    <row r="2778" spans="1:4">
      <c r="A2778" s="1">
        <v>2777</v>
      </c>
      <c r="B2778" s="1">
        <v>25163</v>
      </c>
      <c r="C2778">
        <f t="shared" si="254"/>
        <v>2</v>
      </c>
      <c r="D2778">
        <f t="shared" si="255"/>
        <v>-2</v>
      </c>
    </row>
    <row r="2779" spans="1:4">
      <c r="A2779" s="1">
        <v>2778</v>
      </c>
      <c r="B2779" s="1">
        <v>25169</v>
      </c>
      <c r="C2779">
        <f t="shared" si="254"/>
        <v>3</v>
      </c>
      <c r="D2779">
        <f t="shared" si="255"/>
        <v>-1</v>
      </c>
    </row>
    <row r="2780" spans="1:4">
      <c r="A2780" s="1">
        <v>2779</v>
      </c>
      <c r="B2780" s="1">
        <v>25171</v>
      </c>
      <c r="C2780">
        <f t="shared" si="254"/>
        <v>4</v>
      </c>
      <c r="D2780">
        <f t="shared" si="255"/>
        <v>0</v>
      </c>
    </row>
    <row r="2781" spans="1:4">
      <c r="A2781" s="1">
        <v>2780</v>
      </c>
      <c r="B2781" s="1">
        <v>25183</v>
      </c>
      <c r="C2781">
        <f t="shared" si="254"/>
        <v>5</v>
      </c>
      <c r="D2781">
        <f t="shared" si="255"/>
        <v>1</v>
      </c>
    </row>
    <row r="2782" spans="1:4">
      <c r="A2782" s="1">
        <v>2781</v>
      </c>
      <c r="B2782" s="1">
        <v>25189</v>
      </c>
      <c r="C2782">
        <f t="shared" si="254"/>
        <v>6</v>
      </c>
      <c r="D2782">
        <f t="shared" si="255"/>
        <v>2</v>
      </c>
    </row>
    <row r="2783" spans="1:4">
      <c r="A2783" s="1">
        <v>2782</v>
      </c>
      <c r="B2783" s="1">
        <v>25219</v>
      </c>
      <c r="C2783">
        <f t="shared" si="254"/>
        <v>7</v>
      </c>
      <c r="D2783">
        <f t="shared" si="255"/>
        <v>3</v>
      </c>
    </row>
    <row r="2784" spans="1:4">
      <c r="A2784" s="1">
        <v>2783</v>
      </c>
      <c r="B2784" s="1">
        <v>25229</v>
      </c>
      <c r="C2784">
        <f t="shared" si="254"/>
        <v>8</v>
      </c>
      <c r="D2784">
        <f t="shared" si="255"/>
        <v>4</v>
      </c>
    </row>
    <row r="2785" spans="1:4">
      <c r="A2785" s="1">
        <v>2784</v>
      </c>
      <c r="B2785" s="1">
        <v>25237</v>
      </c>
      <c r="C2785">
        <f t="shared" si="254"/>
        <v>9</v>
      </c>
      <c r="D2785">
        <f t="shared" si="255"/>
        <v>5</v>
      </c>
    </row>
    <row r="2786" spans="1:4">
      <c r="A2786" s="1">
        <v>2785</v>
      </c>
      <c r="B2786" s="1">
        <v>25243</v>
      </c>
      <c r="C2786">
        <f t="shared" si="254"/>
        <v>10</v>
      </c>
      <c r="D2786">
        <f t="shared" si="255"/>
        <v>6</v>
      </c>
    </row>
    <row r="2787" spans="1:4">
      <c r="A2787" s="1">
        <v>2786</v>
      </c>
      <c r="B2787" s="1">
        <v>25247</v>
      </c>
      <c r="C2787">
        <f t="shared" si="254"/>
        <v>11</v>
      </c>
      <c r="D2787">
        <f t="shared" si="255"/>
        <v>7</v>
      </c>
    </row>
    <row r="2788" spans="1:4">
      <c r="A2788" s="1">
        <v>2787</v>
      </c>
      <c r="B2788" s="1">
        <v>25253</v>
      </c>
      <c r="C2788">
        <f t="shared" si="254"/>
        <v>12</v>
      </c>
      <c r="D2788">
        <f t="shared" si="255"/>
        <v>8</v>
      </c>
    </row>
    <row r="2789" spans="1:4">
      <c r="A2789" s="1">
        <v>2788</v>
      </c>
      <c r="B2789" s="1">
        <v>25261</v>
      </c>
      <c r="C2789">
        <f t="shared" si="254"/>
        <v>13</v>
      </c>
      <c r="D2789">
        <f t="shared" si="255"/>
        <v>9</v>
      </c>
    </row>
    <row r="2790" spans="1:4">
      <c r="A2790" s="1">
        <v>2789</v>
      </c>
      <c r="B2790" s="1">
        <v>25301</v>
      </c>
      <c r="C2790">
        <f t="shared" si="254"/>
        <v>14</v>
      </c>
      <c r="D2790">
        <f t="shared" si="255"/>
        <v>10</v>
      </c>
    </row>
    <row r="2791" spans="1:4">
      <c r="A2791" s="1">
        <v>2790</v>
      </c>
      <c r="B2791" s="1">
        <v>25303</v>
      </c>
      <c r="C2791">
        <f t="shared" si="254"/>
        <v>15</v>
      </c>
      <c r="D2791">
        <f t="shared" si="255"/>
        <v>11</v>
      </c>
    </row>
    <row r="2792" spans="1:4">
      <c r="A2792" s="1">
        <v>2791</v>
      </c>
      <c r="B2792" s="1">
        <v>25307</v>
      </c>
      <c r="C2792">
        <f t="shared" si="254"/>
        <v>16</v>
      </c>
      <c r="D2792">
        <f t="shared" si="255"/>
        <v>12</v>
      </c>
    </row>
    <row r="2793" spans="1:4">
      <c r="A2793" s="1">
        <v>2792</v>
      </c>
      <c r="B2793" s="1">
        <v>25309</v>
      </c>
      <c r="C2793">
        <f t="shared" si="254"/>
        <v>17</v>
      </c>
      <c r="D2793">
        <f t="shared" si="255"/>
        <v>13</v>
      </c>
    </row>
    <row r="2794" spans="1:4">
      <c r="A2794" s="1">
        <v>2793</v>
      </c>
      <c r="B2794" s="1">
        <v>25321</v>
      </c>
      <c r="C2794">
        <f t="shared" si="254"/>
        <v>18</v>
      </c>
      <c r="D2794">
        <f t="shared" si="255"/>
        <v>14</v>
      </c>
    </row>
    <row r="2795" spans="1:4">
      <c r="A2795" s="1">
        <v>2794</v>
      </c>
      <c r="B2795" s="1">
        <v>25339</v>
      </c>
      <c r="C2795">
        <f t="shared" si="254"/>
        <v>19</v>
      </c>
      <c r="D2795">
        <f t="shared" si="255"/>
        <v>15</v>
      </c>
    </row>
    <row r="2796" spans="1:4">
      <c r="A2796" s="1">
        <v>2795</v>
      </c>
      <c r="B2796" s="1">
        <v>25343</v>
      </c>
      <c r="C2796">
        <f t="shared" si="254"/>
        <v>20</v>
      </c>
      <c r="D2796">
        <f t="shared" si="255"/>
        <v>16</v>
      </c>
    </row>
    <row r="2797" spans="1:4">
      <c r="A2797" s="1">
        <v>2796</v>
      </c>
      <c r="B2797" s="1">
        <v>25349</v>
      </c>
      <c r="C2797">
        <f t="shared" si="254"/>
        <v>21</v>
      </c>
      <c r="D2797">
        <f t="shared" si="255"/>
        <v>17</v>
      </c>
    </row>
    <row r="2798" spans="1:4">
      <c r="A2798" s="1">
        <v>2797</v>
      </c>
      <c r="B2798" s="1">
        <v>25357</v>
      </c>
      <c r="C2798">
        <f t="shared" si="254"/>
        <v>22</v>
      </c>
      <c r="D2798">
        <f t="shared" si="255"/>
        <v>18</v>
      </c>
    </row>
    <row r="2799" spans="1:4">
      <c r="A2799" s="1">
        <v>2798</v>
      </c>
      <c r="B2799" s="1">
        <v>25367</v>
      </c>
      <c r="C2799">
        <f t="shared" si="254"/>
        <v>23</v>
      </c>
      <c r="D2799">
        <f t="shared" si="255"/>
        <v>19</v>
      </c>
    </row>
    <row r="2800" spans="1:4">
      <c r="A2800" s="1">
        <v>2799</v>
      </c>
      <c r="B2800" s="1">
        <v>25373</v>
      </c>
      <c r="C2800">
        <f t="shared" si="254"/>
        <v>24</v>
      </c>
      <c r="D2800">
        <f t="shared" si="255"/>
        <v>20</v>
      </c>
    </row>
    <row r="2801" spans="1:4">
      <c r="A2801" s="1">
        <v>2800</v>
      </c>
      <c r="B2801" s="1">
        <v>25391</v>
      </c>
      <c r="C2801">
        <f t="shared" si="254"/>
        <v>0</v>
      </c>
      <c r="D2801">
        <f t="shared" si="255"/>
        <v>-4</v>
      </c>
    </row>
    <row r="2802" spans="1:4">
      <c r="A2802" s="1">
        <v>2801</v>
      </c>
      <c r="B2802" s="1">
        <v>25409</v>
      </c>
      <c r="C2802">
        <f t="shared" si="254"/>
        <v>1</v>
      </c>
      <c r="D2802">
        <f t="shared" si="255"/>
        <v>-3</v>
      </c>
    </row>
    <row r="2803" spans="1:4">
      <c r="A2803" s="1">
        <v>2802</v>
      </c>
      <c r="B2803" s="1">
        <v>25411</v>
      </c>
      <c r="C2803">
        <f t="shared" si="254"/>
        <v>2</v>
      </c>
      <c r="D2803">
        <f t="shared" si="255"/>
        <v>-2</v>
      </c>
    </row>
    <row r="2804" spans="1:4">
      <c r="A2804" s="1">
        <v>2803</v>
      </c>
      <c r="B2804" s="1">
        <v>25423</v>
      </c>
      <c r="C2804">
        <f t="shared" si="254"/>
        <v>3</v>
      </c>
      <c r="D2804">
        <f t="shared" si="255"/>
        <v>-1</v>
      </c>
    </row>
    <row r="2805" spans="1:4">
      <c r="A2805" s="1">
        <v>2804</v>
      </c>
      <c r="B2805" s="1">
        <v>25439</v>
      </c>
      <c r="C2805">
        <f t="shared" si="254"/>
        <v>4</v>
      </c>
      <c r="D2805">
        <f t="shared" si="255"/>
        <v>0</v>
      </c>
    </row>
    <row r="2806" spans="1:4">
      <c r="A2806" s="1">
        <v>2805</v>
      </c>
      <c r="B2806" s="1">
        <v>25447</v>
      </c>
      <c r="C2806">
        <f t="shared" si="254"/>
        <v>5</v>
      </c>
      <c r="D2806">
        <f t="shared" si="255"/>
        <v>1</v>
      </c>
    </row>
    <row r="2807" spans="1:4">
      <c r="A2807" s="1">
        <v>2806</v>
      </c>
      <c r="B2807" s="1">
        <v>25453</v>
      </c>
      <c r="C2807">
        <f t="shared" si="254"/>
        <v>6</v>
      </c>
      <c r="D2807">
        <f t="shared" si="255"/>
        <v>2</v>
      </c>
    </row>
    <row r="2808" spans="1:4">
      <c r="A2808" s="1">
        <v>2807</v>
      </c>
      <c r="B2808" s="1">
        <v>25457</v>
      </c>
      <c r="C2808">
        <f t="shared" si="254"/>
        <v>7</v>
      </c>
      <c r="D2808">
        <f t="shared" si="255"/>
        <v>3</v>
      </c>
    </row>
    <row r="2809" spans="1:4">
      <c r="A2809" s="1">
        <v>2808</v>
      </c>
      <c r="B2809" s="1">
        <v>25463</v>
      </c>
      <c r="C2809">
        <f t="shared" si="254"/>
        <v>8</v>
      </c>
      <c r="D2809">
        <f t="shared" si="255"/>
        <v>4</v>
      </c>
    </row>
    <row r="2810" spans="1:4">
      <c r="A2810" s="1">
        <v>2809</v>
      </c>
      <c r="B2810" s="1">
        <v>25469</v>
      </c>
      <c r="C2810">
        <f t="shared" si="254"/>
        <v>9</v>
      </c>
      <c r="D2810">
        <f t="shared" si="255"/>
        <v>5</v>
      </c>
    </row>
    <row r="2811" spans="1:4">
      <c r="A2811" s="1">
        <v>2810</v>
      </c>
      <c r="B2811" s="1">
        <v>25471</v>
      </c>
      <c r="C2811">
        <f t="shared" si="254"/>
        <v>10</v>
      </c>
      <c r="D2811">
        <f t="shared" si="255"/>
        <v>6</v>
      </c>
    </row>
    <row r="2812" spans="1:4">
      <c r="A2812" s="1">
        <v>2811</v>
      </c>
      <c r="B2812" s="1">
        <v>25523</v>
      </c>
      <c r="C2812">
        <f t="shared" si="254"/>
        <v>11</v>
      </c>
      <c r="D2812">
        <f t="shared" si="255"/>
        <v>7</v>
      </c>
    </row>
    <row r="2813" spans="1:4">
      <c r="A2813" s="1">
        <v>2812</v>
      </c>
      <c r="B2813" s="1">
        <v>25537</v>
      </c>
      <c r="C2813">
        <f t="shared" si="254"/>
        <v>12</v>
      </c>
      <c r="D2813">
        <f t="shared" si="255"/>
        <v>8</v>
      </c>
    </row>
    <row r="2814" spans="1:4">
      <c r="A2814" s="1">
        <v>2813</v>
      </c>
      <c r="B2814" s="1">
        <v>25541</v>
      </c>
      <c r="C2814">
        <f t="shared" si="254"/>
        <v>13</v>
      </c>
      <c r="D2814">
        <f t="shared" si="255"/>
        <v>9</v>
      </c>
    </row>
    <row r="2815" spans="1:4">
      <c r="A2815" s="1">
        <v>2814</v>
      </c>
      <c r="B2815" s="1">
        <v>25561</v>
      </c>
      <c r="C2815">
        <f t="shared" si="254"/>
        <v>14</v>
      </c>
      <c r="D2815">
        <f t="shared" si="255"/>
        <v>10</v>
      </c>
    </row>
    <row r="2816" spans="1:4">
      <c r="A2816" s="1">
        <v>2815</v>
      </c>
      <c r="B2816" s="1">
        <v>25577</v>
      </c>
      <c r="C2816">
        <f t="shared" si="254"/>
        <v>15</v>
      </c>
      <c r="D2816">
        <f t="shared" si="255"/>
        <v>11</v>
      </c>
    </row>
    <row r="2817" spans="1:4">
      <c r="A2817" s="1">
        <v>2816</v>
      </c>
      <c r="B2817" s="1">
        <v>25579</v>
      </c>
      <c r="C2817">
        <f t="shared" si="254"/>
        <v>16</v>
      </c>
      <c r="D2817">
        <f t="shared" si="255"/>
        <v>12</v>
      </c>
    </row>
    <row r="2818" spans="1:4">
      <c r="A2818" s="1">
        <v>2817</v>
      </c>
      <c r="B2818" s="1">
        <v>25583</v>
      </c>
      <c r="C2818">
        <f t="shared" si="254"/>
        <v>17</v>
      </c>
      <c r="D2818">
        <f t="shared" si="255"/>
        <v>13</v>
      </c>
    </row>
    <row r="2819" spans="1:4">
      <c r="A2819" s="1">
        <v>2818</v>
      </c>
      <c r="B2819" s="1">
        <v>25589</v>
      </c>
      <c r="C2819">
        <f t="shared" ref="C2819:C2882" si="256">MOD(A2819,25)</f>
        <v>18</v>
      </c>
      <c r="D2819">
        <f t="shared" ref="D2819:D2882" si="257">MOD(A2819,25)-4</f>
        <v>14</v>
      </c>
    </row>
    <row r="2820" spans="1:4">
      <c r="A2820" s="1">
        <v>2819</v>
      </c>
      <c r="B2820" s="1">
        <v>25601</v>
      </c>
      <c r="C2820">
        <f t="shared" si="256"/>
        <v>19</v>
      </c>
      <c r="D2820">
        <f t="shared" si="257"/>
        <v>15</v>
      </c>
    </row>
    <row r="2821" spans="1:4">
      <c r="A2821" s="1">
        <v>2820</v>
      </c>
      <c r="B2821" s="1">
        <v>25603</v>
      </c>
      <c r="C2821">
        <f t="shared" si="256"/>
        <v>20</v>
      </c>
      <c r="D2821">
        <f t="shared" si="257"/>
        <v>16</v>
      </c>
    </row>
    <row r="2822" spans="1:4">
      <c r="A2822" s="1">
        <v>2821</v>
      </c>
      <c r="B2822" s="1">
        <v>25609</v>
      </c>
      <c r="C2822">
        <f t="shared" si="256"/>
        <v>21</v>
      </c>
      <c r="D2822">
        <f t="shared" si="257"/>
        <v>17</v>
      </c>
    </row>
    <row r="2823" spans="1:4">
      <c r="A2823" s="1">
        <v>2822</v>
      </c>
      <c r="B2823" s="1">
        <v>25621</v>
      </c>
      <c r="C2823">
        <f t="shared" si="256"/>
        <v>22</v>
      </c>
      <c r="D2823">
        <f t="shared" si="257"/>
        <v>18</v>
      </c>
    </row>
    <row r="2824" spans="1:4">
      <c r="A2824" s="1">
        <v>2823</v>
      </c>
      <c r="B2824" s="1">
        <v>25633</v>
      </c>
      <c r="C2824">
        <f t="shared" si="256"/>
        <v>23</v>
      </c>
      <c r="D2824">
        <f t="shared" si="257"/>
        <v>19</v>
      </c>
    </row>
    <row r="2825" spans="1:4">
      <c r="A2825" s="1">
        <v>2824</v>
      </c>
      <c r="B2825" s="1">
        <v>25639</v>
      </c>
      <c r="C2825">
        <f t="shared" si="256"/>
        <v>24</v>
      </c>
      <c r="D2825">
        <f t="shared" si="257"/>
        <v>20</v>
      </c>
    </row>
    <row r="2826" spans="1:4">
      <c r="A2826" s="1">
        <v>2825</v>
      </c>
      <c r="B2826" s="1">
        <v>25643</v>
      </c>
      <c r="C2826">
        <f t="shared" si="256"/>
        <v>0</v>
      </c>
      <c r="D2826">
        <f t="shared" si="257"/>
        <v>-4</v>
      </c>
    </row>
    <row r="2827" spans="1:4">
      <c r="A2827" s="1">
        <v>2826</v>
      </c>
      <c r="B2827" s="1">
        <v>25657</v>
      </c>
      <c r="C2827">
        <f t="shared" si="256"/>
        <v>1</v>
      </c>
      <c r="D2827">
        <f t="shared" si="257"/>
        <v>-3</v>
      </c>
    </row>
    <row r="2828" spans="1:4">
      <c r="A2828" s="1">
        <v>2827</v>
      </c>
      <c r="B2828" s="1">
        <v>25667</v>
      </c>
      <c r="C2828">
        <f t="shared" si="256"/>
        <v>2</v>
      </c>
      <c r="D2828">
        <f t="shared" si="257"/>
        <v>-2</v>
      </c>
    </row>
    <row r="2829" spans="1:4">
      <c r="A2829" s="1">
        <v>2828</v>
      </c>
      <c r="B2829" s="1">
        <v>25673</v>
      </c>
      <c r="C2829">
        <f t="shared" si="256"/>
        <v>3</v>
      </c>
      <c r="D2829">
        <f t="shared" si="257"/>
        <v>-1</v>
      </c>
    </row>
    <row r="2830" spans="1:4">
      <c r="A2830" s="1">
        <v>2829</v>
      </c>
      <c r="B2830" s="1">
        <v>25679</v>
      </c>
      <c r="C2830">
        <f t="shared" si="256"/>
        <v>4</v>
      </c>
      <c r="D2830">
        <f t="shared" si="257"/>
        <v>0</v>
      </c>
    </row>
    <row r="2831" spans="1:4">
      <c r="A2831" s="1">
        <v>2830</v>
      </c>
      <c r="B2831" s="1">
        <v>25693</v>
      </c>
      <c r="C2831">
        <f t="shared" si="256"/>
        <v>5</v>
      </c>
      <c r="D2831">
        <f t="shared" si="257"/>
        <v>1</v>
      </c>
    </row>
    <row r="2832" spans="1:4">
      <c r="A2832" s="1">
        <v>2831</v>
      </c>
      <c r="B2832" s="1">
        <v>25703</v>
      </c>
      <c r="C2832">
        <f t="shared" si="256"/>
        <v>6</v>
      </c>
      <c r="D2832">
        <f t="shared" si="257"/>
        <v>2</v>
      </c>
    </row>
    <row r="2833" spans="1:4">
      <c r="A2833" s="1">
        <v>2832</v>
      </c>
      <c r="B2833" s="1">
        <v>25717</v>
      </c>
      <c r="C2833">
        <f t="shared" si="256"/>
        <v>7</v>
      </c>
      <c r="D2833">
        <f t="shared" si="257"/>
        <v>3</v>
      </c>
    </row>
    <row r="2834" spans="1:4">
      <c r="A2834" s="1">
        <v>2833</v>
      </c>
      <c r="B2834" s="1">
        <v>25733</v>
      </c>
      <c r="C2834">
        <f t="shared" si="256"/>
        <v>8</v>
      </c>
      <c r="D2834">
        <f t="shared" si="257"/>
        <v>4</v>
      </c>
    </row>
    <row r="2835" spans="1:4">
      <c r="A2835" s="1">
        <v>2834</v>
      </c>
      <c r="B2835" s="1">
        <v>25741</v>
      </c>
      <c r="C2835">
        <f t="shared" si="256"/>
        <v>9</v>
      </c>
      <c r="D2835">
        <f t="shared" si="257"/>
        <v>5</v>
      </c>
    </row>
    <row r="2836" spans="1:4">
      <c r="A2836" s="1">
        <v>2835</v>
      </c>
      <c r="B2836" s="1">
        <v>25747</v>
      </c>
      <c r="C2836">
        <f t="shared" si="256"/>
        <v>10</v>
      </c>
      <c r="D2836">
        <f t="shared" si="257"/>
        <v>6</v>
      </c>
    </row>
    <row r="2837" spans="1:4">
      <c r="A2837" s="1">
        <v>2836</v>
      </c>
      <c r="B2837" s="1">
        <v>25759</v>
      </c>
      <c r="C2837">
        <f t="shared" si="256"/>
        <v>11</v>
      </c>
      <c r="D2837">
        <f t="shared" si="257"/>
        <v>7</v>
      </c>
    </row>
    <row r="2838" spans="1:4">
      <c r="A2838" s="1">
        <v>2837</v>
      </c>
      <c r="B2838" s="1">
        <v>25763</v>
      </c>
      <c r="C2838">
        <f t="shared" si="256"/>
        <v>12</v>
      </c>
      <c r="D2838">
        <f t="shared" si="257"/>
        <v>8</v>
      </c>
    </row>
    <row r="2839" spans="1:4">
      <c r="A2839" s="1">
        <v>2838</v>
      </c>
      <c r="B2839" s="1">
        <v>25771</v>
      </c>
      <c r="C2839">
        <f t="shared" si="256"/>
        <v>13</v>
      </c>
      <c r="D2839">
        <f t="shared" si="257"/>
        <v>9</v>
      </c>
    </row>
    <row r="2840" spans="1:4">
      <c r="A2840" s="1">
        <v>2839</v>
      </c>
      <c r="B2840" s="1">
        <v>25793</v>
      </c>
      <c r="C2840">
        <f t="shared" si="256"/>
        <v>14</v>
      </c>
      <c r="D2840">
        <f t="shared" si="257"/>
        <v>10</v>
      </c>
    </row>
    <row r="2841" spans="1:4">
      <c r="A2841" s="1">
        <v>2840</v>
      </c>
      <c r="B2841" s="1">
        <v>25799</v>
      </c>
      <c r="C2841">
        <f t="shared" si="256"/>
        <v>15</v>
      </c>
      <c r="D2841">
        <f t="shared" si="257"/>
        <v>11</v>
      </c>
    </row>
    <row r="2842" spans="1:4">
      <c r="A2842" s="1">
        <v>2841</v>
      </c>
      <c r="B2842" s="1">
        <v>25801</v>
      </c>
      <c r="C2842">
        <f t="shared" si="256"/>
        <v>16</v>
      </c>
      <c r="D2842">
        <f t="shared" si="257"/>
        <v>12</v>
      </c>
    </row>
    <row r="2843" spans="1:4">
      <c r="A2843" s="1">
        <v>2842</v>
      </c>
      <c r="B2843" s="1">
        <v>25819</v>
      </c>
      <c r="C2843">
        <f t="shared" si="256"/>
        <v>17</v>
      </c>
      <c r="D2843">
        <f t="shared" si="257"/>
        <v>13</v>
      </c>
    </row>
    <row r="2844" spans="1:4">
      <c r="A2844" s="1">
        <v>2843</v>
      </c>
      <c r="B2844" s="1">
        <v>25841</v>
      </c>
      <c r="C2844">
        <f t="shared" si="256"/>
        <v>18</v>
      </c>
      <c r="D2844">
        <f t="shared" si="257"/>
        <v>14</v>
      </c>
    </row>
    <row r="2845" spans="1:4">
      <c r="A2845" s="1">
        <v>2844</v>
      </c>
      <c r="B2845" s="1">
        <v>25847</v>
      </c>
      <c r="C2845">
        <f t="shared" si="256"/>
        <v>19</v>
      </c>
      <c r="D2845">
        <f t="shared" si="257"/>
        <v>15</v>
      </c>
    </row>
    <row r="2846" spans="1:4">
      <c r="A2846" s="1">
        <v>2845</v>
      </c>
      <c r="B2846" s="1">
        <v>25849</v>
      </c>
      <c r="C2846">
        <f t="shared" si="256"/>
        <v>20</v>
      </c>
      <c r="D2846">
        <f t="shared" si="257"/>
        <v>16</v>
      </c>
    </row>
    <row r="2847" spans="1:4">
      <c r="A2847" s="1">
        <v>2846</v>
      </c>
      <c r="B2847" s="1">
        <v>25867</v>
      </c>
      <c r="C2847">
        <f t="shared" si="256"/>
        <v>21</v>
      </c>
      <c r="D2847">
        <f t="shared" si="257"/>
        <v>17</v>
      </c>
    </row>
    <row r="2848" spans="1:4">
      <c r="A2848" s="1">
        <v>2847</v>
      </c>
      <c r="B2848" s="1">
        <v>25873</v>
      </c>
      <c r="C2848">
        <f t="shared" si="256"/>
        <v>22</v>
      </c>
      <c r="D2848">
        <f t="shared" si="257"/>
        <v>18</v>
      </c>
    </row>
    <row r="2849" spans="1:4">
      <c r="A2849" s="1">
        <v>2848</v>
      </c>
      <c r="B2849" s="1">
        <v>25889</v>
      </c>
      <c r="C2849">
        <f t="shared" si="256"/>
        <v>23</v>
      </c>
      <c r="D2849">
        <f t="shared" si="257"/>
        <v>19</v>
      </c>
    </row>
    <row r="2850" spans="1:4">
      <c r="A2850" s="1">
        <v>2849</v>
      </c>
      <c r="B2850" s="1">
        <v>25903</v>
      </c>
      <c r="C2850">
        <f t="shared" si="256"/>
        <v>24</v>
      </c>
      <c r="D2850">
        <f t="shared" si="257"/>
        <v>20</v>
      </c>
    </row>
    <row r="2851" spans="1:4">
      <c r="A2851" s="1">
        <v>2850</v>
      </c>
      <c r="B2851" s="1">
        <v>25913</v>
      </c>
      <c r="C2851">
        <f t="shared" si="256"/>
        <v>0</v>
      </c>
      <c r="D2851">
        <f t="shared" si="257"/>
        <v>-4</v>
      </c>
    </row>
    <row r="2852" spans="1:4">
      <c r="A2852" s="1">
        <v>2851</v>
      </c>
      <c r="B2852" s="1">
        <v>25919</v>
      </c>
      <c r="C2852">
        <f t="shared" si="256"/>
        <v>1</v>
      </c>
      <c r="D2852">
        <f t="shared" si="257"/>
        <v>-3</v>
      </c>
    </row>
    <row r="2853" spans="1:4">
      <c r="A2853" s="1">
        <v>2852</v>
      </c>
      <c r="B2853" s="1">
        <v>25931</v>
      </c>
      <c r="C2853">
        <f t="shared" si="256"/>
        <v>2</v>
      </c>
      <c r="D2853">
        <f t="shared" si="257"/>
        <v>-2</v>
      </c>
    </row>
    <row r="2854" spans="1:4">
      <c r="A2854" s="1">
        <v>2853</v>
      </c>
      <c r="B2854" s="1">
        <v>25933</v>
      </c>
      <c r="C2854">
        <f t="shared" si="256"/>
        <v>3</v>
      </c>
      <c r="D2854">
        <f t="shared" si="257"/>
        <v>-1</v>
      </c>
    </row>
    <row r="2855" spans="1:4">
      <c r="A2855" s="1">
        <v>2854</v>
      </c>
      <c r="B2855" s="1">
        <v>25939</v>
      </c>
      <c r="C2855">
        <f t="shared" si="256"/>
        <v>4</v>
      </c>
      <c r="D2855">
        <f t="shared" si="257"/>
        <v>0</v>
      </c>
    </row>
    <row r="2856" spans="1:4">
      <c r="A2856" s="1">
        <v>2855</v>
      </c>
      <c r="B2856" s="1">
        <v>25943</v>
      </c>
      <c r="C2856">
        <f t="shared" si="256"/>
        <v>5</v>
      </c>
      <c r="D2856">
        <f t="shared" si="257"/>
        <v>1</v>
      </c>
    </row>
    <row r="2857" spans="1:4">
      <c r="A2857" s="1">
        <v>2856</v>
      </c>
      <c r="B2857" s="1">
        <v>25951</v>
      </c>
      <c r="C2857">
        <f t="shared" si="256"/>
        <v>6</v>
      </c>
      <c r="D2857">
        <f t="shared" si="257"/>
        <v>2</v>
      </c>
    </row>
    <row r="2858" spans="1:4">
      <c r="A2858" s="1">
        <v>2857</v>
      </c>
      <c r="B2858" s="1">
        <v>25969</v>
      </c>
      <c r="C2858">
        <f t="shared" si="256"/>
        <v>7</v>
      </c>
      <c r="D2858">
        <f t="shared" si="257"/>
        <v>3</v>
      </c>
    </row>
    <row r="2859" spans="1:4">
      <c r="A2859" s="1">
        <v>2858</v>
      </c>
      <c r="B2859" s="1">
        <v>25981</v>
      </c>
      <c r="C2859">
        <f t="shared" si="256"/>
        <v>8</v>
      </c>
      <c r="D2859">
        <f t="shared" si="257"/>
        <v>4</v>
      </c>
    </row>
    <row r="2860" spans="1:4">
      <c r="A2860" s="1">
        <v>2859</v>
      </c>
      <c r="B2860" s="1">
        <v>25997</v>
      </c>
      <c r="C2860">
        <f t="shared" si="256"/>
        <v>9</v>
      </c>
      <c r="D2860">
        <f t="shared" si="257"/>
        <v>5</v>
      </c>
    </row>
    <row r="2861" spans="1:4">
      <c r="A2861" s="1">
        <v>2860</v>
      </c>
      <c r="B2861" s="1">
        <v>25999</v>
      </c>
      <c r="C2861">
        <f t="shared" si="256"/>
        <v>10</v>
      </c>
      <c r="D2861">
        <f t="shared" si="257"/>
        <v>6</v>
      </c>
    </row>
    <row r="2862" spans="1:4">
      <c r="A2862" s="1">
        <v>2861</v>
      </c>
      <c r="B2862" s="1">
        <v>26003</v>
      </c>
      <c r="C2862">
        <f t="shared" si="256"/>
        <v>11</v>
      </c>
      <c r="D2862">
        <f t="shared" si="257"/>
        <v>7</v>
      </c>
    </row>
    <row r="2863" spans="1:4">
      <c r="A2863" s="1">
        <v>2862</v>
      </c>
      <c r="B2863" s="1">
        <v>26017</v>
      </c>
      <c r="C2863">
        <f t="shared" si="256"/>
        <v>12</v>
      </c>
      <c r="D2863">
        <f t="shared" si="257"/>
        <v>8</v>
      </c>
    </row>
    <row r="2864" spans="1:4">
      <c r="A2864" s="1">
        <v>2863</v>
      </c>
      <c r="B2864" s="1">
        <v>26021</v>
      </c>
      <c r="C2864">
        <f t="shared" si="256"/>
        <v>13</v>
      </c>
      <c r="D2864">
        <f t="shared" si="257"/>
        <v>9</v>
      </c>
    </row>
    <row r="2865" spans="1:4">
      <c r="A2865" s="1">
        <v>2864</v>
      </c>
      <c r="B2865" s="1">
        <v>26029</v>
      </c>
      <c r="C2865">
        <f t="shared" si="256"/>
        <v>14</v>
      </c>
      <c r="D2865">
        <f t="shared" si="257"/>
        <v>10</v>
      </c>
    </row>
    <row r="2866" spans="1:4">
      <c r="A2866" s="1">
        <v>2865</v>
      </c>
      <c r="B2866" s="1">
        <v>26041</v>
      </c>
      <c r="C2866">
        <f t="shared" si="256"/>
        <v>15</v>
      </c>
      <c r="D2866">
        <f t="shared" si="257"/>
        <v>11</v>
      </c>
    </row>
    <row r="2867" spans="1:4">
      <c r="A2867" s="1">
        <v>2866</v>
      </c>
      <c r="B2867" s="1">
        <v>26053</v>
      </c>
      <c r="C2867">
        <f t="shared" si="256"/>
        <v>16</v>
      </c>
      <c r="D2867">
        <f t="shared" si="257"/>
        <v>12</v>
      </c>
    </row>
    <row r="2868" spans="1:4">
      <c r="A2868" s="1">
        <v>2867</v>
      </c>
      <c r="B2868" s="1">
        <v>26083</v>
      </c>
      <c r="C2868">
        <f t="shared" si="256"/>
        <v>17</v>
      </c>
      <c r="D2868">
        <f t="shared" si="257"/>
        <v>13</v>
      </c>
    </row>
    <row r="2869" spans="1:4">
      <c r="A2869" s="1">
        <v>2868</v>
      </c>
      <c r="B2869" s="1">
        <v>26099</v>
      </c>
      <c r="C2869">
        <f t="shared" si="256"/>
        <v>18</v>
      </c>
      <c r="D2869">
        <f t="shared" si="257"/>
        <v>14</v>
      </c>
    </row>
    <row r="2870" spans="1:4">
      <c r="A2870" s="1">
        <v>2869</v>
      </c>
      <c r="B2870" s="1">
        <v>26107</v>
      </c>
      <c r="C2870">
        <f t="shared" si="256"/>
        <v>19</v>
      </c>
      <c r="D2870">
        <f t="shared" si="257"/>
        <v>15</v>
      </c>
    </row>
    <row r="2871" spans="1:4">
      <c r="A2871" s="1">
        <v>2870</v>
      </c>
      <c r="B2871" s="1">
        <v>26111</v>
      </c>
      <c r="C2871">
        <f t="shared" si="256"/>
        <v>20</v>
      </c>
      <c r="D2871">
        <f t="shared" si="257"/>
        <v>16</v>
      </c>
    </row>
    <row r="2872" spans="1:4">
      <c r="A2872" s="1">
        <v>2871</v>
      </c>
      <c r="B2872" s="1">
        <v>26113</v>
      </c>
      <c r="C2872">
        <f t="shared" si="256"/>
        <v>21</v>
      </c>
      <c r="D2872">
        <f t="shared" si="257"/>
        <v>17</v>
      </c>
    </row>
    <row r="2873" spans="1:4">
      <c r="A2873" s="1">
        <v>2872</v>
      </c>
      <c r="B2873" s="1">
        <v>26119</v>
      </c>
      <c r="C2873">
        <f t="shared" si="256"/>
        <v>22</v>
      </c>
      <c r="D2873">
        <f t="shared" si="257"/>
        <v>18</v>
      </c>
    </row>
    <row r="2874" spans="1:4">
      <c r="A2874" s="1">
        <v>2873</v>
      </c>
      <c r="B2874" s="1">
        <v>26141</v>
      </c>
      <c r="C2874">
        <f t="shared" si="256"/>
        <v>23</v>
      </c>
      <c r="D2874">
        <f t="shared" si="257"/>
        <v>19</v>
      </c>
    </row>
    <row r="2875" spans="1:4">
      <c r="A2875" s="1">
        <v>2874</v>
      </c>
      <c r="B2875" s="1">
        <v>26153</v>
      </c>
      <c r="C2875">
        <f t="shared" si="256"/>
        <v>24</v>
      </c>
      <c r="D2875">
        <f t="shared" si="257"/>
        <v>20</v>
      </c>
    </row>
    <row r="2876" spans="1:4">
      <c r="A2876" s="1">
        <v>2875</v>
      </c>
      <c r="B2876" s="1">
        <v>26161</v>
      </c>
      <c r="C2876">
        <f t="shared" si="256"/>
        <v>0</v>
      </c>
      <c r="D2876">
        <f t="shared" si="257"/>
        <v>-4</v>
      </c>
    </row>
    <row r="2877" spans="1:4">
      <c r="A2877" s="1">
        <v>2876</v>
      </c>
      <c r="B2877" s="1">
        <v>26171</v>
      </c>
      <c r="C2877">
        <f t="shared" si="256"/>
        <v>1</v>
      </c>
      <c r="D2877">
        <f t="shared" si="257"/>
        <v>-3</v>
      </c>
    </row>
    <row r="2878" spans="1:4">
      <c r="A2878" s="1">
        <v>2877</v>
      </c>
      <c r="B2878" s="1">
        <v>26177</v>
      </c>
      <c r="C2878">
        <f t="shared" si="256"/>
        <v>2</v>
      </c>
      <c r="D2878">
        <f t="shared" si="257"/>
        <v>-2</v>
      </c>
    </row>
    <row r="2879" spans="1:4">
      <c r="A2879" s="1">
        <v>2878</v>
      </c>
      <c r="B2879" s="1">
        <v>26183</v>
      </c>
      <c r="C2879">
        <f t="shared" si="256"/>
        <v>3</v>
      </c>
      <c r="D2879">
        <f t="shared" si="257"/>
        <v>-1</v>
      </c>
    </row>
    <row r="2880" spans="1:4">
      <c r="A2880" s="1">
        <v>2879</v>
      </c>
      <c r="B2880" s="1">
        <v>26189</v>
      </c>
      <c r="C2880">
        <f t="shared" si="256"/>
        <v>4</v>
      </c>
      <c r="D2880">
        <f t="shared" si="257"/>
        <v>0</v>
      </c>
    </row>
    <row r="2881" spans="1:4">
      <c r="A2881" s="1">
        <v>2880</v>
      </c>
      <c r="B2881" s="1">
        <v>26203</v>
      </c>
      <c r="C2881">
        <f t="shared" si="256"/>
        <v>5</v>
      </c>
      <c r="D2881">
        <f t="shared" si="257"/>
        <v>1</v>
      </c>
    </row>
    <row r="2882" spans="1:4">
      <c r="A2882" s="1">
        <v>2881</v>
      </c>
      <c r="B2882" s="1">
        <v>26209</v>
      </c>
      <c r="C2882">
        <f t="shared" si="256"/>
        <v>6</v>
      </c>
      <c r="D2882">
        <f t="shared" si="257"/>
        <v>2</v>
      </c>
    </row>
    <row r="2883" spans="1:4">
      <c r="A2883" s="1">
        <v>2882</v>
      </c>
      <c r="B2883" s="1">
        <v>26227</v>
      </c>
      <c r="C2883">
        <f t="shared" ref="C2883:C2946" si="258">MOD(A2883,25)</f>
        <v>7</v>
      </c>
      <c r="D2883">
        <f t="shared" ref="D2883:D2946" si="259">MOD(A2883,25)-4</f>
        <v>3</v>
      </c>
    </row>
    <row r="2884" spans="1:4">
      <c r="A2884" s="1">
        <v>2883</v>
      </c>
      <c r="B2884" s="1">
        <v>26237</v>
      </c>
      <c r="C2884">
        <f t="shared" si="258"/>
        <v>8</v>
      </c>
      <c r="D2884">
        <f t="shared" si="259"/>
        <v>4</v>
      </c>
    </row>
    <row r="2885" spans="1:4">
      <c r="A2885" s="1">
        <v>2884</v>
      </c>
      <c r="B2885" s="1">
        <v>26249</v>
      </c>
      <c r="C2885">
        <f t="shared" si="258"/>
        <v>9</v>
      </c>
      <c r="D2885">
        <f t="shared" si="259"/>
        <v>5</v>
      </c>
    </row>
    <row r="2886" spans="1:4">
      <c r="A2886" s="1">
        <v>2885</v>
      </c>
      <c r="B2886" s="1">
        <v>26251</v>
      </c>
      <c r="C2886">
        <f t="shared" si="258"/>
        <v>10</v>
      </c>
      <c r="D2886">
        <f t="shared" si="259"/>
        <v>6</v>
      </c>
    </row>
    <row r="2887" spans="1:4">
      <c r="A2887" s="1">
        <v>2886</v>
      </c>
      <c r="B2887" s="1">
        <v>26261</v>
      </c>
      <c r="C2887">
        <f t="shared" si="258"/>
        <v>11</v>
      </c>
      <c r="D2887">
        <f t="shared" si="259"/>
        <v>7</v>
      </c>
    </row>
    <row r="2888" spans="1:4">
      <c r="A2888" s="1">
        <v>2887</v>
      </c>
      <c r="B2888" s="1">
        <v>26263</v>
      </c>
      <c r="C2888">
        <f t="shared" si="258"/>
        <v>12</v>
      </c>
      <c r="D2888">
        <f t="shared" si="259"/>
        <v>8</v>
      </c>
    </row>
    <row r="2889" spans="1:4">
      <c r="A2889" s="1">
        <v>2888</v>
      </c>
      <c r="B2889" s="1">
        <v>26267</v>
      </c>
      <c r="C2889">
        <f t="shared" si="258"/>
        <v>13</v>
      </c>
      <c r="D2889">
        <f t="shared" si="259"/>
        <v>9</v>
      </c>
    </row>
    <row r="2890" spans="1:4">
      <c r="A2890" s="1">
        <v>2889</v>
      </c>
      <c r="B2890" s="1">
        <v>26293</v>
      </c>
      <c r="C2890">
        <f t="shared" si="258"/>
        <v>14</v>
      </c>
      <c r="D2890">
        <f t="shared" si="259"/>
        <v>10</v>
      </c>
    </row>
    <row r="2891" spans="1:4">
      <c r="A2891" s="1">
        <v>2890</v>
      </c>
      <c r="B2891" s="1">
        <v>26297</v>
      </c>
      <c r="C2891">
        <f t="shared" si="258"/>
        <v>15</v>
      </c>
      <c r="D2891">
        <f t="shared" si="259"/>
        <v>11</v>
      </c>
    </row>
    <row r="2892" spans="1:4">
      <c r="A2892" s="1">
        <v>2891</v>
      </c>
      <c r="B2892" s="1">
        <v>26309</v>
      </c>
      <c r="C2892">
        <f t="shared" si="258"/>
        <v>16</v>
      </c>
      <c r="D2892">
        <f t="shared" si="259"/>
        <v>12</v>
      </c>
    </row>
    <row r="2893" spans="1:4">
      <c r="A2893" s="1">
        <v>2892</v>
      </c>
      <c r="B2893" s="1">
        <v>26317</v>
      </c>
      <c r="C2893">
        <f t="shared" si="258"/>
        <v>17</v>
      </c>
      <c r="D2893">
        <f t="shared" si="259"/>
        <v>13</v>
      </c>
    </row>
    <row r="2894" spans="1:4">
      <c r="A2894" s="1">
        <v>2893</v>
      </c>
      <c r="B2894" s="1">
        <v>26321</v>
      </c>
      <c r="C2894">
        <f t="shared" si="258"/>
        <v>18</v>
      </c>
      <c r="D2894">
        <f t="shared" si="259"/>
        <v>14</v>
      </c>
    </row>
    <row r="2895" spans="1:4">
      <c r="A2895" s="1">
        <v>2894</v>
      </c>
      <c r="B2895" s="1">
        <v>26339</v>
      </c>
      <c r="C2895">
        <f t="shared" si="258"/>
        <v>19</v>
      </c>
      <c r="D2895">
        <f t="shared" si="259"/>
        <v>15</v>
      </c>
    </row>
    <row r="2896" spans="1:4">
      <c r="A2896" s="1">
        <v>2895</v>
      </c>
      <c r="B2896" s="1">
        <v>26347</v>
      </c>
      <c r="C2896">
        <f t="shared" si="258"/>
        <v>20</v>
      </c>
      <c r="D2896">
        <f t="shared" si="259"/>
        <v>16</v>
      </c>
    </row>
    <row r="2897" spans="1:4">
      <c r="A2897" s="1">
        <v>2896</v>
      </c>
      <c r="B2897" s="1">
        <v>26357</v>
      </c>
      <c r="C2897">
        <f t="shared" si="258"/>
        <v>21</v>
      </c>
      <c r="D2897">
        <f t="shared" si="259"/>
        <v>17</v>
      </c>
    </row>
    <row r="2898" spans="1:4">
      <c r="A2898" s="1">
        <v>2897</v>
      </c>
      <c r="B2898" s="1">
        <v>26371</v>
      </c>
      <c r="C2898">
        <f t="shared" si="258"/>
        <v>22</v>
      </c>
      <c r="D2898">
        <f t="shared" si="259"/>
        <v>18</v>
      </c>
    </row>
    <row r="2899" spans="1:4">
      <c r="A2899" s="1">
        <v>2898</v>
      </c>
      <c r="B2899" s="1">
        <v>26387</v>
      </c>
      <c r="C2899">
        <f t="shared" si="258"/>
        <v>23</v>
      </c>
      <c r="D2899">
        <f t="shared" si="259"/>
        <v>19</v>
      </c>
    </row>
    <row r="2900" spans="1:4">
      <c r="A2900" s="1">
        <v>2899</v>
      </c>
      <c r="B2900" s="1">
        <v>26393</v>
      </c>
      <c r="C2900">
        <f t="shared" si="258"/>
        <v>24</v>
      </c>
      <c r="D2900">
        <f t="shared" si="259"/>
        <v>20</v>
      </c>
    </row>
    <row r="2901" spans="1:4">
      <c r="A2901" s="1">
        <v>2900</v>
      </c>
      <c r="B2901" s="1">
        <v>26399</v>
      </c>
      <c r="C2901">
        <f t="shared" si="258"/>
        <v>0</v>
      </c>
      <c r="D2901">
        <f t="shared" si="259"/>
        <v>-4</v>
      </c>
    </row>
    <row r="2902" spans="1:4">
      <c r="A2902" s="1">
        <v>2901</v>
      </c>
      <c r="B2902" s="1">
        <v>26407</v>
      </c>
      <c r="C2902">
        <f t="shared" si="258"/>
        <v>1</v>
      </c>
      <c r="D2902">
        <f t="shared" si="259"/>
        <v>-3</v>
      </c>
    </row>
    <row r="2903" spans="1:4">
      <c r="A2903" s="1">
        <v>2902</v>
      </c>
      <c r="B2903" s="1">
        <v>26417</v>
      </c>
      <c r="C2903">
        <f t="shared" si="258"/>
        <v>2</v>
      </c>
      <c r="D2903">
        <f t="shared" si="259"/>
        <v>-2</v>
      </c>
    </row>
    <row r="2904" spans="1:4">
      <c r="A2904" s="1">
        <v>2903</v>
      </c>
      <c r="B2904" s="1">
        <v>26423</v>
      </c>
      <c r="C2904">
        <f t="shared" si="258"/>
        <v>3</v>
      </c>
      <c r="D2904">
        <f t="shared" si="259"/>
        <v>-1</v>
      </c>
    </row>
    <row r="2905" spans="1:4">
      <c r="A2905" s="1">
        <v>2904</v>
      </c>
      <c r="B2905" s="1">
        <v>26431</v>
      </c>
      <c r="C2905">
        <f t="shared" si="258"/>
        <v>4</v>
      </c>
      <c r="D2905">
        <f t="shared" si="259"/>
        <v>0</v>
      </c>
    </row>
    <row r="2906" spans="1:4">
      <c r="A2906" s="1">
        <v>2905</v>
      </c>
      <c r="B2906" s="1">
        <v>26437</v>
      </c>
      <c r="C2906">
        <f t="shared" si="258"/>
        <v>5</v>
      </c>
      <c r="D2906">
        <f t="shared" si="259"/>
        <v>1</v>
      </c>
    </row>
    <row r="2907" spans="1:4">
      <c r="A2907" s="1">
        <v>2906</v>
      </c>
      <c r="B2907" s="1">
        <v>26449</v>
      </c>
      <c r="C2907">
        <f t="shared" si="258"/>
        <v>6</v>
      </c>
      <c r="D2907">
        <f t="shared" si="259"/>
        <v>2</v>
      </c>
    </row>
    <row r="2908" spans="1:4">
      <c r="A2908" s="1">
        <v>2907</v>
      </c>
      <c r="B2908" s="1">
        <v>26459</v>
      </c>
      <c r="C2908">
        <f t="shared" si="258"/>
        <v>7</v>
      </c>
      <c r="D2908">
        <f t="shared" si="259"/>
        <v>3</v>
      </c>
    </row>
    <row r="2909" spans="1:4">
      <c r="A2909" s="1">
        <v>2908</v>
      </c>
      <c r="B2909" s="1">
        <v>26479</v>
      </c>
      <c r="C2909">
        <f t="shared" si="258"/>
        <v>8</v>
      </c>
      <c r="D2909">
        <f t="shared" si="259"/>
        <v>4</v>
      </c>
    </row>
    <row r="2910" spans="1:4">
      <c r="A2910" s="1">
        <v>2909</v>
      </c>
      <c r="B2910" s="1">
        <v>26489</v>
      </c>
      <c r="C2910">
        <f t="shared" si="258"/>
        <v>9</v>
      </c>
      <c r="D2910">
        <f t="shared" si="259"/>
        <v>5</v>
      </c>
    </row>
    <row r="2911" spans="1:4">
      <c r="A2911" s="1">
        <v>2910</v>
      </c>
      <c r="B2911" s="1">
        <v>26497</v>
      </c>
      <c r="C2911">
        <f t="shared" si="258"/>
        <v>10</v>
      </c>
      <c r="D2911">
        <f t="shared" si="259"/>
        <v>6</v>
      </c>
    </row>
    <row r="2912" spans="1:4">
      <c r="A2912" s="1">
        <v>2911</v>
      </c>
      <c r="B2912" s="1">
        <v>26501</v>
      </c>
      <c r="C2912">
        <f t="shared" si="258"/>
        <v>11</v>
      </c>
      <c r="D2912">
        <f t="shared" si="259"/>
        <v>7</v>
      </c>
    </row>
    <row r="2913" spans="1:4">
      <c r="A2913" s="1">
        <v>2912</v>
      </c>
      <c r="B2913" s="1">
        <v>26513</v>
      </c>
      <c r="C2913">
        <f t="shared" si="258"/>
        <v>12</v>
      </c>
      <c r="D2913">
        <f t="shared" si="259"/>
        <v>8</v>
      </c>
    </row>
    <row r="2914" spans="1:4">
      <c r="A2914" s="1">
        <v>2913</v>
      </c>
      <c r="B2914" s="1">
        <v>26539</v>
      </c>
      <c r="C2914">
        <f t="shared" si="258"/>
        <v>13</v>
      </c>
      <c r="D2914">
        <f t="shared" si="259"/>
        <v>9</v>
      </c>
    </row>
    <row r="2915" spans="1:4">
      <c r="A2915" s="1">
        <v>2914</v>
      </c>
      <c r="B2915" s="1">
        <v>26557</v>
      </c>
      <c r="C2915">
        <f t="shared" si="258"/>
        <v>14</v>
      </c>
      <c r="D2915">
        <f t="shared" si="259"/>
        <v>10</v>
      </c>
    </row>
    <row r="2916" spans="1:4">
      <c r="A2916" s="1">
        <v>2915</v>
      </c>
      <c r="B2916" s="1">
        <v>26561</v>
      </c>
      <c r="C2916">
        <f t="shared" si="258"/>
        <v>15</v>
      </c>
      <c r="D2916">
        <f t="shared" si="259"/>
        <v>11</v>
      </c>
    </row>
    <row r="2917" spans="1:4">
      <c r="A2917" s="1">
        <v>2916</v>
      </c>
      <c r="B2917" s="1">
        <v>26573</v>
      </c>
      <c r="C2917">
        <f t="shared" si="258"/>
        <v>16</v>
      </c>
      <c r="D2917">
        <f t="shared" si="259"/>
        <v>12</v>
      </c>
    </row>
    <row r="2918" spans="1:4">
      <c r="A2918" s="1">
        <v>2917</v>
      </c>
      <c r="B2918" s="1">
        <v>26591</v>
      </c>
      <c r="C2918">
        <f t="shared" si="258"/>
        <v>17</v>
      </c>
      <c r="D2918">
        <f t="shared" si="259"/>
        <v>13</v>
      </c>
    </row>
    <row r="2919" spans="1:4">
      <c r="A2919" s="1">
        <v>2918</v>
      </c>
      <c r="B2919" s="1">
        <v>26597</v>
      </c>
      <c r="C2919">
        <f t="shared" si="258"/>
        <v>18</v>
      </c>
      <c r="D2919">
        <f t="shared" si="259"/>
        <v>14</v>
      </c>
    </row>
    <row r="2920" spans="1:4">
      <c r="A2920" s="1">
        <v>2919</v>
      </c>
      <c r="B2920" s="1">
        <v>26627</v>
      </c>
      <c r="C2920">
        <f t="shared" si="258"/>
        <v>19</v>
      </c>
      <c r="D2920">
        <f t="shared" si="259"/>
        <v>15</v>
      </c>
    </row>
    <row r="2921" spans="1:4">
      <c r="A2921" s="1">
        <v>2920</v>
      </c>
      <c r="B2921" s="1">
        <v>26633</v>
      </c>
      <c r="C2921">
        <f t="shared" si="258"/>
        <v>20</v>
      </c>
      <c r="D2921">
        <f t="shared" si="259"/>
        <v>16</v>
      </c>
    </row>
    <row r="2922" spans="1:4">
      <c r="A2922" s="1">
        <v>2921</v>
      </c>
      <c r="B2922" s="1">
        <v>26641</v>
      </c>
      <c r="C2922">
        <f t="shared" si="258"/>
        <v>21</v>
      </c>
      <c r="D2922">
        <f t="shared" si="259"/>
        <v>17</v>
      </c>
    </row>
    <row r="2923" spans="1:4">
      <c r="A2923" s="1">
        <v>2922</v>
      </c>
      <c r="B2923" s="1">
        <v>26647</v>
      </c>
      <c r="C2923">
        <f t="shared" si="258"/>
        <v>22</v>
      </c>
      <c r="D2923">
        <f t="shared" si="259"/>
        <v>18</v>
      </c>
    </row>
    <row r="2924" spans="1:4">
      <c r="A2924" s="1">
        <v>2923</v>
      </c>
      <c r="B2924" s="1">
        <v>26669</v>
      </c>
      <c r="C2924">
        <f t="shared" si="258"/>
        <v>23</v>
      </c>
      <c r="D2924">
        <f t="shared" si="259"/>
        <v>19</v>
      </c>
    </row>
    <row r="2925" spans="1:4">
      <c r="A2925" s="1">
        <v>2924</v>
      </c>
      <c r="B2925" s="1">
        <v>26681</v>
      </c>
      <c r="C2925">
        <f t="shared" si="258"/>
        <v>24</v>
      </c>
      <c r="D2925">
        <f t="shared" si="259"/>
        <v>20</v>
      </c>
    </row>
    <row r="2926" spans="1:4">
      <c r="A2926" s="1">
        <v>2925</v>
      </c>
      <c r="B2926" s="1">
        <v>26683</v>
      </c>
      <c r="C2926">
        <f t="shared" si="258"/>
        <v>0</v>
      </c>
      <c r="D2926">
        <f t="shared" si="259"/>
        <v>-4</v>
      </c>
    </row>
    <row r="2927" spans="1:4">
      <c r="A2927" s="1">
        <v>2926</v>
      </c>
      <c r="B2927" s="1">
        <v>26687</v>
      </c>
      <c r="C2927">
        <f t="shared" si="258"/>
        <v>1</v>
      </c>
      <c r="D2927">
        <f t="shared" si="259"/>
        <v>-3</v>
      </c>
    </row>
    <row r="2928" spans="1:4">
      <c r="A2928" s="1">
        <v>2927</v>
      </c>
      <c r="B2928" s="1">
        <v>26693</v>
      </c>
      <c r="C2928">
        <f t="shared" si="258"/>
        <v>2</v>
      </c>
      <c r="D2928">
        <f t="shared" si="259"/>
        <v>-2</v>
      </c>
    </row>
    <row r="2929" spans="1:4">
      <c r="A2929" s="1">
        <v>2928</v>
      </c>
      <c r="B2929" s="1">
        <v>26699</v>
      </c>
      <c r="C2929">
        <f t="shared" si="258"/>
        <v>3</v>
      </c>
      <c r="D2929">
        <f t="shared" si="259"/>
        <v>-1</v>
      </c>
    </row>
    <row r="2930" spans="1:4">
      <c r="A2930" s="1">
        <v>2929</v>
      </c>
      <c r="B2930" s="1">
        <v>26701</v>
      </c>
      <c r="C2930">
        <f t="shared" si="258"/>
        <v>4</v>
      </c>
      <c r="D2930">
        <f t="shared" si="259"/>
        <v>0</v>
      </c>
    </row>
    <row r="2931" spans="1:4">
      <c r="A2931" s="1">
        <v>2930</v>
      </c>
      <c r="B2931" s="1">
        <v>26711</v>
      </c>
      <c r="C2931">
        <f t="shared" si="258"/>
        <v>5</v>
      </c>
      <c r="D2931">
        <f t="shared" si="259"/>
        <v>1</v>
      </c>
    </row>
    <row r="2932" spans="1:4">
      <c r="A2932" s="1">
        <v>2931</v>
      </c>
      <c r="B2932" s="1">
        <v>26713</v>
      </c>
      <c r="C2932">
        <f t="shared" si="258"/>
        <v>6</v>
      </c>
      <c r="D2932">
        <f t="shared" si="259"/>
        <v>2</v>
      </c>
    </row>
    <row r="2933" spans="1:4">
      <c r="A2933" s="1">
        <v>2932</v>
      </c>
      <c r="B2933" s="1">
        <v>26717</v>
      </c>
      <c r="C2933">
        <f t="shared" si="258"/>
        <v>7</v>
      </c>
      <c r="D2933">
        <f t="shared" si="259"/>
        <v>3</v>
      </c>
    </row>
    <row r="2934" spans="1:4">
      <c r="A2934" s="1">
        <v>2933</v>
      </c>
      <c r="B2934" s="1">
        <v>26723</v>
      </c>
      <c r="C2934">
        <f t="shared" si="258"/>
        <v>8</v>
      </c>
      <c r="D2934">
        <f t="shared" si="259"/>
        <v>4</v>
      </c>
    </row>
    <row r="2935" spans="1:4">
      <c r="A2935" s="1">
        <v>2934</v>
      </c>
      <c r="B2935" s="1">
        <v>26729</v>
      </c>
      <c r="C2935">
        <f t="shared" si="258"/>
        <v>9</v>
      </c>
      <c r="D2935">
        <f t="shared" si="259"/>
        <v>5</v>
      </c>
    </row>
    <row r="2936" spans="1:4">
      <c r="A2936" s="1">
        <v>2935</v>
      </c>
      <c r="B2936" s="1">
        <v>26731</v>
      </c>
      <c r="C2936">
        <f t="shared" si="258"/>
        <v>10</v>
      </c>
      <c r="D2936">
        <f t="shared" si="259"/>
        <v>6</v>
      </c>
    </row>
    <row r="2937" spans="1:4">
      <c r="A2937" s="1">
        <v>2936</v>
      </c>
      <c r="B2937" s="1">
        <v>26737</v>
      </c>
      <c r="C2937">
        <f t="shared" si="258"/>
        <v>11</v>
      </c>
      <c r="D2937">
        <f t="shared" si="259"/>
        <v>7</v>
      </c>
    </row>
    <row r="2938" spans="1:4">
      <c r="A2938" s="1">
        <v>2937</v>
      </c>
      <c r="B2938" s="1">
        <v>26759</v>
      </c>
      <c r="C2938">
        <f t="shared" si="258"/>
        <v>12</v>
      </c>
      <c r="D2938">
        <f t="shared" si="259"/>
        <v>8</v>
      </c>
    </row>
    <row r="2939" spans="1:4">
      <c r="A2939" s="1">
        <v>2938</v>
      </c>
      <c r="B2939" s="1">
        <v>26777</v>
      </c>
      <c r="C2939">
        <f t="shared" si="258"/>
        <v>13</v>
      </c>
      <c r="D2939">
        <f t="shared" si="259"/>
        <v>9</v>
      </c>
    </row>
    <row r="2940" spans="1:4">
      <c r="A2940" s="1">
        <v>2939</v>
      </c>
      <c r="B2940" s="1">
        <v>26783</v>
      </c>
      <c r="C2940">
        <f t="shared" si="258"/>
        <v>14</v>
      </c>
      <c r="D2940">
        <f t="shared" si="259"/>
        <v>10</v>
      </c>
    </row>
    <row r="2941" spans="1:4">
      <c r="A2941" s="1">
        <v>2940</v>
      </c>
      <c r="B2941" s="1">
        <v>26801</v>
      </c>
      <c r="C2941">
        <f t="shared" si="258"/>
        <v>15</v>
      </c>
      <c r="D2941">
        <f t="shared" si="259"/>
        <v>11</v>
      </c>
    </row>
    <row r="2942" spans="1:4">
      <c r="A2942" s="1">
        <v>2941</v>
      </c>
      <c r="B2942" s="1">
        <v>26813</v>
      </c>
      <c r="C2942">
        <f t="shared" si="258"/>
        <v>16</v>
      </c>
      <c r="D2942">
        <f t="shared" si="259"/>
        <v>12</v>
      </c>
    </row>
    <row r="2943" spans="1:4">
      <c r="A2943" s="1">
        <v>2942</v>
      </c>
      <c r="B2943" s="1">
        <v>26821</v>
      </c>
      <c r="C2943">
        <f t="shared" si="258"/>
        <v>17</v>
      </c>
      <c r="D2943">
        <f t="shared" si="259"/>
        <v>13</v>
      </c>
    </row>
    <row r="2944" spans="1:4">
      <c r="A2944" s="1">
        <v>2943</v>
      </c>
      <c r="B2944" s="1">
        <v>26833</v>
      </c>
      <c r="C2944">
        <f t="shared" si="258"/>
        <v>18</v>
      </c>
      <c r="D2944">
        <f t="shared" si="259"/>
        <v>14</v>
      </c>
    </row>
    <row r="2945" spans="1:4">
      <c r="A2945" s="1">
        <v>2944</v>
      </c>
      <c r="B2945" s="1">
        <v>26839</v>
      </c>
      <c r="C2945">
        <f t="shared" si="258"/>
        <v>19</v>
      </c>
      <c r="D2945">
        <f t="shared" si="259"/>
        <v>15</v>
      </c>
    </row>
    <row r="2946" spans="1:4">
      <c r="A2946" s="1">
        <v>2945</v>
      </c>
      <c r="B2946" s="1">
        <v>26849</v>
      </c>
      <c r="C2946">
        <f t="shared" si="258"/>
        <v>20</v>
      </c>
      <c r="D2946">
        <f t="shared" si="259"/>
        <v>16</v>
      </c>
    </row>
    <row r="2947" spans="1:4">
      <c r="A2947" s="1">
        <v>2946</v>
      </c>
      <c r="B2947" s="1">
        <v>26861</v>
      </c>
      <c r="C2947">
        <f t="shared" ref="C2947:C3010" si="260">MOD(A2947,25)</f>
        <v>21</v>
      </c>
      <c r="D2947">
        <f t="shared" ref="D2947:D3010" si="261">MOD(A2947,25)-4</f>
        <v>17</v>
      </c>
    </row>
    <row r="2948" spans="1:4">
      <c r="A2948" s="1">
        <v>2947</v>
      </c>
      <c r="B2948" s="1">
        <v>26863</v>
      </c>
      <c r="C2948">
        <f t="shared" si="260"/>
        <v>22</v>
      </c>
      <c r="D2948">
        <f t="shared" si="261"/>
        <v>18</v>
      </c>
    </row>
    <row r="2949" spans="1:4">
      <c r="A2949" s="1">
        <v>2948</v>
      </c>
      <c r="B2949" s="1">
        <v>26879</v>
      </c>
      <c r="C2949">
        <f t="shared" si="260"/>
        <v>23</v>
      </c>
      <c r="D2949">
        <f t="shared" si="261"/>
        <v>19</v>
      </c>
    </row>
    <row r="2950" spans="1:4">
      <c r="A2950" s="1">
        <v>2949</v>
      </c>
      <c r="B2950" s="1">
        <v>26881</v>
      </c>
      <c r="C2950">
        <f t="shared" si="260"/>
        <v>24</v>
      </c>
      <c r="D2950">
        <f t="shared" si="261"/>
        <v>20</v>
      </c>
    </row>
    <row r="2951" spans="1:4">
      <c r="A2951" s="1">
        <v>2950</v>
      </c>
      <c r="B2951" s="1">
        <v>26891</v>
      </c>
      <c r="C2951">
        <f t="shared" si="260"/>
        <v>0</v>
      </c>
      <c r="D2951">
        <f t="shared" si="261"/>
        <v>-4</v>
      </c>
    </row>
    <row r="2952" spans="1:4">
      <c r="A2952" s="1">
        <v>2951</v>
      </c>
      <c r="B2952" s="1">
        <v>26893</v>
      </c>
      <c r="C2952">
        <f t="shared" si="260"/>
        <v>1</v>
      </c>
      <c r="D2952">
        <f t="shared" si="261"/>
        <v>-3</v>
      </c>
    </row>
    <row r="2953" spans="1:4">
      <c r="A2953" s="1">
        <v>2952</v>
      </c>
      <c r="B2953" s="1">
        <v>26903</v>
      </c>
      <c r="C2953">
        <f t="shared" si="260"/>
        <v>2</v>
      </c>
      <c r="D2953">
        <f t="shared" si="261"/>
        <v>-2</v>
      </c>
    </row>
    <row r="2954" spans="1:4">
      <c r="A2954" s="1">
        <v>2953</v>
      </c>
      <c r="B2954" s="1">
        <v>26921</v>
      </c>
      <c r="C2954">
        <f t="shared" si="260"/>
        <v>3</v>
      </c>
      <c r="D2954">
        <f t="shared" si="261"/>
        <v>-1</v>
      </c>
    </row>
    <row r="2955" spans="1:4">
      <c r="A2955" s="1">
        <v>2954</v>
      </c>
      <c r="B2955" s="1">
        <v>26927</v>
      </c>
      <c r="C2955">
        <f t="shared" si="260"/>
        <v>4</v>
      </c>
      <c r="D2955">
        <f t="shared" si="261"/>
        <v>0</v>
      </c>
    </row>
    <row r="2956" spans="1:4">
      <c r="A2956" s="1">
        <v>2955</v>
      </c>
      <c r="B2956" s="1">
        <v>26947</v>
      </c>
      <c r="C2956">
        <f t="shared" si="260"/>
        <v>5</v>
      </c>
      <c r="D2956">
        <f t="shared" si="261"/>
        <v>1</v>
      </c>
    </row>
    <row r="2957" spans="1:4">
      <c r="A2957" s="1">
        <v>2956</v>
      </c>
      <c r="B2957" s="1">
        <v>26951</v>
      </c>
      <c r="C2957">
        <f t="shared" si="260"/>
        <v>6</v>
      </c>
      <c r="D2957">
        <f t="shared" si="261"/>
        <v>2</v>
      </c>
    </row>
    <row r="2958" spans="1:4">
      <c r="A2958" s="1">
        <v>2957</v>
      </c>
      <c r="B2958" s="1">
        <v>26953</v>
      </c>
      <c r="C2958">
        <f t="shared" si="260"/>
        <v>7</v>
      </c>
      <c r="D2958">
        <f t="shared" si="261"/>
        <v>3</v>
      </c>
    </row>
    <row r="2959" spans="1:4">
      <c r="A2959" s="1">
        <v>2958</v>
      </c>
      <c r="B2959" s="1">
        <v>26959</v>
      </c>
      <c r="C2959">
        <f t="shared" si="260"/>
        <v>8</v>
      </c>
      <c r="D2959">
        <f t="shared" si="261"/>
        <v>4</v>
      </c>
    </row>
    <row r="2960" spans="1:4">
      <c r="A2960" s="1">
        <v>2959</v>
      </c>
      <c r="B2960" s="1">
        <v>26981</v>
      </c>
      <c r="C2960">
        <f t="shared" si="260"/>
        <v>9</v>
      </c>
      <c r="D2960">
        <f t="shared" si="261"/>
        <v>5</v>
      </c>
    </row>
    <row r="2961" spans="1:4">
      <c r="A2961" s="1">
        <v>2960</v>
      </c>
      <c r="B2961" s="1">
        <v>26987</v>
      </c>
      <c r="C2961">
        <f t="shared" si="260"/>
        <v>10</v>
      </c>
      <c r="D2961">
        <f t="shared" si="261"/>
        <v>6</v>
      </c>
    </row>
    <row r="2962" spans="1:4">
      <c r="A2962" s="1">
        <v>2961</v>
      </c>
      <c r="B2962" s="1">
        <v>26993</v>
      </c>
      <c r="C2962">
        <f t="shared" si="260"/>
        <v>11</v>
      </c>
      <c r="D2962">
        <f t="shared" si="261"/>
        <v>7</v>
      </c>
    </row>
    <row r="2963" spans="1:4">
      <c r="A2963" s="1">
        <v>2962</v>
      </c>
      <c r="B2963" s="1">
        <v>27011</v>
      </c>
      <c r="C2963">
        <f t="shared" si="260"/>
        <v>12</v>
      </c>
      <c r="D2963">
        <f t="shared" si="261"/>
        <v>8</v>
      </c>
    </row>
    <row r="2964" spans="1:4">
      <c r="A2964" s="1">
        <v>2963</v>
      </c>
      <c r="B2964" s="1">
        <v>27017</v>
      </c>
      <c r="C2964">
        <f t="shared" si="260"/>
        <v>13</v>
      </c>
      <c r="D2964">
        <f t="shared" si="261"/>
        <v>9</v>
      </c>
    </row>
    <row r="2965" spans="1:4">
      <c r="A2965" s="1">
        <v>2964</v>
      </c>
      <c r="B2965" s="1">
        <v>27031</v>
      </c>
      <c r="C2965">
        <f t="shared" si="260"/>
        <v>14</v>
      </c>
      <c r="D2965">
        <f t="shared" si="261"/>
        <v>10</v>
      </c>
    </row>
    <row r="2966" spans="1:4">
      <c r="A2966" s="1">
        <v>2965</v>
      </c>
      <c r="B2966" s="1">
        <v>27043</v>
      </c>
      <c r="C2966">
        <f t="shared" si="260"/>
        <v>15</v>
      </c>
      <c r="D2966">
        <f t="shared" si="261"/>
        <v>11</v>
      </c>
    </row>
    <row r="2967" spans="1:4">
      <c r="A2967" s="1">
        <v>2966</v>
      </c>
      <c r="B2967" s="1">
        <v>27059</v>
      </c>
      <c r="C2967">
        <f t="shared" si="260"/>
        <v>16</v>
      </c>
      <c r="D2967">
        <f t="shared" si="261"/>
        <v>12</v>
      </c>
    </row>
    <row r="2968" spans="1:4">
      <c r="A2968" s="1">
        <v>2967</v>
      </c>
      <c r="B2968" s="1">
        <v>27061</v>
      </c>
      <c r="C2968">
        <f t="shared" si="260"/>
        <v>17</v>
      </c>
      <c r="D2968">
        <f t="shared" si="261"/>
        <v>13</v>
      </c>
    </row>
    <row r="2969" spans="1:4">
      <c r="A2969" s="1">
        <v>2968</v>
      </c>
      <c r="B2969" s="1">
        <v>27067</v>
      </c>
      <c r="C2969">
        <f t="shared" si="260"/>
        <v>18</v>
      </c>
      <c r="D2969">
        <f t="shared" si="261"/>
        <v>14</v>
      </c>
    </row>
    <row r="2970" spans="1:4">
      <c r="A2970" s="1">
        <v>2969</v>
      </c>
      <c r="B2970" s="1">
        <v>27073</v>
      </c>
      <c r="C2970">
        <f t="shared" si="260"/>
        <v>19</v>
      </c>
      <c r="D2970">
        <f t="shared" si="261"/>
        <v>15</v>
      </c>
    </row>
    <row r="2971" spans="1:4">
      <c r="A2971" s="1">
        <v>2970</v>
      </c>
      <c r="B2971" s="1">
        <v>27077</v>
      </c>
      <c r="C2971">
        <f t="shared" si="260"/>
        <v>20</v>
      </c>
      <c r="D2971">
        <f t="shared" si="261"/>
        <v>16</v>
      </c>
    </row>
    <row r="2972" spans="1:4">
      <c r="A2972" s="1">
        <v>2971</v>
      </c>
      <c r="B2972" s="1">
        <v>27091</v>
      </c>
      <c r="C2972">
        <f t="shared" si="260"/>
        <v>21</v>
      </c>
      <c r="D2972">
        <f t="shared" si="261"/>
        <v>17</v>
      </c>
    </row>
    <row r="2973" spans="1:4">
      <c r="A2973" s="1">
        <v>2972</v>
      </c>
      <c r="B2973" s="1">
        <v>27103</v>
      </c>
      <c r="C2973">
        <f t="shared" si="260"/>
        <v>22</v>
      </c>
      <c r="D2973">
        <f t="shared" si="261"/>
        <v>18</v>
      </c>
    </row>
    <row r="2974" spans="1:4">
      <c r="A2974" s="1">
        <v>2973</v>
      </c>
      <c r="B2974" s="1">
        <v>27107</v>
      </c>
      <c r="C2974">
        <f t="shared" si="260"/>
        <v>23</v>
      </c>
      <c r="D2974">
        <f t="shared" si="261"/>
        <v>19</v>
      </c>
    </row>
    <row r="2975" spans="1:4">
      <c r="A2975" s="1">
        <v>2974</v>
      </c>
      <c r="B2975" s="1">
        <v>27109</v>
      </c>
      <c r="C2975">
        <f t="shared" si="260"/>
        <v>24</v>
      </c>
      <c r="D2975">
        <f t="shared" si="261"/>
        <v>20</v>
      </c>
    </row>
    <row r="2976" spans="1:4">
      <c r="A2976" s="1">
        <v>2975</v>
      </c>
      <c r="B2976" s="1">
        <v>27127</v>
      </c>
      <c r="C2976">
        <f t="shared" si="260"/>
        <v>0</v>
      </c>
      <c r="D2976">
        <f t="shared" si="261"/>
        <v>-4</v>
      </c>
    </row>
    <row r="2977" spans="1:4">
      <c r="A2977" s="1">
        <v>2976</v>
      </c>
      <c r="B2977" s="1">
        <v>27143</v>
      </c>
      <c r="C2977">
        <f t="shared" si="260"/>
        <v>1</v>
      </c>
      <c r="D2977">
        <f t="shared" si="261"/>
        <v>-3</v>
      </c>
    </row>
    <row r="2978" spans="1:4">
      <c r="A2978" s="1">
        <v>2977</v>
      </c>
      <c r="B2978" s="1">
        <v>27179</v>
      </c>
      <c r="C2978">
        <f t="shared" si="260"/>
        <v>2</v>
      </c>
      <c r="D2978">
        <f t="shared" si="261"/>
        <v>-2</v>
      </c>
    </row>
    <row r="2979" spans="1:4">
      <c r="A2979" s="1">
        <v>2978</v>
      </c>
      <c r="B2979" s="1">
        <v>27191</v>
      </c>
      <c r="C2979">
        <f t="shared" si="260"/>
        <v>3</v>
      </c>
      <c r="D2979">
        <f t="shared" si="261"/>
        <v>-1</v>
      </c>
    </row>
    <row r="2980" spans="1:4">
      <c r="A2980" s="1">
        <v>2979</v>
      </c>
      <c r="B2980" s="1">
        <v>27197</v>
      </c>
      <c r="C2980">
        <f t="shared" si="260"/>
        <v>4</v>
      </c>
      <c r="D2980">
        <f t="shared" si="261"/>
        <v>0</v>
      </c>
    </row>
    <row r="2981" spans="1:4">
      <c r="A2981" s="1">
        <v>2980</v>
      </c>
      <c r="B2981" s="1">
        <v>27211</v>
      </c>
      <c r="C2981">
        <f t="shared" si="260"/>
        <v>5</v>
      </c>
      <c r="D2981">
        <f t="shared" si="261"/>
        <v>1</v>
      </c>
    </row>
    <row r="2982" spans="1:4">
      <c r="A2982" s="1">
        <v>2981</v>
      </c>
      <c r="B2982" s="1">
        <v>27239</v>
      </c>
      <c r="C2982">
        <f t="shared" si="260"/>
        <v>6</v>
      </c>
      <c r="D2982">
        <f t="shared" si="261"/>
        <v>2</v>
      </c>
    </row>
    <row r="2983" spans="1:4">
      <c r="A2983" s="1">
        <v>2982</v>
      </c>
      <c r="B2983" s="1">
        <v>27241</v>
      </c>
      <c r="C2983">
        <f t="shared" si="260"/>
        <v>7</v>
      </c>
      <c r="D2983">
        <f t="shared" si="261"/>
        <v>3</v>
      </c>
    </row>
    <row r="2984" spans="1:4">
      <c r="A2984" s="1">
        <v>2983</v>
      </c>
      <c r="B2984" s="1">
        <v>27253</v>
      </c>
      <c r="C2984">
        <f t="shared" si="260"/>
        <v>8</v>
      </c>
      <c r="D2984">
        <f t="shared" si="261"/>
        <v>4</v>
      </c>
    </row>
    <row r="2985" spans="1:4">
      <c r="A2985" s="1">
        <v>2984</v>
      </c>
      <c r="B2985" s="1">
        <v>27259</v>
      </c>
      <c r="C2985">
        <f t="shared" si="260"/>
        <v>9</v>
      </c>
      <c r="D2985">
        <f t="shared" si="261"/>
        <v>5</v>
      </c>
    </row>
    <row r="2986" spans="1:4">
      <c r="A2986" s="1">
        <v>2985</v>
      </c>
      <c r="B2986" s="1">
        <v>27271</v>
      </c>
      <c r="C2986">
        <f t="shared" si="260"/>
        <v>10</v>
      </c>
      <c r="D2986">
        <f t="shared" si="261"/>
        <v>6</v>
      </c>
    </row>
    <row r="2987" spans="1:4">
      <c r="A2987" s="1">
        <v>2986</v>
      </c>
      <c r="B2987" s="1">
        <v>27277</v>
      </c>
      <c r="C2987">
        <f t="shared" si="260"/>
        <v>11</v>
      </c>
      <c r="D2987">
        <f t="shared" si="261"/>
        <v>7</v>
      </c>
    </row>
    <row r="2988" spans="1:4">
      <c r="A2988" s="1">
        <v>2987</v>
      </c>
      <c r="B2988" s="1">
        <v>27281</v>
      </c>
      <c r="C2988">
        <f t="shared" si="260"/>
        <v>12</v>
      </c>
      <c r="D2988">
        <f t="shared" si="261"/>
        <v>8</v>
      </c>
    </row>
    <row r="2989" spans="1:4">
      <c r="A2989" s="1">
        <v>2988</v>
      </c>
      <c r="B2989" s="1">
        <v>27283</v>
      </c>
      <c r="C2989">
        <f t="shared" si="260"/>
        <v>13</v>
      </c>
      <c r="D2989">
        <f t="shared" si="261"/>
        <v>9</v>
      </c>
    </row>
    <row r="2990" spans="1:4">
      <c r="A2990" s="1">
        <v>2989</v>
      </c>
      <c r="B2990" s="1">
        <v>27299</v>
      </c>
      <c r="C2990">
        <f t="shared" si="260"/>
        <v>14</v>
      </c>
      <c r="D2990">
        <f t="shared" si="261"/>
        <v>10</v>
      </c>
    </row>
    <row r="2991" spans="1:4">
      <c r="A2991" s="1">
        <v>2990</v>
      </c>
      <c r="B2991" s="1">
        <v>27329</v>
      </c>
      <c r="C2991">
        <f t="shared" si="260"/>
        <v>15</v>
      </c>
      <c r="D2991">
        <f t="shared" si="261"/>
        <v>11</v>
      </c>
    </row>
    <row r="2992" spans="1:4">
      <c r="A2992" s="1">
        <v>2991</v>
      </c>
      <c r="B2992" s="1">
        <v>27337</v>
      </c>
      <c r="C2992">
        <f t="shared" si="260"/>
        <v>16</v>
      </c>
      <c r="D2992">
        <f t="shared" si="261"/>
        <v>12</v>
      </c>
    </row>
    <row r="2993" spans="1:4">
      <c r="A2993" s="1">
        <v>2992</v>
      </c>
      <c r="B2993" s="1">
        <v>27361</v>
      </c>
      <c r="C2993">
        <f t="shared" si="260"/>
        <v>17</v>
      </c>
      <c r="D2993">
        <f t="shared" si="261"/>
        <v>13</v>
      </c>
    </row>
    <row r="2994" spans="1:4">
      <c r="A2994" s="1">
        <v>2993</v>
      </c>
      <c r="B2994" s="1">
        <v>27367</v>
      </c>
      <c r="C2994">
        <f t="shared" si="260"/>
        <v>18</v>
      </c>
      <c r="D2994">
        <f t="shared" si="261"/>
        <v>14</v>
      </c>
    </row>
    <row r="2995" spans="1:4">
      <c r="A2995" s="1">
        <v>2994</v>
      </c>
      <c r="B2995" s="1">
        <v>27397</v>
      </c>
      <c r="C2995">
        <f t="shared" si="260"/>
        <v>19</v>
      </c>
      <c r="D2995">
        <f t="shared" si="261"/>
        <v>15</v>
      </c>
    </row>
    <row r="2996" spans="1:4">
      <c r="A2996" s="1">
        <v>2995</v>
      </c>
      <c r="B2996" s="1">
        <v>27407</v>
      </c>
      <c r="C2996">
        <f t="shared" si="260"/>
        <v>20</v>
      </c>
      <c r="D2996">
        <f t="shared" si="261"/>
        <v>16</v>
      </c>
    </row>
    <row r="2997" spans="1:4">
      <c r="A2997" s="1">
        <v>2996</v>
      </c>
      <c r="B2997" s="1">
        <v>27409</v>
      </c>
      <c r="C2997">
        <f t="shared" si="260"/>
        <v>21</v>
      </c>
      <c r="D2997">
        <f t="shared" si="261"/>
        <v>17</v>
      </c>
    </row>
    <row r="2998" spans="1:4">
      <c r="A2998" s="1">
        <v>2997</v>
      </c>
      <c r="B2998" s="1">
        <v>27427</v>
      </c>
      <c r="C2998">
        <f t="shared" si="260"/>
        <v>22</v>
      </c>
      <c r="D2998">
        <f t="shared" si="261"/>
        <v>18</v>
      </c>
    </row>
    <row r="2999" spans="1:4">
      <c r="A2999" s="1">
        <v>2998</v>
      </c>
      <c r="B2999" s="1">
        <v>27431</v>
      </c>
      <c r="C2999">
        <f t="shared" si="260"/>
        <v>23</v>
      </c>
      <c r="D2999">
        <f t="shared" si="261"/>
        <v>19</v>
      </c>
    </row>
    <row r="3000" spans="1:4">
      <c r="A3000" s="1">
        <v>2999</v>
      </c>
      <c r="B3000" s="1">
        <v>27437</v>
      </c>
      <c r="C3000">
        <f t="shared" si="260"/>
        <v>24</v>
      </c>
      <c r="D3000">
        <f t="shared" si="261"/>
        <v>20</v>
      </c>
    </row>
    <row r="3001" spans="1:4">
      <c r="A3001" s="1">
        <v>3000</v>
      </c>
      <c r="B3001" s="1">
        <v>27449</v>
      </c>
      <c r="C3001">
        <f t="shared" si="260"/>
        <v>0</v>
      </c>
      <c r="D3001">
        <f t="shared" si="261"/>
        <v>-4</v>
      </c>
    </row>
    <row r="3002" spans="1:4">
      <c r="A3002" s="1">
        <v>3001</v>
      </c>
      <c r="B3002" s="1">
        <v>27457</v>
      </c>
      <c r="C3002">
        <f t="shared" si="260"/>
        <v>1</v>
      </c>
      <c r="D3002">
        <f t="shared" si="261"/>
        <v>-3</v>
      </c>
    </row>
    <row r="3003" spans="1:4">
      <c r="A3003" s="1">
        <v>3002</v>
      </c>
      <c r="B3003" s="1">
        <v>27479</v>
      </c>
      <c r="C3003">
        <f t="shared" si="260"/>
        <v>2</v>
      </c>
      <c r="D3003">
        <f t="shared" si="261"/>
        <v>-2</v>
      </c>
    </row>
    <row r="3004" spans="1:4">
      <c r="A3004" s="1">
        <v>3003</v>
      </c>
      <c r="B3004" s="1">
        <v>27481</v>
      </c>
      <c r="C3004">
        <f t="shared" si="260"/>
        <v>3</v>
      </c>
      <c r="D3004">
        <f t="shared" si="261"/>
        <v>-1</v>
      </c>
    </row>
    <row r="3005" spans="1:4">
      <c r="A3005" s="1">
        <v>3004</v>
      </c>
      <c r="B3005" s="1">
        <v>27487</v>
      </c>
      <c r="C3005">
        <f t="shared" si="260"/>
        <v>4</v>
      </c>
      <c r="D3005">
        <f t="shared" si="261"/>
        <v>0</v>
      </c>
    </row>
    <row r="3006" spans="1:4">
      <c r="A3006" s="1">
        <v>3005</v>
      </c>
      <c r="B3006" s="1">
        <v>27509</v>
      </c>
      <c r="C3006">
        <f t="shared" si="260"/>
        <v>5</v>
      </c>
      <c r="D3006">
        <f t="shared" si="261"/>
        <v>1</v>
      </c>
    </row>
    <row r="3007" spans="1:4">
      <c r="A3007" s="1">
        <v>3006</v>
      </c>
      <c r="B3007" s="1">
        <v>27527</v>
      </c>
      <c r="C3007">
        <f t="shared" si="260"/>
        <v>6</v>
      </c>
      <c r="D3007">
        <f t="shared" si="261"/>
        <v>2</v>
      </c>
    </row>
    <row r="3008" spans="1:4">
      <c r="A3008" s="1">
        <v>3007</v>
      </c>
      <c r="B3008" s="1">
        <v>27529</v>
      </c>
      <c r="C3008">
        <f t="shared" si="260"/>
        <v>7</v>
      </c>
      <c r="D3008">
        <f t="shared" si="261"/>
        <v>3</v>
      </c>
    </row>
    <row r="3009" spans="1:4">
      <c r="A3009" s="1">
        <v>3008</v>
      </c>
      <c r="B3009" s="1">
        <v>27539</v>
      </c>
      <c r="C3009">
        <f t="shared" si="260"/>
        <v>8</v>
      </c>
      <c r="D3009">
        <f t="shared" si="261"/>
        <v>4</v>
      </c>
    </row>
    <row r="3010" spans="1:4">
      <c r="A3010" s="1">
        <v>3009</v>
      </c>
      <c r="B3010" s="1">
        <v>27541</v>
      </c>
      <c r="C3010">
        <f t="shared" si="260"/>
        <v>9</v>
      </c>
      <c r="D3010">
        <f t="shared" si="261"/>
        <v>5</v>
      </c>
    </row>
    <row r="3011" spans="1:4">
      <c r="A3011" s="1">
        <v>3010</v>
      </c>
      <c r="B3011" s="1">
        <v>27551</v>
      </c>
      <c r="C3011">
        <f t="shared" ref="C3011:C3074" si="262">MOD(A3011,25)</f>
        <v>10</v>
      </c>
      <c r="D3011">
        <f t="shared" ref="D3011:D3074" si="263">MOD(A3011,25)-4</f>
        <v>6</v>
      </c>
    </row>
    <row r="3012" spans="1:4">
      <c r="A3012" s="1">
        <v>3011</v>
      </c>
      <c r="B3012" s="1">
        <v>27581</v>
      </c>
      <c r="C3012">
        <f t="shared" si="262"/>
        <v>11</v>
      </c>
      <c r="D3012">
        <f t="shared" si="263"/>
        <v>7</v>
      </c>
    </row>
    <row r="3013" spans="1:4">
      <c r="A3013" s="1">
        <v>3012</v>
      </c>
      <c r="B3013" s="1">
        <v>27583</v>
      </c>
      <c r="C3013">
        <f t="shared" si="262"/>
        <v>12</v>
      </c>
      <c r="D3013">
        <f t="shared" si="263"/>
        <v>8</v>
      </c>
    </row>
    <row r="3014" spans="1:4">
      <c r="A3014" s="1">
        <v>3013</v>
      </c>
      <c r="B3014" s="1">
        <v>27611</v>
      </c>
      <c r="C3014">
        <f t="shared" si="262"/>
        <v>13</v>
      </c>
      <c r="D3014">
        <f t="shared" si="263"/>
        <v>9</v>
      </c>
    </row>
    <row r="3015" spans="1:4">
      <c r="A3015" s="1">
        <v>3014</v>
      </c>
      <c r="B3015" s="1">
        <v>27617</v>
      </c>
      <c r="C3015">
        <f t="shared" si="262"/>
        <v>14</v>
      </c>
      <c r="D3015">
        <f t="shared" si="263"/>
        <v>10</v>
      </c>
    </row>
    <row r="3016" spans="1:4">
      <c r="A3016" s="1">
        <v>3015</v>
      </c>
      <c r="B3016" s="1">
        <v>27631</v>
      </c>
      <c r="C3016">
        <f t="shared" si="262"/>
        <v>15</v>
      </c>
      <c r="D3016">
        <f t="shared" si="263"/>
        <v>11</v>
      </c>
    </row>
    <row r="3017" spans="1:4">
      <c r="A3017" s="1">
        <v>3016</v>
      </c>
      <c r="B3017" s="1">
        <v>27647</v>
      </c>
      <c r="C3017">
        <f t="shared" si="262"/>
        <v>16</v>
      </c>
      <c r="D3017">
        <f t="shared" si="263"/>
        <v>12</v>
      </c>
    </row>
    <row r="3018" spans="1:4">
      <c r="A3018" s="1">
        <v>3017</v>
      </c>
      <c r="B3018" s="1">
        <v>27653</v>
      </c>
      <c r="C3018">
        <f t="shared" si="262"/>
        <v>17</v>
      </c>
      <c r="D3018">
        <f t="shared" si="263"/>
        <v>13</v>
      </c>
    </row>
    <row r="3019" spans="1:4">
      <c r="A3019" s="1">
        <v>3018</v>
      </c>
      <c r="B3019" s="1">
        <v>27673</v>
      </c>
      <c r="C3019">
        <f t="shared" si="262"/>
        <v>18</v>
      </c>
      <c r="D3019">
        <f t="shared" si="263"/>
        <v>14</v>
      </c>
    </row>
    <row r="3020" spans="1:4">
      <c r="A3020" s="1">
        <v>3019</v>
      </c>
      <c r="B3020" s="1">
        <v>27689</v>
      </c>
      <c r="C3020">
        <f t="shared" si="262"/>
        <v>19</v>
      </c>
      <c r="D3020">
        <f t="shared" si="263"/>
        <v>15</v>
      </c>
    </row>
    <row r="3021" spans="1:4">
      <c r="A3021" s="1">
        <v>3020</v>
      </c>
      <c r="B3021" s="1">
        <v>27691</v>
      </c>
      <c r="C3021">
        <f t="shared" si="262"/>
        <v>20</v>
      </c>
      <c r="D3021">
        <f t="shared" si="263"/>
        <v>16</v>
      </c>
    </row>
    <row r="3022" spans="1:4">
      <c r="A3022" s="1">
        <v>3021</v>
      </c>
      <c r="B3022" s="1">
        <v>27697</v>
      </c>
      <c r="C3022">
        <f t="shared" si="262"/>
        <v>21</v>
      </c>
      <c r="D3022">
        <f t="shared" si="263"/>
        <v>17</v>
      </c>
    </row>
    <row r="3023" spans="1:4">
      <c r="A3023" s="1">
        <v>3022</v>
      </c>
      <c r="B3023" s="1">
        <v>27701</v>
      </c>
      <c r="C3023">
        <f t="shared" si="262"/>
        <v>22</v>
      </c>
      <c r="D3023">
        <f t="shared" si="263"/>
        <v>18</v>
      </c>
    </row>
    <row r="3024" spans="1:4">
      <c r="A3024" s="1">
        <v>3023</v>
      </c>
      <c r="B3024" s="1">
        <v>27733</v>
      </c>
      <c r="C3024">
        <f t="shared" si="262"/>
        <v>23</v>
      </c>
      <c r="D3024">
        <f t="shared" si="263"/>
        <v>19</v>
      </c>
    </row>
    <row r="3025" spans="1:4">
      <c r="A3025" s="1">
        <v>3024</v>
      </c>
      <c r="B3025" s="1">
        <v>27737</v>
      </c>
      <c r="C3025">
        <f t="shared" si="262"/>
        <v>24</v>
      </c>
      <c r="D3025">
        <f t="shared" si="263"/>
        <v>20</v>
      </c>
    </row>
    <row r="3026" spans="1:4">
      <c r="A3026" s="1">
        <v>3025</v>
      </c>
      <c r="B3026" s="1">
        <v>27739</v>
      </c>
      <c r="C3026">
        <f t="shared" si="262"/>
        <v>0</v>
      </c>
      <c r="D3026">
        <f t="shared" si="263"/>
        <v>-4</v>
      </c>
    </row>
    <row r="3027" spans="1:4">
      <c r="A3027" s="1">
        <v>3026</v>
      </c>
      <c r="B3027" s="1">
        <v>27743</v>
      </c>
      <c r="C3027">
        <f t="shared" si="262"/>
        <v>1</v>
      </c>
      <c r="D3027">
        <f t="shared" si="263"/>
        <v>-3</v>
      </c>
    </row>
    <row r="3028" spans="1:4">
      <c r="A3028" s="1">
        <v>3027</v>
      </c>
      <c r="B3028" s="1">
        <v>27749</v>
      </c>
      <c r="C3028">
        <f t="shared" si="262"/>
        <v>2</v>
      </c>
      <c r="D3028">
        <f t="shared" si="263"/>
        <v>-2</v>
      </c>
    </row>
    <row r="3029" spans="1:4">
      <c r="A3029" s="1">
        <v>3028</v>
      </c>
      <c r="B3029" s="1">
        <v>27751</v>
      </c>
      <c r="C3029">
        <f t="shared" si="262"/>
        <v>3</v>
      </c>
      <c r="D3029">
        <f t="shared" si="263"/>
        <v>-1</v>
      </c>
    </row>
    <row r="3030" spans="1:4">
      <c r="A3030" s="1">
        <v>3029</v>
      </c>
      <c r="B3030" s="1">
        <v>27763</v>
      </c>
      <c r="C3030">
        <f t="shared" si="262"/>
        <v>4</v>
      </c>
      <c r="D3030">
        <f t="shared" si="263"/>
        <v>0</v>
      </c>
    </row>
    <row r="3031" spans="1:4">
      <c r="A3031" s="1">
        <v>3030</v>
      </c>
      <c r="B3031" s="1">
        <v>27767</v>
      </c>
      <c r="C3031">
        <f t="shared" si="262"/>
        <v>5</v>
      </c>
      <c r="D3031">
        <f t="shared" si="263"/>
        <v>1</v>
      </c>
    </row>
    <row r="3032" spans="1:4">
      <c r="A3032" s="1">
        <v>3031</v>
      </c>
      <c r="B3032" s="1">
        <v>27773</v>
      </c>
      <c r="C3032">
        <f t="shared" si="262"/>
        <v>6</v>
      </c>
      <c r="D3032">
        <f t="shared" si="263"/>
        <v>2</v>
      </c>
    </row>
    <row r="3033" spans="1:4">
      <c r="A3033" s="1">
        <v>3032</v>
      </c>
      <c r="B3033" s="1">
        <v>27779</v>
      </c>
      <c r="C3033">
        <f t="shared" si="262"/>
        <v>7</v>
      </c>
      <c r="D3033">
        <f t="shared" si="263"/>
        <v>3</v>
      </c>
    </row>
    <row r="3034" spans="1:4">
      <c r="A3034" s="1">
        <v>3033</v>
      </c>
      <c r="B3034" s="1">
        <v>27791</v>
      </c>
      <c r="C3034">
        <f t="shared" si="262"/>
        <v>8</v>
      </c>
      <c r="D3034">
        <f t="shared" si="263"/>
        <v>4</v>
      </c>
    </row>
    <row r="3035" spans="1:4">
      <c r="A3035" s="1">
        <v>3034</v>
      </c>
      <c r="B3035" s="1">
        <v>27793</v>
      </c>
      <c r="C3035">
        <f t="shared" si="262"/>
        <v>9</v>
      </c>
      <c r="D3035">
        <f t="shared" si="263"/>
        <v>5</v>
      </c>
    </row>
    <row r="3036" spans="1:4">
      <c r="A3036" s="1">
        <v>3035</v>
      </c>
      <c r="B3036" s="1">
        <v>27799</v>
      </c>
      <c r="C3036">
        <f t="shared" si="262"/>
        <v>10</v>
      </c>
      <c r="D3036">
        <f t="shared" si="263"/>
        <v>6</v>
      </c>
    </row>
    <row r="3037" spans="1:4">
      <c r="A3037" s="1">
        <v>3036</v>
      </c>
      <c r="B3037" s="1">
        <v>27803</v>
      </c>
      <c r="C3037">
        <f t="shared" si="262"/>
        <v>11</v>
      </c>
      <c r="D3037">
        <f t="shared" si="263"/>
        <v>7</v>
      </c>
    </row>
    <row r="3038" spans="1:4">
      <c r="A3038" s="1">
        <v>3037</v>
      </c>
      <c r="B3038" s="1">
        <v>27809</v>
      </c>
      <c r="C3038">
        <f t="shared" si="262"/>
        <v>12</v>
      </c>
      <c r="D3038">
        <f t="shared" si="263"/>
        <v>8</v>
      </c>
    </row>
    <row r="3039" spans="1:4">
      <c r="A3039" s="1">
        <v>3038</v>
      </c>
      <c r="B3039" s="1">
        <v>27817</v>
      </c>
      <c r="C3039">
        <f t="shared" si="262"/>
        <v>13</v>
      </c>
      <c r="D3039">
        <f t="shared" si="263"/>
        <v>9</v>
      </c>
    </row>
    <row r="3040" spans="1:4">
      <c r="A3040" s="1">
        <v>3039</v>
      </c>
      <c r="B3040" s="1">
        <v>27823</v>
      </c>
      <c r="C3040">
        <f t="shared" si="262"/>
        <v>14</v>
      </c>
      <c r="D3040">
        <f t="shared" si="263"/>
        <v>10</v>
      </c>
    </row>
    <row r="3041" spans="1:4">
      <c r="A3041" s="1">
        <v>3040</v>
      </c>
      <c r="B3041" s="1">
        <v>27827</v>
      </c>
      <c r="C3041">
        <f t="shared" si="262"/>
        <v>15</v>
      </c>
      <c r="D3041">
        <f t="shared" si="263"/>
        <v>11</v>
      </c>
    </row>
    <row r="3042" spans="1:4">
      <c r="A3042" s="1">
        <v>3041</v>
      </c>
      <c r="B3042" s="1">
        <v>27847</v>
      </c>
      <c r="C3042">
        <f t="shared" si="262"/>
        <v>16</v>
      </c>
      <c r="D3042">
        <f t="shared" si="263"/>
        <v>12</v>
      </c>
    </row>
    <row r="3043" spans="1:4">
      <c r="A3043" s="1">
        <v>3042</v>
      </c>
      <c r="B3043" s="1">
        <v>27851</v>
      </c>
      <c r="C3043">
        <f t="shared" si="262"/>
        <v>17</v>
      </c>
      <c r="D3043">
        <f t="shared" si="263"/>
        <v>13</v>
      </c>
    </row>
    <row r="3044" spans="1:4">
      <c r="A3044" s="1">
        <v>3043</v>
      </c>
      <c r="B3044" s="1">
        <v>27883</v>
      </c>
      <c r="C3044">
        <f t="shared" si="262"/>
        <v>18</v>
      </c>
      <c r="D3044">
        <f t="shared" si="263"/>
        <v>14</v>
      </c>
    </row>
    <row r="3045" spans="1:4">
      <c r="A3045" s="1">
        <v>3044</v>
      </c>
      <c r="B3045" s="1">
        <v>27893</v>
      </c>
      <c r="C3045">
        <f t="shared" si="262"/>
        <v>19</v>
      </c>
      <c r="D3045">
        <f t="shared" si="263"/>
        <v>15</v>
      </c>
    </row>
    <row r="3046" spans="1:4">
      <c r="A3046" s="1">
        <v>3045</v>
      </c>
      <c r="B3046" s="1">
        <v>27901</v>
      </c>
      <c r="C3046">
        <f t="shared" si="262"/>
        <v>20</v>
      </c>
      <c r="D3046">
        <f t="shared" si="263"/>
        <v>16</v>
      </c>
    </row>
    <row r="3047" spans="1:4">
      <c r="A3047" s="1">
        <v>3046</v>
      </c>
      <c r="B3047" s="1">
        <v>27917</v>
      </c>
      <c r="C3047">
        <f t="shared" si="262"/>
        <v>21</v>
      </c>
      <c r="D3047">
        <f t="shared" si="263"/>
        <v>17</v>
      </c>
    </row>
    <row r="3048" spans="1:4">
      <c r="A3048" s="1">
        <v>3047</v>
      </c>
      <c r="B3048" s="1">
        <v>27919</v>
      </c>
      <c r="C3048">
        <f t="shared" si="262"/>
        <v>22</v>
      </c>
      <c r="D3048">
        <f t="shared" si="263"/>
        <v>18</v>
      </c>
    </row>
    <row r="3049" spans="1:4">
      <c r="A3049" s="1">
        <v>3048</v>
      </c>
      <c r="B3049" s="1">
        <v>27941</v>
      </c>
      <c r="C3049">
        <f t="shared" si="262"/>
        <v>23</v>
      </c>
      <c r="D3049">
        <f t="shared" si="263"/>
        <v>19</v>
      </c>
    </row>
    <row r="3050" spans="1:4">
      <c r="A3050" s="1">
        <v>3049</v>
      </c>
      <c r="B3050" s="1">
        <v>27943</v>
      </c>
      <c r="C3050">
        <f t="shared" si="262"/>
        <v>24</v>
      </c>
      <c r="D3050">
        <f t="shared" si="263"/>
        <v>20</v>
      </c>
    </row>
    <row r="3051" spans="1:4">
      <c r="A3051" s="1">
        <v>3050</v>
      </c>
      <c r="B3051" s="1">
        <v>27947</v>
      </c>
      <c r="C3051">
        <f t="shared" si="262"/>
        <v>0</v>
      </c>
      <c r="D3051">
        <f t="shared" si="263"/>
        <v>-4</v>
      </c>
    </row>
    <row r="3052" spans="1:4">
      <c r="A3052" s="1">
        <v>3051</v>
      </c>
      <c r="B3052" s="1">
        <v>27953</v>
      </c>
      <c r="C3052">
        <f t="shared" si="262"/>
        <v>1</v>
      </c>
      <c r="D3052">
        <f t="shared" si="263"/>
        <v>-3</v>
      </c>
    </row>
    <row r="3053" spans="1:4">
      <c r="A3053" s="1">
        <v>3052</v>
      </c>
      <c r="B3053" s="1">
        <v>27961</v>
      </c>
      <c r="C3053">
        <f t="shared" si="262"/>
        <v>2</v>
      </c>
      <c r="D3053">
        <f t="shared" si="263"/>
        <v>-2</v>
      </c>
    </row>
    <row r="3054" spans="1:4">
      <c r="A3054" s="1">
        <v>3053</v>
      </c>
      <c r="B3054" s="1">
        <v>27967</v>
      </c>
      <c r="C3054">
        <f t="shared" si="262"/>
        <v>3</v>
      </c>
      <c r="D3054">
        <f t="shared" si="263"/>
        <v>-1</v>
      </c>
    </row>
    <row r="3055" spans="1:4">
      <c r="A3055" s="1">
        <v>3054</v>
      </c>
      <c r="B3055" s="1">
        <v>27983</v>
      </c>
      <c r="C3055">
        <f t="shared" si="262"/>
        <v>4</v>
      </c>
      <c r="D3055">
        <f t="shared" si="263"/>
        <v>0</v>
      </c>
    </row>
    <row r="3056" spans="1:4">
      <c r="A3056" s="1">
        <v>3055</v>
      </c>
      <c r="B3056" s="1">
        <v>27997</v>
      </c>
      <c r="C3056">
        <f t="shared" si="262"/>
        <v>5</v>
      </c>
      <c r="D3056">
        <f t="shared" si="263"/>
        <v>1</v>
      </c>
    </row>
    <row r="3057" spans="1:4">
      <c r="A3057" s="1">
        <v>3056</v>
      </c>
      <c r="B3057" s="1">
        <v>28001</v>
      </c>
      <c r="C3057">
        <f t="shared" si="262"/>
        <v>6</v>
      </c>
      <c r="D3057">
        <f t="shared" si="263"/>
        <v>2</v>
      </c>
    </row>
    <row r="3058" spans="1:4">
      <c r="A3058" s="1">
        <v>3057</v>
      </c>
      <c r="B3058" s="1">
        <v>28019</v>
      </c>
      <c r="C3058">
        <f t="shared" si="262"/>
        <v>7</v>
      </c>
      <c r="D3058">
        <f t="shared" si="263"/>
        <v>3</v>
      </c>
    </row>
    <row r="3059" spans="1:4">
      <c r="A3059" s="1">
        <v>3058</v>
      </c>
      <c r="B3059" s="1">
        <v>28027</v>
      </c>
      <c r="C3059">
        <f t="shared" si="262"/>
        <v>8</v>
      </c>
      <c r="D3059">
        <f t="shared" si="263"/>
        <v>4</v>
      </c>
    </row>
    <row r="3060" spans="1:4">
      <c r="A3060" s="1">
        <v>3059</v>
      </c>
      <c r="B3060" s="1">
        <v>28031</v>
      </c>
      <c r="C3060">
        <f t="shared" si="262"/>
        <v>9</v>
      </c>
      <c r="D3060">
        <f t="shared" si="263"/>
        <v>5</v>
      </c>
    </row>
    <row r="3061" spans="1:4">
      <c r="A3061" s="1">
        <v>3060</v>
      </c>
      <c r="B3061" s="1">
        <v>28051</v>
      </c>
      <c r="C3061">
        <f t="shared" si="262"/>
        <v>10</v>
      </c>
      <c r="D3061">
        <f t="shared" si="263"/>
        <v>6</v>
      </c>
    </row>
    <row r="3062" spans="1:4">
      <c r="A3062" s="1">
        <v>3061</v>
      </c>
      <c r="B3062" s="1">
        <v>28057</v>
      </c>
      <c r="C3062">
        <f t="shared" si="262"/>
        <v>11</v>
      </c>
      <c r="D3062">
        <f t="shared" si="263"/>
        <v>7</v>
      </c>
    </row>
    <row r="3063" spans="1:4">
      <c r="A3063" s="1">
        <v>3062</v>
      </c>
      <c r="B3063" s="1">
        <v>28069</v>
      </c>
      <c r="C3063">
        <f t="shared" si="262"/>
        <v>12</v>
      </c>
      <c r="D3063">
        <f t="shared" si="263"/>
        <v>8</v>
      </c>
    </row>
    <row r="3064" spans="1:4">
      <c r="A3064" s="1">
        <v>3063</v>
      </c>
      <c r="B3064" s="1">
        <v>28081</v>
      </c>
      <c r="C3064">
        <f t="shared" si="262"/>
        <v>13</v>
      </c>
      <c r="D3064">
        <f t="shared" si="263"/>
        <v>9</v>
      </c>
    </row>
    <row r="3065" spans="1:4">
      <c r="A3065" s="1">
        <v>3064</v>
      </c>
      <c r="B3065" s="1">
        <v>28087</v>
      </c>
      <c r="C3065">
        <f t="shared" si="262"/>
        <v>14</v>
      </c>
      <c r="D3065">
        <f t="shared" si="263"/>
        <v>10</v>
      </c>
    </row>
    <row r="3066" spans="1:4">
      <c r="A3066" s="1">
        <v>3065</v>
      </c>
      <c r="B3066" s="1">
        <v>28097</v>
      </c>
      <c r="C3066">
        <f t="shared" si="262"/>
        <v>15</v>
      </c>
      <c r="D3066">
        <f t="shared" si="263"/>
        <v>11</v>
      </c>
    </row>
    <row r="3067" spans="1:4">
      <c r="A3067" s="1">
        <v>3066</v>
      </c>
      <c r="B3067" s="1">
        <v>28099</v>
      </c>
      <c r="C3067">
        <f t="shared" si="262"/>
        <v>16</v>
      </c>
      <c r="D3067">
        <f t="shared" si="263"/>
        <v>12</v>
      </c>
    </row>
    <row r="3068" spans="1:4">
      <c r="A3068" s="1">
        <v>3067</v>
      </c>
      <c r="B3068" s="1">
        <v>28109</v>
      </c>
      <c r="C3068">
        <f t="shared" si="262"/>
        <v>17</v>
      </c>
      <c r="D3068">
        <f t="shared" si="263"/>
        <v>13</v>
      </c>
    </row>
    <row r="3069" spans="1:4">
      <c r="A3069" s="1">
        <v>3068</v>
      </c>
      <c r="B3069" s="1">
        <v>28111</v>
      </c>
      <c r="C3069">
        <f t="shared" si="262"/>
        <v>18</v>
      </c>
      <c r="D3069">
        <f t="shared" si="263"/>
        <v>14</v>
      </c>
    </row>
    <row r="3070" spans="1:4">
      <c r="A3070" s="1">
        <v>3069</v>
      </c>
      <c r="B3070" s="1">
        <v>28123</v>
      </c>
      <c r="C3070">
        <f t="shared" si="262"/>
        <v>19</v>
      </c>
      <c r="D3070">
        <f t="shared" si="263"/>
        <v>15</v>
      </c>
    </row>
    <row r="3071" spans="1:4">
      <c r="A3071" s="1">
        <v>3070</v>
      </c>
      <c r="B3071" s="1">
        <v>28151</v>
      </c>
      <c r="C3071">
        <f t="shared" si="262"/>
        <v>20</v>
      </c>
      <c r="D3071">
        <f t="shared" si="263"/>
        <v>16</v>
      </c>
    </row>
    <row r="3072" spans="1:4">
      <c r="A3072" s="1">
        <v>3071</v>
      </c>
      <c r="B3072" s="1">
        <v>28163</v>
      </c>
      <c r="C3072">
        <f t="shared" si="262"/>
        <v>21</v>
      </c>
      <c r="D3072">
        <f t="shared" si="263"/>
        <v>17</v>
      </c>
    </row>
    <row r="3073" spans="1:4">
      <c r="A3073" s="1">
        <v>3072</v>
      </c>
      <c r="B3073" s="1">
        <v>28181</v>
      </c>
      <c r="C3073">
        <f t="shared" si="262"/>
        <v>22</v>
      </c>
      <c r="D3073">
        <f t="shared" si="263"/>
        <v>18</v>
      </c>
    </row>
    <row r="3074" spans="1:4">
      <c r="A3074" s="1">
        <v>3073</v>
      </c>
      <c r="B3074" s="1">
        <v>28183</v>
      </c>
      <c r="C3074">
        <f t="shared" si="262"/>
        <v>23</v>
      </c>
      <c r="D3074">
        <f t="shared" si="263"/>
        <v>19</v>
      </c>
    </row>
    <row r="3075" spans="1:4">
      <c r="A3075" s="1">
        <v>3074</v>
      </c>
      <c r="B3075" s="1">
        <v>28201</v>
      </c>
      <c r="C3075">
        <f t="shared" ref="C3075:C3138" si="264">MOD(A3075,25)</f>
        <v>24</v>
      </c>
      <c r="D3075">
        <f t="shared" ref="D3075:D3138" si="265">MOD(A3075,25)-4</f>
        <v>20</v>
      </c>
    </row>
    <row r="3076" spans="1:4">
      <c r="A3076" s="1">
        <v>3075</v>
      </c>
      <c r="B3076" s="1">
        <v>28211</v>
      </c>
      <c r="C3076">
        <f t="shared" si="264"/>
        <v>0</v>
      </c>
      <c r="D3076">
        <f t="shared" si="265"/>
        <v>-4</v>
      </c>
    </row>
    <row r="3077" spans="1:4">
      <c r="A3077" s="1">
        <v>3076</v>
      </c>
      <c r="B3077" s="1">
        <v>28219</v>
      </c>
      <c r="C3077">
        <f t="shared" si="264"/>
        <v>1</v>
      </c>
      <c r="D3077">
        <f t="shared" si="265"/>
        <v>-3</v>
      </c>
    </row>
    <row r="3078" spans="1:4">
      <c r="A3078" s="1">
        <v>3077</v>
      </c>
      <c r="B3078" s="1">
        <v>28229</v>
      </c>
      <c r="C3078">
        <f t="shared" si="264"/>
        <v>2</v>
      </c>
      <c r="D3078">
        <f t="shared" si="265"/>
        <v>-2</v>
      </c>
    </row>
    <row r="3079" spans="1:4">
      <c r="A3079" s="1">
        <v>3078</v>
      </c>
      <c r="B3079" s="1">
        <v>28277</v>
      </c>
      <c r="C3079">
        <f t="shared" si="264"/>
        <v>3</v>
      </c>
      <c r="D3079">
        <f t="shared" si="265"/>
        <v>-1</v>
      </c>
    </row>
    <row r="3080" spans="1:4">
      <c r="A3080" s="1">
        <v>3079</v>
      </c>
      <c r="B3080" s="1">
        <v>28279</v>
      </c>
      <c r="C3080">
        <f t="shared" si="264"/>
        <v>4</v>
      </c>
      <c r="D3080">
        <f t="shared" si="265"/>
        <v>0</v>
      </c>
    </row>
    <row r="3081" spans="1:4">
      <c r="A3081" s="1">
        <v>3080</v>
      </c>
      <c r="B3081" s="1">
        <v>28283</v>
      </c>
      <c r="C3081">
        <f t="shared" si="264"/>
        <v>5</v>
      </c>
      <c r="D3081">
        <f t="shared" si="265"/>
        <v>1</v>
      </c>
    </row>
    <row r="3082" spans="1:4">
      <c r="A3082" s="1">
        <v>3081</v>
      </c>
      <c r="B3082" s="1">
        <v>28289</v>
      </c>
      <c r="C3082">
        <f t="shared" si="264"/>
        <v>6</v>
      </c>
      <c r="D3082">
        <f t="shared" si="265"/>
        <v>2</v>
      </c>
    </row>
    <row r="3083" spans="1:4">
      <c r="A3083" s="1">
        <v>3082</v>
      </c>
      <c r="B3083" s="1">
        <v>28297</v>
      </c>
      <c r="C3083">
        <f t="shared" si="264"/>
        <v>7</v>
      </c>
      <c r="D3083">
        <f t="shared" si="265"/>
        <v>3</v>
      </c>
    </row>
    <row r="3084" spans="1:4">
      <c r="A3084" s="1">
        <v>3083</v>
      </c>
      <c r="B3084" s="1">
        <v>28307</v>
      </c>
      <c r="C3084">
        <f t="shared" si="264"/>
        <v>8</v>
      </c>
      <c r="D3084">
        <f t="shared" si="265"/>
        <v>4</v>
      </c>
    </row>
    <row r="3085" spans="1:4">
      <c r="A3085" s="1">
        <v>3084</v>
      </c>
      <c r="B3085" s="1">
        <v>28309</v>
      </c>
      <c r="C3085">
        <f t="shared" si="264"/>
        <v>9</v>
      </c>
      <c r="D3085">
        <f t="shared" si="265"/>
        <v>5</v>
      </c>
    </row>
    <row r="3086" spans="1:4">
      <c r="A3086" s="1">
        <v>3085</v>
      </c>
      <c r="B3086" s="1">
        <v>28319</v>
      </c>
      <c r="C3086">
        <f t="shared" si="264"/>
        <v>10</v>
      </c>
      <c r="D3086">
        <f t="shared" si="265"/>
        <v>6</v>
      </c>
    </row>
    <row r="3087" spans="1:4">
      <c r="A3087" s="1">
        <v>3086</v>
      </c>
      <c r="B3087" s="1">
        <v>28349</v>
      </c>
      <c r="C3087">
        <f t="shared" si="264"/>
        <v>11</v>
      </c>
      <c r="D3087">
        <f t="shared" si="265"/>
        <v>7</v>
      </c>
    </row>
    <row r="3088" spans="1:4">
      <c r="A3088" s="1">
        <v>3087</v>
      </c>
      <c r="B3088" s="1">
        <v>28351</v>
      </c>
      <c r="C3088">
        <f t="shared" si="264"/>
        <v>12</v>
      </c>
      <c r="D3088">
        <f t="shared" si="265"/>
        <v>8</v>
      </c>
    </row>
    <row r="3089" spans="1:4">
      <c r="A3089" s="1">
        <v>3088</v>
      </c>
      <c r="B3089" s="1">
        <v>28387</v>
      </c>
      <c r="C3089">
        <f t="shared" si="264"/>
        <v>13</v>
      </c>
      <c r="D3089">
        <f t="shared" si="265"/>
        <v>9</v>
      </c>
    </row>
    <row r="3090" spans="1:4">
      <c r="A3090" s="1">
        <v>3089</v>
      </c>
      <c r="B3090" s="1">
        <v>28393</v>
      </c>
      <c r="C3090">
        <f t="shared" si="264"/>
        <v>14</v>
      </c>
      <c r="D3090">
        <f t="shared" si="265"/>
        <v>10</v>
      </c>
    </row>
    <row r="3091" spans="1:4">
      <c r="A3091" s="1">
        <v>3090</v>
      </c>
      <c r="B3091" s="1">
        <v>28403</v>
      </c>
      <c r="C3091">
        <f t="shared" si="264"/>
        <v>15</v>
      </c>
      <c r="D3091">
        <f t="shared" si="265"/>
        <v>11</v>
      </c>
    </row>
    <row r="3092" spans="1:4">
      <c r="A3092" s="1">
        <v>3091</v>
      </c>
      <c r="B3092" s="1">
        <v>28409</v>
      </c>
      <c r="C3092">
        <f t="shared" si="264"/>
        <v>16</v>
      </c>
      <c r="D3092">
        <f t="shared" si="265"/>
        <v>12</v>
      </c>
    </row>
    <row r="3093" spans="1:4">
      <c r="A3093" s="1">
        <v>3092</v>
      </c>
      <c r="B3093" s="1">
        <v>28411</v>
      </c>
      <c r="C3093">
        <f t="shared" si="264"/>
        <v>17</v>
      </c>
      <c r="D3093">
        <f t="shared" si="265"/>
        <v>13</v>
      </c>
    </row>
    <row r="3094" spans="1:4">
      <c r="A3094" s="1">
        <v>3093</v>
      </c>
      <c r="B3094" s="1">
        <v>28429</v>
      </c>
      <c r="C3094">
        <f t="shared" si="264"/>
        <v>18</v>
      </c>
      <c r="D3094">
        <f t="shared" si="265"/>
        <v>14</v>
      </c>
    </row>
    <row r="3095" spans="1:4">
      <c r="A3095" s="1">
        <v>3094</v>
      </c>
      <c r="B3095" s="1">
        <v>28433</v>
      </c>
      <c r="C3095">
        <f t="shared" si="264"/>
        <v>19</v>
      </c>
      <c r="D3095">
        <f t="shared" si="265"/>
        <v>15</v>
      </c>
    </row>
    <row r="3096" spans="1:4">
      <c r="A3096" s="1">
        <v>3095</v>
      </c>
      <c r="B3096" s="1">
        <v>28439</v>
      </c>
      <c r="C3096">
        <f t="shared" si="264"/>
        <v>20</v>
      </c>
      <c r="D3096">
        <f t="shared" si="265"/>
        <v>16</v>
      </c>
    </row>
    <row r="3097" spans="1:4">
      <c r="A3097" s="1">
        <v>3096</v>
      </c>
      <c r="B3097" s="1">
        <v>28447</v>
      </c>
      <c r="C3097">
        <f t="shared" si="264"/>
        <v>21</v>
      </c>
      <c r="D3097">
        <f t="shared" si="265"/>
        <v>17</v>
      </c>
    </row>
    <row r="3098" spans="1:4">
      <c r="A3098" s="1">
        <v>3097</v>
      </c>
      <c r="B3098" s="1">
        <v>28463</v>
      </c>
      <c r="C3098">
        <f t="shared" si="264"/>
        <v>22</v>
      </c>
      <c r="D3098">
        <f t="shared" si="265"/>
        <v>18</v>
      </c>
    </row>
    <row r="3099" spans="1:4">
      <c r="A3099" s="1">
        <v>3098</v>
      </c>
      <c r="B3099" s="1">
        <v>28477</v>
      </c>
      <c r="C3099">
        <f t="shared" si="264"/>
        <v>23</v>
      </c>
      <c r="D3099">
        <f t="shared" si="265"/>
        <v>19</v>
      </c>
    </row>
    <row r="3100" spans="1:4">
      <c r="A3100" s="1">
        <v>3099</v>
      </c>
      <c r="B3100" s="1">
        <v>28493</v>
      </c>
      <c r="C3100">
        <f t="shared" si="264"/>
        <v>24</v>
      </c>
      <c r="D3100">
        <f t="shared" si="265"/>
        <v>20</v>
      </c>
    </row>
    <row r="3101" spans="1:4">
      <c r="A3101" s="1">
        <v>3100</v>
      </c>
      <c r="B3101" s="1">
        <v>28499</v>
      </c>
      <c r="C3101">
        <f t="shared" si="264"/>
        <v>0</v>
      </c>
      <c r="D3101">
        <f t="shared" si="265"/>
        <v>-4</v>
      </c>
    </row>
    <row r="3102" spans="1:4">
      <c r="A3102" s="1">
        <v>3101</v>
      </c>
      <c r="B3102" s="1">
        <v>28513</v>
      </c>
      <c r="C3102">
        <f t="shared" si="264"/>
        <v>1</v>
      </c>
      <c r="D3102">
        <f t="shared" si="265"/>
        <v>-3</v>
      </c>
    </row>
    <row r="3103" spans="1:4">
      <c r="A3103" s="1">
        <v>3102</v>
      </c>
      <c r="B3103" s="1">
        <v>28517</v>
      </c>
      <c r="C3103">
        <f t="shared" si="264"/>
        <v>2</v>
      </c>
      <c r="D3103">
        <f t="shared" si="265"/>
        <v>-2</v>
      </c>
    </row>
    <row r="3104" spans="1:4">
      <c r="A3104" s="1">
        <v>3103</v>
      </c>
      <c r="B3104" s="1">
        <v>28537</v>
      </c>
      <c r="C3104">
        <f t="shared" si="264"/>
        <v>3</v>
      </c>
      <c r="D3104">
        <f t="shared" si="265"/>
        <v>-1</v>
      </c>
    </row>
    <row r="3105" spans="1:4">
      <c r="A3105" s="1">
        <v>3104</v>
      </c>
      <c r="B3105" s="1">
        <v>28541</v>
      </c>
      <c r="C3105">
        <f t="shared" si="264"/>
        <v>4</v>
      </c>
      <c r="D3105">
        <f t="shared" si="265"/>
        <v>0</v>
      </c>
    </row>
    <row r="3106" spans="1:4">
      <c r="A3106" s="1">
        <v>3105</v>
      </c>
      <c r="B3106" s="1">
        <v>28547</v>
      </c>
      <c r="C3106">
        <f t="shared" si="264"/>
        <v>5</v>
      </c>
      <c r="D3106">
        <f t="shared" si="265"/>
        <v>1</v>
      </c>
    </row>
    <row r="3107" spans="1:4">
      <c r="A3107" s="1">
        <v>3106</v>
      </c>
      <c r="B3107" s="1">
        <v>28549</v>
      </c>
      <c r="C3107">
        <f t="shared" si="264"/>
        <v>6</v>
      </c>
      <c r="D3107">
        <f t="shared" si="265"/>
        <v>2</v>
      </c>
    </row>
    <row r="3108" spans="1:4">
      <c r="A3108" s="1">
        <v>3107</v>
      </c>
      <c r="B3108" s="1">
        <v>28559</v>
      </c>
      <c r="C3108">
        <f t="shared" si="264"/>
        <v>7</v>
      </c>
      <c r="D3108">
        <f t="shared" si="265"/>
        <v>3</v>
      </c>
    </row>
    <row r="3109" spans="1:4">
      <c r="A3109" s="1">
        <v>3108</v>
      </c>
      <c r="B3109" s="1">
        <v>28571</v>
      </c>
      <c r="C3109">
        <f t="shared" si="264"/>
        <v>8</v>
      </c>
      <c r="D3109">
        <f t="shared" si="265"/>
        <v>4</v>
      </c>
    </row>
    <row r="3110" spans="1:4">
      <c r="A3110" s="1">
        <v>3109</v>
      </c>
      <c r="B3110" s="1">
        <v>28573</v>
      </c>
      <c r="C3110">
        <f t="shared" si="264"/>
        <v>9</v>
      </c>
      <c r="D3110">
        <f t="shared" si="265"/>
        <v>5</v>
      </c>
    </row>
    <row r="3111" spans="1:4">
      <c r="A3111" s="1">
        <v>3110</v>
      </c>
      <c r="B3111" s="1">
        <v>28579</v>
      </c>
      <c r="C3111">
        <f t="shared" si="264"/>
        <v>10</v>
      </c>
      <c r="D3111">
        <f t="shared" si="265"/>
        <v>6</v>
      </c>
    </row>
    <row r="3112" spans="1:4">
      <c r="A3112" s="1">
        <v>3111</v>
      </c>
      <c r="B3112" s="1">
        <v>28591</v>
      </c>
      <c r="C3112">
        <f t="shared" si="264"/>
        <v>11</v>
      </c>
      <c r="D3112">
        <f t="shared" si="265"/>
        <v>7</v>
      </c>
    </row>
    <row r="3113" spans="1:4">
      <c r="A3113" s="1">
        <v>3112</v>
      </c>
      <c r="B3113" s="1">
        <v>28597</v>
      </c>
      <c r="C3113">
        <f t="shared" si="264"/>
        <v>12</v>
      </c>
      <c r="D3113">
        <f t="shared" si="265"/>
        <v>8</v>
      </c>
    </row>
    <row r="3114" spans="1:4">
      <c r="A3114" s="1">
        <v>3113</v>
      </c>
      <c r="B3114" s="1">
        <v>28603</v>
      </c>
      <c r="C3114">
        <f t="shared" si="264"/>
        <v>13</v>
      </c>
      <c r="D3114">
        <f t="shared" si="265"/>
        <v>9</v>
      </c>
    </row>
    <row r="3115" spans="1:4">
      <c r="A3115" s="1">
        <v>3114</v>
      </c>
      <c r="B3115" s="1">
        <v>28607</v>
      </c>
      <c r="C3115">
        <f t="shared" si="264"/>
        <v>14</v>
      </c>
      <c r="D3115">
        <f t="shared" si="265"/>
        <v>10</v>
      </c>
    </row>
    <row r="3116" spans="1:4">
      <c r="A3116" s="1">
        <v>3115</v>
      </c>
      <c r="B3116" s="1">
        <v>28619</v>
      </c>
      <c r="C3116">
        <f t="shared" si="264"/>
        <v>15</v>
      </c>
      <c r="D3116">
        <f t="shared" si="265"/>
        <v>11</v>
      </c>
    </row>
    <row r="3117" spans="1:4">
      <c r="A3117" s="1">
        <v>3116</v>
      </c>
      <c r="B3117" s="1">
        <v>28621</v>
      </c>
      <c r="C3117">
        <f t="shared" si="264"/>
        <v>16</v>
      </c>
      <c r="D3117">
        <f t="shared" si="265"/>
        <v>12</v>
      </c>
    </row>
    <row r="3118" spans="1:4">
      <c r="A3118" s="1">
        <v>3117</v>
      </c>
      <c r="B3118" s="1">
        <v>28627</v>
      </c>
      <c r="C3118">
        <f t="shared" si="264"/>
        <v>17</v>
      </c>
      <c r="D3118">
        <f t="shared" si="265"/>
        <v>13</v>
      </c>
    </row>
    <row r="3119" spans="1:4">
      <c r="A3119" s="1">
        <v>3118</v>
      </c>
      <c r="B3119" s="1">
        <v>28631</v>
      </c>
      <c r="C3119">
        <f t="shared" si="264"/>
        <v>18</v>
      </c>
      <c r="D3119">
        <f t="shared" si="265"/>
        <v>14</v>
      </c>
    </row>
    <row r="3120" spans="1:4">
      <c r="A3120" s="1">
        <v>3119</v>
      </c>
      <c r="B3120" s="1">
        <v>28643</v>
      </c>
      <c r="C3120">
        <f t="shared" si="264"/>
        <v>19</v>
      </c>
      <c r="D3120">
        <f t="shared" si="265"/>
        <v>15</v>
      </c>
    </row>
    <row r="3121" spans="1:4">
      <c r="A3121" s="1">
        <v>3120</v>
      </c>
      <c r="B3121" s="1">
        <v>28649</v>
      </c>
      <c r="C3121">
        <f t="shared" si="264"/>
        <v>20</v>
      </c>
      <c r="D3121">
        <f t="shared" si="265"/>
        <v>16</v>
      </c>
    </row>
    <row r="3122" spans="1:4">
      <c r="A3122" s="1">
        <v>3121</v>
      </c>
      <c r="B3122" s="1">
        <v>28657</v>
      </c>
      <c r="C3122">
        <f t="shared" si="264"/>
        <v>21</v>
      </c>
      <c r="D3122">
        <f t="shared" si="265"/>
        <v>17</v>
      </c>
    </row>
    <row r="3123" spans="1:4">
      <c r="A3123" s="1">
        <v>3122</v>
      </c>
      <c r="B3123" s="1">
        <v>28661</v>
      </c>
      <c r="C3123">
        <f t="shared" si="264"/>
        <v>22</v>
      </c>
      <c r="D3123">
        <f t="shared" si="265"/>
        <v>18</v>
      </c>
    </row>
    <row r="3124" spans="1:4">
      <c r="A3124" s="1">
        <v>3123</v>
      </c>
      <c r="B3124" s="1">
        <v>28663</v>
      </c>
      <c r="C3124">
        <f t="shared" si="264"/>
        <v>23</v>
      </c>
      <c r="D3124">
        <f t="shared" si="265"/>
        <v>19</v>
      </c>
    </row>
    <row r="3125" spans="1:4">
      <c r="A3125" s="1">
        <v>3124</v>
      </c>
      <c r="B3125" s="1">
        <v>28669</v>
      </c>
      <c r="C3125">
        <f t="shared" si="264"/>
        <v>24</v>
      </c>
      <c r="D3125">
        <f t="shared" si="265"/>
        <v>20</v>
      </c>
    </row>
    <row r="3126" spans="1:4">
      <c r="A3126" s="1">
        <v>3125</v>
      </c>
      <c r="B3126" s="1">
        <v>28687</v>
      </c>
      <c r="C3126">
        <f t="shared" si="264"/>
        <v>0</v>
      </c>
      <c r="D3126">
        <f t="shared" si="265"/>
        <v>-4</v>
      </c>
    </row>
    <row r="3127" spans="1:4">
      <c r="A3127" s="1">
        <v>3126</v>
      </c>
      <c r="B3127" s="1">
        <v>28697</v>
      </c>
      <c r="C3127">
        <f t="shared" si="264"/>
        <v>1</v>
      </c>
      <c r="D3127">
        <f t="shared" si="265"/>
        <v>-3</v>
      </c>
    </row>
    <row r="3128" spans="1:4">
      <c r="A3128" s="1">
        <v>3127</v>
      </c>
      <c r="B3128" s="1">
        <v>28703</v>
      </c>
      <c r="C3128">
        <f t="shared" si="264"/>
        <v>2</v>
      </c>
      <c r="D3128">
        <f t="shared" si="265"/>
        <v>-2</v>
      </c>
    </row>
    <row r="3129" spans="1:4">
      <c r="A3129" s="1">
        <v>3128</v>
      </c>
      <c r="B3129" s="1">
        <v>28711</v>
      </c>
      <c r="C3129">
        <f t="shared" si="264"/>
        <v>3</v>
      </c>
      <c r="D3129">
        <f t="shared" si="265"/>
        <v>-1</v>
      </c>
    </row>
    <row r="3130" spans="1:4">
      <c r="A3130" s="1">
        <v>3129</v>
      </c>
      <c r="B3130" s="1">
        <v>28723</v>
      </c>
      <c r="C3130">
        <f t="shared" si="264"/>
        <v>4</v>
      </c>
      <c r="D3130">
        <f t="shared" si="265"/>
        <v>0</v>
      </c>
    </row>
    <row r="3131" spans="1:4">
      <c r="A3131" s="1">
        <v>3130</v>
      </c>
      <c r="B3131" s="1">
        <v>28729</v>
      </c>
      <c r="C3131">
        <f t="shared" si="264"/>
        <v>5</v>
      </c>
      <c r="D3131">
        <f t="shared" si="265"/>
        <v>1</v>
      </c>
    </row>
    <row r="3132" spans="1:4">
      <c r="A3132" s="1">
        <v>3131</v>
      </c>
      <c r="B3132" s="1">
        <v>28751</v>
      </c>
      <c r="C3132">
        <f t="shared" si="264"/>
        <v>6</v>
      </c>
      <c r="D3132">
        <f t="shared" si="265"/>
        <v>2</v>
      </c>
    </row>
    <row r="3133" spans="1:4">
      <c r="A3133" s="1">
        <v>3132</v>
      </c>
      <c r="B3133" s="1">
        <v>28753</v>
      </c>
      <c r="C3133">
        <f t="shared" si="264"/>
        <v>7</v>
      </c>
      <c r="D3133">
        <f t="shared" si="265"/>
        <v>3</v>
      </c>
    </row>
    <row r="3134" spans="1:4">
      <c r="A3134" s="1">
        <v>3133</v>
      </c>
      <c r="B3134" s="1">
        <v>28759</v>
      </c>
      <c r="C3134">
        <f t="shared" si="264"/>
        <v>8</v>
      </c>
      <c r="D3134">
        <f t="shared" si="265"/>
        <v>4</v>
      </c>
    </row>
    <row r="3135" spans="1:4">
      <c r="A3135" s="1">
        <v>3134</v>
      </c>
      <c r="B3135" s="1">
        <v>28771</v>
      </c>
      <c r="C3135">
        <f t="shared" si="264"/>
        <v>9</v>
      </c>
      <c r="D3135">
        <f t="shared" si="265"/>
        <v>5</v>
      </c>
    </row>
    <row r="3136" spans="1:4">
      <c r="A3136" s="1">
        <v>3135</v>
      </c>
      <c r="B3136" s="1">
        <v>28789</v>
      </c>
      <c r="C3136">
        <f t="shared" si="264"/>
        <v>10</v>
      </c>
      <c r="D3136">
        <f t="shared" si="265"/>
        <v>6</v>
      </c>
    </row>
    <row r="3137" spans="1:4">
      <c r="A3137" s="1">
        <v>3136</v>
      </c>
      <c r="B3137" s="1">
        <v>28793</v>
      </c>
      <c r="C3137">
        <f t="shared" si="264"/>
        <v>11</v>
      </c>
      <c r="D3137">
        <f t="shared" si="265"/>
        <v>7</v>
      </c>
    </row>
    <row r="3138" spans="1:4">
      <c r="A3138" s="1">
        <v>3137</v>
      </c>
      <c r="B3138" s="1">
        <v>28807</v>
      </c>
      <c r="C3138">
        <f t="shared" si="264"/>
        <v>12</v>
      </c>
      <c r="D3138">
        <f t="shared" si="265"/>
        <v>8</v>
      </c>
    </row>
    <row r="3139" spans="1:4">
      <c r="A3139" s="1">
        <v>3138</v>
      </c>
      <c r="B3139" s="1">
        <v>28813</v>
      </c>
      <c r="C3139">
        <f t="shared" ref="C3139:C3202" si="266">MOD(A3139,25)</f>
        <v>13</v>
      </c>
      <c r="D3139">
        <f t="shared" ref="D3139:D3202" si="267">MOD(A3139,25)-4</f>
        <v>9</v>
      </c>
    </row>
    <row r="3140" spans="1:4">
      <c r="A3140" s="1">
        <v>3139</v>
      </c>
      <c r="B3140" s="1">
        <v>28817</v>
      </c>
      <c r="C3140">
        <f t="shared" si="266"/>
        <v>14</v>
      </c>
      <c r="D3140">
        <f t="shared" si="267"/>
        <v>10</v>
      </c>
    </row>
    <row r="3141" spans="1:4">
      <c r="A3141" s="1">
        <v>3140</v>
      </c>
      <c r="B3141" s="1">
        <v>28837</v>
      </c>
      <c r="C3141">
        <f t="shared" si="266"/>
        <v>15</v>
      </c>
      <c r="D3141">
        <f t="shared" si="267"/>
        <v>11</v>
      </c>
    </row>
    <row r="3142" spans="1:4">
      <c r="A3142" s="1">
        <v>3141</v>
      </c>
      <c r="B3142" s="1">
        <v>28843</v>
      </c>
      <c r="C3142">
        <f t="shared" si="266"/>
        <v>16</v>
      </c>
      <c r="D3142">
        <f t="shared" si="267"/>
        <v>12</v>
      </c>
    </row>
    <row r="3143" spans="1:4">
      <c r="A3143" s="1">
        <v>3142</v>
      </c>
      <c r="B3143" s="1">
        <v>28859</v>
      </c>
      <c r="C3143">
        <f t="shared" si="266"/>
        <v>17</v>
      </c>
      <c r="D3143">
        <f t="shared" si="267"/>
        <v>13</v>
      </c>
    </row>
    <row r="3144" spans="1:4">
      <c r="A3144" s="1">
        <v>3143</v>
      </c>
      <c r="B3144" s="1">
        <v>28867</v>
      </c>
      <c r="C3144">
        <f t="shared" si="266"/>
        <v>18</v>
      </c>
      <c r="D3144">
        <f t="shared" si="267"/>
        <v>14</v>
      </c>
    </row>
    <row r="3145" spans="1:4">
      <c r="A3145" s="1">
        <v>3144</v>
      </c>
      <c r="B3145" s="1">
        <v>28871</v>
      </c>
      <c r="C3145">
        <f t="shared" si="266"/>
        <v>19</v>
      </c>
      <c r="D3145">
        <f t="shared" si="267"/>
        <v>15</v>
      </c>
    </row>
    <row r="3146" spans="1:4">
      <c r="A3146" s="1">
        <v>3145</v>
      </c>
      <c r="B3146" s="1">
        <v>28879</v>
      </c>
      <c r="C3146">
        <f t="shared" si="266"/>
        <v>20</v>
      </c>
      <c r="D3146">
        <f t="shared" si="267"/>
        <v>16</v>
      </c>
    </row>
    <row r="3147" spans="1:4">
      <c r="A3147" s="1">
        <v>3146</v>
      </c>
      <c r="B3147" s="1">
        <v>28901</v>
      </c>
      <c r="C3147">
        <f t="shared" si="266"/>
        <v>21</v>
      </c>
      <c r="D3147">
        <f t="shared" si="267"/>
        <v>17</v>
      </c>
    </row>
    <row r="3148" spans="1:4">
      <c r="A3148" s="1">
        <v>3147</v>
      </c>
      <c r="B3148" s="1">
        <v>28909</v>
      </c>
      <c r="C3148">
        <f t="shared" si="266"/>
        <v>22</v>
      </c>
      <c r="D3148">
        <f t="shared" si="267"/>
        <v>18</v>
      </c>
    </row>
    <row r="3149" spans="1:4">
      <c r="A3149" s="1">
        <v>3148</v>
      </c>
      <c r="B3149" s="1">
        <v>28921</v>
      </c>
      <c r="C3149">
        <f t="shared" si="266"/>
        <v>23</v>
      </c>
      <c r="D3149">
        <f t="shared" si="267"/>
        <v>19</v>
      </c>
    </row>
    <row r="3150" spans="1:4">
      <c r="A3150" s="1">
        <v>3149</v>
      </c>
      <c r="B3150" s="1">
        <v>28927</v>
      </c>
      <c r="C3150">
        <f t="shared" si="266"/>
        <v>24</v>
      </c>
      <c r="D3150">
        <f t="shared" si="267"/>
        <v>20</v>
      </c>
    </row>
    <row r="3151" spans="1:4">
      <c r="A3151" s="1">
        <v>3150</v>
      </c>
      <c r="B3151" s="1">
        <v>28933</v>
      </c>
      <c r="C3151">
        <f t="shared" si="266"/>
        <v>0</v>
      </c>
      <c r="D3151">
        <f t="shared" si="267"/>
        <v>-4</v>
      </c>
    </row>
    <row r="3152" spans="1:4">
      <c r="A3152" s="1">
        <v>3151</v>
      </c>
      <c r="B3152" s="1">
        <v>28949</v>
      </c>
      <c r="C3152">
        <f t="shared" si="266"/>
        <v>1</v>
      </c>
      <c r="D3152">
        <f t="shared" si="267"/>
        <v>-3</v>
      </c>
    </row>
    <row r="3153" spans="1:4">
      <c r="A3153" s="1">
        <v>3152</v>
      </c>
      <c r="B3153" s="1">
        <v>28961</v>
      </c>
      <c r="C3153">
        <f t="shared" si="266"/>
        <v>2</v>
      </c>
      <c r="D3153">
        <f t="shared" si="267"/>
        <v>-2</v>
      </c>
    </row>
    <row r="3154" spans="1:4">
      <c r="A3154" s="1">
        <v>3153</v>
      </c>
      <c r="B3154" s="1">
        <v>28979</v>
      </c>
      <c r="C3154">
        <f t="shared" si="266"/>
        <v>3</v>
      </c>
      <c r="D3154">
        <f t="shared" si="267"/>
        <v>-1</v>
      </c>
    </row>
    <row r="3155" spans="1:4">
      <c r="A3155" s="1">
        <v>3154</v>
      </c>
      <c r="B3155" s="1">
        <v>29009</v>
      </c>
      <c r="C3155">
        <f t="shared" si="266"/>
        <v>4</v>
      </c>
      <c r="D3155">
        <f t="shared" si="267"/>
        <v>0</v>
      </c>
    </row>
    <row r="3156" spans="1:4">
      <c r="A3156" s="1">
        <v>3155</v>
      </c>
      <c r="B3156" s="1">
        <v>29017</v>
      </c>
      <c r="C3156">
        <f t="shared" si="266"/>
        <v>5</v>
      </c>
      <c r="D3156">
        <f t="shared" si="267"/>
        <v>1</v>
      </c>
    </row>
    <row r="3157" spans="1:4">
      <c r="A3157" s="1">
        <v>3156</v>
      </c>
      <c r="B3157" s="1">
        <v>29021</v>
      </c>
      <c r="C3157">
        <f t="shared" si="266"/>
        <v>6</v>
      </c>
      <c r="D3157">
        <f t="shared" si="267"/>
        <v>2</v>
      </c>
    </row>
    <row r="3158" spans="1:4">
      <c r="A3158" s="1">
        <v>3157</v>
      </c>
      <c r="B3158" s="1">
        <v>29023</v>
      </c>
      <c r="C3158">
        <f t="shared" si="266"/>
        <v>7</v>
      </c>
      <c r="D3158">
        <f t="shared" si="267"/>
        <v>3</v>
      </c>
    </row>
    <row r="3159" spans="1:4">
      <c r="A3159" s="1">
        <v>3158</v>
      </c>
      <c r="B3159" s="1">
        <v>29027</v>
      </c>
      <c r="C3159">
        <f t="shared" si="266"/>
        <v>8</v>
      </c>
      <c r="D3159">
        <f t="shared" si="267"/>
        <v>4</v>
      </c>
    </row>
    <row r="3160" spans="1:4">
      <c r="A3160" s="1">
        <v>3159</v>
      </c>
      <c r="B3160" s="1">
        <v>29033</v>
      </c>
      <c r="C3160">
        <f t="shared" si="266"/>
        <v>9</v>
      </c>
      <c r="D3160">
        <f t="shared" si="267"/>
        <v>5</v>
      </c>
    </row>
    <row r="3161" spans="1:4">
      <c r="A3161" s="1">
        <v>3160</v>
      </c>
      <c r="B3161" s="1">
        <v>29059</v>
      </c>
      <c r="C3161">
        <f t="shared" si="266"/>
        <v>10</v>
      </c>
      <c r="D3161">
        <f t="shared" si="267"/>
        <v>6</v>
      </c>
    </row>
    <row r="3162" spans="1:4">
      <c r="A3162" s="1">
        <v>3161</v>
      </c>
      <c r="B3162" s="1">
        <v>29063</v>
      </c>
      <c r="C3162">
        <f t="shared" si="266"/>
        <v>11</v>
      </c>
      <c r="D3162">
        <f t="shared" si="267"/>
        <v>7</v>
      </c>
    </row>
    <row r="3163" spans="1:4">
      <c r="A3163" s="1">
        <v>3162</v>
      </c>
      <c r="B3163" s="1">
        <v>29077</v>
      </c>
      <c r="C3163">
        <f t="shared" si="266"/>
        <v>12</v>
      </c>
      <c r="D3163">
        <f t="shared" si="267"/>
        <v>8</v>
      </c>
    </row>
    <row r="3164" spans="1:4">
      <c r="A3164" s="1">
        <v>3163</v>
      </c>
      <c r="B3164" s="1">
        <v>29101</v>
      </c>
      <c r="C3164">
        <f t="shared" si="266"/>
        <v>13</v>
      </c>
      <c r="D3164">
        <f t="shared" si="267"/>
        <v>9</v>
      </c>
    </row>
    <row r="3165" spans="1:4">
      <c r="A3165" s="1">
        <v>3164</v>
      </c>
      <c r="B3165" s="1">
        <v>29123</v>
      </c>
      <c r="C3165">
        <f t="shared" si="266"/>
        <v>14</v>
      </c>
      <c r="D3165">
        <f t="shared" si="267"/>
        <v>10</v>
      </c>
    </row>
    <row r="3166" spans="1:4">
      <c r="A3166" s="1">
        <v>3165</v>
      </c>
      <c r="B3166" s="1">
        <v>29129</v>
      </c>
      <c r="C3166">
        <f t="shared" si="266"/>
        <v>15</v>
      </c>
      <c r="D3166">
        <f t="shared" si="267"/>
        <v>11</v>
      </c>
    </row>
    <row r="3167" spans="1:4">
      <c r="A3167" s="1">
        <v>3166</v>
      </c>
      <c r="B3167" s="1">
        <v>29131</v>
      </c>
      <c r="C3167">
        <f t="shared" si="266"/>
        <v>16</v>
      </c>
      <c r="D3167">
        <f t="shared" si="267"/>
        <v>12</v>
      </c>
    </row>
    <row r="3168" spans="1:4">
      <c r="A3168" s="1">
        <v>3167</v>
      </c>
      <c r="B3168" s="1">
        <v>29137</v>
      </c>
      <c r="C3168">
        <f t="shared" si="266"/>
        <v>17</v>
      </c>
      <c r="D3168">
        <f t="shared" si="267"/>
        <v>13</v>
      </c>
    </row>
    <row r="3169" spans="1:4">
      <c r="A3169" s="1">
        <v>3168</v>
      </c>
      <c r="B3169" s="1">
        <v>29147</v>
      </c>
      <c r="C3169">
        <f t="shared" si="266"/>
        <v>18</v>
      </c>
      <c r="D3169">
        <f t="shared" si="267"/>
        <v>14</v>
      </c>
    </row>
    <row r="3170" spans="1:4">
      <c r="A3170" s="1">
        <v>3169</v>
      </c>
      <c r="B3170" s="1">
        <v>29153</v>
      </c>
      <c r="C3170">
        <f t="shared" si="266"/>
        <v>19</v>
      </c>
      <c r="D3170">
        <f t="shared" si="267"/>
        <v>15</v>
      </c>
    </row>
    <row r="3171" spans="1:4">
      <c r="A3171" s="1">
        <v>3170</v>
      </c>
      <c r="B3171" s="1">
        <v>29167</v>
      </c>
      <c r="C3171">
        <f t="shared" si="266"/>
        <v>20</v>
      </c>
      <c r="D3171">
        <f t="shared" si="267"/>
        <v>16</v>
      </c>
    </row>
    <row r="3172" spans="1:4">
      <c r="A3172" s="1">
        <v>3171</v>
      </c>
      <c r="B3172" s="1">
        <v>29173</v>
      </c>
      <c r="C3172">
        <f t="shared" si="266"/>
        <v>21</v>
      </c>
      <c r="D3172">
        <f t="shared" si="267"/>
        <v>17</v>
      </c>
    </row>
    <row r="3173" spans="1:4">
      <c r="A3173" s="1">
        <v>3172</v>
      </c>
      <c r="B3173" s="1">
        <v>29179</v>
      </c>
      <c r="C3173">
        <f t="shared" si="266"/>
        <v>22</v>
      </c>
      <c r="D3173">
        <f t="shared" si="267"/>
        <v>18</v>
      </c>
    </row>
    <row r="3174" spans="1:4">
      <c r="A3174" s="1">
        <v>3173</v>
      </c>
      <c r="B3174" s="1">
        <v>29191</v>
      </c>
      <c r="C3174">
        <f t="shared" si="266"/>
        <v>23</v>
      </c>
      <c r="D3174">
        <f t="shared" si="267"/>
        <v>19</v>
      </c>
    </row>
    <row r="3175" spans="1:4">
      <c r="A3175" s="1">
        <v>3174</v>
      </c>
      <c r="B3175" s="1">
        <v>29201</v>
      </c>
      <c r="C3175">
        <f t="shared" si="266"/>
        <v>24</v>
      </c>
      <c r="D3175">
        <f t="shared" si="267"/>
        <v>20</v>
      </c>
    </row>
    <row r="3176" spans="1:4">
      <c r="A3176" s="1">
        <v>3175</v>
      </c>
      <c r="B3176" s="1">
        <v>29207</v>
      </c>
      <c r="C3176">
        <f t="shared" si="266"/>
        <v>0</v>
      </c>
      <c r="D3176">
        <f t="shared" si="267"/>
        <v>-4</v>
      </c>
    </row>
    <row r="3177" spans="1:4">
      <c r="A3177" s="1">
        <v>3176</v>
      </c>
      <c r="B3177" s="1">
        <v>29209</v>
      </c>
      <c r="C3177">
        <f t="shared" si="266"/>
        <v>1</v>
      </c>
      <c r="D3177">
        <f t="shared" si="267"/>
        <v>-3</v>
      </c>
    </row>
    <row r="3178" spans="1:4">
      <c r="A3178" s="1">
        <v>3177</v>
      </c>
      <c r="B3178" s="1">
        <v>29221</v>
      </c>
      <c r="C3178">
        <f t="shared" si="266"/>
        <v>2</v>
      </c>
      <c r="D3178">
        <f t="shared" si="267"/>
        <v>-2</v>
      </c>
    </row>
    <row r="3179" spans="1:4">
      <c r="A3179" s="1">
        <v>3178</v>
      </c>
      <c r="B3179" s="1">
        <v>29231</v>
      </c>
      <c r="C3179">
        <f t="shared" si="266"/>
        <v>3</v>
      </c>
      <c r="D3179">
        <f t="shared" si="267"/>
        <v>-1</v>
      </c>
    </row>
    <row r="3180" spans="1:4">
      <c r="A3180" s="1">
        <v>3179</v>
      </c>
      <c r="B3180" s="1">
        <v>29243</v>
      </c>
      <c r="C3180">
        <f t="shared" si="266"/>
        <v>4</v>
      </c>
      <c r="D3180">
        <f t="shared" si="267"/>
        <v>0</v>
      </c>
    </row>
    <row r="3181" spans="1:4">
      <c r="A3181" s="1">
        <v>3180</v>
      </c>
      <c r="B3181" s="1">
        <v>29251</v>
      </c>
      <c r="C3181">
        <f t="shared" si="266"/>
        <v>5</v>
      </c>
      <c r="D3181">
        <f t="shared" si="267"/>
        <v>1</v>
      </c>
    </row>
    <row r="3182" spans="1:4">
      <c r="A3182" s="1">
        <v>3181</v>
      </c>
      <c r="B3182" s="1">
        <v>29269</v>
      </c>
      <c r="C3182">
        <f t="shared" si="266"/>
        <v>6</v>
      </c>
      <c r="D3182">
        <f t="shared" si="267"/>
        <v>2</v>
      </c>
    </row>
    <row r="3183" spans="1:4">
      <c r="A3183" s="1">
        <v>3182</v>
      </c>
      <c r="B3183" s="1">
        <v>29287</v>
      </c>
      <c r="C3183">
        <f t="shared" si="266"/>
        <v>7</v>
      </c>
      <c r="D3183">
        <f t="shared" si="267"/>
        <v>3</v>
      </c>
    </row>
    <row r="3184" spans="1:4">
      <c r="A3184" s="1">
        <v>3183</v>
      </c>
      <c r="B3184" s="1">
        <v>29297</v>
      </c>
      <c r="C3184">
        <f t="shared" si="266"/>
        <v>8</v>
      </c>
      <c r="D3184">
        <f t="shared" si="267"/>
        <v>4</v>
      </c>
    </row>
    <row r="3185" spans="1:4">
      <c r="A3185" s="1">
        <v>3184</v>
      </c>
      <c r="B3185" s="1">
        <v>29303</v>
      </c>
      <c r="C3185">
        <f t="shared" si="266"/>
        <v>9</v>
      </c>
      <c r="D3185">
        <f t="shared" si="267"/>
        <v>5</v>
      </c>
    </row>
    <row r="3186" spans="1:4">
      <c r="A3186" s="1">
        <v>3185</v>
      </c>
      <c r="B3186" s="1">
        <v>29311</v>
      </c>
      <c r="C3186">
        <f t="shared" si="266"/>
        <v>10</v>
      </c>
      <c r="D3186">
        <f t="shared" si="267"/>
        <v>6</v>
      </c>
    </row>
    <row r="3187" spans="1:4">
      <c r="A3187" s="1">
        <v>3186</v>
      </c>
      <c r="B3187" s="1">
        <v>29327</v>
      </c>
      <c r="C3187">
        <f t="shared" si="266"/>
        <v>11</v>
      </c>
      <c r="D3187">
        <f t="shared" si="267"/>
        <v>7</v>
      </c>
    </row>
    <row r="3188" spans="1:4">
      <c r="A3188" s="1">
        <v>3187</v>
      </c>
      <c r="B3188" s="1">
        <v>29333</v>
      </c>
      <c r="C3188">
        <f t="shared" si="266"/>
        <v>12</v>
      </c>
      <c r="D3188">
        <f t="shared" si="267"/>
        <v>8</v>
      </c>
    </row>
    <row r="3189" spans="1:4">
      <c r="A3189" s="1">
        <v>3188</v>
      </c>
      <c r="B3189" s="1">
        <v>29339</v>
      </c>
      <c r="C3189">
        <f t="shared" si="266"/>
        <v>13</v>
      </c>
      <c r="D3189">
        <f t="shared" si="267"/>
        <v>9</v>
      </c>
    </row>
    <row r="3190" spans="1:4">
      <c r="A3190" s="1">
        <v>3189</v>
      </c>
      <c r="B3190" s="1">
        <v>29347</v>
      </c>
      <c r="C3190">
        <f t="shared" si="266"/>
        <v>14</v>
      </c>
      <c r="D3190">
        <f t="shared" si="267"/>
        <v>10</v>
      </c>
    </row>
    <row r="3191" spans="1:4">
      <c r="A3191" s="1">
        <v>3190</v>
      </c>
      <c r="B3191" s="1">
        <v>29363</v>
      </c>
      <c r="C3191">
        <f t="shared" si="266"/>
        <v>15</v>
      </c>
      <c r="D3191">
        <f t="shared" si="267"/>
        <v>11</v>
      </c>
    </row>
    <row r="3192" spans="1:4">
      <c r="A3192" s="1">
        <v>3191</v>
      </c>
      <c r="B3192" s="1">
        <v>29383</v>
      </c>
      <c r="C3192">
        <f t="shared" si="266"/>
        <v>16</v>
      </c>
      <c r="D3192">
        <f t="shared" si="267"/>
        <v>12</v>
      </c>
    </row>
    <row r="3193" spans="1:4">
      <c r="A3193" s="1">
        <v>3192</v>
      </c>
      <c r="B3193" s="1">
        <v>29387</v>
      </c>
      <c r="C3193">
        <f t="shared" si="266"/>
        <v>17</v>
      </c>
      <c r="D3193">
        <f t="shared" si="267"/>
        <v>13</v>
      </c>
    </row>
    <row r="3194" spans="1:4">
      <c r="A3194" s="1">
        <v>3193</v>
      </c>
      <c r="B3194" s="1">
        <v>29389</v>
      </c>
      <c r="C3194">
        <f t="shared" si="266"/>
        <v>18</v>
      </c>
      <c r="D3194">
        <f t="shared" si="267"/>
        <v>14</v>
      </c>
    </row>
    <row r="3195" spans="1:4">
      <c r="A3195" s="1">
        <v>3194</v>
      </c>
      <c r="B3195" s="1">
        <v>29399</v>
      </c>
      <c r="C3195">
        <f t="shared" si="266"/>
        <v>19</v>
      </c>
      <c r="D3195">
        <f t="shared" si="267"/>
        <v>15</v>
      </c>
    </row>
    <row r="3196" spans="1:4">
      <c r="A3196" s="1">
        <v>3195</v>
      </c>
      <c r="B3196" s="1">
        <v>29401</v>
      </c>
      <c r="C3196">
        <f t="shared" si="266"/>
        <v>20</v>
      </c>
      <c r="D3196">
        <f t="shared" si="267"/>
        <v>16</v>
      </c>
    </row>
    <row r="3197" spans="1:4">
      <c r="A3197" s="1">
        <v>3196</v>
      </c>
      <c r="B3197" s="1">
        <v>29411</v>
      </c>
      <c r="C3197">
        <f t="shared" si="266"/>
        <v>21</v>
      </c>
      <c r="D3197">
        <f t="shared" si="267"/>
        <v>17</v>
      </c>
    </row>
    <row r="3198" spans="1:4">
      <c r="A3198" s="1">
        <v>3197</v>
      </c>
      <c r="B3198" s="1">
        <v>29423</v>
      </c>
      <c r="C3198">
        <f t="shared" si="266"/>
        <v>22</v>
      </c>
      <c r="D3198">
        <f t="shared" si="267"/>
        <v>18</v>
      </c>
    </row>
    <row r="3199" spans="1:4">
      <c r="A3199" s="1">
        <v>3198</v>
      </c>
      <c r="B3199" s="1">
        <v>29429</v>
      </c>
      <c r="C3199">
        <f t="shared" si="266"/>
        <v>23</v>
      </c>
      <c r="D3199">
        <f t="shared" si="267"/>
        <v>19</v>
      </c>
    </row>
    <row r="3200" spans="1:4">
      <c r="A3200" s="1">
        <v>3199</v>
      </c>
      <c r="B3200" s="1">
        <v>29437</v>
      </c>
      <c r="C3200">
        <f t="shared" si="266"/>
        <v>24</v>
      </c>
      <c r="D3200">
        <f t="shared" si="267"/>
        <v>20</v>
      </c>
    </row>
    <row r="3201" spans="1:4">
      <c r="A3201" s="1">
        <v>3200</v>
      </c>
      <c r="B3201" s="1">
        <v>29443</v>
      </c>
      <c r="C3201">
        <f t="shared" si="266"/>
        <v>0</v>
      </c>
      <c r="D3201">
        <f t="shared" si="267"/>
        <v>-4</v>
      </c>
    </row>
    <row r="3202" spans="1:4">
      <c r="A3202" s="1">
        <v>3201</v>
      </c>
      <c r="B3202" s="1">
        <v>29453</v>
      </c>
      <c r="C3202">
        <f t="shared" si="266"/>
        <v>1</v>
      </c>
      <c r="D3202">
        <f t="shared" si="267"/>
        <v>-3</v>
      </c>
    </row>
    <row r="3203" spans="1:4">
      <c r="A3203" s="1">
        <v>3202</v>
      </c>
      <c r="B3203" s="1">
        <v>29473</v>
      </c>
      <c r="C3203">
        <f t="shared" ref="C3203:C3266" si="268">MOD(A3203,25)</f>
        <v>2</v>
      </c>
      <c r="D3203">
        <f t="shared" ref="D3203:D3266" si="269">MOD(A3203,25)-4</f>
        <v>-2</v>
      </c>
    </row>
    <row r="3204" spans="1:4">
      <c r="A3204" s="1">
        <v>3203</v>
      </c>
      <c r="B3204" s="1">
        <v>29483</v>
      </c>
      <c r="C3204">
        <f t="shared" si="268"/>
        <v>3</v>
      </c>
      <c r="D3204">
        <f t="shared" si="269"/>
        <v>-1</v>
      </c>
    </row>
    <row r="3205" spans="1:4">
      <c r="A3205" s="1">
        <v>3204</v>
      </c>
      <c r="B3205" s="1">
        <v>29501</v>
      </c>
      <c r="C3205">
        <f t="shared" si="268"/>
        <v>4</v>
      </c>
      <c r="D3205">
        <f t="shared" si="269"/>
        <v>0</v>
      </c>
    </row>
    <row r="3206" spans="1:4">
      <c r="A3206" s="1">
        <v>3205</v>
      </c>
      <c r="B3206" s="1">
        <v>29527</v>
      </c>
      <c r="C3206">
        <f t="shared" si="268"/>
        <v>5</v>
      </c>
      <c r="D3206">
        <f t="shared" si="269"/>
        <v>1</v>
      </c>
    </row>
    <row r="3207" spans="1:4">
      <c r="A3207" s="1">
        <v>3206</v>
      </c>
      <c r="B3207" s="1">
        <v>29531</v>
      </c>
      <c r="C3207">
        <f t="shared" si="268"/>
        <v>6</v>
      </c>
      <c r="D3207">
        <f t="shared" si="269"/>
        <v>2</v>
      </c>
    </row>
    <row r="3208" spans="1:4">
      <c r="A3208" s="1">
        <v>3207</v>
      </c>
      <c r="B3208" s="1">
        <v>29537</v>
      </c>
      <c r="C3208">
        <f t="shared" si="268"/>
        <v>7</v>
      </c>
      <c r="D3208">
        <f t="shared" si="269"/>
        <v>3</v>
      </c>
    </row>
    <row r="3209" spans="1:4">
      <c r="A3209" s="1">
        <v>3208</v>
      </c>
      <c r="B3209" s="1">
        <v>29567</v>
      </c>
      <c r="C3209">
        <f t="shared" si="268"/>
        <v>8</v>
      </c>
      <c r="D3209">
        <f t="shared" si="269"/>
        <v>4</v>
      </c>
    </row>
    <row r="3210" spans="1:4">
      <c r="A3210" s="1">
        <v>3209</v>
      </c>
      <c r="B3210" s="1">
        <v>29569</v>
      </c>
      <c r="C3210">
        <f t="shared" si="268"/>
        <v>9</v>
      </c>
      <c r="D3210">
        <f t="shared" si="269"/>
        <v>5</v>
      </c>
    </row>
    <row r="3211" spans="1:4">
      <c r="A3211" s="1">
        <v>3210</v>
      </c>
      <c r="B3211" s="1">
        <v>29573</v>
      </c>
      <c r="C3211">
        <f t="shared" si="268"/>
        <v>10</v>
      </c>
      <c r="D3211">
        <f t="shared" si="269"/>
        <v>6</v>
      </c>
    </row>
    <row r="3212" spans="1:4">
      <c r="A3212" s="1">
        <v>3211</v>
      </c>
      <c r="B3212" s="1">
        <v>29581</v>
      </c>
      <c r="C3212">
        <f t="shared" si="268"/>
        <v>11</v>
      </c>
      <c r="D3212">
        <f t="shared" si="269"/>
        <v>7</v>
      </c>
    </row>
    <row r="3213" spans="1:4">
      <c r="A3213" s="1">
        <v>3212</v>
      </c>
      <c r="B3213" s="1">
        <v>29587</v>
      </c>
      <c r="C3213">
        <f t="shared" si="268"/>
        <v>12</v>
      </c>
      <c r="D3213">
        <f t="shared" si="269"/>
        <v>8</v>
      </c>
    </row>
    <row r="3214" spans="1:4">
      <c r="A3214" s="1">
        <v>3213</v>
      </c>
      <c r="B3214" s="1">
        <v>29599</v>
      </c>
      <c r="C3214">
        <f t="shared" si="268"/>
        <v>13</v>
      </c>
      <c r="D3214">
        <f t="shared" si="269"/>
        <v>9</v>
      </c>
    </row>
    <row r="3215" spans="1:4">
      <c r="A3215" s="1">
        <v>3214</v>
      </c>
      <c r="B3215" s="1">
        <v>29611</v>
      </c>
      <c r="C3215">
        <f t="shared" si="268"/>
        <v>14</v>
      </c>
      <c r="D3215">
        <f t="shared" si="269"/>
        <v>10</v>
      </c>
    </row>
    <row r="3216" spans="1:4">
      <c r="A3216" s="1">
        <v>3215</v>
      </c>
      <c r="B3216" s="1">
        <v>29629</v>
      </c>
      <c r="C3216">
        <f t="shared" si="268"/>
        <v>15</v>
      </c>
      <c r="D3216">
        <f t="shared" si="269"/>
        <v>11</v>
      </c>
    </row>
    <row r="3217" spans="1:4">
      <c r="A3217" s="1">
        <v>3216</v>
      </c>
      <c r="B3217" s="1">
        <v>29633</v>
      </c>
      <c r="C3217">
        <f t="shared" si="268"/>
        <v>16</v>
      </c>
      <c r="D3217">
        <f t="shared" si="269"/>
        <v>12</v>
      </c>
    </row>
    <row r="3218" spans="1:4">
      <c r="A3218" s="1">
        <v>3217</v>
      </c>
      <c r="B3218" s="1">
        <v>29641</v>
      </c>
      <c r="C3218">
        <f t="shared" si="268"/>
        <v>17</v>
      </c>
      <c r="D3218">
        <f t="shared" si="269"/>
        <v>13</v>
      </c>
    </row>
    <row r="3219" spans="1:4">
      <c r="A3219" s="1">
        <v>3218</v>
      </c>
      <c r="B3219" s="1">
        <v>29663</v>
      </c>
      <c r="C3219">
        <f t="shared" si="268"/>
        <v>18</v>
      </c>
      <c r="D3219">
        <f t="shared" si="269"/>
        <v>14</v>
      </c>
    </row>
    <row r="3220" spans="1:4">
      <c r="A3220" s="1">
        <v>3219</v>
      </c>
      <c r="B3220" s="1">
        <v>29669</v>
      </c>
      <c r="C3220">
        <f t="shared" si="268"/>
        <v>19</v>
      </c>
      <c r="D3220">
        <f t="shared" si="269"/>
        <v>15</v>
      </c>
    </row>
    <row r="3221" spans="1:4">
      <c r="A3221" s="1">
        <v>3220</v>
      </c>
      <c r="B3221" s="1">
        <v>29671</v>
      </c>
      <c r="C3221">
        <f t="shared" si="268"/>
        <v>20</v>
      </c>
      <c r="D3221">
        <f t="shared" si="269"/>
        <v>16</v>
      </c>
    </row>
    <row r="3222" spans="1:4">
      <c r="A3222" s="1">
        <v>3221</v>
      </c>
      <c r="B3222" s="1">
        <v>29683</v>
      </c>
      <c r="C3222">
        <f t="shared" si="268"/>
        <v>21</v>
      </c>
      <c r="D3222">
        <f t="shared" si="269"/>
        <v>17</v>
      </c>
    </row>
    <row r="3223" spans="1:4">
      <c r="A3223" s="1">
        <v>3222</v>
      </c>
      <c r="B3223" s="1">
        <v>29717</v>
      </c>
      <c r="C3223">
        <f t="shared" si="268"/>
        <v>22</v>
      </c>
      <c r="D3223">
        <f t="shared" si="269"/>
        <v>18</v>
      </c>
    </row>
    <row r="3224" spans="1:4">
      <c r="A3224" s="1">
        <v>3223</v>
      </c>
      <c r="B3224" s="1">
        <v>29723</v>
      </c>
      <c r="C3224">
        <f t="shared" si="268"/>
        <v>23</v>
      </c>
      <c r="D3224">
        <f t="shared" si="269"/>
        <v>19</v>
      </c>
    </row>
    <row r="3225" spans="1:4">
      <c r="A3225" s="1">
        <v>3224</v>
      </c>
      <c r="B3225" s="1">
        <v>29741</v>
      </c>
      <c r="C3225">
        <f t="shared" si="268"/>
        <v>24</v>
      </c>
      <c r="D3225">
        <f t="shared" si="269"/>
        <v>20</v>
      </c>
    </row>
    <row r="3226" spans="1:4">
      <c r="A3226" s="1">
        <v>3225</v>
      </c>
      <c r="B3226" s="1">
        <v>29753</v>
      </c>
      <c r="C3226">
        <f t="shared" si="268"/>
        <v>0</v>
      </c>
      <c r="D3226">
        <f t="shared" si="269"/>
        <v>-4</v>
      </c>
    </row>
    <row r="3227" spans="1:4">
      <c r="A3227" s="1">
        <v>3226</v>
      </c>
      <c r="B3227" s="1">
        <v>29759</v>
      </c>
      <c r="C3227">
        <f t="shared" si="268"/>
        <v>1</v>
      </c>
      <c r="D3227">
        <f t="shared" si="269"/>
        <v>-3</v>
      </c>
    </row>
    <row r="3228" spans="1:4">
      <c r="A3228" s="1">
        <v>3227</v>
      </c>
      <c r="B3228" s="1">
        <v>29761</v>
      </c>
      <c r="C3228">
        <f t="shared" si="268"/>
        <v>2</v>
      </c>
      <c r="D3228">
        <f t="shared" si="269"/>
        <v>-2</v>
      </c>
    </row>
    <row r="3229" spans="1:4">
      <c r="A3229" s="1">
        <v>3228</v>
      </c>
      <c r="B3229" s="1">
        <v>29789</v>
      </c>
      <c r="C3229">
        <f t="shared" si="268"/>
        <v>3</v>
      </c>
      <c r="D3229">
        <f t="shared" si="269"/>
        <v>-1</v>
      </c>
    </row>
    <row r="3230" spans="1:4">
      <c r="A3230" s="1">
        <v>3229</v>
      </c>
      <c r="B3230" s="1">
        <v>29803</v>
      </c>
      <c r="C3230">
        <f t="shared" si="268"/>
        <v>4</v>
      </c>
      <c r="D3230">
        <f t="shared" si="269"/>
        <v>0</v>
      </c>
    </row>
    <row r="3231" spans="1:4">
      <c r="A3231" s="1">
        <v>3230</v>
      </c>
      <c r="B3231" s="1">
        <v>29819</v>
      </c>
      <c r="C3231">
        <f t="shared" si="268"/>
        <v>5</v>
      </c>
      <c r="D3231">
        <f t="shared" si="269"/>
        <v>1</v>
      </c>
    </row>
    <row r="3232" spans="1:4">
      <c r="A3232" s="1">
        <v>3231</v>
      </c>
      <c r="B3232" s="1">
        <v>29833</v>
      </c>
      <c r="C3232">
        <f t="shared" si="268"/>
        <v>6</v>
      </c>
      <c r="D3232">
        <f t="shared" si="269"/>
        <v>2</v>
      </c>
    </row>
    <row r="3233" spans="1:4">
      <c r="A3233" s="1">
        <v>3232</v>
      </c>
      <c r="B3233" s="1">
        <v>29837</v>
      </c>
      <c r="C3233">
        <f t="shared" si="268"/>
        <v>7</v>
      </c>
      <c r="D3233">
        <f t="shared" si="269"/>
        <v>3</v>
      </c>
    </row>
    <row r="3234" spans="1:4">
      <c r="A3234" s="1">
        <v>3233</v>
      </c>
      <c r="B3234" s="1">
        <v>29851</v>
      </c>
      <c r="C3234">
        <f t="shared" si="268"/>
        <v>8</v>
      </c>
      <c r="D3234">
        <f t="shared" si="269"/>
        <v>4</v>
      </c>
    </row>
    <row r="3235" spans="1:4">
      <c r="A3235" s="1">
        <v>3234</v>
      </c>
      <c r="B3235" s="1">
        <v>29863</v>
      </c>
      <c r="C3235">
        <f t="shared" si="268"/>
        <v>9</v>
      </c>
      <c r="D3235">
        <f t="shared" si="269"/>
        <v>5</v>
      </c>
    </row>
    <row r="3236" spans="1:4">
      <c r="A3236" s="1">
        <v>3235</v>
      </c>
      <c r="B3236" s="1">
        <v>29867</v>
      </c>
      <c r="C3236">
        <f t="shared" si="268"/>
        <v>10</v>
      </c>
      <c r="D3236">
        <f t="shared" si="269"/>
        <v>6</v>
      </c>
    </row>
    <row r="3237" spans="1:4">
      <c r="A3237" s="1">
        <v>3236</v>
      </c>
      <c r="B3237" s="1">
        <v>29873</v>
      </c>
      <c r="C3237">
        <f t="shared" si="268"/>
        <v>11</v>
      </c>
      <c r="D3237">
        <f t="shared" si="269"/>
        <v>7</v>
      </c>
    </row>
    <row r="3238" spans="1:4">
      <c r="A3238" s="1">
        <v>3237</v>
      </c>
      <c r="B3238" s="1">
        <v>29879</v>
      </c>
      <c r="C3238">
        <f t="shared" si="268"/>
        <v>12</v>
      </c>
      <c r="D3238">
        <f t="shared" si="269"/>
        <v>8</v>
      </c>
    </row>
    <row r="3239" spans="1:4">
      <c r="A3239" s="1">
        <v>3238</v>
      </c>
      <c r="B3239" s="1">
        <v>29881</v>
      </c>
      <c r="C3239">
        <f t="shared" si="268"/>
        <v>13</v>
      </c>
      <c r="D3239">
        <f t="shared" si="269"/>
        <v>9</v>
      </c>
    </row>
    <row r="3240" spans="1:4">
      <c r="A3240" s="1">
        <v>3239</v>
      </c>
      <c r="B3240" s="1">
        <v>29917</v>
      </c>
      <c r="C3240">
        <f t="shared" si="268"/>
        <v>14</v>
      </c>
      <c r="D3240">
        <f t="shared" si="269"/>
        <v>10</v>
      </c>
    </row>
    <row r="3241" spans="1:4">
      <c r="A3241" s="1">
        <v>3240</v>
      </c>
      <c r="B3241" s="1">
        <v>29921</v>
      </c>
      <c r="C3241">
        <f t="shared" si="268"/>
        <v>15</v>
      </c>
      <c r="D3241">
        <f t="shared" si="269"/>
        <v>11</v>
      </c>
    </row>
    <row r="3242" spans="1:4">
      <c r="A3242" s="1">
        <v>3241</v>
      </c>
      <c r="B3242" s="1">
        <v>29927</v>
      </c>
      <c r="C3242">
        <f t="shared" si="268"/>
        <v>16</v>
      </c>
      <c r="D3242">
        <f t="shared" si="269"/>
        <v>12</v>
      </c>
    </row>
    <row r="3243" spans="1:4">
      <c r="A3243" s="1">
        <v>3242</v>
      </c>
      <c r="B3243" s="1">
        <v>29947</v>
      </c>
      <c r="C3243">
        <f t="shared" si="268"/>
        <v>17</v>
      </c>
      <c r="D3243">
        <f t="shared" si="269"/>
        <v>13</v>
      </c>
    </row>
    <row r="3244" spans="1:4">
      <c r="A3244" s="1">
        <v>3243</v>
      </c>
      <c r="B3244" s="1">
        <v>29959</v>
      </c>
      <c r="C3244">
        <f t="shared" si="268"/>
        <v>18</v>
      </c>
      <c r="D3244">
        <f t="shared" si="269"/>
        <v>14</v>
      </c>
    </row>
    <row r="3245" spans="1:4">
      <c r="A3245" s="1">
        <v>3244</v>
      </c>
      <c r="B3245" s="1">
        <v>29983</v>
      </c>
      <c r="C3245">
        <f t="shared" si="268"/>
        <v>19</v>
      </c>
      <c r="D3245">
        <f t="shared" si="269"/>
        <v>15</v>
      </c>
    </row>
    <row r="3246" spans="1:4">
      <c r="A3246" s="1">
        <v>3245</v>
      </c>
      <c r="B3246" s="1">
        <v>29989</v>
      </c>
      <c r="C3246">
        <f t="shared" si="268"/>
        <v>20</v>
      </c>
      <c r="D3246">
        <f t="shared" si="269"/>
        <v>16</v>
      </c>
    </row>
    <row r="3247" spans="1:4">
      <c r="A3247" s="1">
        <v>3246</v>
      </c>
      <c r="B3247" s="1">
        <v>30011</v>
      </c>
      <c r="C3247">
        <f t="shared" si="268"/>
        <v>21</v>
      </c>
      <c r="D3247">
        <f t="shared" si="269"/>
        <v>17</v>
      </c>
    </row>
    <row r="3248" spans="1:4">
      <c r="A3248" s="1">
        <v>3247</v>
      </c>
      <c r="B3248" s="1">
        <v>30013</v>
      </c>
      <c r="C3248">
        <f t="shared" si="268"/>
        <v>22</v>
      </c>
      <c r="D3248">
        <f t="shared" si="269"/>
        <v>18</v>
      </c>
    </row>
    <row r="3249" spans="1:4">
      <c r="A3249" s="1">
        <v>3248</v>
      </c>
      <c r="B3249" s="1">
        <v>30029</v>
      </c>
      <c r="C3249">
        <f t="shared" si="268"/>
        <v>23</v>
      </c>
      <c r="D3249">
        <f t="shared" si="269"/>
        <v>19</v>
      </c>
    </row>
    <row r="3250" spans="1:4">
      <c r="A3250" s="1">
        <v>3249</v>
      </c>
      <c r="B3250" s="1">
        <v>30047</v>
      </c>
      <c r="C3250">
        <f t="shared" si="268"/>
        <v>24</v>
      </c>
      <c r="D3250">
        <f t="shared" si="269"/>
        <v>20</v>
      </c>
    </row>
    <row r="3251" spans="1:4">
      <c r="A3251" s="1">
        <v>3250</v>
      </c>
      <c r="B3251" s="1">
        <v>30059</v>
      </c>
      <c r="C3251">
        <f t="shared" si="268"/>
        <v>0</v>
      </c>
      <c r="D3251">
        <f t="shared" si="269"/>
        <v>-4</v>
      </c>
    </row>
    <row r="3252" spans="1:4">
      <c r="A3252" s="1">
        <v>3251</v>
      </c>
      <c r="B3252" s="1">
        <v>30071</v>
      </c>
      <c r="C3252">
        <f t="shared" si="268"/>
        <v>1</v>
      </c>
      <c r="D3252">
        <f t="shared" si="269"/>
        <v>-3</v>
      </c>
    </row>
    <row r="3253" spans="1:4">
      <c r="A3253" s="1">
        <v>3252</v>
      </c>
      <c r="B3253" s="1">
        <v>30089</v>
      </c>
      <c r="C3253">
        <f t="shared" si="268"/>
        <v>2</v>
      </c>
      <c r="D3253">
        <f t="shared" si="269"/>
        <v>-2</v>
      </c>
    </row>
    <row r="3254" spans="1:4">
      <c r="A3254" s="1">
        <v>3253</v>
      </c>
      <c r="B3254" s="1">
        <v>30091</v>
      </c>
      <c r="C3254">
        <f t="shared" si="268"/>
        <v>3</v>
      </c>
      <c r="D3254">
        <f t="shared" si="269"/>
        <v>-1</v>
      </c>
    </row>
    <row r="3255" spans="1:4">
      <c r="A3255" s="1">
        <v>3254</v>
      </c>
      <c r="B3255" s="1">
        <v>30097</v>
      </c>
      <c r="C3255">
        <f t="shared" si="268"/>
        <v>4</v>
      </c>
      <c r="D3255">
        <f t="shared" si="269"/>
        <v>0</v>
      </c>
    </row>
    <row r="3256" spans="1:4">
      <c r="A3256" s="1">
        <v>3255</v>
      </c>
      <c r="B3256" s="1">
        <v>30103</v>
      </c>
      <c r="C3256">
        <f t="shared" si="268"/>
        <v>5</v>
      </c>
      <c r="D3256">
        <f t="shared" si="269"/>
        <v>1</v>
      </c>
    </row>
    <row r="3257" spans="1:4">
      <c r="A3257" s="1">
        <v>3256</v>
      </c>
      <c r="B3257" s="1">
        <v>30109</v>
      </c>
      <c r="C3257">
        <f t="shared" si="268"/>
        <v>6</v>
      </c>
      <c r="D3257">
        <f t="shared" si="269"/>
        <v>2</v>
      </c>
    </row>
    <row r="3258" spans="1:4">
      <c r="A3258" s="1">
        <v>3257</v>
      </c>
      <c r="B3258" s="1">
        <v>30113</v>
      </c>
      <c r="C3258">
        <f t="shared" si="268"/>
        <v>7</v>
      </c>
      <c r="D3258">
        <f t="shared" si="269"/>
        <v>3</v>
      </c>
    </row>
    <row r="3259" spans="1:4">
      <c r="A3259" s="1">
        <v>3258</v>
      </c>
      <c r="B3259" s="1">
        <v>30119</v>
      </c>
      <c r="C3259">
        <f t="shared" si="268"/>
        <v>8</v>
      </c>
      <c r="D3259">
        <f t="shared" si="269"/>
        <v>4</v>
      </c>
    </row>
    <row r="3260" spans="1:4">
      <c r="A3260" s="1">
        <v>3259</v>
      </c>
      <c r="B3260" s="1">
        <v>30133</v>
      </c>
      <c r="C3260">
        <f t="shared" si="268"/>
        <v>9</v>
      </c>
      <c r="D3260">
        <f t="shared" si="269"/>
        <v>5</v>
      </c>
    </row>
    <row r="3261" spans="1:4">
      <c r="A3261" s="1">
        <v>3260</v>
      </c>
      <c r="B3261" s="1">
        <v>30137</v>
      </c>
      <c r="C3261">
        <f t="shared" si="268"/>
        <v>10</v>
      </c>
      <c r="D3261">
        <f t="shared" si="269"/>
        <v>6</v>
      </c>
    </row>
    <row r="3262" spans="1:4">
      <c r="A3262" s="1">
        <v>3261</v>
      </c>
      <c r="B3262" s="1">
        <v>30139</v>
      </c>
      <c r="C3262">
        <f t="shared" si="268"/>
        <v>11</v>
      </c>
      <c r="D3262">
        <f t="shared" si="269"/>
        <v>7</v>
      </c>
    </row>
    <row r="3263" spans="1:4">
      <c r="A3263" s="1">
        <v>3262</v>
      </c>
      <c r="B3263" s="1">
        <v>30161</v>
      </c>
      <c r="C3263">
        <f t="shared" si="268"/>
        <v>12</v>
      </c>
      <c r="D3263">
        <f t="shared" si="269"/>
        <v>8</v>
      </c>
    </row>
    <row r="3264" spans="1:4">
      <c r="A3264" s="1">
        <v>3263</v>
      </c>
      <c r="B3264" s="1">
        <v>30169</v>
      </c>
      <c r="C3264">
        <f t="shared" si="268"/>
        <v>13</v>
      </c>
      <c r="D3264">
        <f t="shared" si="269"/>
        <v>9</v>
      </c>
    </row>
    <row r="3265" spans="1:4">
      <c r="A3265" s="1">
        <v>3264</v>
      </c>
      <c r="B3265" s="1">
        <v>30181</v>
      </c>
      <c r="C3265">
        <f t="shared" si="268"/>
        <v>14</v>
      </c>
      <c r="D3265">
        <f t="shared" si="269"/>
        <v>10</v>
      </c>
    </row>
    <row r="3266" spans="1:4">
      <c r="A3266" s="1">
        <v>3265</v>
      </c>
      <c r="B3266" s="1">
        <v>30187</v>
      </c>
      <c r="C3266">
        <f t="shared" si="268"/>
        <v>15</v>
      </c>
      <c r="D3266">
        <f t="shared" si="269"/>
        <v>11</v>
      </c>
    </row>
    <row r="3267" spans="1:4">
      <c r="A3267" s="1">
        <v>3266</v>
      </c>
      <c r="B3267" s="1">
        <v>30197</v>
      </c>
      <c r="C3267">
        <f t="shared" ref="C3267:C3330" si="270">MOD(A3267,25)</f>
        <v>16</v>
      </c>
      <c r="D3267">
        <f t="shared" ref="D3267:D3330" si="271">MOD(A3267,25)-4</f>
        <v>12</v>
      </c>
    </row>
    <row r="3268" spans="1:4">
      <c r="A3268" s="1">
        <v>3267</v>
      </c>
      <c r="B3268" s="1">
        <v>30203</v>
      </c>
      <c r="C3268">
        <f t="shared" si="270"/>
        <v>17</v>
      </c>
      <c r="D3268">
        <f t="shared" si="271"/>
        <v>13</v>
      </c>
    </row>
    <row r="3269" spans="1:4">
      <c r="A3269" s="1">
        <v>3268</v>
      </c>
      <c r="B3269" s="1">
        <v>30211</v>
      </c>
      <c r="C3269">
        <f t="shared" si="270"/>
        <v>18</v>
      </c>
      <c r="D3269">
        <f t="shared" si="271"/>
        <v>14</v>
      </c>
    </row>
    <row r="3270" spans="1:4">
      <c r="A3270" s="1">
        <v>3269</v>
      </c>
      <c r="B3270" s="1">
        <v>30223</v>
      </c>
      <c r="C3270">
        <f t="shared" si="270"/>
        <v>19</v>
      </c>
      <c r="D3270">
        <f t="shared" si="271"/>
        <v>15</v>
      </c>
    </row>
    <row r="3271" spans="1:4">
      <c r="A3271" s="1">
        <v>3270</v>
      </c>
      <c r="B3271" s="1">
        <v>30241</v>
      </c>
      <c r="C3271">
        <f t="shared" si="270"/>
        <v>20</v>
      </c>
      <c r="D3271">
        <f t="shared" si="271"/>
        <v>16</v>
      </c>
    </row>
    <row r="3272" spans="1:4">
      <c r="A3272" s="1">
        <v>3271</v>
      </c>
      <c r="B3272" s="1">
        <v>30253</v>
      </c>
      <c r="C3272">
        <f t="shared" si="270"/>
        <v>21</v>
      </c>
      <c r="D3272">
        <f t="shared" si="271"/>
        <v>17</v>
      </c>
    </row>
    <row r="3273" spans="1:4">
      <c r="A3273" s="1">
        <v>3272</v>
      </c>
      <c r="B3273" s="1">
        <v>30259</v>
      </c>
      <c r="C3273">
        <f t="shared" si="270"/>
        <v>22</v>
      </c>
      <c r="D3273">
        <f t="shared" si="271"/>
        <v>18</v>
      </c>
    </row>
    <row r="3274" spans="1:4">
      <c r="A3274" s="1">
        <v>3273</v>
      </c>
      <c r="B3274" s="1">
        <v>30269</v>
      </c>
      <c r="C3274">
        <f t="shared" si="270"/>
        <v>23</v>
      </c>
      <c r="D3274">
        <f t="shared" si="271"/>
        <v>19</v>
      </c>
    </row>
    <row r="3275" spans="1:4">
      <c r="A3275" s="1">
        <v>3274</v>
      </c>
      <c r="B3275" s="1">
        <v>30271</v>
      </c>
      <c r="C3275">
        <f t="shared" si="270"/>
        <v>24</v>
      </c>
      <c r="D3275">
        <f t="shared" si="271"/>
        <v>20</v>
      </c>
    </row>
    <row r="3276" spans="1:4">
      <c r="A3276" s="1">
        <v>3275</v>
      </c>
      <c r="B3276" s="1">
        <v>30293</v>
      </c>
      <c r="C3276">
        <f t="shared" si="270"/>
        <v>0</v>
      </c>
      <c r="D3276">
        <f t="shared" si="271"/>
        <v>-4</v>
      </c>
    </row>
    <row r="3277" spans="1:4">
      <c r="A3277" s="1">
        <v>3276</v>
      </c>
      <c r="B3277" s="1">
        <v>30307</v>
      </c>
      <c r="C3277">
        <f t="shared" si="270"/>
        <v>1</v>
      </c>
      <c r="D3277">
        <f t="shared" si="271"/>
        <v>-3</v>
      </c>
    </row>
    <row r="3278" spans="1:4">
      <c r="A3278" s="1">
        <v>3277</v>
      </c>
      <c r="B3278" s="1">
        <v>30313</v>
      </c>
      <c r="C3278">
        <f t="shared" si="270"/>
        <v>2</v>
      </c>
      <c r="D3278">
        <f t="shared" si="271"/>
        <v>-2</v>
      </c>
    </row>
    <row r="3279" spans="1:4">
      <c r="A3279" s="1">
        <v>3278</v>
      </c>
      <c r="B3279" s="1">
        <v>30319</v>
      </c>
      <c r="C3279">
        <f t="shared" si="270"/>
        <v>3</v>
      </c>
      <c r="D3279">
        <f t="shared" si="271"/>
        <v>-1</v>
      </c>
    </row>
    <row r="3280" spans="1:4">
      <c r="A3280" s="1">
        <v>3279</v>
      </c>
      <c r="B3280" s="1">
        <v>30323</v>
      </c>
      <c r="C3280">
        <f t="shared" si="270"/>
        <v>4</v>
      </c>
      <c r="D3280">
        <f t="shared" si="271"/>
        <v>0</v>
      </c>
    </row>
    <row r="3281" spans="1:4">
      <c r="A3281" s="1">
        <v>3280</v>
      </c>
      <c r="B3281" s="1">
        <v>30341</v>
      </c>
      <c r="C3281">
        <f t="shared" si="270"/>
        <v>5</v>
      </c>
      <c r="D3281">
        <f t="shared" si="271"/>
        <v>1</v>
      </c>
    </row>
    <row r="3282" spans="1:4">
      <c r="A3282" s="1">
        <v>3281</v>
      </c>
      <c r="B3282" s="1">
        <v>30347</v>
      </c>
      <c r="C3282">
        <f t="shared" si="270"/>
        <v>6</v>
      </c>
      <c r="D3282">
        <f t="shared" si="271"/>
        <v>2</v>
      </c>
    </row>
    <row r="3283" spans="1:4">
      <c r="A3283" s="1">
        <v>3282</v>
      </c>
      <c r="B3283" s="1">
        <v>30367</v>
      </c>
      <c r="C3283">
        <f t="shared" si="270"/>
        <v>7</v>
      </c>
      <c r="D3283">
        <f t="shared" si="271"/>
        <v>3</v>
      </c>
    </row>
    <row r="3284" spans="1:4">
      <c r="A3284" s="1">
        <v>3283</v>
      </c>
      <c r="B3284" s="1">
        <v>30389</v>
      </c>
      <c r="C3284">
        <f t="shared" si="270"/>
        <v>8</v>
      </c>
      <c r="D3284">
        <f t="shared" si="271"/>
        <v>4</v>
      </c>
    </row>
    <row r="3285" spans="1:4">
      <c r="A3285" s="1">
        <v>3284</v>
      </c>
      <c r="B3285" s="1">
        <v>30391</v>
      </c>
      <c r="C3285">
        <f t="shared" si="270"/>
        <v>9</v>
      </c>
      <c r="D3285">
        <f t="shared" si="271"/>
        <v>5</v>
      </c>
    </row>
    <row r="3286" spans="1:4">
      <c r="A3286" s="1">
        <v>3285</v>
      </c>
      <c r="B3286" s="1">
        <v>30403</v>
      </c>
      <c r="C3286">
        <f t="shared" si="270"/>
        <v>10</v>
      </c>
      <c r="D3286">
        <f t="shared" si="271"/>
        <v>6</v>
      </c>
    </row>
    <row r="3287" spans="1:4">
      <c r="A3287" s="1">
        <v>3286</v>
      </c>
      <c r="B3287" s="1">
        <v>30427</v>
      </c>
      <c r="C3287">
        <f t="shared" si="270"/>
        <v>11</v>
      </c>
      <c r="D3287">
        <f t="shared" si="271"/>
        <v>7</v>
      </c>
    </row>
    <row r="3288" spans="1:4">
      <c r="A3288" s="1">
        <v>3287</v>
      </c>
      <c r="B3288" s="1">
        <v>30431</v>
      </c>
      <c r="C3288">
        <f t="shared" si="270"/>
        <v>12</v>
      </c>
      <c r="D3288">
        <f t="shared" si="271"/>
        <v>8</v>
      </c>
    </row>
    <row r="3289" spans="1:4">
      <c r="A3289" s="1">
        <v>3288</v>
      </c>
      <c r="B3289" s="1">
        <v>30449</v>
      </c>
      <c r="C3289">
        <f t="shared" si="270"/>
        <v>13</v>
      </c>
      <c r="D3289">
        <f t="shared" si="271"/>
        <v>9</v>
      </c>
    </row>
    <row r="3290" spans="1:4">
      <c r="A3290" s="1">
        <v>3289</v>
      </c>
      <c r="B3290" s="1">
        <v>30467</v>
      </c>
      <c r="C3290">
        <f t="shared" si="270"/>
        <v>14</v>
      </c>
      <c r="D3290">
        <f t="shared" si="271"/>
        <v>10</v>
      </c>
    </row>
    <row r="3291" spans="1:4">
      <c r="A3291" s="1">
        <v>3290</v>
      </c>
      <c r="B3291" s="1">
        <v>30469</v>
      </c>
      <c r="C3291">
        <f t="shared" si="270"/>
        <v>15</v>
      </c>
      <c r="D3291">
        <f t="shared" si="271"/>
        <v>11</v>
      </c>
    </row>
    <row r="3292" spans="1:4">
      <c r="A3292" s="1">
        <v>3291</v>
      </c>
      <c r="B3292" s="1">
        <v>30491</v>
      </c>
      <c r="C3292">
        <f t="shared" si="270"/>
        <v>16</v>
      </c>
      <c r="D3292">
        <f t="shared" si="271"/>
        <v>12</v>
      </c>
    </row>
    <row r="3293" spans="1:4">
      <c r="A3293" s="1">
        <v>3292</v>
      </c>
      <c r="B3293" s="1">
        <v>30493</v>
      </c>
      <c r="C3293">
        <f t="shared" si="270"/>
        <v>17</v>
      </c>
      <c r="D3293">
        <f t="shared" si="271"/>
        <v>13</v>
      </c>
    </row>
    <row r="3294" spans="1:4">
      <c r="A3294" s="1">
        <v>3293</v>
      </c>
      <c r="B3294" s="1">
        <v>30497</v>
      </c>
      <c r="C3294">
        <f t="shared" si="270"/>
        <v>18</v>
      </c>
      <c r="D3294">
        <f t="shared" si="271"/>
        <v>14</v>
      </c>
    </row>
    <row r="3295" spans="1:4">
      <c r="A3295" s="1">
        <v>3294</v>
      </c>
      <c r="B3295" s="1">
        <v>30509</v>
      </c>
      <c r="C3295">
        <f t="shared" si="270"/>
        <v>19</v>
      </c>
      <c r="D3295">
        <f t="shared" si="271"/>
        <v>15</v>
      </c>
    </row>
    <row r="3296" spans="1:4">
      <c r="A3296" s="1">
        <v>3295</v>
      </c>
      <c r="B3296" s="1">
        <v>30517</v>
      </c>
      <c r="C3296">
        <f t="shared" si="270"/>
        <v>20</v>
      </c>
      <c r="D3296">
        <f t="shared" si="271"/>
        <v>16</v>
      </c>
    </row>
    <row r="3297" spans="1:4">
      <c r="A3297" s="1">
        <v>3296</v>
      </c>
      <c r="B3297" s="1">
        <v>30529</v>
      </c>
      <c r="C3297">
        <f t="shared" si="270"/>
        <v>21</v>
      </c>
      <c r="D3297">
        <f t="shared" si="271"/>
        <v>17</v>
      </c>
    </row>
    <row r="3298" spans="1:4">
      <c r="A3298" s="1">
        <v>3297</v>
      </c>
      <c r="B3298" s="1">
        <v>30539</v>
      </c>
      <c r="C3298">
        <f t="shared" si="270"/>
        <v>22</v>
      </c>
      <c r="D3298">
        <f t="shared" si="271"/>
        <v>18</v>
      </c>
    </row>
    <row r="3299" spans="1:4">
      <c r="A3299" s="1">
        <v>3298</v>
      </c>
      <c r="B3299" s="1">
        <v>30553</v>
      </c>
      <c r="C3299">
        <f t="shared" si="270"/>
        <v>23</v>
      </c>
      <c r="D3299">
        <f t="shared" si="271"/>
        <v>19</v>
      </c>
    </row>
    <row r="3300" spans="1:4">
      <c r="A3300" s="1">
        <v>3299</v>
      </c>
      <c r="B3300" s="1">
        <v>30557</v>
      </c>
      <c r="C3300">
        <f t="shared" si="270"/>
        <v>24</v>
      </c>
      <c r="D3300">
        <f t="shared" si="271"/>
        <v>20</v>
      </c>
    </row>
    <row r="3301" spans="1:4">
      <c r="A3301" s="1">
        <v>3300</v>
      </c>
      <c r="B3301" s="1">
        <v>30559</v>
      </c>
      <c r="C3301">
        <f t="shared" si="270"/>
        <v>0</v>
      </c>
      <c r="D3301">
        <f t="shared" si="271"/>
        <v>-4</v>
      </c>
    </row>
    <row r="3302" spans="1:4">
      <c r="A3302" s="1">
        <v>3301</v>
      </c>
      <c r="B3302" s="1">
        <v>30577</v>
      </c>
      <c r="C3302">
        <f t="shared" si="270"/>
        <v>1</v>
      </c>
      <c r="D3302">
        <f t="shared" si="271"/>
        <v>-3</v>
      </c>
    </row>
    <row r="3303" spans="1:4">
      <c r="A3303" s="1">
        <v>3302</v>
      </c>
      <c r="B3303" s="1">
        <v>30593</v>
      </c>
      <c r="C3303">
        <f t="shared" si="270"/>
        <v>2</v>
      </c>
      <c r="D3303">
        <f t="shared" si="271"/>
        <v>-2</v>
      </c>
    </row>
    <row r="3304" spans="1:4">
      <c r="A3304" s="1">
        <v>3303</v>
      </c>
      <c r="B3304" s="1">
        <v>30631</v>
      </c>
      <c r="C3304">
        <f t="shared" si="270"/>
        <v>3</v>
      </c>
      <c r="D3304">
        <f t="shared" si="271"/>
        <v>-1</v>
      </c>
    </row>
    <row r="3305" spans="1:4">
      <c r="A3305" s="1">
        <v>3304</v>
      </c>
      <c r="B3305" s="1">
        <v>30637</v>
      </c>
      <c r="C3305">
        <f t="shared" si="270"/>
        <v>4</v>
      </c>
      <c r="D3305">
        <f t="shared" si="271"/>
        <v>0</v>
      </c>
    </row>
    <row r="3306" spans="1:4">
      <c r="A3306" s="1">
        <v>3305</v>
      </c>
      <c r="B3306" s="1">
        <v>30643</v>
      </c>
      <c r="C3306">
        <f t="shared" si="270"/>
        <v>5</v>
      </c>
      <c r="D3306">
        <f t="shared" si="271"/>
        <v>1</v>
      </c>
    </row>
    <row r="3307" spans="1:4">
      <c r="A3307" s="1">
        <v>3306</v>
      </c>
      <c r="B3307" s="1">
        <v>30649</v>
      </c>
      <c r="C3307">
        <f t="shared" si="270"/>
        <v>6</v>
      </c>
      <c r="D3307">
        <f t="shared" si="271"/>
        <v>2</v>
      </c>
    </row>
    <row r="3308" spans="1:4">
      <c r="A3308" s="1">
        <v>3307</v>
      </c>
      <c r="B3308" s="1">
        <v>30661</v>
      </c>
      <c r="C3308">
        <f t="shared" si="270"/>
        <v>7</v>
      </c>
      <c r="D3308">
        <f t="shared" si="271"/>
        <v>3</v>
      </c>
    </row>
    <row r="3309" spans="1:4">
      <c r="A3309" s="1">
        <v>3308</v>
      </c>
      <c r="B3309" s="1">
        <v>30671</v>
      </c>
      <c r="C3309">
        <f t="shared" si="270"/>
        <v>8</v>
      </c>
      <c r="D3309">
        <f t="shared" si="271"/>
        <v>4</v>
      </c>
    </row>
    <row r="3310" spans="1:4">
      <c r="A3310" s="1">
        <v>3309</v>
      </c>
      <c r="B3310" s="1">
        <v>30677</v>
      </c>
      <c r="C3310">
        <f t="shared" si="270"/>
        <v>9</v>
      </c>
      <c r="D3310">
        <f t="shared" si="271"/>
        <v>5</v>
      </c>
    </row>
    <row r="3311" spans="1:4">
      <c r="A3311" s="1">
        <v>3310</v>
      </c>
      <c r="B3311" s="1">
        <v>30689</v>
      </c>
      <c r="C3311">
        <f t="shared" si="270"/>
        <v>10</v>
      </c>
      <c r="D3311">
        <f t="shared" si="271"/>
        <v>6</v>
      </c>
    </row>
    <row r="3312" spans="1:4">
      <c r="A3312" s="1">
        <v>3311</v>
      </c>
      <c r="B3312" s="1">
        <v>30697</v>
      </c>
      <c r="C3312">
        <f t="shared" si="270"/>
        <v>11</v>
      </c>
      <c r="D3312">
        <f t="shared" si="271"/>
        <v>7</v>
      </c>
    </row>
    <row r="3313" spans="1:4">
      <c r="A3313" s="1">
        <v>3312</v>
      </c>
      <c r="B3313" s="1">
        <v>30703</v>
      </c>
      <c r="C3313">
        <f t="shared" si="270"/>
        <v>12</v>
      </c>
      <c r="D3313">
        <f t="shared" si="271"/>
        <v>8</v>
      </c>
    </row>
    <row r="3314" spans="1:4">
      <c r="A3314" s="1">
        <v>3313</v>
      </c>
      <c r="B3314" s="1">
        <v>30707</v>
      </c>
      <c r="C3314">
        <f t="shared" si="270"/>
        <v>13</v>
      </c>
      <c r="D3314">
        <f t="shared" si="271"/>
        <v>9</v>
      </c>
    </row>
    <row r="3315" spans="1:4">
      <c r="A3315" s="1">
        <v>3314</v>
      </c>
      <c r="B3315" s="1">
        <v>30713</v>
      </c>
      <c r="C3315">
        <f t="shared" si="270"/>
        <v>14</v>
      </c>
      <c r="D3315">
        <f t="shared" si="271"/>
        <v>10</v>
      </c>
    </row>
    <row r="3316" spans="1:4">
      <c r="A3316" s="1">
        <v>3315</v>
      </c>
      <c r="B3316" s="1">
        <v>30727</v>
      </c>
      <c r="C3316">
        <f t="shared" si="270"/>
        <v>15</v>
      </c>
      <c r="D3316">
        <f t="shared" si="271"/>
        <v>11</v>
      </c>
    </row>
    <row r="3317" spans="1:4">
      <c r="A3317" s="1">
        <v>3316</v>
      </c>
      <c r="B3317" s="1">
        <v>30757</v>
      </c>
      <c r="C3317">
        <f t="shared" si="270"/>
        <v>16</v>
      </c>
      <c r="D3317">
        <f t="shared" si="271"/>
        <v>12</v>
      </c>
    </row>
    <row r="3318" spans="1:4">
      <c r="A3318" s="1">
        <v>3317</v>
      </c>
      <c r="B3318" s="1">
        <v>30763</v>
      </c>
      <c r="C3318">
        <f t="shared" si="270"/>
        <v>17</v>
      </c>
      <c r="D3318">
        <f t="shared" si="271"/>
        <v>13</v>
      </c>
    </row>
    <row r="3319" spans="1:4">
      <c r="A3319" s="1">
        <v>3318</v>
      </c>
      <c r="B3319" s="1">
        <v>30773</v>
      </c>
      <c r="C3319">
        <f t="shared" si="270"/>
        <v>18</v>
      </c>
      <c r="D3319">
        <f t="shared" si="271"/>
        <v>14</v>
      </c>
    </row>
    <row r="3320" spans="1:4">
      <c r="A3320" s="1">
        <v>3319</v>
      </c>
      <c r="B3320" s="1">
        <v>30781</v>
      </c>
      <c r="C3320">
        <f t="shared" si="270"/>
        <v>19</v>
      </c>
      <c r="D3320">
        <f t="shared" si="271"/>
        <v>15</v>
      </c>
    </row>
    <row r="3321" spans="1:4">
      <c r="A3321" s="1">
        <v>3320</v>
      </c>
      <c r="B3321" s="1">
        <v>30803</v>
      </c>
      <c r="C3321">
        <f t="shared" si="270"/>
        <v>20</v>
      </c>
      <c r="D3321">
        <f t="shared" si="271"/>
        <v>16</v>
      </c>
    </row>
    <row r="3322" spans="1:4">
      <c r="A3322" s="1">
        <v>3321</v>
      </c>
      <c r="B3322" s="1">
        <v>30809</v>
      </c>
      <c r="C3322">
        <f t="shared" si="270"/>
        <v>21</v>
      </c>
      <c r="D3322">
        <f t="shared" si="271"/>
        <v>17</v>
      </c>
    </row>
    <row r="3323" spans="1:4">
      <c r="A3323" s="1">
        <v>3322</v>
      </c>
      <c r="B3323" s="1">
        <v>30817</v>
      </c>
      <c r="C3323">
        <f t="shared" si="270"/>
        <v>22</v>
      </c>
      <c r="D3323">
        <f t="shared" si="271"/>
        <v>18</v>
      </c>
    </row>
    <row r="3324" spans="1:4">
      <c r="A3324" s="1">
        <v>3323</v>
      </c>
      <c r="B3324" s="1">
        <v>30829</v>
      </c>
      <c r="C3324">
        <f t="shared" si="270"/>
        <v>23</v>
      </c>
      <c r="D3324">
        <f t="shared" si="271"/>
        <v>19</v>
      </c>
    </row>
    <row r="3325" spans="1:4">
      <c r="A3325" s="1">
        <v>3324</v>
      </c>
      <c r="B3325" s="1">
        <v>30839</v>
      </c>
      <c r="C3325">
        <f t="shared" si="270"/>
        <v>24</v>
      </c>
      <c r="D3325">
        <f t="shared" si="271"/>
        <v>20</v>
      </c>
    </row>
    <row r="3326" spans="1:4">
      <c r="A3326" s="1">
        <v>3325</v>
      </c>
      <c r="B3326" s="1">
        <v>30841</v>
      </c>
      <c r="C3326">
        <f t="shared" si="270"/>
        <v>0</v>
      </c>
      <c r="D3326">
        <f t="shared" si="271"/>
        <v>-4</v>
      </c>
    </row>
    <row r="3327" spans="1:4">
      <c r="A3327" s="1">
        <v>3326</v>
      </c>
      <c r="B3327" s="1">
        <v>30851</v>
      </c>
      <c r="C3327">
        <f t="shared" si="270"/>
        <v>1</v>
      </c>
      <c r="D3327">
        <f t="shared" si="271"/>
        <v>-3</v>
      </c>
    </row>
    <row r="3328" spans="1:4">
      <c r="A3328" s="1">
        <v>3327</v>
      </c>
      <c r="B3328" s="1">
        <v>30853</v>
      </c>
      <c r="C3328">
        <f t="shared" si="270"/>
        <v>2</v>
      </c>
      <c r="D3328">
        <f t="shared" si="271"/>
        <v>-2</v>
      </c>
    </row>
    <row r="3329" spans="1:4">
      <c r="A3329" s="1">
        <v>3328</v>
      </c>
      <c r="B3329" s="1">
        <v>30859</v>
      </c>
      <c r="C3329">
        <f t="shared" si="270"/>
        <v>3</v>
      </c>
      <c r="D3329">
        <f t="shared" si="271"/>
        <v>-1</v>
      </c>
    </row>
    <row r="3330" spans="1:4">
      <c r="A3330" s="1">
        <v>3329</v>
      </c>
      <c r="B3330" s="1">
        <v>30869</v>
      </c>
      <c r="C3330">
        <f t="shared" si="270"/>
        <v>4</v>
      </c>
      <c r="D3330">
        <f t="shared" si="271"/>
        <v>0</v>
      </c>
    </row>
    <row r="3331" spans="1:4">
      <c r="A3331" s="1">
        <v>3330</v>
      </c>
      <c r="B3331" s="1">
        <v>30871</v>
      </c>
      <c r="C3331">
        <f t="shared" ref="C3331:C3394" si="272">MOD(A3331,25)</f>
        <v>5</v>
      </c>
      <c r="D3331">
        <f t="shared" ref="D3331:D3394" si="273">MOD(A3331,25)-4</f>
        <v>1</v>
      </c>
    </row>
    <row r="3332" spans="1:4">
      <c r="A3332" s="1">
        <v>3331</v>
      </c>
      <c r="B3332" s="1">
        <v>30881</v>
      </c>
      <c r="C3332">
        <f t="shared" si="272"/>
        <v>6</v>
      </c>
      <c r="D3332">
        <f t="shared" si="273"/>
        <v>2</v>
      </c>
    </row>
    <row r="3333" spans="1:4">
      <c r="A3333" s="1">
        <v>3332</v>
      </c>
      <c r="B3333" s="1">
        <v>30893</v>
      </c>
      <c r="C3333">
        <f t="shared" si="272"/>
        <v>7</v>
      </c>
      <c r="D3333">
        <f t="shared" si="273"/>
        <v>3</v>
      </c>
    </row>
    <row r="3334" spans="1:4">
      <c r="A3334" s="1">
        <v>3333</v>
      </c>
      <c r="B3334" s="1">
        <v>30911</v>
      </c>
      <c r="C3334">
        <f t="shared" si="272"/>
        <v>8</v>
      </c>
      <c r="D3334">
        <f t="shared" si="273"/>
        <v>4</v>
      </c>
    </row>
    <row r="3335" spans="1:4">
      <c r="A3335" s="1">
        <v>3334</v>
      </c>
      <c r="B3335" s="1">
        <v>30931</v>
      </c>
      <c r="C3335">
        <f t="shared" si="272"/>
        <v>9</v>
      </c>
      <c r="D3335">
        <f t="shared" si="273"/>
        <v>5</v>
      </c>
    </row>
    <row r="3336" spans="1:4">
      <c r="A3336" s="1">
        <v>3335</v>
      </c>
      <c r="B3336" s="1">
        <v>30937</v>
      </c>
      <c r="C3336">
        <f t="shared" si="272"/>
        <v>10</v>
      </c>
      <c r="D3336">
        <f t="shared" si="273"/>
        <v>6</v>
      </c>
    </row>
    <row r="3337" spans="1:4">
      <c r="A3337" s="1">
        <v>3336</v>
      </c>
      <c r="B3337" s="1">
        <v>30941</v>
      </c>
      <c r="C3337">
        <f t="shared" si="272"/>
        <v>11</v>
      </c>
      <c r="D3337">
        <f t="shared" si="273"/>
        <v>7</v>
      </c>
    </row>
    <row r="3338" spans="1:4">
      <c r="A3338" s="1">
        <v>3337</v>
      </c>
      <c r="B3338" s="1">
        <v>30949</v>
      </c>
      <c r="C3338">
        <f t="shared" si="272"/>
        <v>12</v>
      </c>
      <c r="D3338">
        <f t="shared" si="273"/>
        <v>8</v>
      </c>
    </row>
    <row r="3339" spans="1:4">
      <c r="A3339" s="1">
        <v>3338</v>
      </c>
      <c r="B3339" s="1">
        <v>30971</v>
      </c>
      <c r="C3339">
        <f t="shared" si="272"/>
        <v>13</v>
      </c>
      <c r="D3339">
        <f t="shared" si="273"/>
        <v>9</v>
      </c>
    </row>
    <row r="3340" spans="1:4">
      <c r="A3340" s="1">
        <v>3339</v>
      </c>
      <c r="B3340" s="1">
        <v>30977</v>
      </c>
      <c r="C3340">
        <f t="shared" si="272"/>
        <v>14</v>
      </c>
      <c r="D3340">
        <f t="shared" si="273"/>
        <v>10</v>
      </c>
    </row>
    <row r="3341" spans="1:4">
      <c r="A3341" s="1">
        <v>3340</v>
      </c>
      <c r="B3341" s="1">
        <v>30983</v>
      </c>
      <c r="C3341">
        <f t="shared" si="272"/>
        <v>15</v>
      </c>
      <c r="D3341">
        <f t="shared" si="273"/>
        <v>11</v>
      </c>
    </row>
    <row r="3342" spans="1:4">
      <c r="A3342" s="1">
        <v>3341</v>
      </c>
      <c r="B3342" s="1">
        <v>31013</v>
      </c>
      <c r="C3342">
        <f t="shared" si="272"/>
        <v>16</v>
      </c>
      <c r="D3342">
        <f t="shared" si="273"/>
        <v>12</v>
      </c>
    </row>
    <row r="3343" spans="1:4">
      <c r="A3343" s="1">
        <v>3342</v>
      </c>
      <c r="B3343" s="1">
        <v>31019</v>
      </c>
      <c r="C3343">
        <f t="shared" si="272"/>
        <v>17</v>
      </c>
      <c r="D3343">
        <f t="shared" si="273"/>
        <v>13</v>
      </c>
    </row>
    <row r="3344" spans="1:4">
      <c r="A3344" s="1">
        <v>3343</v>
      </c>
      <c r="B3344" s="1">
        <v>31033</v>
      </c>
      <c r="C3344">
        <f t="shared" si="272"/>
        <v>18</v>
      </c>
      <c r="D3344">
        <f t="shared" si="273"/>
        <v>14</v>
      </c>
    </row>
    <row r="3345" spans="1:4">
      <c r="A3345" s="1">
        <v>3344</v>
      </c>
      <c r="B3345" s="1">
        <v>31039</v>
      </c>
      <c r="C3345">
        <f t="shared" si="272"/>
        <v>19</v>
      </c>
      <c r="D3345">
        <f t="shared" si="273"/>
        <v>15</v>
      </c>
    </row>
    <row r="3346" spans="1:4">
      <c r="A3346" s="1">
        <v>3345</v>
      </c>
      <c r="B3346" s="1">
        <v>31051</v>
      </c>
      <c r="C3346">
        <f t="shared" si="272"/>
        <v>20</v>
      </c>
      <c r="D3346">
        <f t="shared" si="273"/>
        <v>16</v>
      </c>
    </row>
    <row r="3347" spans="1:4">
      <c r="A3347" s="1">
        <v>3346</v>
      </c>
      <c r="B3347" s="1">
        <v>31063</v>
      </c>
      <c r="C3347">
        <f t="shared" si="272"/>
        <v>21</v>
      </c>
      <c r="D3347">
        <f t="shared" si="273"/>
        <v>17</v>
      </c>
    </row>
    <row r="3348" spans="1:4">
      <c r="A3348" s="1">
        <v>3347</v>
      </c>
      <c r="B3348" s="1">
        <v>31069</v>
      </c>
      <c r="C3348">
        <f t="shared" si="272"/>
        <v>22</v>
      </c>
      <c r="D3348">
        <f t="shared" si="273"/>
        <v>18</v>
      </c>
    </row>
    <row r="3349" spans="1:4">
      <c r="A3349" s="1">
        <v>3348</v>
      </c>
      <c r="B3349" s="1">
        <v>31079</v>
      </c>
      <c r="C3349">
        <f t="shared" si="272"/>
        <v>23</v>
      </c>
      <c r="D3349">
        <f t="shared" si="273"/>
        <v>19</v>
      </c>
    </row>
    <row r="3350" spans="1:4">
      <c r="A3350" s="1">
        <v>3349</v>
      </c>
      <c r="B3350" s="1">
        <v>31081</v>
      </c>
      <c r="C3350">
        <f t="shared" si="272"/>
        <v>24</v>
      </c>
      <c r="D3350">
        <f t="shared" si="273"/>
        <v>20</v>
      </c>
    </row>
    <row r="3351" spans="1:4">
      <c r="A3351" s="1">
        <v>3350</v>
      </c>
      <c r="B3351" s="1">
        <v>31091</v>
      </c>
      <c r="C3351">
        <f t="shared" si="272"/>
        <v>0</v>
      </c>
      <c r="D3351">
        <f t="shared" si="273"/>
        <v>-4</v>
      </c>
    </row>
    <row r="3352" spans="1:4">
      <c r="A3352" s="1">
        <v>3351</v>
      </c>
      <c r="B3352" s="1">
        <v>31121</v>
      </c>
      <c r="C3352">
        <f t="shared" si="272"/>
        <v>1</v>
      </c>
      <c r="D3352">
        <f t="shared" si="273"/>
        <v>-3</v>
      </c>
    </row>
    <row r="3353" spans="1:4">
      <c r="A3353" s="1">
        <v>3352</v>
      </c>
      <c r="B3353" s="1">
        <v>31123</v>
      </c>
      <c r="C3353">
        <f t="shared" si="272"/>
        <v>2</v>
      </c>
      <c r="D3353">
        <f t="shared" si="273"/>
        <v>-2</v>
      </c>
    </row>
    <row r="3354" spans="1:4">
      <c r="A3354" s="1">
        <v>3353</v>
      </c>
      <c r="B3354" s="1">
        <v>31139</v>
      </c>
      <c r="C3354">
        <f t="shared" si="272"/>
        <v>3</v>
      </c>
      <c r="D3354">
        <f t="shared" si="273"/>
        <v>-1</v>
      </c>
    </row>
    <row r="3355" spans="1:4">
      <c r="A3355" s="1">
        <v>3354</v>
      </c>
      <c r="B3355" s="1">
        <v>31147</v>
      </c>
      <c r="C3355">
        <f t="shared" si="272"/>
        <v>4</v>
      </c>
      <c r="D3355">
        <f t="shared" si="273"/>
        <v>0</v>
      </c>
    </row>
    <row r="3356" spans="1:4">
      <c r="A3356" s="1">
        <v>3355</v>
      </c>
      <c r="B3356" s="1">
        <v>31151</v>
      </c>
      <c r="C3356">
        <f t="shared" si="272"/>
        <v>5</v>
      </c>
      <c r="D3356">
        <f t="shared" si="273"/>
        <v>1</v>
      </c>
    </row>
    <row r="3357" spans="1:4">
      <c r="A3357" s="1">
        <v>3356</v>
      </c>
      <c r="B3357" s="1">
        <v>31153</v>
      </c>
      <c r="C3357">
        <f t="shared" si="272"/>
        <v>6</v>
      </c>
      <c r="D3357">
        <f t="shared" si="273"/>
        <v>2</v>
      </c>
    </row>
    <row r="3358" spans="1:4">
      <c r="A3358" s="1">
        <v>3357</v>
      </c>
      <c r="B3358" s="1">
        <v>31159</v>
      </c>
      <c r="C3358">
        <f t="shared" si="272"/>
        <v>7</v>
      </c>
      <c r="D3358">
        <f t="shared" si="273"/>
        <v>3</v>
      </c>
    </row>
    <row r="3359" spans="1:4">
      <c r="A3359" s="1">
        <v>3358</v>
      </c>
      <c r="B3359" s="1">
        <v>31177</v>
      </c>
      <c r="C3359">
        <f t="shared" si="272"/>
        <v>8</v>
      </c>
      <c r="D3359">
        <f t="shared" si="273"/>
        <v>4</v>
      </c>
    </row>
    <row r="3360" spans="1:4">
      <c r="A3360" s="1">
        <v>3359</v>
      </c>
      <c r="B3360" s="1">
        <v>31181</v>
      </c>
      <c r="C3360">
        <f t="shared" si="272"/>
        <v>9</v>
      </c>
      <c r="D3360">
        <f t="shared" si="273"/>
        <v>5</v>
      </c>
    </row>
    <row r="3361" spans="1:4">
      <c r="A3361" s="1">
        <v>3360</v>
      </c>
      <c r="B3361" s="1">
        <v>31183</v>
      </c>
      <c r="C3361">
        <f t="shared" si="272"/>
        <v>10</v>
      </c>
      <c r="D3361">
        <f t="shared" si="273"/>
        <v>6</v>
      </c>
    </row>
    <row r="3362" spans="1:4">
      <c r="A3362" s="1">
        <v>3361</v>
      </c>
      <c r="B3362" s="1">
        <v>31189</v>
      </c>
      <c r="C3362">
        <f t="shared" si="272"/>
        <v>11</v>
      </c>
      <c r="D3362">
        <f t="shared" si="273"/>
        <v>7</v>
      </c>
    </row>
    <row r="3363" spans="1:4">
      <c r="A3363" s="1">
        <v>3362</v>
      </c>
      <c r="B3363" s="1">
        <v>31193</v>
      </c>
      <c r="C3363">
        <f t="shared" si="272"/>
        <v>12</v>
      </c>
      <c r="D3363">
        <f t="shared" si="273"/>
        <v>8</v>
      </c>
    </row>
    <row r="3364" spans="1:4">
      <c r="A3364" s="1">
        <v>3363</v>
      </c>
      <c r="B3364" s="1">
        <v>31219</v>
      </c>
      <c r="C3364">
        <f t="shared" si="272"/>
        <v>13</v>
      </c>
      <c r="D3364">
        <f t="shared" si="273"/>
        <v>9</v>
      </c>
    </row>
    <row r="3365" spans="1:4">
      <c r="A3365" s="1">
        <v>3364</v>
      </c>
      <c r="B3365" s="1">
        <v>31223</v>
      </c>
      <c r="C3365">
        <f t="shared" si="272"/>
        <v>14</v>
      </c>
      <c r="D3365">
        <f t="shared" si="273"/>
        <v>10</v>
      </c>
    </row>
    <row r="3366" spans="1:4">
      <c r="A3366" s="1">
        <v>3365</v>
      </c>
      <c r="B3366" s="1">
        <v>31231</v>
      </c>
      <c r="C3366">
        <f t="shared" si="272"/>
        <v>15</v>
      </c>
      <c r="D3366">
        <f t="shared" si="273"/>
        <v>11</v>
      </c>
    </row>
    <row r="3367" spans="1:4">
      <c r="A3367" s="1">
        <v>3366</v>
      </c>
      <c r="B3367" s="1">
        <v>31237</v>
      </c>
      <c r="C3367">
        <f t="shared" si="272"/>
        <v>16</v>
      </c>
      <c r="D3367">
        <f t="shared" si="273"/>
        <v>12</v>
      </c>
    </row>
    <row r="3368" spans="1:4">
      <c r="A3368" s="1">
        <v>3367</v>
      </c>
      <c r="B3368" s="1">
        <v>31247</v>
      </c>
      <c r="C3368">
        <f t="shared" si="272"/>
        <v>17</v>
      </c>
      <c r="D3368">
        <f t="shared" si="273"/>
        <v>13</v>
      </c>
    </row>
    <row r="3369" spans="1:4">
      <c r="A3369" s="1">
        <v>3368</v>
      </c>
      <c r="B3369" s="1">
        <v>31249</v>
      </c>
      <c r="C3369">
        <f t="shared" si="272"/>
        <v>18</v>
      </c>
      <c r="D3369">
        <f t="shared" si="273"/>
        <v>14</v>
      </c>
    </row>
    <row r="3370" spans="1:4">
      <c r="A3370" s="1">
        <v>3369</v>
      </c>
      <c r="B3370" s="1">
        <v>31253</v>
      </c>
      <c r="C3370">
        <f t="shared" si="272"/>
        <v>19</v>
      </c>
      <c r="D3370">
        <f t="shared" si="273"/>
        <v>15</v>
      </c>
    </row>
    <row r="3371" spans="1:4">
      <c r="A3371" s="1">
        <v>3370</v>
      </c>
      <c r="B3371" s="1">
        <v>31259</v>
      </c>
      <c r="C3371">
        <f t="shared" si="272"/>
        <v>20</v>
      </c>
      <c r="D3371">
        <f t="shared" si="273"/>
        <v>16</v>
      </c>
    </row>
    <row r="3372" spans="1:4">
      <c r="A3372" s="1">
        <v>3371</v>
      </c>
      <c r="B3372" s="1">
        <v>31267</v>
      </c>
      <c r="C3372">
        <f t="shared" si="272"/>
        <v>21</v>
      </c>
      <c r="D3372">
        <f t="shared" si="273"/>
        <v>17</v>
      </c>
    </row>
    <row r="3373" spans="1:4">
      <c r="A3373" s="1">
        <v>3372</v>
      </c>
      <c r="B3373" s="1">
        <v>31271</v>
      </c>
      <c r="C3373">
        <f t="shared" si="272"/>
        <v>22</v>
      </c>
      <c r="D3373">
        <f t="shared" si="273"/>
        <v>18</v>
      </c>
    </row>
    <row r="3374" spans="1:4">
      <c r="A3374" s="1">
        <v>3373</v>
      </c>
      <c r="B3374" s="1">
        <v>31277</v>
      </c>
      <c r="C3374">
        <f t="shared" si="272"/>
        <v>23</v>
      </c>
      <c r="D3374">
        <f t="shared" si="273"/>
        <v>19</v>
      </c>
    </row>
    <row r="3375" spans="1:4">
      <c r="A3375" s="1">
        <v>3374</v>
      </c>
      <c r="B3375" s="1">
        <v>31307</v>
      </c>
      <c r="C3375">
        <f t="shared" si="272"/>
        <v>24</v>
      </c>
      <c r="D3375">
        <f t="shared" si="273"/>
        <v>20</v>
      </c>
    </row>
    <row r="3376" spans="1:4">
      <c r="A3376" s="1">
        <v>3375</v>
      </c>
      <c r="B3376" s="1">
        <v>31319</v>
      </c>
      <c r="C3376">
        <f t="shared" si="272"/>
        <v>0</v>
      </c>
      <c r="D3376">
        <f t="shared" si="273"/>
        <v>-4</v>
      </c>
    </row>
    <row r="3377" spans="1:4">
      <c r="A3377" s="1">
        <v>3376</v>
      </c>
      <c r="B3377" s="1">
        <v>31321</v>
      </c>
      <c r="C3377">
        <f t="shared" si="272"/>
        <v>1</v>
      </c>
      <c r="D3377">
        <f t="shared" si="273"/>
        <v>-3</v>
      </c>
    </row>
    <row r="3378" spans="1:4">
      <c r="A3378" s="1">
        <v>3377</v>
      </c>
      <c r="B3378" s="1">
        <v>31327</v>
      </c>
      <c r="C3378">
        <f t="shared" si="272"/>
        <v>2</v>
      </c>
      <c r="D3378">
        <f t="shared" si="273"/>
        <v>-2</v>
      </c>
    </row>
    <row r="3379" spans="1:4">
      <c r="A3379" s="1">
        <v>3378</v>
      </c>
      <c r="B3379" s="1">
        <v>31333</v>
      </c>
      <c r="C3379">
        <f t="shared" si="272"/>
        <v>3</v>
      </c>
      <c r="D3379">
        <f t="shared" si="273"/>
        <v>-1</v>
      </c>
    </row>
    <row r="3380" spans="1:4">
      <c r="A3380" s="1">
        <v>3379</v>
      </c>
      <c r="B3380" s="1">
        <v>31337</v>
      </c>
      <c r="C3380">
        <f t="shared" si="272"/>
        <v>4</v>
      </c>
      <c r="D3380">
        <f t="shared" si="273"/>
        <v>0</v>
      </c>
    </row>
    <row r="3381" spans="1:4">
      <c r="A3381" s="1">
        <v>3380</v>
      </c>
      <c r="B3381" s="1">
        <v>31357</v>
      </c>
      <c r="C3381">
        <f t="shared" si="272"/>
        <v>5</v>
      </c>
      <c r="D3381">
        <f t="shared" si="273"/>
        <v>1</v>
      </c>
    </row>
    <row r="3382" spans="1:4">
      <c r="A3382" s="1">
        <v>3381</v>
      </c>
      <c r="B3382" s="1">
        <v>31379</v>
      </c>
      <c r="C3382">
        <f t="shared" si="272"/>
        <v>6</v>
      </c>
      <c r="D3382">
        <f t="shared" si="273"/>
        <v>2</v>
      </c>
    </row>
    <row r="3383" spans="1:4">
      <c r="A3383" s="1">
        <v>3382</v>
      </c>
      <c r="B3383" s="1">
        <v>31387</v>
      </c>
      <c r="C3383">
        <f t="shared" si="272"/>
        <v>7</v>
      </c>
      <c r="D3383">
        <f t="shared" si="273"/>
        <v>3</v>
      </c>
    </row>
    <row r="3384" spans="1:4">
      <c r="A3384" s="1">
        <v>3383</v>
      </c>
      <c r="B3384" s="1">
        <v>31391</v>
      </c>
      <c r="C3384">
        <f t="shared" si="272"/>
        <v>8</v>
      </c>
      <c r="D3384">
        <f t="shared" si="273"/>
        <v>4</v>
      </c>
    </row>
    <row r="3385" spans="1:4">
      <c r="A3385" s="1">
        <v>3384</v>
      </c>
      <c r="B3385" s="1">
        <v>31393</v>
      </c>
      <c r="C3385">
        <f t="shared" si="272"/>
        <v>9</v>
      </c>
      <c r="D3385">
        <f t="shared" si="273"/>
        <v>5</v>
      </c>
    </row>
    <row r="3386" spans="1:4">
      <c r="A3386" s="1">
        <v>3385</v>
      </c>
      <c r="B3386" s="1">
        <v>31397</v>
      </c>
      <c r="C3386">
        <f t="shared" si="272"/>
        <v>10</v>
      </c>
      <c r="D3386">
        <f t="shared" si="273"/>
        <v>6</v>
      </c>
    </row>
    <row r="3387" spans="1:4">
      <c r="A3387" s="1">
        <v>3386</v>
      </c>
      <c r="B3387" s="1">
        <v>31469</v>
      </c>
      <c r="C3387">
        <f t="shared" si="272"/>
        <v>11</v>
      </c>
      <c r="D3387">
        <f t="shared" si="273"/>
        <v>7</v>
      </c>
    </row>
    <row r="3388" spans="1:4">
      <c r="A3388" s="1">
        <v>3387</v>
      </c>
      <c r="B3388" s="1">
        <v>31477</v>
      </c>
      <c r="C3388">
        <f t="shared" si="272"/>
        <v>12</v>
      </c>
      <c r="D3388">
        <f t="shared" si="273"/>
        <v>8</v>
      </c>
    </row>
    <row r="3389" spans="1:4">
      <c r="A3389" s="1">
        <v>3388</v>
      </c>
      <c r="B3389" s="1">
        <v>31481</v>
      </c>
      <c r="C3389">
        <f t="shared" si="272"/>
        <v>13</v>
      </c>
      <c r="D3389">
        <f t="shared" si="273"/>
        <v>9</v>
      </c>
    </row>
    <row r="3390" spans="1:4">
      <c r="A3390" s="1">
        <v>3389</v>
      </c>
      <c r="B3390" s="1">
        <v>31489</v>
      </c>
      <c r="C3390">
        <f t="shared" si="272"/>
        <v>14</v>
      </c>
      <c r="D3390">
        <f t="shared" si="273"/>
        <v>10</v>
      </c>
    </row>
    <row r="3391" spans="1:4">
      <c r="A3391" s="1">
        <v>3390</v>
      </c>
      <c r="B3391" s="1">
        <v>31511</v>
      </c>
      <c r="C3391">
        <f t="shared" si="272"/>
        <v>15</v>
      </c>
      <c r="D3391">
        <f t="shared" si="273"/>
        <v>11</v>
      </c>
    </row>
    <row r="3392" spans="1:4">
      <c r="A3392" s="1">
        <v>3391</v>
      </c>
      <c r="B3392" s="1">
        <v>31513</v>
      </c>
      <c r="C3392">
        <f t="shared" si="272"/>
        <v>16</v>
      </c>
      <c r="D3392">
        <f t="shared" si="273"/>
        <v>12</v>
      </c>
    </row>
    <row r="3393" spans="1:4">
      <c r="A3393" s="1">
        <v>3392</v>
      </c>
      <c r="B3393" s="1">
        <v>31517</v>
      </c>
      <c r="C3393">
        <f t="shared" si="272"/>
        <v>17</v>
      </c>
      <c r="D3393">
        <f t="shared" si="273"/>
        <v>13</v>
      </c>
    </row>
    <row r="3394" spans="1:4">
      <c r="A3394" s="1">
        <v>3393</v>
      </c>
      <c r="B3394" s="1">
        <v>31531</v>
      </c>
      <c r="C3394">
        <f t="shared" si="272"/>
        <v>18</v>
      </c>
      <c r="D3394">
        <f t="shared" si="273"/>
        <v>14</v>
      </c>
    </row>
    <row r="3395" spans="1:4">
      <c r="A3395" s="1">
        <v>3394</v>
      </c>
      <c r="B3395" s="1">
        <v>31541</v>
      </c>
      <c r="C3395">
        <f t="shared" ref="C3395:C3458" si="274">MOD(A3395,25)</f>
        <v>19</v>
      </c>
      <c r="D3395">
        <f t="shared" ref="D3395:D3458" si="275">MOD(A3395,25)-4</f>
        <v>15</v>
      </c>
    </row>
    <row r="3396" spans="1:4">
      <c r="A3396" s="1">
        <v>3395</v>
      </c>
      <c r="B3396" s="1">
        <v>31543</v>
      </c>
      <c r="C3396">
        <f t="shared" si="274"/>
        <v>20</v>
      </c>
      <c r="D3396">
        <f t="shared" si="275"/>
        <v>16</v>
      </c>
    </row>
    <row r="3397" spans="1:4">
      <c r="A3397" s="1">
        <v>3396</v>
      </c>
      <c r="B3397" s="1">
        <v>31547</v>
      </c>
      <c r="C3397">
        <f t="shared" si="274"/>
        <v>21</v>
      </c>
      <c r="D3397">
        <f t="shared" si="275"/>
        <v>17</v>
      </c>
    </row>
    <row r="3398" spans="1:4">
      <c r="A3398" s="1">
        <v>3397</v>
      </c>
      <c r="B3398" s="1">
        <v>31567</v>
      </c>
      <c r="C3398">
        <f t="shared" si="274"/>
        <v>22</v>
      </c>
      <c r="D3398">
        <f t="shared" si="275"/>
        <v>18</v>
      </c>
    </row>
    <row r="3399" spans="1:4">
      <c r="A3399" s="1">
        <v>3398</v>
      </c>
      <c r="B3399" s="1">
        <v>31573</v>
      </c>
      <c r="C3399">
        <f t="shared" si="274"/>
        <v>23</v>
      </c>
      <c r="D3399">
        <f t="shared" si="275"/>
        <v>19</v>
      </c>
    </row>
    <row r="3400" spans="1:4">
      <c r="A3400" s="1">
        <v>3399</v>
      </c>
      <c r="B3400" s="1">
        <v>31583</v>
      </c>
      <c r="C3400">
        <f t="shared" si="274"/>
        <v>24</v>
      </c>
      <c r="D3400">
        <f t="shared" si="275"/>
        <v>20</v>
      </c>
    </row>
    <row r="3401" spans="1:4">
      <c r="A3401" s="1">
        <v>3400</v>
      </c>
      <c r="B3401" s="1">
        <v>31601</v>
      </c>
      <c r="C3401">
        <f t="shared" si="274"/>
        <v>0</v>
      </c>
      <c r="D3401">
        <f t="shared" si="275"/>
        <v>-4</v>
      </c>
    </row>
    <row r="3402" spans="1:4">
      <c r="A3402" s="1">
        <v>3401</v>
      </c>
      <c r="B3402" s="1">
        <v>31607</v>
      </c>
      <c r="C3402">
        <f t="shared" si="274"/>
        <v>1</v>
      </c>
      <c r="D3402">
        <f t="shared" si="275"/>
        <v>-3</v>
      </c>
    </row>
    <row r="3403" spans="1:4">
      <c r="A3403" s="1">
        <v>3402</v>
      </c>
      <c r="B3403" s="1">
        <v>31627</v>
      </c>
      <c r="C3403">
        <f t="shared" si="274"/>
        <v>2</v>
      </c>
      <c r="D3403">
        <f t="shared" si="275"/>
        <v>-2</v>
      </c>
    </row>
    <row r="3404" spans="1:4">
      <c r="A3404" s="1">
        <v>3403</v>
      </c>
      <c r="B3404" s="1">
        <v>31643</v>
      </c>
      <c r="C3404">
        <f t="shared" si="274"/>
        <v>3</v>
      </c>
      <c r="D3404">
        <f t="shared" si="275"/>
        <v>-1</v>
      </c>
    </row>
    <row r="3405" spans="1:4">
      <c r="A3405" s="1">
        <v>3404</v>
      </c>
      <c r="B3405" s="1">
        <v>31649</v>
      </c>
      <c r="C3405">
        <f t="shared" si="274"/>
        <v>4</v>
      </c>
      <c r="D3405">
        <f t="shared" si="275"/>
        <v>0</v>
      </c>
    </row>
    <row r="3406" spans="1:4">
      <c r="A3406" s="1">
        <v>3405</v>
      </c>
      <c r="B3406" s="1">
        <v>31657</v>
      </c>
      <c r="C3406">
        <f t="shared" si="274"/>
        <v>5</v>
      </c>
      <c r="D3406">
        <f t="shared" si="275"/>
        <v>1</v>
      </c>
    </row>
    <row r="3407" spans="1:4">
      <c r="A3407" s="1">
        <v>3406</v>
      </c>
      <c r="B3407" s="1">
        <v>31663</v>
      </c>
      <c r="C3407">
        <f t="shared" si="274"/>
        <v>6</v>
      </c>
      <c r="D3407">
        <f t="shared" si="275"/>
        <v>2</v>
      </c>
    </row>
    <row r="3408" spans="1:4">
      <c r="A3408" s="1">
        <v>3407</v>
      </c>
      <c r="B3408" s="1">
        <v>31667</v>
      </c>
      <c r="C3408">
        <f t="shared" si="274"/>
        <v>7</v>
      </c>
      <c r="D3408">
        <f t="shared" si="275"/>
        <v>3</v>
      </c>
    </row>
    <row r="3409" spans="1:4">
      <c r="A3409" s="1">
        <v>3408</v>
      </c>
      <c r="B3409" s="1">
        <v>31687</v>
      </c>
      <c r="C3409">
        <f t="shared" si="274"/>
        <v>8</v>
      </c>
      <c r="D3409">
        <f t="shared" si="275"/>
        <v>4</v>
      </c>
    </row>
    <row r="3410" spans="1:4">
      <c r="A3410" s="1">
        <v>3409</v>
      </c>
      <c r="B3410" s="1">
        <v>31699</v>
      </c>
      <c r="C3410">
        <f t="shared" si="274"/>
        <v>9</v>
      </c>
      <c r="D3410">
        <f t="shared" si="275"/>
        <v>5</v>
      </c>
    </row>
    <row r="3411" spans="1:4">
      <c r="A3411" s="1">
        <v>3410</v>
      </c>
      <c r="B3411" s="1">
        <v>31721</v>
      </c>
      <c r="C3411">
        <f t="shared" si="274"/>
        <v>10</v>
      </c>
      <c r="D3411">
        <f t="shared" si="275"/>
        <v>6</v>
      </c>
    </row>
    <row r="3412" spans="1:4">
      <c r="A3412" s="1">
        <v>3411</v>
      </c>
      <c r="B3412" s="1">
        <v>31723</v>
      </c>
      <c r="C3412">
        <f t="shared" si="274"/>
        <v>11</v>
      </c>
      <c r="D3412">
        <f t="shared" si="275"/>
        <v>7</v>
      </c>
    </row>
    <row r="3413" spans="1:4">
      <c r="A3413" s="1">
        <v>3412</v>
      </c>
      <c r="B3413" s="1">
        <v>31727</v>
      </c>
      <c r="C3413">
        <f t="shared" si="274"/>
        <v>12</v>
      </c>
      <c r="D3413">
        <f t="shared" si="275"/>
        <v>8</v>
      </c>
    </row>
    <row r="3414" spans="1:4">
      <c r="A3414" s="1">
        <v>3413</v>
      </c>
      <c r="B3414" s="1">
        <v>31729</v>
      </c>
      <c r="C3414">
        <f t="shared" si="274"/>
        <v>13</v>
      </c>
      <c r="D3414">
        <f t="shared" si="275"/>
        <v>9</v>
      </c>
    </row>
    <row r="3415" spans="1:4">
      <c r="A3415" s="1">
        <v>3414</v>
      </c>
      <c r="B3415" s="1">
        <v>31741</v>
      </c>
      <c r="C3415">
        <f t="shared" si="274"/>
        <v>14</v>
      </c>
      <c r="D3415">
        <f t="shared" si="275"/>
        <v>10</v>
      </c>
    </row>
    <row r="3416" spans="1:4">
      <c r="A3416" s="1">
        <v>3415</v>
      </c>
      <c r="B3416" s="1">
        <v>31751</v>
      </c>
      <c r="C3416">
        <f t="shared" si="274"/>
        <v>15</v>
      </c>
      <c r="D3416">
        <f t="shared" si="275"/>
        <v>11</v>
      </c>
    </row>
    <row r="3417" spans="1:4">
      <c r="A3417" s="1">
        <v>3416</v>
      </c>
      <c r="B3417" s="1">
        <v>31769</v>
      </c>
      <c r="C3417">
        <f t="shared" si="274"/>
        <v>16</v>
      </c>
      <c r="D3417">
        <f t="shared" si="275"/>
        <v>12</v>
      </c>
    </row>
    <row r="3418" spans="1:4">
      <c r="A3418" s="1">
        <v>3417</v>
      </c>
      <c r="B3418" s="1">
        <v>31771</v>
      </c>
      <c r="C3418">
        <f t="shared" si="274"/>
        <v>17</v>
      </c>
      <c r="D3418">
        <f t="shared" si="275"/>
        <v>13</v>
      </c>
    </row>
    <row r="3419" spans="1:4">
      <c r="A3419" s="1">
        <v>3418</v>
      </c>
      <c r="B3419" s="1">
        <v>31793</v>
      </c>
      <c r="C3419">
        <f t="shared" si="274"/>
        <v>18</v>
      </c>
      <c r="D3419">
        <f t="shared" si="275"/>
        <v>14</v>
      </c>
    </row>
    <row r="3420" spans="1:4">
      <c r="A3420" s="1">
        <v>3419</v>
      </c>
      <c r="B3420" s="1">
        <v>31799</v>
      </c>
      <c r="C3420">
        <f t="shared" si="274"/>
        <v>19</v>
      </c>
      <c r="D3420">
        <f t="shared" si="275"/>
        <v>15</v>
      </c>
    </row>
    <row r="3421" spans="1:4">
      <c r="A3421" s="1">
        <v>3420</v>
      </c>
      <c r="B3421" s="1">
        <v>31817</v>
      </c>
      <c r="C3421">
        <f t="shared" si="274"/>
        <v>20</v>
      </c>
      <c r="D3421">
        <f t="shared" si="275"/>
        <v>16</v>
      </c>
    </row>
    <row r="3422" spans="1:4">
      <c r="A3422" s="1">
        <v>3421</v>
      </c>
      <c r="B3422" s="1">
        <v>31847</v>
      </c>
      <c r="C3422">
        <f t="shared" si="274"/>
        <v>21</v>
      </c>
      <c r="D3422">
        <f t="shared" si="275"/>
        <v>17</v>
      </c>
    </row>
    <row r="3423" spans="1:4">
      <c r="A3423" s="1">
        <v>3422</v>
      </c>
      <c r="B3423" s="1">
        <v>31849</v>
      </c>
      <c r="C3423">
        <f t="shared" si="274"/>
        <v>22</v>
      </c>
      <c r="D3423">
        <f t="shared" si="275"/>
        <v>18</v>
      </c>
    </row>
    <row r="3424" spans="1:4">
      <c r="A3424" s="1">
        <v>3423</v>
      </c>
      <c r="B3424" s="1">
        <v>31859</v>
      </c>
      <c r="C3424">
        <f t="shared" si="274"/>
        <v>23</v>
      </c>
      <c r="D3424">
        <f t="shared" si="275"/>
        <v>19</v>
      </c>
    </row>
    <row r="3425" spans="1:4">
      <c r="A3425" s="1">
        <v>3424</v>
      </c>
      <c r="B3425" s="1">
        <v>31873</v>
      </c>
      <c r="C3425">
        <f t="shared" si="274"/>
        <v>24</v>
      </c>
      <c r="D3425">
        <f t="shared" si="275"/>
        <v>20</v>
      </c>
    </row>
    <row r="3426" spans="1:4">
      <c r="A3426" s="1">
        <v>3425</v>
      </c>
      <c r="B3426" s="1">
        <v>31883</v>
      </c>
      <c r="C3426">
        <f t="shared" si="274"/>
        <v>0</v>
      </c>
      <c r="D3426">
        <f t="shared" si="275"/>
        <v>-4</v>
      </c>
    </row>
    <row r="3427" spans="1:4">
      <c r="A3427" s="1">
        <v>3426</v>
      </c>
      <c r="B3427" s="1">
        <v>31891</v>
      </c>
      <c r="C3427">
        <f t="shared" si="274"/>
        <v>1</v>
      </c>
      <c r="D3427">
        <f t="shared" si="275"/>
        <v>-3</v>
      </c>
    </row>
    <row r="3428" spans="1:4">
      <c r="A3428" s="1">
        <v>3427</v>
      </c>
      <c r="B3428" s="1">
        <v>31907</v>
      </c>
      <c r="C3428">
        <f t="shared" si="274"/>
        <v>2</v>
      </c>
      <c r="D3428">
        <f t="shared" si="275"/>
        <v>-2</v>
      </c>
    </row>
    <row r="3429" spans="1:4">
      <c r="A3429" s="1">
        <v>3428</v>
      </c>
      <c r="B3429" s="1">
        <v>31957</v>
      </c>
      <c r="C3429">
        <f t="shared" si="274"/>
        <v>3</v>
      </c>
      <c r="D3429">
        <f t="shared" si="275"/>
        <v>-1</v>
      </c>
    </row>
    <row r="3430" spans="1:4">
      <c r="A3430" s="1">
        <v>3429</v>
      </c>
      <c r="B3430" s="1">
        <v>31963</v>
      </c>
      <c r="C3430">
        <f t="shared" si="274"/>
        <v>4</v>
      </c>
      <c r="D3430">
        <f t="shared" si="275"/>
        <v>0</v>
      </c>
    </row>
    <row r="3431" spans="1:4">
      <c r="A3431" s="1">
        <v>3430</v>
      </c>
      <c r="B3431" s="1">
        <v>31973</v>
      </c>
      <c r="C3431">
        <f t="shared" si="274"/>
        <v>5</v>
      </c>
      <c r="D3431">
        <f t="shared" si="275"/>
        <v>1</v>
      </c>
    </row>
    <row r="3432" spans="1:4">
      <c r="A3432" s="1">
        <v>3431</v>
      </c>
      <c r="B3432" s="1">
        <v>31981</v>
      </c>
      <c r="C3432">
        <f t="shared" si="274"/>
        <v>6</v>
      </c>
      <c r="D3432">
        <f t="shared" si="275"/>
        <v>2</v>
      </c>
    </row>
    <row r="3433" spans="1:4">
      <c r="A3433" s="1">
        <v>3432</v>
      </c>
      <c r="B3433" s="1">
        <v>31991</v>
      </c>
      <c r="C3433">
        <f t="shared" si="274"/>
        <v>7</v>
      </c>
      <c r="D3433">
        <f t="shared" si="275"/>
        <v>3</v>
      </c>
    </row>
    <row r="3434" spans="1:4">
      <c r="A3434" s="1">
        <v>3433</v>
      </c>
      <c r="B3434" s="1">
        <v>32003</v>
      </c>
      <c r="C3434">
        <f t="shared" si="274"/>
        <v>8</v>
      </c>
      <c r="D3434">
        <f t="shared" si="275"/>
        <v>4</v>
      </c>
    </row>
    <row r="3435" spans="1:4">
      <c r="A3435" s="1">
        <v>3434</v>
      </c>
      <c r="B3435" s="1">
        <v>32009</v>
      </c>
      <c r="C3435">
        <f t="shared" si="274"/>
        <v>9</v>
      </c>
      <c r="D3435">
        <f t="shared" si="275"/>
        <v>5</v>
      </c>
    </row>
    <row r="3436" spans="1:4">
      <c r="A3436" s="1">
        <v>3435</v>
      </c>
      <c r="B3436" s="1">
        <v>32027</v>
      </c>
      <c r="C3436">
        <f t="shared" si="274"/>
        <v>10</v>
      </c>
      <c r="D3436">
        <f t="shared" si="275"/>
        <v>6</v>
      </c>
    </row>
    <row r="3437" spans="1:4">
      <c r="A3437" s="1">
        <v>3436</v>
      </c>
      <c r="B3437" s="1">
        <v>32029</v>
      </c>
      <c r="C3437">
        <f t="shared" si="274"/>
        <v>11</v>
      </c>
      <c r="D3437">
        <f t="shared" si="275"/>
        <v>7</v>
      </c>
    </row>
    <row r="3438" spans="1:4">
      <c r="A3438" s="1">
        <v>3437</v>
      </c>
      <c r="B3438" s="1">
        <v>32051</v>
      </c>
      <c r="C3438">
        <f t="shared" si="274"/>
        <v>12</v>
      </c>
      <c r="D3438">
        <f t="shared" si="275"/>
        <v>8</v>
      </c>
    </row>
    <row r="3439" spans="1:4">
      <c r="A3439" s="1">
        <v>3438</v>
      </c>
      <c r="B3439" s="1">
        <v>32057</v>
      </c>
      <c r="C3439">
        <f t="shared" si="274"/>
        <v>13</v>
      </c>
      <c r="D3439">
        <f t="shared" si="275"/>
        <v>9</v>
      </c>
    </row>
    <row r="3440" spans="1:4">
      <c r="A3440" s="1">
        <v>3439</v>
      </c>
      <c r="B3440" s="1">
        <v>32059</v>
      </c>
      <c r="C3440">
        <f t="shared" si="274"/>
        <v>14</v>
      </c>
      <c r="D3440">
        <f t="shared" si="275"/>
        <v>10</v>
      </c>
    </row>
    <row r="3441" spans="1:4">
      <c r="A3441" s="1">
        <v>3440</v>
      </c>
      <c r="B3441" s="1">
        <v>32063</v>
      </c>
      <c r="C3441">
        <f t="shared" si="274"/>
        <v>15</v>
      </c>
      <c r="D3441">
        <f t="shared" si="275"/>
        <v>11</v>
      </c>
    </row>
    <row r="3442" spans="1:4">
      <c r="A3442" s="1">
        <v>3441</v>
      </c>
      <c r="B3442" s="1">
        <v>32069</v>
      </c>
      <c r="C3442">
        <f t="shared" si="274"/>
        <v>16</v>
      </c>
      <c r="D3442">
        <f t="shared" si="275"/>
        <v>12</v>
      </c>
    </row>
    <row r="3443" spans="1:4">
      <c r="A3443" s="1">
        <v>3442</v>
      </c>
      <c r="B3443" s="1">
        <v>32077</v>
      </c>
      <c r="C3443">
        <f t="shared" si="274"/>
        <v>17</v>
      </c>
      <c r="D3443">
        <f t="shared" si="275"/>
        <v>13</v>
      </c>
    </row>
    <row r="3444" spans="1:4">
      <c r="A3444" s="1">
        <v>3443</v>
      </c>
      <c r="B3444" s="1">
        <v>32083</v>
      </c>
      <c r="C3444">
        <f t="shared" si="274"/>
        <v>18</v>
      </c>
      <c r="D3444">
        <f t="shared" si="275"/>
        <v>14</v>
      </c>
    </row>
    <row r="3445" spans="1:4">
      <c r="A3445" s="1">
        <v>3444</v>
      </c>
      <c r="B3445" s="1">
        <v>32089</v>
      </c>
      <c r="C3445">
        <f t="shared" si="274"/>
        <v>19</v>
      </c>
      <c r="D3445">
        <f t="shared" si="275"/>
        <v>15</v>
      </c>
    </row>
    <row r="3446" spans="1:4">
      <c r="A3446" s="1">
        <v>3445</v>
      </c>
      <c r="B3446" s="1">
        <v>32099</v>
      </c>
      <c r="C3446">
        <f t="shared" si="274"/>
        <v>20</v>
      </c>
      <c r="D3446">
        <f t="shared" si="275"/>
        <v>16</v>
      </c>
    </row>
    <row r="3447" spans="1:4">
      <c r="A3447" s="1">
        <v>3446</v>
      </c>
      <c r="B3447" s="1">
        <v>32117</v>
      </c>
      <c r="C3447">
        <f t="shared" si="274"/>
        <v>21</v>
      </c>
      <c r="D3447">
        <f t="shared" si="275"/>
        <v>17</v>
      </c>
    </row>
    <row r="3448" spans="1:4">
      <c r="A3448" s="1">
        <v>3447</v>
      </c>
      <c r="B3448" s="1">
        <v>32119</v>
      </c>
      <c r="C3448">
        <f t="shared" si="274"/>
        <v>22</v>
      </c>
      <c r="D3448">
        <f t="shared" si="275"/>
        <v>18</v>
      </c>
    </row>
    <row r="3449" spans="1:4">
      <c r="A3449" s="1">
        <v>3448</v>
      </c>
      <c r="B3449" s="1">
        <v>32141</v>
      </c>
      <c r="C3449">
        <f t="shared" si="274"/>
        <v>23</v>
      </c>
      <c r="D3449">
        <f t="shared" si="275"/>
        <v>19</v>
      </c>
    </row>
    <row r="3450" spans="1:4">
      <c r="A3450" s="1">
        <v>3449</v>
      </c>
      <c r="B3450" s="1">
        <v>32143</v>
      </c>
      <c r="C3450">
        <f t="shared" si="274"/>
        <v>24</v>
      </c>
      <c r="D3450">
        <f t="shared" si="275"/>
        <v>20</v>
      </c>
    </row>
    <row r="3451" spans="1:4">
      <c r="A3451" s="1">
        <v>3450</v>
      </c>
      <c r="B3451" s="1">
        <v>32159</v>
      </c>
      <c r="C3451">
        <f t="shared" si="274"/>
        <v>0</v>
      </c>
      <c r="D3451">
        <f t="shared" si="275"/>
        <v>-4</v>
      </c>
    </row>
    <row r="3452" spans="1:4">
      <c r="A3452" s="1">
        <v>3451</v>
      </c>
      <c r="B3452" s="1">
        <v>32173</v>
      </c>
      <c r="C3452">
        <f t="shared" si="274"/>
        <v>1</v>
      </c>
      <c r="D3452">
        <f t="shared" si="275"/>
        <v>-3</v>
      </c>
    </row>
    <row r="3453" spans="1:4">
      <c r="A3453" s="1">
        <v>3452</v>
      </c>
      <c r="B3453" s="1">
        <v>32183</v>
      </c>
      <c r="C3453">
        <f t="shared" si="274"/>
        <v>2</v>
      </c>
      <c r="D3453">
        <f t="shared" si="275"/>
        <v>-2</v>
      </c>
    </row>
    <row r="3454" spans="1:4">
      <c r="A3454" s="1">
        <v>3453</v>
      </c>
      <c r="B3454" s="1">
        <v>32189</v>
      </c>
      <c r="C3454">
        <f t="shared" si="274"/>
        <v>3</v>
      </c>
      <c r="D3454">
        <f t="shared" si="275"/>
        <v>-1</v>
      </c>
    </row>
    <row r="3455" spans="1:4">
      <c r="A3455" s="1">
        <v>3454</v>
      </c>
      <c r="B3455" s="1">
        <v>32191</v>
      </c>
      <c r="C3455">
        <f t="shared" si="274"/>
        <v>4</v>
      </c>
      <c r="D3455">
        <f t="shared" si="275"/>
        <v>0</v>
      </c>
    </row>
    <row r="3456" spans="1:4">
      <c r="A3456" s="1">
        <v>3455</v>
      </c>
      <c r="B3456" s="1">
        <v>32203</v>
      </c>
      <c r="C3456">
        <f t="shared" si="274"/>
        <v>5</v>
      </c>
      <c r="D3456">
        <f t="shared" si="275"/>
        <v>1</v>
      </c>
    </row>
    <row r="3457" spans="1:4">
      <c r="A3457" s="1">
        <v>3456</v>
      </c>
      <c r="B3457" s="1">
        <v>32213</v>
      </c>
      <c r="C3457">
        <f t="shared" si="274"/>
        <v>6</v>
      </c>
      <c r="D3457">
        <f t="shared" si="275"/>
        <v>2</v>
      </c>
    </row>
    <row r="3458" spans="1:4">
      <c r="A3458" s="1">
        <v>3457</v>
      </c>
      <c r="B3458" s="1">
        <v>32233</v>
      </c>
      <c r="C3458">
        <f t="shared" si="274"/>
        <v>7</v>
      </c>
      <c r="D3458">
        <f t="shared" si="275"/>
        <v>3</v>
      </c>
    </row>
    <row r="3459" spans="1:4">
      <c r="A3459" s="1">
        <v>3458</v>
      </c>
      <c r="B3459" s="1">
        <v>32237</v>
      </c>
      <c r="C3459">
        <f t="shared" ref="C3459:C3522" si="276">MOD(A3459,25)</f>
        <v>8</v>
      </c>
      <c r="D3459">
        <f t="shared" ref="D3459:D3522" si="277">MOD(A3459,25)-4</f>
        <v>4</v>
      </c>
    </row>
    <row r="3460" spans="1:4">
      <c r="A3460" s="1">
        <v>3459</v>
      </c>
      <c r="B3460" s="1">
        <v>32251</v>
      </c>
      <c r="C3460">
        <f t="shared" si="276"/>
        <v>9</v>
      </c>
      <c r="D3460">
        <f t="shared" si="277"/>
        <v>5</v>
      </c>
    </row>
    <row r="3461" spans="1:4">
      <c r="A3461" s="1">
        <v>3460</v>
      </c>
      <c r="B3461" s="1">
        <v>32257</v>
      </c>
      <c r="C3461">
        <f t="shared" si="276"/>
        <v>10</v>
      </c>
      <c r="D3461">
        <f t="shared" si="277"/>
        <v>6</v>
      </c>
    </row>
    <row r="3462" spans="1:4">
      <c r="A3462" s="1">
        <v>3461</v>
      </c>
      <c r="B3462" s="1">
        <v>32261</v>
      </c>
      <c r="C3462">
        <f t="shared" si="276"/>
        <v>11</v>
      </c>
      <c r="D3462">
        <f t="shared" si="277"/>
        <v>7</v>
      </c>
    </row>
    <row r="3463" spans="1:4">
      <c r="A3463" s="1">
        <v>3462</v>
      </c>
      <c r="B3463" s="1">
        <v>32297</v>
      </c>
      <c r="C3463">
        <f t="shared" si="276"/>
        <v>12</v>
      </c>
      <c r="D3463">
        <f t="shared" si="277"/>
        <v>8</v>
      </c>
    </row>
    <row r="3464" spans="1:4">
      <c r="A3464" s="1">
        <v>3463</v>
      </c>
      <c r="B3464" s="1">
        <v>32299</v>
      </c>
      <c r="C3464">
        <f t="shared" si="276"/>
        <v>13</v>
      </c>
      <c r="D3464">
        <f t="shared" si="277"/>
        <v>9</v>
      </c>
    </row>
    <row r="3465" spans="1:4">
      <c r="A3465" s="1">
        <v>3464</v>
      </c>
      <c r="B3465" s="1">
        <v>32303</v>
      </c>
      <c r="C3465">
        <f t="shared" si="276"/>
        <v>14</v>
      </c>
      <c r="D3465">
        <f t="shared" si="277"/>
        <v>10</v>
      </c>
    </row>
    <row r="3466" spans="1:4">
      <c r="A3466" s="1">
        <v>3465</v>
      </c>
      <c r="B3466" s="1">
        <v>32309</v>
      </c>
      <c r="C3466">
        <f t="shared" si="276"/>
        <v>15</v>
      </c>
      <c r="D3466">
        <f t="shared" si="277"/>
        <v>11</v>
      </c>
    </row>
    <row r="3467" spans="1:4">
      <c r="A3467" s="1">
        <v>3466</v>
      </c>
      <c r="B3467" s="1">
        <v>32321</v>
      </c>
      <c r="C3467">
        <f t="shared" si="276"/>
        <v>16</v>
      </c>
      <c r="D3467">
        <f t="shared" si="277"/>
        <v>12</v>
      </c>
    </row>
    <row r="3468" spans="1:4">
      <c r="A3468" s="1">
        <v>3467</v>
      </c>
      <c r="B3468" s="1">
        <v>32323</v>
      </c>
      <c r="C3468">
        <f t="shared" si="276"/>
        <v>17</v>
      </c>
      <c r="D3468">
        <f t="shared" si="277"/>
        <v>13</v>
      </c>
    </row>
    <row r="3469" spans="1:4">
      <c r="A3469" s="1">
        <v>3468</v>
      </c>
      <c r="B3469" s="1">
        <v>32327</v>
      </c>
      <c r="C3469">
        <f t="shared" si="276"/>
        <v>18</v>
      </c>
      <c r="D3469">
        <f t="shared" si="277"/>
        <v>14</v>
      </c>
    </row>
    <row r="3470" spans="1:4">
      <c r="A3470" s="1">
        <v>3469</v>
      </c>
      <c r="B3470" s="1">
        <v>32341</v>
      </c>
      <c r="C3470">
        <f t="shared" si="276"/>
        <v>19</v>
      </c>
      <c r="D3470">
        <f t="shared" si="277"/>
        <v>15</v>
      </c>
    </row>
    <row r="3471" spans="1:4">
      <c r="A3471" s="1">
        <v>3470</v>
      </c>
      <c r="B3471" s="1">
        <v>32353</v>
      </c>
      <c r="C3471">
        <f t="shared" si="276"/>
        <v>20</v>
      </c>
      <c r="D3471">
        <f t="shared" si="277"/>
        <v>16</v>
      </c>
    </row>
    <row r="3472" spans="1:4">
      <c r="A3472" s="1">
        <v>3471</v>
      </c>
      <c r="B3472" s="1">
        <v>32359</v>
      </c>
      <c r="C3472">
        <f t="shared" si="276"/>
        <v>21</v>
      </c>
      <c r="D3472">
        <f t="shared" si="277"/>
        <v>17</v>
      </c>
    </row>
    <row r="3473" spans="1:4">
      <c r="A3473" s="1">
        <v>3472</v>
      </c>
      <c r="B3473" s="1">
        <v>32363</v>
      </c>
      <c r="C3473">
        <f t="shared" si="276"/>
        <v>22</v>
      </c>
      <c r="D3473">
        <f t="shared" si="277"/>
        <v>18</v>
      </c>
    </row>
    <row r="3474" spans="1:4">
      <c r="A3474" s="1">
        <v>3473</v>
      </c>
      <c r="B3474" s="1">
        <v>32369</v>
      </c>
      <c r="C3474">
        <f t="shared" si="276"/>
        <v>23</v>
      </c>
      <c r="D3474">
        <f t="shared" si="277"/>
        <v>19</v>
      </c>
    </row>
    <row r="3475" spans="1:4">
      <c r="A3475" s="1">
        <v>3474</v>
      </c>
      <c r="B3475" s="1">
        <v>32371</v>
      </c>
      <c r="C3475">
        <f t="shared" si="276"/>
        <v>24</v>
      </c>
      <c r="D3475">
        <f t="shared" si="277"/>
        <v>20</v>
      </c>
    </row>
    <row r="3476" spans="1:4">
      <c r="A3476" s="1">
        <v>3475</v>
      </c>
      <c r="B3476" s="1">
        <v>32377</v>
      </c>
      <c r="C3476">
        <f t="shared" si="276"/>
        <v>0</v>
      </c>
      <c r="D3476">
        <f t="shared" si="277"/>
        <v>-4</v>
      </c>
    </row>
    <row r="3477" spans="1:4">
      <c r="A3477" s="1">
        <v>3476</v>
      </c>
      <c r="B3477" s="1">
        <v>32381</v>
      </c>
      <c r="C3477">
        <f t="shared" si="276"/>
        <v>1</v>
      </c>
      <c r="D3477">
        <f t="shared" si="277"/>
        <v>-3</v>
      </c>
    </row>
    <row r="3478" spans="1:4">
      <c r="A3478" s="1">
        <v>3477</v>
      </c>
      <c r="B3478" s="1">
        <v>32401</v>
      </c>
      <c r="C3478">
        <f t="shared" si="276"/>
        <v>2</v>
      </c>
      <c r="D3478">
        <f t="shared" si="277"/>
        <v>-2</v>
      </c>
    </row>
    <row r="3479" spans="1:4">
      <c r="A3479" s="1">
        <v>3478</v>
      </c>
      <c r="B3479" s="1">
        <v>32411</v>
      </c>
      <c r="C3479">
        <f t="shared" si="276"/>
        <v>3</v>
      </c>
      <c r="D3479">
        <f t="shared" si="277"/>
        <v>-1</v>
      </c>
    </row>
    <row r="3480" spans="1:4">
      <c r="A3480" s="1">
        <v>3479</v>
      </c>
      <c r="B3480" s="1">
        <v>32413</v>
      </c>
      <c r="C3480">
        <f t="shared" si="276"/>
        <v>4</v>
      </c>
      <c r="D3480">
        <f t="shared" si="277"/>
        <v>0</v>
      </c>
    </row>
    <row r="3481" spans="1:4">
      <c r="A3481" s="1">
        <v>3480</v>
      </c>
      <c r="B3481" s="1">
        <v>32423</v>
      </c>
      <c r="C3481">
        <f t="shared" si="276"/>
        <v>5</v>
      </c>
      <c r="D3481">
        <f t="shared" si="277"/>
        <v>1</v>
      </c>
    </row>
    <row r="3482" spans="1:4">
      <c r="A3482" s="1">
        <v>3481</v>
      </c>
      <c r="B3482" s="1">
        <v>32429</v>
      </c>
      <c r="C3482">
        <f t="shared" si="276"/>
        <v>6</v>
      </c>
      <c r="D3482">
        <f t="shared" si="277"/>
        <v>2</v>
      </c>
    </row>
    <row r="3483" spans="1:4">
      <c r="A3483" s="1">
        <v>3482</v>
      </c>
      <c r="B3483" s="1">
        <v>32441</v>
      </c>
      <c r="C3483">
        <f t="shared" si="276"/>
        <v>7</v>
      </c>
      <c r="D3483">
        <f t="shared" si="277"/>
        <v>3</v>
      </c>
    </row>
    <row r="3484" spans="1:4">
      <c r="A3484" s="1">
        <v>3483</v>
      </c>
      <c r="B3484" s="1">
        <v>32443</v>
      </c>
      <c r="C3484">
        <f t="shared" si="276"/>
        <v>8</v>
      </c>
      <c r="D3484">
        <f t="shared" si="277"/>
        <v>4</v>
      </c>
    </row>
    <row r="3485" spans="1:4">
      <c r="A3485" s="1">
        <v>3484</v>
      </c>
      <c r="B3485" s="1">
        <v>32467</v>
      </c>
      <c r="C3485">
        <f t="shared" si="276"/>
        <v>9</v>
      </c>
      <c r="D3485">
        <f t="shared" si="277"/>
        <v>5</v>
      </c>
    </row>
    <row r="3486" spans="1:4">
      <c r="A3486" s="1">
        <v>3485</v>
      </c>
      <c r="B3486" s="1">
        <v>32479</v>
      </c>
      <c r="C3486">
        <f t="shared" si="276"/>
        <v>10</v>
      </c>
      <c r="D3486">
        <f t="shared" si="277"/>
        <v>6</v>
      </c>
    </row>
    <row r="3487" spans="1:4">
      <c r="A3487" s="1">
        <v>3486</v>
      </c>
      <c r="B3487" s="1">
        <v>32491</v>
      </c>
      <c r="C3487">
        <f t="shared" si="276"/>
        <v>11</v>
      </c>
      <c r="D3487">
        <f t="shared" si="277"/>
        <v>7</v>
      </c>
    </row>
    <row r="3488" spans="1:4">
      <c r="A3488" s="1">
        <v>3487</v>
      </c>
      <c r="B3488" s="1">
        <v>32497</v>
      </c>
      <c r="C3488">
        <f t="shared" si="276"/>
        <v>12</v>
      </c>
      <c r="D3488">
        <f t="shared" si="277"/>
        <v>8</v>
      </c>
    </row>
    <row r="3489" spans="1:4">
      <c r="A3489" s="1">
        <v>3488</v>
      </c>
      <c r="B3489" s="1">
        <v>32503</v>
      </c>
      <c r="C3489">
        <f t="shared" si="276"/>
        <v>13</v>
      </c>
      <c r="D3489">
        <f t="shared" si="277"/>
        <v>9</v>
      </c>
    </row>
    <row r="3490" spans="1:4">
      <c r="A3490" s="1">
        <v>3489</v>
      </c>
      <c r="B3490" s="1">
        <v>32507</v>
      </c>
      <c r="C3490">
        <f t="shared" si="276"/>
        <v>14</v>
      </c>
      <c r="D3490">
        <f t="shared" si="277"/>
        <v>10</v>
      </c>
    </row>
    <row r="3491" spans="1:4">
      <c r="A3491" s="1">
        <v>3490</v>
      </c>
      <c r="B3491" s="1">
        <v>32531</v>
      </c>
      <c r="C3491">
        <f t="shared" si="276"/>
        <v>15</v>
      </c>
      <c r="D3491">
        <f t="shared" si="277"/>
        <v>11</v>
      </c>
    </row>
    <row r="3492" spans="1:4">
      <c r="A3492" s="1">
        <v>3491</v>
      </c>
      <c r="B3492" s="1">
        <v>32533</v>
      </c>
      <c r="C3492">
        <f t="shared" si="276"/>
        <v>16</v>
      </c>
      <c r="D3492">
        <f t="shared" si="277"/>
        <v>12</v>
      </c>
    </row>
    <row r="3493" spans="1:4">
      <c r="A3493" s="1">
        <v>3492</v>
      </c>
      <c r="B3493" s="1">
        <v>32537</v>
      </c>
      <c r="C3493">
        <f t="shared" si="276"/>
        <v>17</v>
      </c>
      <c r="D3493">
        <f t="shared" si="277"/>
        <v>13</v>
      </c>
    </row>
    <row r="3494" spans="1:4">
      <c r="A3494" s="1">
        <v>3493</v>
      </c>
      <c r="B3494" s="1">
        <v>32561</v>
      </c>
      <c r="C3494">
        <f t="shared" si="276"/>
        <v>18</v>
      </c>
      <c r="D3494">
        <f t="shared" si="277"/>
        <v>14</v>
      </c>
    </row>
    <row r="3495" spans="1:4">
      <c r="A3495" s="1">
        <v>3494</v>
      </c>
      <c r="B3495" s="1">
        <v>32563</v>
      </c>
      <c r="C3495">
        <f t="shared" si="276"/>
        <v>19</v>
      </c>
      <c r="D3495">
        <f t="shared" si="277"/>
        <v>15</v>
      </c>
    </row>
    <row r="3496" spans="1:4">
      <c r="A3496" s="1">
        <v>3495</v>
      </c>
      <c r="B3496" s="1">
        <v>32569</v>
      </c>
      <c r="C3496">
        <f t="shared" si="276"/>
        <v>20</v>
      </c>
      <c r="D3496">
        <f t="shared" si="277"/>
        <v>16</v>
      </c>
    </row>
    <row r="3497" spans="1:4">
      <c r="A3497" s="1">
        <v>3496</v>
      </c>
      <c r="B3497" s="1">
        <v>32573</v>
      </c>
      <c r="C3497">
        <f t="shared" si="276"/>
        <v>21</v>
      </c>
      <c r="D3497">
        <f t="shared" si="277"/>
        <v>17</v>
      </c>
    </row>
    <row r="3498" spans="1:4">
      <c r="A3498" s="1">
        <v>3497</v>
      </c>
      <c r="B3498" s="1">
        <v>32579</v>
      </c>
      <c r="C3498">
        <f t="shared" si="276"/>
        <v>22</v>
      </c>
      <c r="D3498">
        <f t="shared" si="277"/>
        <v>18</v>
      </c>
    </row>
    <row r="3499" spans="1:4">
      <c r="A3499" s="1">
        <v>3498</v>
      </c>
      <c r="B3499" s="1">
        <v>32587</v>
      </c>
      <c r="C3499">
        <f t="shared" si="276"/>
        <v>23</v>
      </c>
      <c r="D3499">
        <f t="shared" si="277"/>
        <v>19</v>
      </c>
    </row>
    <row r="3500" spans="1:4">
      <c r="A3500" s="1">
        <v>3499</v>
      </c>
      <c r="B3500" s="1">
        <v>32603</v>
      </c>
      <c r="C3500">
        <f t="shared" si="276"/>
        <v>24</v>
      </c>
      <c r="D3500">
        <f t="shared" si="277"/>
        <v>20</v>
      </c>
    </row>
    <row r="3501" spans="1:4">
      <c r="A3501" s="1">
        <v>3500</v>
      </c>
      <c r="B3501" s="1">
        <v>32609</v>
      </c>
      <c r="C3501">
        <f t="shared" si="276"/>
        <v>0</v>
      </c>
      <c r="D3501">
        <f t="shared" si="277"/>
        <v>-4</v>
      </c>
    </row>
    <row r="3502" spans="1:4">
      <c r="A3502" s="1">
        <v>3501</v>
      </c>
      <c r="B3502" s="1">
        <v>32611</v>
      </c>
      <c r="C3502">
        <f t="shared" si="276"/>
        <v>1</v>
      </c>
      <c r="D3502">
        <f t="shared" si="277"/>
        <v>-3</v>
      </c>
    </row>
    <row r="3503" spans="1:4">
      <c r="A3503" s="1">
        <v>3502</v>
      </c>
      <c r="B3503" s="1">
        <v>32621</v>
      </c>
      <c r="C3503">
        <f t="shared" si="276"/>
        <v>2</v>
      </c>
      <c r="D3503">
        <f t="shared" si="277"/>
        <v>-2</v>
      </c>
    </row>
    <row r="3504" spans="1:4">
      <c r="A3504" s="1">
        <v>3503</v>
      </c>
      <c r="B3504" s="1">
        <v>32633</v>
      </c>
      <c r="C3504">
        <f t="shared" si="276"/>
        <v>3</v>
      </c>
      <c r="D3504">
        <f t="shared" si="277"/>
        <v>-1</v>
      </c>
    </row>
    <row r="3505" spans="1:4">
      <c r="A3505" s="1">
        <v>3504</v>
      </c>
      <c r="B3505" s="1">
        <v>32647</v>
      </c>
      <c r="C3505">
        <f t="shared" si="276"/>
        <v>4</v>
      </c>
      <c r="D3505">
        <f t="shared" si="277"/>
        <v>0</v>
      </c>
    </row>
    <row r="3506" spans="1:4">
      <c r="A3506" s="1">
        <v>3505</v>
      </c>
      <c r="B3506" s="1">
        <v>32653</v>
      </c>
      <c r="C3506">
        <f t="shared" si="276"/>
        <v>5</v>
      </c>
      <c r="D3506">
        <f t="shared" si="277"/>
        <v>1</v>
      </c>
    </row>
    <row r="3507" spans="1:4">
      <c r="A3507" s="1">
        <v>3506</v>
      </c>
      <c r="B3507" s="1">
        <v>32687</v>
      </c>
      <c r="C3507">
        <f t="shared" si="276"/>
        <v>6</v>
      </c>
      <c r="D3507">
        <f t="shared" si="277"/>
        <v>2</v>
      </c>
    </row>
    <row r="3508" spans="1:4">
      <c r="A3508" s="1">
        <v>3507</v>
      </c>
      <c r="B3508" s="1">
        <v>32693</v>
      </c>
      <c r="C3508">
        <f t="shared" si="276"/>
        <v>7</v>
      </c>
      <c r="D3508">
        <f t="shared" si="277"/>
        <v>3</v>
      </c>
    </row>
    <row r="3509" spans="1:4">
      <c r="A3509" s="1">
        <v>3508</v>
      </c>
      <c r="B3509" s="1">
        <v>32707</v>
      </c>
      <c r="C3509">
        <f t="shared" si="276"/>
        <v>8</v>
      </c>
      <c r="D3509">
        <f t="shared" si="277"/>
        <v>4</v>
      </c>
    </row>
    <row r="3510" spans="1:4">
      <c r="A3510" s="1">
        <v>3509</v>
      </c>
      <c r="B3510" s="1">
        <v>32713</v>
      </c>
      <c r="C3510">
        <f t="shared" si="276"/>
        <v>9</v>
      </c>
      <c r="D3510">
        <f t="shared" si="277"/>
        <v>5</v>
      </c>
    </row>
    <row r="3511" spans="1:4">
      <c r="A3511" s="1">
        <v>3510</v>
      </c>
      <c r="B3511" s="1">
        <v>32717</v>
      </c>
      <c r="C3511">
        <f t="shared" si="276"/>
        <v>10</v>
      </c>
      <c r="D3511">
        <f t="shared" si="277"/>
        <v>6</v>
      </c>
    </row>
    <row r="3512" spans="1:4">
      <c r="A3512" s="1">
        <v>3511</v>
      </c>
      <c r="B3512" s="1">
        <v>32719</v>
      </c>
      <c r="C3512">
        <f t="shared" si="276"/>
        <v>11</v>
      </c>
      <c r="D3512">
        <f t="shared" si="277"/>
        <v>7</v>
      </c>
    </row>
    <row r="3513" spans="1:4">
      <c r="A3513" s="1">
        <v>3512</v>
      </c>
      <c r="B3513" s="1">
        <v>32749</v>
      </c>
      <c r="C3513">
        <f t="shared" si="276"/>
        <v>12</v>
      </c>
      <c r="D3513">
        <f t="shared" si="277"/>
        <v>8</v>
      </c>
    </row>
    <row r="3514" spans="1:4">
      <c r="A3514" s="1">
        <v>3513</v>
      </c>
      <c r="B3514" s="1">
        <v>32771</v>
      </c>
      <c r="C3514">
        <f t="shared" si="276"/>
        <v>13</v>
      </c>
      <c r="D3514">
        <f t="shared" si="277"/>
        <v>9</v>
      </c>
    </row>
    <row r="3515" spans="1:4">
      <c r="A3515" s="1">
        <v>3514</v>
      </c>
      <c r="B3515" s="1">
        <v>32779</v>
      </c>
      <c r="C3515">
        <f t="shared" si="276"/>
        <v>14</v>
      </c>
      <c r="D3515">
        <f t="shared" si="277"/>
        <v>10</v>
      </c>
    </row>
    <row r="3516" spans="1:4">
      <c r="A3516" s="1">
        <v>3515</v>
      </c>
      <c r="B3516" s="1">
        <v>32783</v>
      </c>
      <c r="C3516">
        <f t="shared" si="276"/>
        <v>15</v>
      </c>
      <c r="D3516">
        <f t="shared" si="277"/>
        <v>11</v>
      </c>
    </row>
    <row r="3517" spans="1:4">
      <c r="A3517" s="1">
        <v>3516</v>
      </c>
      <c r="B3517" s="1">
        <v>32789</v>
      </c>
      <c r="C3517">
        <f t="shared" si="276"/>
        <v>16</v>
      </c>
      <c r="D3517">
        <f t="shared" si="277"/>
        <v>12</v>
      </c>
    </row>
    <row r="3518" spans="1:4">
      <c r="A3518" s="1">
        <v>3517</v>
      </c>
      <c r="B3518" s="1">
        <v>32797</v>
      </c>
      <c r="C3518">
        <f t="shared" si="276"/>
        <v>17</v>
      </c>
      <c r="D3518">
        <f t="shared" si="277"/>
        <v>13</v>
      </c>
    </row>
    <row r="3519" spans="1:4">
      <c r="A3519" s="1">
        <v>3518</v>
      </c>
      <c r="B3519" s="1">
        <v>32801</v>
      </c>
      <c r="C3519">
        <f t="shared" si="276"/>
        <v>18</v>
      </c>
      <c r="D3519">
        <f t="shared" si="277"/>
        <v>14</v>
      </c>
    </row>
    <row r="3520" spans="1:4">
      <c r="A3520" s="1">
        <v>3519</v>
      </c>
      <c r="B3520" s="1">
        <v>32803</v>
      </c>
      <c r="C3520">
        <f t="shared" si="276"/>
        <v>19</v>
      </c>
      <c r="D3520">
        <f t="shared" si="277"/>
        <v>15</v>
      </c>
    </row>
    <row r="3521" spans="1:4">
      <c r="A3521" s="1">
        <v>3520</v>
      </c>
      <c r="B3521" s="1">
        <v>32831</v>
      </c>
      <c r="C3521">
        <f t="shared" si="276"/>
        <v>20</v>
      </c>
      <c r="D3521">
        <f t="shared" si="277"/>
        <v>16</v>
      </c>
    </row>
    <row r="3522" spans="1:4">
      <c r="A3522" s="1">
        <v>3521</v>
      </c>
      <c r="B3522" s="1">
        <v>32833</v>
      </c>
      <c r="C3522">
        <f t="shared" si="276"/>
        <v>21</v>
      </c>
      <c r="D3522">
        <f t="shared" si="277"/>
        <v>17</v>
      </c>
    </row>
    <row r="3523" spans="1:4">
      <c r="A3523" s="1">
        <v>3522</v>
      </c>
      <c r="B3523" s="1">
        <v>32839</v>
      </c>
      <c r="C3523">
        <f t="shared" ref="C3523:C3586" si="278">MOD(A3523,25)</f>
        <v>22</v>
      </c>
      <c r="D3523">
        <f t="shared" ref="D3523:D3586" si="279">MOD(A3523,25)-4</f>
        <v>18</v>
      </c>
    </row>
    <row r="3524" spans="1:4">
      <c r="A3524" s="1">
        <v>3523</v>
      </c>
      <c r="B3524" s="1">
        <v>32843</v>
      </c>
      <c r="C3524">
        <f t="shared" si="278"/>
        <v>23</v>
      </c>
      <c r="D3524">
        <f t="shared" si="279"/>
        <v>19</v>
      </c>
    </row>
    <row r="3525" spans="1:4">
      <c r="A3525" s="1">
        <v>3524</v>
      </c>
      <c r="B3525" s="1">
        <v>32869</v>
      </c>
      <c r="C3525">
        <f t="shared" si="278"/>
        <v>24</v>
      </c>
      <c r="D3525">
        <f t="shared" si="279"/>
        <v>20</v>
      </c>
    </row>
    <row r="3526" spans="1:4">
      <c r="A3526" s="1">
        <v>3525</v>
      </c>
      <c r="B3526" s="1">
        <v>32887</v>
      </c>
      <c r="C3526">
        <f t="shared" si="278"/>
        <v>0</v>
      </c>
      <c r="D3526">
        <f t="shared" si="279"/>
        <v>-4</v>
      </c>
    </row>
    <row r="3527" spans="1:4">
      <c r="A3527" s="1">
        <v>3526</v>
      </c>
      <c r="B3527" s="1">
        <v>32909</v>
      </c>
      <c r="C3527">
        <f t="shared" si="278"/>
        <v>1</v>
      </c>
      <c r="D3527">
        <f t="shared" si="279"/>
        <v>-3</v>
      </c>
    </row>
    <row r="3528" spans="1:4">
      <c r="A3528" s="1">
        <v>3527</v>
      </c>
      <c r="B3528" s="1">
        <v>32911</v>
      </c>
      <c r="C3528">
        <f t="shared" si="278"/>
        <v>2</v>
      </c>
      <c r="D3528">
        <f t="shared" si="279"/>
        <v>-2</v>
      </c>
    </row>
    <row r="3529" spans="1:4">
      <c r="A3529" s="1">
        <v>3528</v>
      </c>
      <c r="B3529" s="1">
        <v>32917</v>
      </c>
      <c r="C3529">
        <f t="shared" si="278"/>
        <v>3</v>
      </c>
      <c r="D3529">
        <f t="shared" si="279"/>
        <v>-1</v>
      </c>
    </row>
    <row r="3530" spans="1:4">
      <c r="A3530" s="1">
        <v>3529</v>
      </c>
      <c r="B3530" s="1">
        <v>32933</v>
      </c>
      <c r="C3530">
        <f t="shared" si="278"/>
        <v>4</v>
      </c>
      <c r="D3530">
        <f t="shared" si="279"/>
        <v>0</v>
      </c>
    </row>
    <row r="3531" spans="1:4">
      <c r="A3531" s="1">
        <v>3530</v>
      </c>
      <c r="B3531" s="1">
        <v>32939</v>
      </c>
      <c r="C3531">
        <f t="shared" si="278"/>
        <v>5</v>
      </c>
      <c r="D3531">
        <f t="shared" si="279"/>
        <v>1</v>
      </c>
    </row>
    <row r="3532" spans="1:4">
      <c r="A3532" s="1">
        <v>3531</v>
      </c>
      <c r="B3532" s="1">
        <v>32941</v>
      </c>
      <c r="C3532">
        <f t="shared" si="278"/>
        <v>6</v>
      </c>
      <c r="D3532">
        <f t="shared" si="279"/>
        <v>2</v>
      </c>
    </row>
    <row r="3533" spans="1:4">
      <c r="A3533" s="1">
        <v>3532</v>
      </c>
      <c r="B3533" s="1">
        <v>32957</v>
      </c>
      <c r="C3533">
        <f t="shared" si="278"/>
        <v>7</v>
      </c>
      <c r="D3533">
        <f t="shared" si="279"/>
        <v>3</v>
      </c>
    </row>
    <row r="3534" spans="1:4">
      <c r="A3534" s="1">
        <v>3533</v>
      </c>
      <c r="B3534" s="1">
        <v>32969</v>
      </c>
      <c r="C3534">
        <f t="shared" si="278"/>
        <v>8</v>
      </c>
      <c r="D3534">
        <f t="shared" si="279"/>
        <v>4</v>
      </c>
    </row>
    <row r="3535" spans="1:4">
      <c r="A3535" s="1">
        <v>3534</v>
      </c>
      <c r="B3535" s="1">
        <v>32971</v>
      </c>
      <c r="C3535">
        <f t="shared" si="278"/>
        <v>9</v>
      </c>
      <c r="D3535">
        <f t="shared" si="279"/>
        <v>5</v>
      </c>
    </row>
    <row r="3536" spans="1:4">
      <c r="A3536" s="1">
        <v>3535</v>
      </c>
      <c r="B3536" s="1">
        <v>32983</v>
      </c>
      <c r="C3536">
        <f t="shared" si="278"/>
        <v>10</v>
      </c>
      <c r="D3536">
        <f t="shared" si="279"/>
        <v>6</v>
      </c>
    </row>
    <row r="3537" spans="1:4">
      <c r="A3537" s="1">
        <v>3536</v>
      </c>
      <c r="B3537" s="1">
        <v>32987</v>
      </c>
      <c r="C3537">
        <f t="shared" si="278"/>
        <v>11</v>
      </c>
      <c r="D3537">
        <f t="shared" si="279"/>
        <v>7</v>
      </c>
    </row>
    <row r="3538" spans="1:4">
      <c r="A3538" s="1">
        <v>3537</v>
      </c>
      <c r="B3538" s="1">
        <v>32993</v>
      </c>
      <c r="C3538">
        <f t="shared" si="278"/>
        <v>12</v>
      </c>
      <c r="D3538">
        <f t="shared" si="279"/>
        <v>8</v>
      </c>
    </row>
    <row r="3539" spans="1:4">
      <c r="A3539" s="1">
        <v>3538</v>
      </c>
      <c r="B3539" s="1">
        <v>32999</v>
      </c>
      <c r="C3539">
        <f t="shared" si="278"/>
        <v>13</v>
      </c>
      <c r="D3539">
        <f t="shared" si="279"/>
        <v>9</v>
      </c>
    </row>
    <row r="3540" spans="1:4">
      <c r="A3540" s="1">
        <v>3539</v>
      </c>
      <c r="B3540" s="1">
        <v>33013</v>
      </c>
      <c r="C3540">
        <f t="shared" si="278"/>
        <v>14</v>
      </c>
      <c r="D3540">
        <f t="shared" si="279"/>
        <v>10</v>
      </c>
    </row>
    <row r="3541" spans="1:4">
      <c r="A3541" s="1">
        <v>3540</v>
      </c>
      <c r="B3541" s="1">
        <v>33023</v>
      </c>
      <c r="C3541">
        <f t="shared" si="278"/>
        <v>15</v>
      </c>
      <c r="D3541">
        <f t="shared" si="279"/>
        <v>11</v>
      </c>
    </row>
    <row r="3542" spans="1:4">
      <c r="A3542" s="1">
        <v>3541</v>
      </c>
      <c r="B3542" s="1">
        <v>33029</v>
      </c>
      <c r="C3542">
        <f t="shared" si="278"/>
        <v>16</v>
      </c>
      <c r="D3542">
        <f t="shared" si="279"/>
        <v>12</v>
      </c>
    </row>
    <row r="3543" spans="1:4">
      <c r="A3543" s="1">
        <v>3542</v>
      </c>
      <c r="B3543" s="1">
        <v>33037</v>
      </c>
      <c r="C3543">
        <f t="shared" si="278"/>
        <v>17</v>
      </c>
      <c r="D3543">
        <f t="shared" si="279"/>
        <v>13</v>
      </c>
    </row>
    <row r="3544" spans="1:4">
      <c r="A3544" s="1">
        <v>3543</v>
      </c>
      <c r="B3544" s="1">
        <v>33049</v>
      </c>
      <c r="C3544">
        <f t="shared" si="278"/>
        <v>18</v>
      </c>
      <c r="D3544">
        <f t="shared" si="279"/>
        <v>14</v>
      </c>
    </row>
    <row r="3545" spans="1:4">
      <c r="A3545" s="1">
        <v>3544</v>
      </c>
      <c r="B3545" s="1">
        <v>33053</v>
      </c>
      <c r="C3545">
        <f t="shared" si="278"/>
        <v>19</v>
      </c>
      <c r="D3545">
        <f t="shared" si="279"/>
        <v>15</v>
      </c>
    </row>
    <row r="3546" spans="1:4">
      <c r="A3546" s="1">
        <v>3545</v>
      </c>
      <c r="B3546" s="1">
        <v>33071</v>
      </c>
      <c r="C3546">
        <f t="shared" si="278"/>
        <v>20</v>
      </c>
      <c r="D3546">
        <f t="shared" si="279"/>
        <v>16</v>
      </c>
    </row>
    <row r="3547" spans="1:4">
      <c r="A3547" s="1">
        <v>3546</v>
      </c>
      <c r="B3547" s="1">
        <v>33073</v>
      </c>
      <c r="C3547">
        <f t="shared" si="278"/>
        <v>21</v>
      </c>
      <c r="D3547">
        <f t="shared" si="279"/>
        <v>17</v>
      </c>
    </row>
    <row r="3548" spans="1:4">
      <c r="A3548" s="1">
        <v>3547</v>
      </c>
      <c r="B3548" s="1">
        <v>33083</v>
      </c>
      <c r="C3548">
        <f t="shared" si="278"/>
        <v>22</v>
      </c>
      <c r="D3548">
        <f t="shared" si="279"/>
        <v>18</v>
      </c>
    </row>
    <row r="3549" spans="1:4">
      <c r="A3549" s="1">
        <v>3548</v>
      </c>
      <c r="B3549" s="1">
        <v>33091</v>
      </c>
      <c r="C3549">
        <f t="shared" si="278"/>
        <v>23</v>
      </c>
      <c r="D3549">
        <f t="shared" si="279"/>
        <v>19</v>
      </c>
    </row>
    <row r="3550" spans="1:4">
      <c r="A3550" s="1">
        <v>3549</v>
      </c>
      <c r="B3550" s="1">
        <v>33107</v>
      </c>
      <c r="C3550">
        <f t="shared" si="278"/>
        <v>24</v>
      </c>
      <c r="D3550">
        <f t="shared" si="279"/>
        <v>20</v>
      </c>
    </row>
    <row r="3551" spans="1:4">
      <c r="A3551" s="1">
        <v>3550</v>
      </c>
      <c r="B3551" s="1">
        <v>33113</v>
      </c>
      <c r="C3551">
        <f t="shared" si="278"/>
        <v>0</v>
      </c>
      <c r="D3551">
        <f t="shared" si="279"/>
        <v>-4</v>
      </c>
    </row>
    <row r="3552" spans="1:4">
      <c r="A3552" s="1">
        <v>3551</v>
      </c>
      <c r="B3552" s="1">
        <v>33119</v>
      </c>
      <c r="C3552">
        <f t="shared" si="278"/>
        <v>1</v>
      </c>
      <c r="D3552">
        <f t="shared" si="279"/>
        <v>-3</v>
      </c>
    </row>
    <row r="3553" spans="1:4">
      <c r="A3553" s="1">
        <v>3552</v>
      </c>
      <c r="B3553" s="1">
        <v>33149</v>
      </c>
      <c r="C3553">
        <f t="shared" si="278"/>
        <v>2</v>
      </c>
      <c r="D3553">
        <f t="shared" si="279"/>
        <v>-2</v>
      </c>
    </row>
    <row r="3554" spans="1:4">
      <c r="A3554" s="1">
        <v>3553</v>
      </c>
      <c r="B3554" s="1">
        <v>33151</v>
      </c>
      <c r="C3554">
        <f t="shared" si="278"/>
        <v>3</v>
      </c>
      <c r="D3554">
        <f t="shared" si="279"/>
        <v>-1</v>
      </c>
    </row>
    <row r="3555" spans="1:4">
      <c r="A3555" s="1">
        <v>3554</v>
      </c>
      <c r="B3555" s="1">
        <v>33161</v>
      </c>
      <c r="C3555">
        <f t="shared" si="278"/>
        <v>4</v>
      </c>
      <c r="D3555">
        <f t="shared" si="279"/>
        <v>0</v>
      </c>
    </row>
    <row r="3556" spans="1:4">
      <c r="A3556" s="1">
        <v>3555</v>
      </c>
      <c r="B3556" s="1">
        <v>33179</v>
      </c>
      <c r="C3556">
        <f t="shared" si="278"/>
        <v>5</v>
      </c>
      <c r="D3556">
        <f t="shared" si="279"/>
        <v>1</v>
      </c>
    </row>
    <row r="3557" spans="1:4">
      <c r="A3557" s="1">
        <v>3556</v>
      </c>
      <c r="B3557" s="1">
        <v>33181</v>
      </c>
      <c r="C3557">
        <f t="shared" si="278"/>
        <v>6</v>
      </c>
      <c r="D3557">
        <f t="shared" si="279"/>
        <v>2</v>
      </c>
    </row>
    <row r="3558" spans="1:4">
      <c r="A3558" s="1">
        <v>3557</v>
      </c>
      <c r="B3558" s="1">
        <v>33191</v>
      </c>
      <c r="C3558">
        <f t="shared" si="278"/>
        <v>7</v>
      </c>
      <c r="D3558">
        <f t="shared" si="279"/>
        <v>3</v>
      </c>
    </row>
    <row r="3559" spans="1:4">
      <c r="A3559" s="1">
        <v>3558</v>
      </c>
      <c r="B3559" s="1">
        <v>33199</v>
      </c>
      <c r="C3559">
        <f t="shared" si="278"/>
        <v>8</v>
      </c>
      <c r="D3559">
        <f t="shared" si="279"/>
        <v>4</v>
      </c>
    </row>
    <row r="3560" spans="1:4">
      <c r="A3560" s="1">
        <v>3559</v>
      </c>
      <c r="B3560" s="1">
        <v>33203</v>
      </c>
      <c r="C3560">
        <f t="shared" si="278"/>
        <v>9</v>
      </c>
      <c r="D3560">
        <f t="shared" si="279"/>
        <v>5</v>
      </c>
    </row>
    <row r="3561" spans="1:4">
      <c r="A3561" s="1">
        <v>3560</v>
      </c>
      <c r="B3561" s="1">
        <v>33211</v>
      </c>
      <c r="C3561">
        <f t="shared" si="278"/>
        <v>10</v>
      </c>
      <c r="D3561">
        <f t="shared" si="279"/>
        <v>6</v>
      </c>
    </row>
    <row r="3562" spans="1:4">
      <c r="A3562" s="1">
        <v>3561</v>
      </c>
      <c r="B3562" s="1">
        <v>33223</v>
      </c>
      <c r="C3562">
        <f t="shared" si="278"/>
        <v>11</v>
      </c>
      <c r="D3562">
        <f t="shared" si="279"/>
        <v>7</v>
      </c>
    </row>
    <row r="3563" spans="1:4">
      <c r="A3563" s="1">
        <v>3562</v>
      </c>
      <c r="B3563" s="1">
        <v>33247</v>
      </c>
      <c r="C3563">
        <f t="shared" si="278"/>
        <v>12</v>
      </c>
      <c r="D3563">
        <f t="shared" si="279"/>
        <v>8</v>
      </c>
    </row>
    <row r="3564" spans="1:4">
      <c r="A3564" s="1">
        <v>3563</v>
      </c>
      <c r="B3564" s="1">
        <v>33287</v>
      </c>
      <c r="C3564">
        <f t="shared" si="278"/>
        <v>13</v>
      </c>
      <c r="D3564">
        <f t="shared" si="279"/>
        <v>9</v>
      </c>
    </row>
    <row r="3565" spans="1:4">
      <c r="A3565" s="1">
        <v>3564</v>
      </c>
      <c r="B3565" s="1">
        <v>33289</v>
      </c>
      <c r="C3565">
        <f t="shared" si="278"/>
        <v>14</v>
      </c>
      <c r="D3565">
        <f t="shared" si="279"/>
        <v>10</v>
      </c>
    </row>
    <row r="3566" spans="1:4">
      <c r="A3566" s="1">
        <v>3565</v>
      </c>
      <c r="B3566" s="1">
        <v>33301</v>
      </c>
      <c r="C3566">
        <f t="shared" si="278"/>
        <v>15</v>
      </c>
      <c r="D3566">
        <f t="shared" si="279"/>
        <v>11</v>
      </c>
    </row>
    <row r="3567" spans="1:4">
      <c r="A3567" s="1">
        <v>3566</v>
      </c>
      <c r="B3567" s="1">
        <v>33311</v>
      </c>
      <c r="C3567">
        <f t="shared" si="278"/>
        <v>16</v>
      </c>
      <c r="D3567">
        <f t="shared" si="279"/>
        <v>12</v>
      </c>
    </row>
    <row r="3568" spans="1:4">
      <c r="A3568" s="1">
        <v>3567</v>
      </c>
      <c r="B3568" s="1">
        <v>33317</v>
      </c>
      <c r="C3568">
        <f t="shared" si="278"/>
        <v>17</v>
      </c>
      <c r="D3568">
        <f t="shared" si="279"/>
        <v>13</v>
      </c>
    </row>
    <row r="3569" spans="1:4">
      <c r="A3569" s="1">
        <v>3568</v>
      </c>
      <c r="B3569" s="1">
        <v>33329</v>
      </c>
      <c r="C3569">
        <f t="shared" si="278"/>
        <v>18</v>
      </c>
      <c r="D3569">
        <f t="shared" si="279"/>
        <v>14</v>
      </c>
    </row>
    <row r="3570" spans="1:4">
      <c r="A3570" s="1">
        <v>3569</v>
      </c>
      <c r="B3570" s="1">
        <v>33331</v>
      </c>
      <c r="C3570">
        <f t="shared" si="278"/>
        <v>19</v>
      </c>
      <c r="D3570">
        <f t="shared" si="279"/>
        <v>15</v>
      </c>
    </row>
    <row r="3571" spans="1:4">
      <c r="A3571" s="1">
        <v>3570</v>
      </c>
      <c r="B3571" s="1">
        <v>33343</v>
      </c>
      <c r="C3571">
        <f t="shared" si="278"/>
        <v>20</v>
      </c>
      <c r="D3571">
        <f t="shared" si="279"/>
        <v>16</v>
      </c>
    </row>
    <row r="3572" spans="1:4">
      <c r="A3572" s="1">
        <v>3571</v>
      </c>
      <c r="B3572" s="1">
        <v>33347</v>
      </c>
      <c r="C3572">
        <f t="shared" si="278"/>
        <v>21</v>
      </c>
      <c r="D3572">
        <f t="shared" si="279"/>
        <v>17</v>
      </c>
    </row>
    <row r="3573" spans="1:4">
      <c r="A3573" s="1">
        <v>3572</v>
      </c>
      <c r="B3573" s="1">
        <v>33349</v>
      </c>
      <c r="C3573">
        <f t="shared" si="278"/>
        <v>22</v>
      </c>
      <c r="D3573">
        <f t="shared" si="279"/>
        <v>18</v>
      </c>
    </row>
    <row r="3574" spans="1:4">
      <c r="A3574" s="1">
        <v>3573</v>
      </c>
      <c r="B3574" s="1">
        <v>33353</v>
      </c>
      <c r="C3574">
        <f t="shared" si="278"/>
        <v>23</v>
      </c>
      <c r="D3574">
        <f t="shared" si="279"/>
        <v>19</v>
      </c>
    </row>
    <row r="3575" spans="1:4">
      <c r="A3575" s="1">
        <v>3574</v>
      </c>
      <c r="B3575" s="1">
        <v>33359</v>
      </c>
      <c r="C3575">
        <f t="shared" si="278"/>
        <v>24</v>
      </c>
      <c r="D3575">
        <f t="shared" si="279"/>
        <v>20</v>
      </c>
    </row>
    <row r="3576" spans="1:4">
      <c r="A3576" s="1">
        <v>3575</v>
      </c>
      <c r="B3576" s="1">
        <v>33377</v>
      </c>
      <c r="C3576">
        <f t="shared" si="278"/>
        <v>0</v>
      </c>
      <c r="D3576">
        <f t="shared" si="279"/>
        <v>-4</v>
      </c>
    </row>
    <row r="3577" spans="1:4">
      <c r="A3577" s="1">
        <v>3576</v>
      </c>
      <c r="B3577" s="1">
        <v>33391</v>
      </c>
      <c r="C3577">
        <f t="shared" si="278"/>
        <v>1</v>
      </c>
      <c r="D3577">
        <f t="shared" si="279"/>
        <v>-3</v>
      </c>
    </row>
    <row r="3578" spans="1:4">
      <c r="A3578" s="1">
        <v>3577</v>
      </c>
      <c r="B3578" s="1">
        <v>33403</v>
      </c>
      <c r="C3578">
        <f t="shared" si="278"/>
        <v>2</v>
      </c>
      <c r="D3578">
        <f t="shared" si="279"/>
        <v>-2</v>
      </c>
    </row>
    <row r="3579" spans="1:4">
      <c r="A3579" s="1">
        <v>3578</v>
      </c>
      <c r="B3579" s="1">
        <v>33409</v>
      </c>
      <c r="C3579">
        <f t="shared" si="278"/>
        <v>3</v>
      </c>
      <c r="D3579">
        <f t="shared" si="279"/>
        <v>-1</v>
      </c>
    </row>
    <row r="3580" spans="1:4">
      <c r="A3580" s="1">
        <v>3579</v>
      </c>
      <c r="B3580" s="1">
        <v>33413</v>
      </c>
      <c r="C3580">
        <f t="shared" si="278"/>
        <v>4</v>
      </c>
      <c r="D3580">
        <f t="shared" si="279"/>
        <v>0</v>
      </c>
    </row>
    <row r="3581" spans="1:4">
      <c r="A3581" s="1">
        <v>3580</v>
      </c>
      <c r="B3581" s="1">
        <v>33427</v>
      </c>
      <c r="C3581">
        <f t="shared" si="278"/>
        <v>5</v>
      </c>
      <c r="D3581">
        <f t="shared" si="279"/>
        <v>1</v>
      </c>
    </row>
    <row r="3582" spans="1:4">
      <c r="A3582" s="1">
        <v>3581</v>
      </c>
      <c r="B3582" s="1">
        <v>33457</v>
      </c>
      <c r="C3582">
        <f t="shared" si="278"/>
        <v>6</v>
      </c>
      <c r="D3582">
        <f t="shared" si="279"/>
        <v>2</v>
      </c>
    </row>
    <row r="3583" spans="1:4">
      <c r="A3583" s="1">
        <v>3582</v>
      </c>
      <c r="B3583" s="1">
        <v>33461</v>
      </c>
      <c r="C3583">
        <f t="shared" si="278"/>
        <v>7</v>
      </c>
      <c r="D3583">
        <f t="shared" si="279"/>
        <v>3</v>
      </c>
    </row>
    <row r="3584" spans="1:4">
      <c r="A3584" s="1">
        <v>3583</v>
      </c>
      <c r="B3584" s="1">
        <v>33469</v>
      </c>
      <c r="C3584">
        <f t="shared" si="278"/>
        <v>8</v>
      </c>
      <c r="D3584">
        <f t="shared" si="279"/>
        <v>4</v>
      </c>
    </row>
    <row r="3585" spans="1:4">
      <c r="A3585" s="1">
        <v>3584</v>
      </c>
      <c r="B3585" s="1">
        <v>33479</v>
      </c>
      <c r="C3585">
        <f t="shared" si="278"/>
        <v>9</v>
      </c>
      <c r="D3585">
        <f t="shared" si="279"/>
        <v>5</v>
      </c>
    </row>
    <row r="3586" spans="1:4">
      <c r="A3586" s="1">
        <v>3585</v>
      </c>
      <c r="B3586" s="1">
        <v>33487</v>
      </c>
      <c r="C3586">
        <f t="shared" si="278"/>
        <v>10</v>
      </c>
      <c r="D3586">
        <f t="shared" si="279"/>
        <v>6</v>
      </c>
    </row>
    <row r="3587" spans="1:4">
      <c r="A3587" s="1">
        <v>3586</v>
      </c>
      <c r="B3587" s="1">
        <v>33493</v>
      </c>
      <c r="C3587">
        <f t="shared" ref="C3587:C3650" si="280">MOD(A3587,25)</f>
        <v>11</v>
      </c>
      <c r="D3587">
        <f t="shared" ref="D3587:D3650" si="281">MOD(A3587,25)-4</f>
        <v>7</v>
      </c>
    </row>
    <row r="3588" spans="1:4">
      <c r="A3588" s="1">
        <v>3587</v>
      </c>
      <c r="B3588" s="1">
        <v>33503</v>
      </c>
      <c r="C3588">
        <f t="shared" si="280"/>
        <v>12</v>
      </c>
      <c r="D3588">
        <f t="shared" si="281"/>
        <v>8</v>
      </c>
    </row>
    <row r="3589" spans="1:4">
      <c r="A3589" s="1">
        <v>3588</v>
      </c>
      <c r="B3589" s="1">
        <v>33521</v>
      </c>
      <c r="C3589">
        <f t="shared" si="280"/>
        <v>13</v>
      </c>
      <c r="D3589">
        <f t="shared" si="281"/>
        <v>9</v>
      </c>
    </row>
    <row r="3590" spans="1:4">
      <c r="A3590" s="1">
        <v>3589</v>
      </c>
      <c r="B3590" s="1">
        <v>33529</v>
      </c>
      <c r="C3590">
        <f t="shared" si="280"/>
        <v>14</v>
      </c>
      <c r="D3590">
        <f t="shared" si="281"/>
        <v>10</v>
      </c>
    </row>
    <row r="3591" spans="1:4">
      <c r="A3591" s="1">
        <v>3590</v>
      </c>
      <c r="B3591" s="1">
        <v>33533</v>
      </c>
      <c r="C3591">
        <f t="shared" si="280"/>
        <v>15</v>
      </c>
      <c r="D3591">
        <f t="shared" si="281"/>
        <v>11</v>
      </c>
    </row>
    <row r="3592" spans="1:4">
      <c r="A3592" s="1">
        <v>3591</v>
      </c>
      <c r="B3592" s="1">
        <v>33547</v>
      </c>
      <c r="C3592">
        <f t="shared" si="280"/>
        <v>16</v>
      </c>
      <c r="D3592">
        <f t="shared" si="281"/>
        <v>12</v>
      </c>
    </row>
    <row r="3593" spans="1:4">
      <c r="A3593" s="1">
        <v>3592</v>
      </c>
      <c r="B3593" s="1">
        <v>33563</v>
      </c>
      <c r="C3593">
        <f t="shared" si="280"/>
        <v>17</v>
      </c>
      <c r="D3593">
        <f t="shared" si="281"/>
        <v>13</v>
      </c>
    </row>
    <row r="3594" spans="1:4">
      <c r="A3594" s="1">
        <v>3593</v>
      </c>
      <c r="B3594" s="1">
        <v>33569</v>
      </c>
      <c r="C3594">
        <f t="shared" si="280"/>
        <v>18</v>
      </c>
      <c r="D3594">
        <f t="shared" si="281"/>
        <v>14</v>
      </c>
    </row>
    <row r="3595" spans="1:4">
      <c r="A3595" s="1">
        <v>3594</v>
      </c>
      <c r="B3595" s="1">
        <v>33577</v>
      </c>
      <c r="C3595">
        <f t="shared" si="280"/>
        <v>19</v>
      </c>
      <c r="D3595">
        <f t="shared" si="281"/>
        <v>15</v>
      </c>
    </row>
    <row r="3596" spans="1:4">
      <c r="A3596" s="1">
        <v>3595</v>
      </c>
      <c r="B3596" s="1">
        <v>33581</v>
      </c>
      <c r="C3596">
        <f t="shared" si="280"/>
        <v>20</v>
      </c>
      <c r="D3596">
        <f t="shared" si="281"/>
        <v>16</v>
      </c>
    </row>
    <row r="3597" spans="1:4">
      <c r="A3597" s="1">
        <v>3596</v>
      </c>
      <c r="B3597" s="1">
        <v>33587</v>
      </c>
      <c r="C3597">
        <f t="shared" si="280"/>
        <v>21</v>
      </c>
      <c r="D3597">
        <f t="shared" si="281"/>
        <v>17</v>
      </c>
    </row>
    <row r="3598" spans="1:4">
      <c r="A3598" s="1">
        <v>3597</v>
      </c>
      <c r="B3598" s="1">
        <v>33589</v>
      </c>
      <c r="C3598">
        <f t="shared" si="280"/>
        <v>22</v>
      </c>
      <c r="D3598">
        <f t="shared" si="281"/>
        <v>18</v>
      </c>
    </row>
    <row r="3599" spans="1:4">
      <c r="A3599" s="1">
        <v>3598</v>
      </c>
      <c r="B3599" s="1">
        <v>33599</v>
      </c>
      <c r="C3599">
        <f t="shared" si="280"/>
        <v>23</v>
      </c>
      <c r="D3599">
        <f t="shared" si="281"/>
        <v>19</v>
      </c>
    </row>
    <row r="3600" spans="1:4">
      <c r="A3600" s="1">
        <v>3599</v>
      </c>
      <c r="B3600" s="1">
        <v>33601</v>
      </c>
      <c r="C3600">
        <f t="shared" si="280"/>
        <v>24</v>
      </c>
      <c r="D3600">
        <f t="shared" si="281"/>
        <v>20</v>
      </c>
    </row>
    <row r="3601" spans="1:4">
      <c r="A3601" s="1">
        <v>3600</v>
      </c>
      <c r="B3601" s="1">
        <v>33613</v>
      </c>
      <c r="C3601">
        <f t="shared" si="280"/>
        <v>0</v>
      </c>
      <c r="D3601">
        <f t="shared" si="281"/>
        <v>-4</v>
      </c>
    </row>
    <row r="3602" spans="1:4">
      <c r="A3602" s="1">
        <v>3601</v>
      </c>
      <c r="B3602" s="1">
        <v>33617</v>
      </c>
      <c r="C3602">
        <f t="shared" si="280"/>
        <v>1</v>
      </c>
      <c r="D3602">
        <f t="shared" si="281"/>
        <v>-3</v>
      </c>
    </row>
    <row r="3603" spans="1:4">
      <c r="A3603" s="1">
        <v>3602</v>
      </c>
      <c r="B3603" s="1">
        <v>33619</v>
      </c>
      <c r="C3603">
        <f t="shared" si="280"/>
        <v>2</v>
      </c>
      <c r="D3603">
        <f t="shared" si="281"/>
        <v>-2</v>
      </c>
    </row>
    <row r="3604" spans="1:4">
      <c r="A3604" s="1">
        <v>3603</v>
      </c>
      <c r="B3604" s="1">
        <v>33623</v>
      </c>
      <c r="C3604">
        <f t="shared" si="280"/>
        <v>3</v>
      </c>
      <c r="D3604">
        <f t="shared" si="281"/>
        <v>-1</v>
      </c>
    </row>
    <row r="3605" spans="1:4">
      <c r="A3605" s="1">
        <v>3604</v>
      </c>
      <c r="B3605" s="1">
        <v>33629</v>
      </c>
      <c r="C3605">
        <f t="shared" si="280"/>
        <v>4</v>
      </c>
      <c r="D3605">
        <f t="shared" si="281"/>
        <v>0</v>
      </c>
    </row>
    <row r="3606" spans="1:4">
      <c r="A3606" s="1">
        <v>3605</v>
      </c>
      <c r="B3606" s="1">
        <v>33637</v>
      </c>
      <c r="C3606">
        <f t="shared" si="280"/>
        <v>5</v>
      </c>
      <c r="D3606">
        <f t="shared" si="281"/>
        <v>1</v>
      </c>
    </row>
    <row r="3607" spans="1:4">
      <c r="A3607" s="1">
        <v>3606</v>
      </c>
      <c r="B3607" s="1">
        <v>33641</v>
      </c>
      <c r="C3607">
        <f t="shared" si="280"/>
        <v>6</v>
      </c>
      <c r="D3607">
        <f t="shared" si="281"/>
        <v>2</v>
      </c>
    </row>
    <row r="3608" spans="1:4">
      <c r="A3608" s="1">
        <v>3607</v>
      </c>
      <c r="B3608" s="1">
        <v>33647</v>
      </c>
      <c r="C3608">
        <f t="shared" si="280"/>
        <v>7</v>
      </c>
      <c r="D3608">
        <f t="shared" si="281"/>
        <v>3</v>
      </c>
    </row>
    <row r="3609" spans="1:4">
      <c r="A3609" s="1">
        <v>3608</v>
      </c>
      <c r="B3609" s="1">
        <v>33679</v>
      </c>
      <c r="C3609">
        <f t="shared" si="280"/>
        <v>8</v>
      </c>
      <c r="D3609">
        <f t="shared" si="281"/>
        <v>4</v>
      </c>
    </row>
    <row r="3610" spans="1:4">
      <c r="A3610" s="1">
        <v>3609</v>
      </c>
      <c r="B3610" s="1">
        <v>33703</v>
      </c>
      <c r="C3610">
        <f t="shared" si="280"/>
        <v>9</v>
      </c>
      <c r="D3610">
        <f t="shared" si="281"/>
        <v>5</v>
      </c>
    </row>
    <row r="3611" spans="1:4">
      <c r="A3611" s="1">
        <v>3610</v>
      </c>
      <c r="B3611" s="1">
        <v>33713</v>
      </c>
      <c r="C3611">
        <f t="shared" si="280"/>
        <v>10</v>
      </c>
      <c r="D3611">
        <f t="shared" si="281"/>
        <v>6</v>
      </c>
    </row>
    <row r="3612" spans="1:4">
      <c r="A3612" s="1">
        <v>3611</v>
      </c>
      <c r="B3612" s="1">
        <v>33721</v>
      </c>
      <c r="C3612">
        <f t="shared" si="280"/>
        <v>11</v>
      </c>
      <c r="D3612">
        <f t="shared" si="281"/>
        <v>7</v>
      </c>
    </row>
    <row r="3613" spans="1:4">
      <c r="A3613" s="1">
        <v>3612</v>
      </c>
      <c r="B3613" s="1">
        <v>33739</v>
      </c>
      <c r="C3613">
        <f t="shared" si="280"/>
        <v>12</v>
      </c>
      <c r="D3613">
        <f t="shared" si="281"/>
        <v>8</v>
      </c>
    </row>
    <row r="3614" spans="1:4">
      <c r="A3614" s="1">
        <v>3613</v>
      </c>
      <c r="B3614" s="1">
        <v>33749</v>
      </c>
      <c r="C3614">
        <f t="shared" si="280"/>
        <v>13</v>
      </c>
      <c r="D3614">
        <f t="shared" si="281"/>
        <v>9</v>
      </c>
    </row>
    <row r="3615" spans="1:4">
      <c r="A3615" s="1">
        <v>3614</v>
      </c>
      <c r="B3615" s="1">
        <v>33751</v>
      </c>
      <c r="C3615">
        <f t="shared" si="280"/>
        <v>14</v>
      </c>
      <c r="D3615">
        <f t="shared" si="281"/>
        <v>10</v>
      </c>
    </row>
    <row r="3616" spans="1:4">
      <c r="A3616" s="1">
        <v>3615</v>
      </c>
      <c r="B3616" s="1">
        <v>33757</v>
      </c>
      <c r="C3616">
        <f t="shared" si="280"/>
        <v>15</v>
      </c>
      <c r="D3616">
        <f t="shared" si="281"/>
        <v>11</v>
      </c>
    </row>
    <row r="3617" spans="1:4">
      <c r="A3617" s="1">
        <v>3616</v>
      </c>
      <c r="B3617" s="1">
        <v>33767</v>
      </c>
      <c r="C3617">
        <f t="shared" si="280"/>
        <v>16</v>
      </c>
      <c r="D3617">
        <f t="shared" si="281"/>
        <v>12</v>
      </c>
    </row>
    <row r="3618" spans="1:4">
      <c r="A3618" s="1">
        <v>3617</v>
      </c>
      <c r="B3618" s="1">
        <v>33769</v>
      </c>
      <c r="C3618">
        <f t="shared" si="280"/>
        <v>17</v>
      </c>
      <c r="D3618">
        <f t="shared" si="281"/>
        <v>13</v>
      </c>
    </row>
    <row r="3619" spans="1:4">
      <c r="A3619" s="1">
        <v>3618</v>
      </c>
      <c r="B3619" s="1">
        <v>33773</v>
      </c>
      <c r="C3619">
        <f t="shared" si="280"/>
        <v>18</v>
      </c>
      <c r="D3619">
        <f t="shared" si="281"/>
        <v>14</v>
      </c>
    </row>
    <row r="3620" spans="1:4">
      <c r="A3620" s="1">
        <v>3619</v>
      </c>
      <c r="B3620" s="1">
        <v>33791</v>
      </c>
      <c r="C3620">
        <f t="shared" si="280"/>
        <v>19</v>
      </c>
      <c r="D3620">
        <f t="shared" si="281"/>
        <v>15</v>
      </c>
    </row>
    <row r="3621" spans="1:4">
      <c r="A3621" s="1">
        <v>3620</v>
      </c>
      <c r="B3621" s="1">
        <v>33797</v>
      </c>
      <c r="C3621">
        <f t="shared" si="280"/>
        <v>20</v>
      </c>
      <c r="D3621">
        <f t="shared" si="281"/>
        <v>16</v>
      </c>
    </row>
    <row r="3622" spans="1:4">
      <c r="A3622" s="1">
        <v>3621</v>
      </c>
      <c r="B3622" s="1">
        <v>33809</v>
      </c>
      <c r="C3622">
        <f t="shared" si="280"/>
        <v>21</v>
      </c>
      <c r="D3622">
        <f t="shared" si="281"/>
        <v>17</v>
      </c>
    </row>
    <row r="3623" spans="1:4">
      <c r="A3623" s="1">
        <v>3622</v>
      </c>
      <c r="B3623" s="1">
        <v>33811</v>
      </c>
      <c r="C3623">
        <f t="shared" si="280"/>
        <v>22</v>
      </c>
      <c r="D3623">
        <f t="shared" si="281"/>
        <v>18</v>
      </c>
    </row>
    <row r="3624" spans="1:4">
      <c r="A3624" s="1">
        <v>3623</v>
      </c>
      <c r="B3624" s="1">
        <v>33827</v>
      </c>
      <c r="C3624">
        <f t="shared" si="280"/>
        <v>23</v>
      </c>
      <c r="D3624">
        <f t="shared" si="281"/>
        <v>19</v>
      </c>
    </row>
    <row r="3625" spans="1:4">
      <c r="A3625" s="1">
        <v>3624</v>
      </c>
      <c r="B3625" s="1">
        <v>33829</v>
      </c>
      <c r="C3625">
        <f t="shared" si="280"/>
        <v>24</v>
      </c>
      <c r="D3625">
        <f t="shared" si="281"/>
        <v>20</v>
      </c>
    </row>
    <row r="3626" spans="1:4">
      <c r="A3626" s="1">
        <v>3625</v>
      </c>
      <c r="B3626" s="1">
        <v>33851</v>
      </c>
      <c r="C3626">
        <f t="shared" si="280"/>
        <v>0</v>
      </c>
      <c r="D3626">
        <f t="shared" si="281"/>
        <v>-4</v>
      </c>
    </row>
    <row r="3627" spans="1:4">
      <c r="A3627" s="1">
        <v>3626</v>
      </c>
      <c r="B3627" s="1">
        <v>33857</v>
      </c>
      <c r="C3627">
        <f t="shared" si="280"/>
        <v>1</v>
      </c>
      <c r="D3627">
        <f t="shared" si="281"/>
        <v>-3</v>
      </c>
    </row>
    <row r="3628" spans="1:4">
      <c r="A3628" s="1">
        <v>3627</v>
      </c>
      <c r="B3628" s="1">
        <v>33863</v>
      </c>
      <c r="C3628">
        <f t="shared" si="280"/>
        <v>2</v>
      </c>
      <c r="D3628">
        <f t="shared" si="281"/>
        <v>-2</v>
      </c>
    </row>
    <row r="3629" spans="1:4">
      <c r="A3629" s="1">
        <v>3628</v>
      </c>
      <c r="B3629" s="1">
        <v>33871</v>
      </c>
      <c r="C3629">
        <f t="shared" si="280"/>
        <v>3</v>
      </c>
      <c r="D3629">
        <f t="shared" si="281"/>
        <v>-1</v>
      </c>
    </row>
    <row r="3630" spans="1:4">
      <c r="A3630" s="1">
        <v>3629</v>
      </c>
      <c r="B3630" s="1">
        <v>33889</v>
      </c>
      <c r="C3630">
        <f t="shared" si="280"/>
        <v>4</v>
      </c>
      <c r="D3630">
        <f t="shared" si="281"/>
        <v>0</v>
      </c>
    </row>
    <row r="3631" spans="1:4">
      <c r="A3631" s="1">
        <v>3630</v>
      </c>
      <c r="B3631" s="1">
        <v>33893</v>
      </c>
      <c r="C3631">
        <f t="shared" si="280"/>
        <v>5</v>
      </c>
      <c r="D3631">
        <f t="shared" si="281"/>
        <v>1</v>
      </c>
    </row>
    <row r="3632" spans="1:4">
      <c r="A3632" s="1">
        <v>3631</v>
      </c>
      <c r="B3632" s="1">
        <v>33911</v>
      </c>
      <c r="C3632">
        <f t="shared" si="280"/>
        <v>6</v>
      </c>
      <c r="D3632">
        <f t="shared" si="281"/>
        <v>2</v>
      </c>
    </row>
    <row r="3633" spans="1:4">
      <c r="A3633" s="1">
        <v>3632</v>
      </c>
      <c r="B3633" s="1">
        <v>33923</v>
      </c>
      <c r="C3633">
        <f t="shared" si="280"/>
        <v>7</v>
      </c>
      <c r="D3633">
        <f t="shared" si="281"/>
        <v>3</v>
      </c>
    </row>
    <row r="3634" spans="1:4">
      <c r="A3634" s="1">
        <v>3633</v>
      </c>
      <c r="B3634" s="1">
        <v>33931</v>
      </c>
      <c r="C3634">
        <f t="shared" si="280"/>
        <v>8</v>
      </c>
      <c r="D3634">
        <f t="shared" si="281"/>
        <v>4</v>
      </c>
    </row>
    <row r="3635" spans="1:4">
      <c r="A3635" s="1">
        <v>3634</v>
      </c>
      <c r="B3635" s="1">
        <v>33937</v>
      </c>
      <c r="C3635">
        <f t="shared" si="280"/>
        <v>9</v>
      </c>
      <c r="D3635">
        <f t="shared" si="281"/>
        <v>5</v>
      </c>
    </row>
    <row r="3636" spans="1:4">
      <c r="A3636" s="1">
        <v>3635</v>
      </c>
      <c r="B3636" s="1">
        <v>33941</v>
      </c>
      <c r="C3636">
        <f t="shared" si="280"/>
        <v>10</v>
      </c>
      <c r="D3636">
        <f t="shared" si="281"/>
        <v>6</v>
      </c>
    </row>
    <row r="3637" spans="1:4">
      <c r="A3637" s="1">
        <v>3636</v>
      </c>
      <c r="B3637" s="1">
        <v>33961</v>
      </c>
      <c r="C3637">
        <f t="shared" si="280"/>
        <v>11</v>
      </c>
      <c r="D3637">
        <f t="shared" si="281"/>
        <v>7</v>
      </c>
    </row>
    <row r="3638" spans="1:4">
      <c r="A3638" s="1">
        <v>3637</v>
      </c>
      <c r="B3638" s="1">
        <v>33967</v>
      </c>
      <c r="C3638">
        <f t="shared" si="280"/>
        <v>12</v>
      </c>
      <c r="D3638">
        <f t="shared" si="281"/>
        <v>8</v>
      </c>
    </row>
    <row r="3639" spans="1:4">
      <c r="A3639" s="1">
        <v>3638</v>
      </c>
      <c r="B3639" s="1">
        <v>33997</v>
      </c>
      <c r="C3639">
        <f t="shared" si="280"/>
        <v>13</v>
      </c>
      <c r="D3639">
        <f t="shared" si="281"/>
        <v>9</v>
      </c>
    </row>
    <row r="3640" spans="1:4">
      <c r="A3640" s="1">
        <v>3639</v>
      </c>
      <c r="B3640" s="1">
        <v>34019</v>
      </c>
      <c r="C3640">
        <f t="shared" si="280"/>
        <v>14</v>
      </c>
      <c r="D3640">
        <f t="shared" si="281"/>
        <v>10</v>
      </c>
    </row>
    <row r="3641" spans="1:4">
      <c r="A3641" s="1">
        <v>3640</v>
      </c>
      <c r="B3641" s="1">
        <v>34031</v>
      </c>
      <c r="C3641">
        <f t="shared" si="280"/>
        <v>15</v>
      </c>
      <c r="D3641">
        <f t="shared" si="281"/>
        <v>11</v>
      </c>
    </row>
    <row r="3642" spans="1:4">
      <c r="A3642" s="1">
        <v>3641</v>
      </c>
      <c r="B3642" s="1">
        <v>34033</v>
      </c>
      <c r="C3642">
        <f t="shared" si="280"/>
        <v>16</v>
      </c>
      <c r="D3642">
        <f t="shared" si="281"/>
        <v>12</v>
      </c>
    </row>
    <row r="3643" spans="1:4">
      <c r="A3643" s="1">
        <v>3642</v>
      </c>
      <c r="B3643" s="1">
        <v>34039</v>
      </c>
      <c r="C3643">
        <f t="shared" si="280"/>
        <v>17</v>
      </c>
      <c r="D3643">
        <f t="shared" si="281"/>
        <v>13</v>
      </c>
    </row>
    <row r="3644" spans="1:4">
      <c r="A3644" s="1">
        <v>3643</v>
      </c>
      <c r="B3644" s="1">
        <v>34057</v>
      </c>
      <c r="C3644">
        <f t="shared" si="280"/>
        <v>18</v>
      </c>
      <c r="D3644">
        <f t="shared" si="281"/>
        <v>14</v>
      </c>
    </row>
    <row r="3645" spans="1:4">
      <c r="A3645" s="1">
        <v>3644</v>
      </c>
      <c r="B3645" s="1">
        <v>34061</v>
      </c>
      <c r="C3645">
        <f t="shared" si="280"/>
        <v>19</v>
      </c>
      <c r="D3645">
        <f t="shared" si="281"/>
        <v>15</v>
      </c>
    </row>
    <row r="3646" spans="1:4">
      <c r="A3646" s="1">
        <v>3645</v>
      </c>
      <c r="B3646" s="1">
        <v>34123</v>
      </c>
      <c r="C3646">
        <f t="shared" si="280"/>
        <v>20</v>
      </c>
      <c r="D3646">
        <f t="shared" si="281"/>
        <v>16</v>
      </c>
    </row>
    <row r="3647" spans="1:4">
      <c r="A3647" s="1">
        <v>3646</v>
      </c>
      <c r="B3647" s="1">
        <v>34127</v>
      </c>
      <c r="C3647">
        <f t="shared" si="280"/>
        <v>21</v>
      </c>
      <c r="D3647">
        <f t="shared" si="281"/>
        <v>17</v>
      </c>
    </row>
    <row r="3648" spans="1:4">
      <c r="A3648" s="1">
        <v>3647</v>
      </c>
      <c r="B3648" s="1">
        <v>34129</v>
      </c>
      <c r="C3648">
        <f t="shared" si="280"/>
        <v>22</v>
      </c>
      <c r="D3648">
        <f t="shared" si="281"/>
        <v>18</v>
      </c>
    </row>
    <row r="3649" spans="1:4">
      <c r="A3649" s="1">
        <v>3648</v>
      </c>
      <c r="B3649" s="1">
        <v>34141</v>
      </c>
      <c r="C3649">
        <f t="shared" si="280"/>
        <v>23</v>
      </c>
      <c r="D3649">
        <f t="shared" si="281"/>
        <v>19</v>
      </c>
    </row>
    <row r="3650" spans="1:4">
      <c r="A3650" s="1">
        <v>3649</v>
      </c>
      <c r="B3650" s="1">
        <v>34147</v>
      </c>
      <c r="C3650">
        <f t="shared" si="280"/>
        <v>24</v>
      </c>
      <c r="D3650">
        <f t="shared" si="281"/>
        <v>20</v>
      </c>
    </row>
    <row r="3651" spans="1:4">
      <c r="A3651" s="1">
        <v>3650</v>
      </c>
      <c r="B3651" s="1">
        <v>34157</v>
      </c>
      <c r="C3651">
        <f t="shared" ref="C3651:C3714" si="282">MOD(A3651,25)</f>
        <v>0</v>
      </c>
      <c r="D3651">
        <f t="shared" ref="D3651:D3714" si="283">MOD(A3651,25)-4</f>
        <v>-4</v>
      </c>
    </row>
    <row r="3652" spans="1:4">
      <c r="A3652" s="1">
        <v>3651</v>
      </c>
      <c r="B3652" s="1">
        <v>34159</v>
      </c>
      <c r="C3652">
        <f t="shared" si="282"/>
        <v>1</v>
      </c>
      <c r="D3652">
        <f t="shared" si="283"/>
        <v>-3</v>
      </c>
    </row>
    <row r="3653" spans="1:4">
      <c r="A3653" s="1">
        <v>3652</v>
      </c>
      <c r="B3653" s="1">
        <v>34171</v>
      </c>
      <c r="C3653">
        <f t="shared" si="282"/>
        <v>2</v>
      </c>
      <c r="D3653">
        <f t="shared" si="283"/>
        <v>-2</v>
      </c>
    </row>
    <row r="3654" spans="1:4">
      <c r="A3654" s="1">
        <v>3653</v>
      </c>
      <c r="B3654" s="1">
        <v>34183</v>
      </c>
      <c r="C3654">
        <f t="shared" si="282"/>
        <v>3</v>
      </c>
      <c r="D3654">
        <f t="shared" si="283"/>
        <v>-1</v>
      </c>
    </row>
    <row r="3655" spans="1:4">
      <c r="A3655" s="1">
        <v>3654</v>
      </c>
      <c r="B3655" s="1">
        <v>34211</v>
      </c>
      <c r="C3655">
        <f t="shared" si="282"/>
        <v>4</v>
      </c>
      <c r="D3655">
        <f t="shared" si="283"/>
        <v>0</v>
      </c>
    </row>
    <row r="3656" spans="1:4">
      <c r="A3656" s="1">
        <v>3655</v>
      </c>
      <c r="B3656" s="1">
        <v>34213</v>
      </c>
      <c r="C3656">
        <f t="shared" si="282"/>
        <v>5</v>
      </c>
      <c r="D3656">
        <f t="shared" si="283"/>
        <v>1</v>
      </c>
    </row>
    <row r="3657" spans="1:4">
      <c r="A3657" s="1">
        <v>3656</v>
      </c>
      <c r="B3657" s="1">
        <v>34217</v>
      </c>
      <c r="C3657">
        <f t="shared" si="282"/>
        <v>6</v>
      </c>
      <c r="D3657">
        <f t="shared" si="283"/>
        <v>2</v>
      </c>
    </row>
    <row r="3658" spans="1:4">
      <c r="A3658" s="1">
        <v>3657</v>
      </c>
      <c r="B3658" s="1">
        <v>34231</v>
      </c>
      <c r="C3658">
        <f t="shared" si="282"/>
        <v>7</v>
      </c>
      <c r="D3658">
        <f t="shared" si="283"/>
        <v>3</v>
      </c>
    </row>
    <row r="3659" spans="1:4">
      <c r="A3659" s="1">
        <v>3658</v>
      </c>
      <c r="B3659" s="1">
        <v>34253</v>
      </c>
      <c r="C3659">
        <f t="shared" si="282"/>
        <v>8</v>
      </c>
      <c r="D3659">
        <f t="shared" si="283"/>
        <v>4</v>
      </c>
    </row>
    <row r="3660" spans="1:4">
      <c r="A3660" s="1">
        <v>3659</v>
      </c>
      <c r="B3660" s="1">
        <v>34259</v>
      </c>
      <c r="C3660">
        <f t="shared" si="282"/>
        <v>9</v>
      </c>
      <c r="D3660">
        <f t="shared" si="283"/>
        <v>5</v>
      </c>
    </row>
    <row r="3661" spans="1:4">
      <c r="A3661" s="1">
        <v>3660</v>
      </c>
      <c r="B3661" s="1">
        <v>34261</v>
      </c>
      <c r="C3661">
        <f t="shared" si="282"/>
        <v>10</v>
      </c>
      <c r="D3661">
        <f t="shared" si="283"/>
        <v>6</v>
      </c>
    </row>
    <row r="3662" spans="1:4">
      <c r="A3662" s="1">
        <v>3661</v>
      </c>
      <c r="B3662" s="1">
        <v>34267</v>
      </c>
      <c r="C3662">
        <f t="shared" si="282"/>
        <v>11</v>
      </c>
      <c r="D3662">
        <f t="shared" si="283"/>
        <v>7</v>
      </c>
    </row>
    <row r="3663" spans="1:4">
      <c r="A3663" s="1">
        <v>3662</v>
      </c>
      <c r="B3663" s="1">
        <v>34273</v>
      </c>
      <c r="C3663">
        <f t="shared" si="282"/>
        <v>12</v>
      </c>
      <c r="D3663">
        <f t="shared" si="283"/>
        <v>8</v>
      </c>
    </row>
    <row r="3664" spans="1:4">
      <c r="A3664" s="1">
        <v>3663</v>
      </c>
      <c r="B3664" s="1">
        <v>34283</v>
      </c>
      <c r="C3664">
        <f t="shared" si="282"/>
        <v>13</v>
      </c>
      <c r="D3664">
        <f t="shared" si="283"/>
        <v>9</v>
      </c>
    </row>
    <row r="3665" spans="1:4">
      <c r="A3665" s="1">
        <v>3664</v>
      </c>
      <c r="B3665" s="1">
        <v>34297</v>
      </c>
      <c r="C3665">
        <f t="shared" si="282"/>
        <v>14</v>
      </c>
      <c r="D3665">
        <f t="shared" si="283"/>
        <v>10</v>
      </c>
    </row>
    <row r="3666" spans="1:4">
      <c r="A3666" s="1">
        <v>3665</v>
      </c>
      <c r="B3666" s="1">
        <v>34301</v>
      </c>
      <c r="C3666">
        <f t="shared" si="282"/>
        <v>15</v>
      </c>
      <c r="D3666">
        <f t="shared" si="283"/>
        <v>11</v>
      </c>
    </row>
    <row r="3667" spans="1:4">
      <c r="A3667" s="1">
        <v>3666</v>
      </c>
      <c r="B3667" s="1">
        <v>34303</v>
      </c>
      <c r="C3667">
        <f t="shared" si="282"/>
        <v>16</v>
      </c>
      <c r="D3667">
        <f t="shared" si="283"/>
        <v>12</v>
      </c>
    </row>
    <row r="3668" spans="1:4">
      <c r="A3668" s="1">
        <v>3667</v>
      </c>
      <c r="B3668" s="1">
        <v>34313</v>
      </c>
      <c r="C3668">
        <f t="shared" si="282"/>
        <v>17</v>
      </c>
      <c r="D3668">
        <f t="shared" si="283"/>
        <v>13</v>
      </c>
    </row>
    <row r="3669" spans="1:4">
      <c r="A3669" s="1">
        <v>3668</v>
      </c>
      <c r="B3669" s="1">
        <v>34319</v>
      </c>
      <c r="C3669">
        <f t="shared" si="282"/>
        <v>18</v>
      </c>
      <c r="D3669">
        <f t="shared" si="283"/>
        <v>14</v>
      </c>
    </row>
    <row r="3670" spans="1:4">
      <c r="A3670" s="1">
        <v>3669</v>
      </c>
      <c r="B3670" s="1">
        <v>34327</v>
      </c>
      <c r="C3670">
        <f t="shared" si="282"/>
        <v>19</v>
      </c>
      <c r="D3670">
        <f t="shared" si="283"/>
        <v>15</v>
      </c>
    </row>
    <row r="3671" spans="1:4">
      <c r="A3671" s="1">
        <v>3670</v>
      </c>
      <c r="B3671" s="1">
        <v>34337</v>
      </c>
      <c r="C3671">
        <f t="shared" si="282"/>
        <v>20</v>
      </c>
      <c r="D3671">
        <f t="shared" si="283"/>
        <v>16</v>
      </c>
    </row>
    <row r="3672" spans="1:4">
      <c r="A3672" s="1">
        <v>3671</v>
      </c>
      <c r="B3672" s="1">
        <v>34351</v>
      </c>
      <c r="C3672">
        <f t="shared" si="282"/>
        <v>21</v>
      </c>
      <c r="D3672">
        <f t="shared" si="283"/>
        <v>17</v>
      </c>
    </row>
    <row r="3673" spans="1:4">
      <c r="A3673" s="1">
        <v>3672</v>
      </c>
      <c r="B3673" s="1">
        <v>34361</v>
      </c>
      <c r="C3673">
        <f t="shared" si="282"/>
        <v>22</v>
      </c>
      <c r="D3673">
        <f t="shared" si="283"/>
        <v>18</v>
      </c>
    </row>
    <row r="3674" spans="1:4">
      <c r="A3674" s="1">
        <v>3673</v>
      </c>
      <c r="B3674" s="1">
        <v>34367</v>
      </c>
      <c r="C3674">
        <f t="shared" si="282"/>
        <v>23</v>
      </c>
      <c r="D3674">
        <f t="shared" si="283"/>
        <v>19</v>
      </c>
    </row>
    <row r="3675" spans="1:4">
      <c r="A3675" s="1">
        <v>3674</v>
      </c>
      <c r="B3675" s="1">
        <v>34369</v>
      </c>
      <c r="C3675">
        <f t="shared" si="282"/>
        <v>24</v>
      </c>
      <c r="D3675">
        <f t="shared" si="283"/>
        <v>20</v>
      </c>
    </row>
    <row r="3676" spans="1:4">
      <c r="A3676" s="1">
        <v>3675</v>
      </c>
      <c r="B3676" s="1">
        <v>34381</v>
      </c>
      <c r="C3676">
        <f t="shared" si="282"/>
        <v>0</v>
      </c>
      <c r="D3676">
        <f t="shared" si="283"/>
        <v>-4</v>
      </c>
    </row>
    <row r="3677" spans="1:4">
      <c r="A3677" s="1">
        <v>3676</v>
      </c>
      <c r="B3677" s="1">
        <v>34403</v>
      </c>
      <c r="C3677">
        <f t="shared" si="282"/>
        <v>1</v>
      </c>
      <c r="D3677">
        <f t="shared" si="283"/>
        <v>-3</v>
      </c>
    </row>
    <row r="3678" spans="1:4">
      <c r="A3678" s="1">
        <v>3677</v>
      </c>
      <c r="B3678" s="1">
        <v>34421</v>
      </c>
      <c r="C3678">
        <f t="shared" si="282"/>
        <v>2</v>
      </c>
      <c r="D3678">
        <f t="shared" si="283"/>
        <v>-2</v>
      </c>
    </row>
    <row r="3679" spans="1:4">
      <c r="A3679" s="1">
        <v>3678</v>
      </c>
      <c r="B3679" s="1">
        <v>34429</v>
      </c>
      <c r="C3679">
        <f t="shared" si="282"/>
        <v>3</v>
      </c>
      <c r="D3679">
        <f t="shared" si="283"/>
        <v>-1</v>
      </c>
    </row>
    <row r="3680" spans="1:4">
      <c r="A3680" s="1">
        <v>3679</v>
      </c>
      <c r="B3680" s="1">
        <v>34439</v>
      </c>
      <c r="C3680">
        <f t="shared" si="282"/>
        <v>4</v>
      </c>
      <c r="D3680">
        <f t="shared" si="283"/>
        <v>0</v>
      </c>
    </row>
    <row r="3681" spans="1:4">
      <c r="A3681" s="1">
        <v>3680</v>
      </c>
      <c r="B3681" s="1">
        <v>34457</v>
      </c>
      <c r="C3681">
        <f t="shared" si="282"/>
        <v>5</v>
      </c>
      <c r="D3681">
        <f t="shared" si="283"/>
        <v>1</v>
      </c>
    </row>
    <row r="3682" spans="1:4">
      <c r="A3682" s="1">
        <v>3681</v>
      </c>
      <c r="B3682" s="1">
        <v>34469</v>
      </c>
      <c r="C3682">
        <f t="shared" si="282"/>
        <v>6</v>
      </c>
      <c r="D3682">
        <f t="shared" si="283"/>
        <v>2</v>
      </c>
    </row>
    <row r="3683" spans="1:4">
      <c r="A3683" s="1">
        <v>3682</v>
      </c>
      <c r="B3683" s="1">
        <v>34471</v>
      </c>
      <c r="C3683">
        <f t="shared" si="282"/>
        <v>7</v>
      </c>
      <c r="D3683">
        <f t="shared" si="283"/>
        <v>3</v>
      </c>
    </row>
    <row r="3684" spans="1:4">
      <c r="A3684" s="1">
        <v>3683</v>
      </c>
      <c r="B3684" s="1">
        <v>34483</v>
      </c>
      <c r="C3684">
        <f t="shared" si="282"/>
        <v>8</v>
      </c>
      <c r="D3684">
        <f t="shared" si="283"/>
        <v>4</v>
      </c>
    </row>
    <row r="3685" spans="1:4">
      <c r="A3685" s="1">
        <v>3684</v>
      </c>
      <c r="B3685" s="1">
        <v>34487</v>
      </c>
      <c r="C3685">
        <f t="shared" si="282"/>
        <v>9</v>
      </c>
      <c r="D3685">
        <f t="shared" si="283"/>
        <v>5</v>
      </c>
    </row>
    <row r="3686" spans="1:4">
      <c r="A3686" s="1">
        <v>3685</v>
      </c>
      <c r="B3686" s="1">
        <v>34499</v>
      </c>
      <c r="C3686">
        <f t="shared" si="282"/>
        <v>10</v>
      </c>
      <c r="D3686">
        <f t="shared" si="283"/>
        <v>6</v>
      </c>
    </row>
    <row r="3687" spans="1:4">
      <c r="A3687" s="1">
        <v>3686</v>
      </c>
      <c r="B3687" s="1">
        <v>34501</v>
      </c>
      <c r="C3687">
        <f t="shared" si="282"/>
        <v>11</v>
      </c>
      <c r="D3687">
        <f t="shared" si="283"/>
        <v>7</v>
      </c>
    </row>
    <row r="3688" spans="1:4">
      <c r="A3688" s="1">
        <v>3687</v>
      </c>
      <c r="B3688" s="1">
        <v>34511</v>
      </c>
      <c r="C3688">
        <f t="shared" si="282"/>
        <v>12</v>
      </c>
      <c r="D3688">
        <f t="shared" si="283"/>
        <v>8</v>
      </c>
    </row>
    <row r="3689" spans="1:4">
      <c r="A3689" s="1">
        <v>3688</v>
      </c>
      <c r="B3689" s="1">
        <v>34513</v>
      </c>
      <c r="C3689">
        <f t="shared" si="282"/>
        <v>13</v>
      </c>
      <c r="D3689">
        <f t="shared" si="283"/>
        <v>9</v>
      </c>
    </row>
    <row r="3690" spans="1:4">
      <c r="A3690" s="1">
        <v>3689</v>
      </c>
      <c r="B3690" s="1">
        <v>34519</v>
      </c>
      <c r="C3690">
        <f t="shared" si="282"/>
        <v>14</v>
      </c>
      <c r="D3690">
        <f t="shared" si="283"/>
        <v>10</v>
      </c>
    </row>
    <row r="3691" spans="1:4">
      <c r="A3691" s="1">
        <v>3690</v>
      </c>
      <c r="B3691" s="1">
        <v>34537</v>
      </c>
      <c r="C3691">
        <f t="shared" si="282"/>
        <v>15</v>
      </c>
      <c r="D3691">
        <f t="shared" si="283"/>
        <v>11</v>
      </c>
    </row>
    <row r="3692" spans="1:4">
      <c r="A3692" s="1">
        <v>3691</v>
      </c>
      <c r="B3692" s="1">
        <v>34543</v>
      </c>
      <c r="C3692">
        <f t="shared" si="282"/>
        <v>16</v>
      </c>
      <c r="D3692">
        <f t="shared" si="283"/>
        <v>12</v>
      </c>
    </row>
    <row r="3693" spans="1:4">
      <c r="A3693" s="1">
        <v>3692</v>
      </c>
      <c r="B3693" s="1">
        <v>34549</v>
      </c>
      <c r="C3693">
        <f t="shared" si="282"/>
        <v>17</v>
      </c>
      <c r="D3693">
        <f t="shared" si="283"/>
        <v>13</v>
      </c>
    </row>
    <row r="3694" spans="1:4">
      <c r="A3694" s="1">
        <v>3693</v>
      </c>
      <c r="B3694" s="1">
        <v>34583</v>
      </c>
      <c r="C3694">
        <f t="shared" si="282"/>
        <v>18</v>
      </c>
      <c r="D3694">
        <f t="shared" si="283"/>
        <v>14</v>
      </c>
    </row>
    <row r="3695" spans="1:4">
      <c r="A3695" s="1">
        <v>3694</v>
      </c>
      <c r="B3695" s="1">
        <v>34589</v>
      </c>
      <c r="C3695">
        <f t="shared" si="282"/>
        <v>19</v>
      </c>
      <c r="D3695">
        <f t="shared" si="283"/>
        <v>15</v>
      </c>
    </row>
    <row r="3696" spans="1:4">
      <c r="A3696" s="1">
        <v>3695</v>
      </c>
      <c r="B3696" s="1">
        <v>34591</v>
      </c>
      <c r="C3696">
        <f t="shared" si="282"/>
        <v>20</v>
      </c>
      <c r="D3696">
        <f t="shared" si="283"/>
        <v>16</v>
      </c>
    </row>
    <row r="3697" spans="1:4">
      <c r="A3697" s="1">
        <v>3696</v>
      </c>
      <c r="B3697" s="1">
        <v>34603</v>
      </c>
      <c r="C3697">
        <f t="shared" si="282"/>
        <v>21</v>
      </c>
      <c r="D3697">
        <f t="shared" si="283"/>
        <v>17</v>
      </c>
    </row>
    <row r="3698" spans="1:4">
      <c r="A3698" s="1">
        <v>3697</v>
      </c>
      <c r="B3698" s="1">
        <v>34607</v>
      </c>
      <c r="C3698">
        <f t="shared" si="282"/>
        <v>22</v>
      </c>
      <c r="D3698">
        <f t="shared" si="283"/>
        <v>18</v>
      </c>
    </row>
    <row r="3699" spans="1:4">
      <c r="A3699" s="1">
        <v>3698</v>
      </c>
      <c r="B3699" s="1">
        <v>34613</v>
      </c>
      <c r="C3699">
        <f t="shared" si="282"/>
        <v>23</v>
      </c>
      <c r="D3699">
        <f t="shared" si="283"/>
        <v>19</v>
      </c>
    </row>
    <row r="3700" spans="1:4">
      <c r="A3700" s="1">
        <v>3699</v>
      </c>
      <c r="B3700" s="1">
        <v>34631</v>
      </c>
      <c r="C3700">
        <f t="shared" si="282"/>
        <v>24</v>
      </c>
      <c r="D3700">
        <f t="shared" si="283"/>
        <v>20</v>
      </c>
    </row>
    <row r="3701" spans="1:4">
      <c r="A3701" s="1">
        <v>3700</v>
      </c>
      <c r="B3701" s="1">
        <v>34649</v>
      </c>
      <c r="C3701">
        <f t="shared" si="282"/>
        <v>0</v>
      </c>
      <c r="D3701">
        <f t="shared" si="283"/>
        <v>-4</v>
      </c>
    </row>
    <row r="3702" spans="1:4">
      <c r="A3702" s="1">
        <v>3701</v>
      </c>
      <c r="B3702" s="1">
        <v>34651</v>
      </c>
      <c r="C3702">
        <f t="shared" si="282"/>
        <v>1</v>
      </c>
      <c r="D3702">
        <f t="shared" si="283"/>
        <v>-3</v>
      </c>
    </row>
    <row r="3703" spans="1:4">
      <c r="A3703" s="1">
        <v>3702</v>
      </c>
      <c r="B3703" s="1">
        <v>34667</v>
      </c>
      <c r="C3703">
        <f t="shared" si="282"/>
        <v>2</v>
      </c>
      <c r="D3703">
        <f t="shared" si="283"/>
        <v>-2</v>
      </c>
    </row>
    <row r="3704" spans="1:4">
      <c r="A3704" s="1">
        <v>3703</v>
      </c>
      <c r="B3704" s="1">
        <v>34673</v>
      </c>
      <c r="C3704">
        <f t="shared" si="282"/>
        <v>3</v>
      </c>
      <c r="D3704">
        <f t="shared" si="283"/>
        <v>-1</v>
      </c>
    </row>
    <row r="3705" spans="1:4">
      <c r="A3705" s="1">
        <v>3704</v>
      </c>
      <c r="B3705" s="1">
        <v>34679</v>
      </c>
      <c r="C3705">
        <f t="shared" si="282"/>
        <v>4</v>
      </c>
      <c r="D3705">
        <f t="shared" si="283"/>
        <v>0</v>
      </c>
    </row>
    <row r="3706" spans="1:4">
      <c r="A3706" s="1">
        <v>3705</v>
      </c>
      <c r="B3706" s="1">
        <v>34687</v>
      </c>
      <c r="C3706">
        <f t="shared" si="282"/>
        <v>5</v>
      </c>
      <c r="D3706">
        <f t="shared" si="283"/>
        <v>1</v>
      </c>
    </row>
    <row r="3707" spans="1:4">
      <c r="A3707" s="1">
        <v>3706</v>
      </c>
      <c r="B3707" s="1">
        <v>34693</v>
      </c>
      <c r="C3707">
        <f t="shared" si="282"/>
        <v>6</v>
      </c>
      <c r="D3707">
        <f t="shared" si="283"/>
        <v>2</v>
      </c>
    </row>
    <row r="3708" spans="1:4">
      <c r="A3708" s="1">
        <v>3707</v>
      </c>
      <c r="B3708" s="1">
        <v>34703</v>
      </c>
      <c r="C3708">
        <f t="shared" si="282"/>
        <v>7</v>
      </c>
      <c r="D3708">
        <f t="shared" si="283"/>
        <v>3</v>
      </c>
    </row>
    <row r="3709" spans="1:4">
      <c r="A3709" s="1">
        <v>3708</v>
      </c>
      <c r="B3709" s="1">
        <v>34721</v>
      </c>
      <c r="C3709">
        <f t="shared" si="282"/>
        <v>8</v>
      </c>
      <c r="D3709">
        <f t="shared" si="283"/>
        <v>4</v>
      </c>
    </row>
    <row r="3710" spans="1:4">
      <c r="A3710" s="1">
        <v>3709</v>
      </c>
      <c r="B3710" s="1">
        <v>34729</v>
      </c>
      <c r="C3710">
        <f t="shared" si="282"/>
        <v>9</v>
      </c>
      <c r="D3710">
        <f t="shared" si="283"/>
        <v>5</v>
      </c>
    </row>
    <row r="3711" spans="1:4">
      <c r="A3711" s="1">
        <v>3710</v>
      </c>
      <c r="B3711" s="1">
        <v>34739</v>
      </c>
      <c r="C3711">
        <f t="shared" si="282"/>
        <v>10</v>
      </c>
      <c r="D3711">
        <f t="shared" si="283"/>
        <v>6</v>
      </c>
    </row>
    <row r="3712" spans="1:4">
      <c r="A3712" s="1">
        <v>3711</v>
      </c>
      <c r="B3712" s="1">
        <v>34747</v>
      </c>
      <c r="C3712">
        <f t="shared" si="282"/>
        <v>11</v>
      </c>
      <c r="D3712">
        <f t="shared" si="283"/>
        <v>7</v>
      </c>
    </row>
    <row r="3713" spans="1:4">
      <c r="A3713" s="1">
        <v>3712</v>
      </c>
      <c r="B3713" s="1">
        <v>34757</v>
      </c>
      <c r="C3713">
        <f t="shared" si="282"/>
        <v>12</v>
      </c>
      <c r="D3713">
        <f t="shared" si="283"/>
        <v>8</v>
      </c>
    </row>
    <row r="3714" spans="1:4">
      <c r="A3714" s="1">
        <v>3713</v>
      </c>
      <c r="B3714" s="1">
        <v>34759</v>
      </c>
      <c r="C3714">
        <f t="shared" si="282"/>
        <v>13</v>
      </c>
      <c r="D3714">
        <f t="shared" si="283"/>
        <v>9</v>
      </c>
    </row>
    <row r="3715" spans="1:4">
      <c r="A3715" s="1">
        <v>3714</v>
      </c>
      <c r="B3715" s="1">
        <v>34763</v>
      </c>
      <c r="C3715">
        <f t="shared" ref="C3715:C3778" si="284">MOD(A3715,25)</f>
        <v>14</v>
      </c>
      <c r="D3715">
        <f t="shared" ref="D3715:D3778" si="285">MOD(A3715,25)-4</f>
        <v>10</v>
      </c>
    </row>
    <row r="3716" spans="1:4">
      <c r="A3716" s="1">
        <v>3715</v>
      </c>
      <c r="B3716" s="1">
        <v>34781</v>
      </c>
      <c r="C3716">
        <f t="shared" si="284"/>
        <v>15</v>
      </c>
      <c r="D3716">
        <f t="shared" si="285"/>
        <v>11</v>
      </c>
    </row>
    <row r="3717" spans="1:4">
      <c r="A3717" s="1">
        <v>3716</v>
      </c>
      <c r="B3717" s="1">
        <v>34807</v>
      </c>
      <c r="C3717">
        <f t="shared" si="284"/>
        <v>16</v>
      </c>
      <c r="D3717">
        <f t="shared" si="285"/>
        <v>12</v>
      </c>
    </row>
    <row r="3718" spans="1:4">
      <c r="A3718" s="1">
        <v>3717</v>
      </c>
      <c r="B3718" s="1">
        <v>34819</v>
      </c>
      <c r="C3718">
        <f t="shared" si="284"/>
        <v>17</v>
      </c>
      <c r="D3718">
        <f t="shared" si="285"/>
        <v>13</v>
      </c>
    </row>
    <row r="3719" spans="1:4">
      <c r="A3719" s="1">
        <v>3718</v>
      </c>
      <c r="B3719" s="1">
        <v>34841</v>
      </c>
      <c r="C3719">
        <f t="shared" si="284"/>
        <v>18</v>
      </c>
      <c r="D3719">
        <f t="shared" si="285"/>
        <v>14</v>
      </c>
    </row>
    <row r="3720" spans="1:4">
      <c r="A3720" s="1">
        <v>3719</v>
      </c>
      <c r="B3720" s="1">
        <v>34843</v>
      </c>
      <c r="C3720">
        <f t="shared" si="284"/>
        <v>19</v>
      </c>
      <c r="D3720">
        <f t="shared" si="285"/>
        <v>15</v>
      </c>
    </row>
    <row r="3721" spans="1:4">
      <c r="A3721" s="1">
        <v>3720</v>
      </c>
      <c r="B3721" s="1">
        <v>34847</v>
      </c>
      <c r="C3721">
        <f t="shared" si="284"/>
        <v>20</v>
      </c>
      <c r="D3721">
        <f t="shared" si="285"/>
        <v>16</v>
      </c>
    </row>
    <row r="3722" spans="1:4">
      <c r="A3722" s="1">
        <v>3721</v>
      </c>
      <c r="B3722" s="1">
        <v>34849</v>
      </c>
      <c r="C3722">
        <f t="shared" si="284"/>
        <v>21</v>
      </c>
      <c r="D3722">
        <f t="shared" si="285"/>
        <v>17</v>
      </c>
    </row>
    <row r="3723" spans="1:4">
      <c r="A3723" s="1">
        <v>3722</v>
      </c>
      <c r="B3723" s="1">
        <v>34871</v>
      </c>
      <c r="C3723">
        <f t="shared" si="284"/>
        <v>22</v>
      </c>
      <c r="D3723">
        <f t="shared" si="285"/>
        <v>18</v>
      </c>
    </row>
    <row r="3724" spans="1:4">
      <c r="A3724" s="1">
        <v>3723</v>
      </c>
      <c r="B3724" s="1">
        <v>34877</v>
      </c>
      <c r="C3724">
        <f t="shared" si="284"/>
        <v>23</v>
      </c>
      <c r="D3724">
        <f t="shared" si="285"/>
        <v>19</v>
      </c>
    </row>
    <row r="3725" spans="1:4">
      <c r="A3725" s="1">
        <v>3724</v>
      </c>
      <c r="B3725" s="1">
        <v>34883</v>
      </c>
      <c r="C3725">
        <f t="shared" si="284"/>
        <v>24</v>
      </c>
      <c r="D3725">
        <f t="shared" si="285"/>
        <v>20</v>
      </c>
    </row>
    <row r="3726" spans="1:4">
      <c r="A3726" s="1">
        <v>3725</v>
      </c>
      <c r="B3726" s="1">
        <v>34897</v>
      </c>
      <c r="C3726">
        <f t="shared" si="284"/>
        <v>0</v>
      </c>
      <c r="D3726">
        <f t="shared" si="285"/>
        <v>-4</v>
      </c>
    </row>
    <row r="3727" spans="1:4">
      <c r="A3727" s="1">
        <v>3726</v>
      </c>
      <c r="B3727" s="1">
        <v>34913</v>
      </c>
      <c r="C3727">
        <f t="shared" si="284"/>
        <v>1</v>
      </c>
      <c r="D3727">
        <f t="shared" si="285"/>
        <v>-3</v>
      </c>
    </row>
    <row r="3728" spans="1:4">
      <c r="A3728" s="1">
        <v>3727</v>
      </c>
      <c r="B3728" s="1">
        <v>34919</v>
      </c>
      <c r="C3728">
        <f t="shared" si="284"/>
        <v>2</v>
      </c>
      <c r="D3728">
        <f t="shared" si="285"/>
        <v>-2</v>
      </c>
    </row>
    <row r="3729" spans="1:4">
      <c r="A3729" s="1">
        <v>3728</v>
      </c>
      <c r="B3729" s="1">
        <v>34939</v>
      </c>
      <c r="C3729">
        <f t="shared" si="284"/>
        <v>3</v>
      </c>
      <c r="D3729">
        <f t="shared" si="285"/>
        <v>-1</v>
      </c>
    </row>
    <row r="3730" spans="1:4">
      <c r="A3730" s="1">
        <v>3729</v>
      </c>
      <c r="B3730" s="1">
        <v>34949</v>
      </c>
      <c r="C3730">
        <f t="shared" si="284"/>
        <v>4</v>
      </c>
      <c r="D3730">
        <f t="shared" si="285"/>
        <v>0</v>
      </c>
    </row>
    <row r="3731" spans="1:4">
      <c r="A3731" s="1">
        <v>3730</v>
      </c>
      <c r="B3731" s="1">
        <v>34961</v>
      </c>
      <c r="C3731">
        <f t="shared" si="284"/>
        <v>5</v>
      </c>
      <c r="D3731">
        <f t="shared" si="285"/>
        <v>1</v>
      </c>
    </row>
    <row r="3732" spans="1:4">
      <c r="A3732" s="1">
        <v>3731</v>
      </c>
      <c r="B3732" s="1">
        <v>34963</v>
      </c>
      <c r="C3732">
        <f t="shared" si="284"/>
        <v>6</v>
      </c>
      <c r="D3732">
        <f t="shared" si="285"/>
        <v>2</v>
      </c>
    </row>
    <row r="3733" spans="1:4">
      <c r="A3733" s="1">
        <v>3732</v>
      </c>
      <c r="B3733" s="1">
        <v>34981</v>
      </c>
      <c r="C3733">
        <f t="shared" si="284"/>
        <v>7</v>
      </c>
      <c r="D3733">
        <f t="shared" si="285"/>
        <v>3</v>
      </c>
    </row>
    <row r="3734" spans="1:4">
      <c r="A3734" s="1">
        <v>3733</v>
      </c>
      <c r="B3734" s="1">
        <v>35023</v>
      </c>
      <c r="C3734">
        <f t="shared" si="284"/>
        <v>8</v>
      </c>
      <c r="D3734">
        <f t="shared" si="285"/>
        <v>4</v>
      </c>
    </row>
    <row r="3735" spans="1:4">
      <c r="A3735" s="1">
        <v>3734</v>
      </c>
      <c r="B3735" s="1">
        <v>35027</v>
      </c>
      <c r="C3735">
        <f t="shared" si="284"/>
        <v>9</v>
      </c>
      <c r="D3735">
        <f t="shared" si="285"/>
        <v>5</v>
      </c>
    </row>
    <row r="3736" spans="1:4">
      <c r="A3736" s="1">
        <v>3735</v>
      </c>
      <c r="B3736" s="1">
        <v>35051</v>
      </c>
      <c r="C3736">
        <f t="shared" si="284"/>
        <v>10</v>
      </c>
      <c r="D3736">
        <f t="shared" si="285"/>
        <v>6</v>
      </c>
    </row>
    <row r="3737" spans="1:4">
      <c r="A3737" s="1">
        <v>3736</v>
      </c>
      <c r="B3737" s="1">
        <v>35053</v>
      </c>
      <c r="C3737">
        <f t="shared" si="284"/>
        <v>11</v>
      </c>
      <c r="D3737">
        <f t="shared" si="285"/>
        <v>7</v>
      </c>
    </row>
    <row r="3738" spans="1:4">
      <c r="A3738" s="1">
        <v>3737</v>
      </c>
      <c r="B3738" s="1">
        <v>35059</v>
      </c>
      <c r="C3738">
        <f t="shared" si="284"/>
        <v>12</v>
      </c>
      <c r="D3738">
        <f t="shared" si="285"/>
        <v>8</v>
      </c>
    </row>
    <row r="3739" spans="1:4">
      <c r="A3739" s="1">
        <v>3738</v>
      </c>
      <c r="B3739" s="1">
        <v>35069</v>
      </c>
      <c r="C3739">
        <f t="shared" si="284"/>
        <v>13</v>
      </c>
      <c r="D3739">
        <f t="shared" si="285"/>
        <v>9</v>
      </c>
    </row>
    <row r="3740" spans="1:4">
      <c r="A3740" s="1">
        <v>3739</v>
      </c>
      <c r="B3740" s="1">
        <v>35081</v>
      </c>
      <c r="C3740">
        <f t="shared" si="284"/>
        <v>14</v>
      </c>
      <c r="D3740">
        <f t="shared" si="285"/>
        <v>10</v>
      </c>
    </row>
    <row r="3741" spans="1:4">
      <c r="A3741" s="1">
        <v>3740</v>
      </c>
      <c r="B3741" s="1">
        <v>35083</v>
      </c>
      <c r="C3741">
        <f t="shared" si="284"/>
        <v>15</v>
      </c>
      <c r="D3741">
        <f t="shared" si="285"/>
        <v>11</v>
      </c>
    </row>
    <row r="3742" spans="1:4">
      <c r="A3742" s="1">
        <v>3741</v>
      </c>
      <c r="B3742" s="1">
        <v>35089</v>
      </c>
      <c r="C3742">
        <f t="shared" si="284"/>
        <v>16</v>
      </c>
      <c r="D3742">
        <f t="shared" si="285"/>
        <v>12</v>
      </c>
    </row>
    <row r="3743" spans="1:4">
      <c r="A3743" s="1">
        <v>3742</v>
      </c>
      <c r="B3743" s="1">
        <v>35099</v>
      </c>
      <c r="C3743">
        <f t="shared" si="284"/>
        <v>17</v>
      </c>
      <c r="D3743">
        <f t="shared" si="285"/>
        <v>13</v>
      </c>
    </row>
    <row r="3744" spans="1:4">
      <c r="A3744" s="1">
        <v>3743</v>
      </c>
      <c r="B3744" s="1">
        <v>35107</v>
      </c>
      <c r="C3744">
        <f t="shared" si="284"/>
        <v>18</v>
      </c>
      <c r="D3744">
        <f t="shared" si="285"/>
        <v>14</v>
      </c>
    </row>
    <row r="3745" spans="1:4">
      <c r="A3745" s="1">
        <v>3744</v>
      </c>
      <c r="B3745" s="1">
        <v>35111</v>
      </c>
      <c r="C3745">
        <f t="shared" si="284"/>
        <v>19</v>
      </c>
      <c r="D3745">
        <f t="shared" si="285"/>
        <v>15</v>
      </c>
    </row>
    <row r="3746" spans="1:4">
      <c r="A3746" s="1">
        <v>3745</v>
      </c>
      <c r="B3746" s="1">
        <v>35117</v>
      </c>
      <c r="C3746">
        <f t="shared" si="284"/>
        <v>20</v>
      </c>
      <c r="D3746">
        <f t="shared" si="285"/>
        <v>16</v>
      </c>
    </row>
    <row r="3747" spans="1:4">
      <c r="A3747" s="1">
        <v>3746</v>
      </c>
      <c r="B3747" s="1">
        <v>35129</v>
      </c>
      <c r="C3747">
        <f t="shared" si="284"/>
        <v>21</v>
      </c>
      <c r="D3747">
        <f t="shared" si="285"/>
        <v>17</v>
      </c>
    </row>
    <row r="3748" spans="1:4">
      <c r="A3748" s="1">
        <v>3747</v>
      </c>
      <c r="B3748" s="1">
        <v>35141</v>
      </c>
      <c r="C3748">
        <f t="shared" si="284"/>
        <v>22</v>
      </c>
      <c r="D3748">
        <f t="shared" si="285"/>
        <v>18</v>
      </c>
    </row>
    <row r="3749" spans="1:4">
      <c r="A3749" s="1">
        <v>3748</v>
      </c>
      <c r="B3749" s="1">
        <v>35149</v>
      </c>
      <c r="C3749">
        <f t="shared" si="284"/>
        <v>23</v>
      </c>
      <c r="D3749">
        <f t="shared" si="285"/>
        <v>19</v>
      </c>
    </row>
    <row r="3750" spans="1:4">
      <c r="A3750" s="1">
        <v>3749</v>
      </c>
      <c r="B3750" s="1">
        <v>35153</v>
      </c>
      <c r="C3750">
        <f t="shared" si="284"/>
        <v>24</v>
      </c>
      <c r="D3750">
        <f t="shared" si="285"/>
        <v>20</v>
      </c>
    </row>
    <row r="3751" spans="1:4">
      <c r="A3751" s="1">
        <v>3750</v>
      </c>
      <c r="B3751" s="1">
        <v>35159</v>
      </c>
      <c r="C3751">
        <f t="shared" si="284"/>
        <v>0</v>
      </c>
      <c r="D3751">
        <f t="shared" si="285"/>
        <v>-4</v>
      </c>
    </row>
    <row r="3752" spans="1:4">
      <c r="A3752" s="1">
        <v>3751</v>
      </c>
      <c r="B3752" s="1">
        <v>35171</v>
      </c>
      <c r="C3752">
        <f t="shared" si="284"/>
        <v>1</v>
      </c>
      <c r="D3752">
        <f t="shared" si="285"/>
        <v>-3</v>
      </c>
    </row>
    <row r="3753" spans="1:4">
      <c r="A3753" s="1">
        <v>3752</v>
      </c>
      <c r="B3753" s="1">
        <v>35201</v>
      </c>
      <c r="C3753">
        <f t="shared" si="284"/>
        <v>2</v>
      </c>
      <c r="D3753">
        <f t="shared" si="285"/>
        <v>-2</v>
      </c>
    </row>
    <row r="3754" spans="1:4">
      <c r="A3754" s="1">
        <v>3753</v>
      </c>
      <c r="B3754" s="1">
        <v>35221</v>
      </c>
      <c r="C3754">
        <f t="shared" si="284"/>
        <v>3</v>
      </c>
      <c r="D3754">
        <f t="shared" si="285"/>
        <v>-1</v>
      </c>
    </row>
    <row r="3755" spans="1:4">
      <c r="A3755" s="1">
        <v>3754</v>
      </c>
      <c r="B3755" s="1">
        <v>35227</v>
      </c>
      <c r="C3755">
        <f t="shared" si="284"/>
        <v>4</v>
      </c>
      <c r="D3755">
        <f t="shared" si="285"/>
        <v>0</v>
      </c>
    </row>
    <row r="3756" spans="1:4">
      <c r="A3756" s="1">
        <v>3755</v>
      </c>
      <c r="B3756" s="1">
        <v>35251</v>
      </c>
      <c r="C3756">
        <f t="shared" si="284"/>
        <v>5</v>
      </c>
      <c r="D3756">
        <f t="shared" si="285"/>
        <v>1</v>
      </c>
    </row>
    <row r="3757" spans="1:4">
      <c r="A3757" s="1">
        <v>3756</v>
      </c>
      <c r="B3757" s="1">
        <v>35257</v>
      </c>
      <c r="C3757">
        <f t="shared" si="284"/>
        <v>6</v>
      </c>
      <c r="D3757">
        <f t="shared" si="285"/>
        <v>2</v>
      </c>
    </row>
    <row r="3758" spans="1:4">
      <c r="A3758" s="1">
        <v>3757</v>
      </c>
      <c r="B3758" s="1">
        <v>35267</v>
      </c>
      <c r="C3758">
        <f t="shared" si="284"/>
        <v>7</v>
      </c>
      <c r="D3758">
        <f t="shared" si="285"/>
        <v>3</v>
      </c>
    </row>
    <row r="3759" spans="1:4">
      <c r="A3759" s="1">
        <v>3758</v>
      </c>
      <c r="B3759" s="1">
        <v>35279</v>
      </c>
      <c r="C3759">
        <f t="shared" si="284"/>
        <v>8</v>
      </c>
      <c r="D3759">
        <f t="shared" si="285"/>
        <v>4</v>
      </c>
    </row>
    <row r="3760" spans="1:4">
      <c r="A3760" s="1">
        <v>3759</v>
      </c>
      <c r="B3760" s="1">
        <v>35281</v>
      </c>
      <c r="C3760">
        <f t="shared" si="284"/>
        <v>9</v>
      </c>
      <c r="D3760">
        <f t="shared" si="285"/>
        <v>5</v>
      </c>
    </row>
    <row r="3761" spans="1:4">
      <c r="A3761" s="1">
        <v>3760</v>
      </c>
      <c r="B3761" s="1">
        <v>35291</v>
      </c>
      <c r="C3761">
        <f t="shared" si="284"/>
        <v>10</v>
      </c>
      <c r="D3761">
        <f t="shared" si="285"/>
        <v>6</v>
      </c>
    </row>
    <row r="3762" spans="1:4">
      <c r="A3762" s="1">
        <v>3761</v>
      </c>
      <c r="B3762" s="1">
        <v>35311</v>
      </c>
      <c r="C3762">
        <f t="shared" si="284"/>
        <v>11</v>
      </c>
      <c r="D3762">
        <f t="shared" si="285"/>
        <v>7</v>
      </c>
    </row>
    <row r="3763" spans="1:4">
      <c r="A3763" s="1">
        <v>3762</v>
      </c>
      <c r="B3763" s="1">
        <v>35317</v>
      </c>
      <c r="C3763">
        <f t="shared" si="284"/>
        <v>12</v>
      </c>
      <c r="D3763">
        <f t="shared" si="285"/>
        <v>8</v>
      </c>
    </row>
    <row r="3764" spans="1:4">
      <c r="A3764" s="1">
        <v>3763</v>
      </c>
      <c r="B3764" s="1">
        <v>35323</v>
      </c>
      <c r="C3764">
        <f t="shared" si="284"/>
        <v>13</v>
      </c>
      <c r="D3764">
        <f t="shared" si="285"/>
        <v>9</v>
      </c>
    </row>
    <row r="3765" spans="1:4">
      <c r="A3765" s="1">
        <v>3764</v>
      </c>
      <c r="B3765" s="1">
        <v>35327</v>
      </c>
      <c r="C3765">
        <f t="shared" si="284"/>
        <v>14</v>
      </c>
      <c r="D3765">
        <f t="shared" si="285"/>
        <v>10</v>
      </c>
    </row>
    <row r="3766" spans="1:4">
      <c r="A3766" s="1">
        <v>3765</v>
      </c>
      <c r="B3766" s="1">
        <v>35339</v>
      </c>
      <c r="C3766">
        <f t="shared" si="284"/>
        <v>15</v>
      </c>
      <c r="D3766">
        <f t="shared" si="285"/>
        <v>11</v>
      </c>
    </row>
    <row r="3767" spans="1:4">
      <c r="A3767" s="1">
        <v>3766</v>
      </c>
      <c r="B3767" s="1">
        <v>35353</v>
      </c>
      <c r="C3767">
        <f t="shared" si="284"/>
        <v>16</v>
      </c>
      <c r="D3767">
        <f t="shared" si="285"/>
        <v>12</v>
      </c>
    </row>
    <row r="3768" spans="1:4">
      <c r="A3768" s="1">
        <v>3767</v>
      </c>
      <c r="B3768" s="1">
        <v>35363</v>
      </c>
      <c r="C3768">
        <f t="shared" si="284"/>
        <v>17</v>
      </c>
      <c r="D3768">
        <f t="shared" si="285"/>
        <v>13</v>
      </c>
    </row>
    <row r="3769" spans="1:4">
      <c r="A3769" s="1">
        <v>3768</v>
      </c>
      <c r="B3769" s="1">
        <v>35381</v>
      </c>
      <c r="C3769">
        <f t="shared" si="284"/>
        <v>18</v>
      </c>
      <c r="D3769">
        <f t="shared" si="285"/>
        <v>14</v>
      </c>
    </row>
    <row r="3770" spans="1:4">
      <c r="A3770" s="1">
        <v>3769</v>
      </c>
      <c r="B3770" s="1">
        <v>35393</v>
      </c>
      <c r="C3770">
        <f t="shared" si="284"/>
        <v>19</v>
      </c>
      <c r="D3770">
        <f t="shared" si="285"/>
        <v>15</v>
      </c>
    </row>
    <row r="3771" spans="1:4">
      <c r="A3771" s="1">
        <v>3770</v>
      </c>
      <c r="B3771" s="1">
        <v>35401</v>
      </c>
      <c r="C3771">
        <f t="shared" si="284"/>
        <v>20</v>
      </c>
      <c r="D3771">
        <f t="shared" si="285"/>
        <v>16</v>
      </c>
    </row>
    <row r="3772" spans="1:4">
      <c r="A3772" s="1">
        <v>3771</v>
      </c>
      <c r="B3772" s="1">
        <v>35407</v>
      </c>
      <c r="C3772">
        <f t="shared" si="284"/>
        <v>21</v>
      </c>
      <c r="D3772">
        <f t="shared" si="285"/>
        <v>17</v>
      </c>
    </row>
    <row r="3773" spans="1:4">
      <c r="A3773" s="1">
        <v>3772</v>
      </c>
      <c r="B3773" s="1">
        <v>35419</v>
      </c>
      <c r="C3773">
        <f t="shared" si="284"/>
        <v>22</v>
      </c>
      <c r="D3773">
        <f t="shared" si="285"/>
        <v>18</v>
      </c>
    </row>
    <row r="3774" spans="1:4">
      <c r="A3774" s="1">
        <v>3773</v>
      </c>
      <c r="B3774" s="1">
        <v>35423</v>
      </c>
      <c r="C3774">
        <f t="shared" si="284"/>
        <v>23</v>
      </c>
      <c r="D3774">
        <f t="shared" si="285"/>
        <v>19</v>
      </c>
    </row>
    <row r="3775" spans="1:4">
      <c r="A3775" s="1">
        <v>3774</v>
      </c>
      <c r="B3775" s="1">
        <v>35437</v>
      </c>
      <c r="C3775">
        <f t="shared" si="284"/>
        <v>24</v>
      </c>
      <c r="D3775">
        <f t="shared" si="285"/>
        <v>20</v>
      </c>
    </row>
    <row r="3776" spans="1:4">
      <c r="A3776" s="1">
        <v>3775</v>
      </c>
      <c r="B3776" s="1">
        <v>35447</v>
      </c>
      <c r="C3776">
        <f t="shared" si="284"/>
        <v>0</v>
      </c>
      <c r="D3776">
        <f t="shared" si="285"/>
        <v>-4</v>
      </c>
    </row>
    <row r="3777" spans="1:4">
      <c r="A3777" s="1">
        <v>3776</v>
      </c>
      <c r="B3777" s="1">
        <v>35449</v>
      </c>
      <c r="C3777">
        <f t="shared" si="284"/>
        <v>1</v>
      </c>
      <c r="D3777">
        <f t="shared" si="285"/>
        <v>-3</v>
      </c>
    </row>
    <row r="3778" spans="1:4">
      <c r="A3778" s="1">
        <v>3777</v>
      </c>
      <c r="B3778" s="1">
        <v>35461</v>
      </c>
      <c r="C3778">
        <f t="shared" si="284"/>
        <v>2</v>
      </c>
      <c r="D3778">
        <f t="shared" si="285"/>
        <v>-2</v>
      </c>
    </row>
    <row r="3779" spans="1:4">
      <c r="A3779" s="1">
        <v>3778</v>
      </c>
      <c r="B3779" s="1">
        <v>35491</v>
      </c>
      <c r="C3779">
        <f t="shared" ref="C3779:C3842" si="286">MOD(A3779,25)</f>
        <v>3</v>
      </c>
      <c r="D3779">
        <f t="shared" ref="D3779:D3842" si="287">MOD(A3779,25)-4</f>
        <v>-1</v>
      </c>
    </row>
    <row r="3780" spans="1:4">
      <c r="A3780" s="1">
        <v>3779</v>
      </c>
      <c r="B3780" s="1">
        <v>35507</v>
      </c>
      <c r="C3780">
        <f t="shared" si="286"/>
        <v>4</v>
      </c>
      <c r="D3780">
        <f t="shared" si="287"/>
        <v>0</v>
      </c>
    </row>
    <row r="3781" spans="1:4">
      <c r="A3781" s="1">
        <v>3780</v>
      </c>
      <c r="B3781" s="1">
        <v>35509</v>
      </c>
      <c r="C3781">
        <f t="shared" si="286"/>
        <v>5</v>
      </c>
      <c r="D3781">
        <f t="shared" si="287"/>
        <v>1</v>
      </c>
    </row>
    <row r="3782" spans="1:4">
      <c r="A3782" s="1">
        <v>3781</v>
      </c>
      <c r="B3782" s="1">
        <v>35521</v>
      </c>
      <c r="C3782">
        <f t="shared" si="286"/>
        <v>6</v>
      </c>
      <c r="D3782">
        <f t="shared" si="287"/>
        <v>2</v>
      </c>
    </row>
    <row r="3783" spans="1:4">
      <c r="A3783" s="1">
        <v>3782</v>
      </c>
      <c r="B3783" s="1">
        <v>35527</v>
      </c>
      <c r="C3783">
        <f t="shared" si="286"/>
        <v>7</v>
      </c>
      <c r="D3783">
        <f t="shared" si="287"/>
        <v>3</v>
      </c>
    </row>
    <row r="3784" spans="1:4">
      <c r="A3784" s="1">
        <v>3783</v>
      </c>
      <c r="B3784" s="1">
        <v>35531</v>
      </c>
      <c r="C3784">
        <f t="shared" si="286"/>
        <v>8</v>
      </c>
      <c r="D3784">
        <f t="shared" si="287"/>
        <v>4</v>
      </c>
    </row>
    <row r="3785" spans="1:4">
      <c r="A3785" s="1">
        <v>3784</v>
      </c>
      <c r="B3785" s="1">
        <v>35533</v>
      </c>
      <c r="C3785">
        <f t="shared" si="286"/>
        <v>9</v>
      </c>
      <c r="D3785">
        <f t="shared" si="287"/>
        <v>5</v>
      </c>
    </row>
    <row r="3786" spans="1:4">
      <c r="A3786" s="1">
        <v>3785</v>
      </c>
      <c r="B3786" s="1">
        <v>35537</v>
      </c>
      <c r="C3786">
        <f t="shared" si="286"/>
        <v>10</v>
      </c>
      <c r="D3786">
        <f t="shared" si="287"/>
        <v>6</v>
      </c>
    </row>
    <row r="3787" spans="1:4">
      <c r="A3787" s="1">
        <v>3786</v>
      </c>
      <c r="B3787" s="1">
        <v>35543</v>
      </c>
      <c r="C3787">
        <f t="shared" si="286"/>
        <v>11</v>
      </c>
      <c r="D3787">
        <f t="shared" si="287"/>
        <v>7</v>
      </c>
    </row>
    <row r="3788" spans="1:4">
      <c r="A3788" s="1">
        <v>3787</v>
      </c>
      <c r="B3788" s="1">
        <v>35569</v>
      </c>
      <c r="C3788">
        <f t="shared" si="286"/>
        <v>12</v>
      </c>
      <c r="D3788">
        <f t="shared" si="287"/>
        <v>8</v>
      </c>
    </row>
    <row r="3789" spans="1:4">
      <c r="A3789" s="1">
        <v>3788</v>
      </c>
      <c r="B3789" s="1">
        <v>35573</v>
      </c>
      <c r="C3789">
        <f t="shared" si="286"/>
        <v>13</v>
      </c>
      <c r="D3789">
        <f t="shared" si="287"/>
        <v>9</v>
      </c>
    </row>
    <row r="3790" spans="1:4">
      <c r="A3790" s="1">
        <v>3789</v>
      </c>
      <c r="B3790" s="1">
        <v>35591</v>
      </c>
      <c r="C3790">
        <f t="shared" si="286"/>
        <v>14</v>
      </c>
      <c r="D3790">
        <f t="shared" si="287"/>
        <v>10</v>
      </c>
    </row>
    <row r="3791" spans="1:4">
      <c r="A3791" s="1">
        <v>3790</v>
      </c>
      <c r="B3791" s="1">
        <v>35593</v>
      </c>
      <c r="C3791">
        <f t="shared" si="286"/>
        <v>15</v>
      </c>
      <c r="D3791">
        <f t="shared" si="287"/>
        <v>11</v>
      </c>
    </row>
    <row r="3792" spans="1:4">
      <c r="A3792" s="1">
        <v>3791</v>
      </c>
      <c r="B3792" s="1">
        <v>35597</v>
      </c>
      <c r="C3792">
        <f t="shared" si="286"/>
        <v>16</v>
      </c>
      <c r="D3792">
        <f t="shared" si="287"/>
        <v>12</v>
      </c>
    </row>
    <row r="3793" spans="1:4">
      <c r="A3793" s="1">
        <v>3792</v>
      </c>
      <c r="B3793" s="1">
        <v>35603</v>
      </c>
      <c r="C3793">
        <f t="shared" si="286"/>
        <v>17</v>
      </c>
      <c r="D3793">
        <f t="shared" si="287"/>
        <v>13</v>
      </c>
    </row>
    <row r="3794" spans="1:4">
      <c r="A3794" s="1">
        <v>3793</v>
      </c>
      <c r="B3794" s="1">
        <v>35617</v>
      </c>
      <c r="C3794">
        <f t="shared" si="286"/>
        <v>18</v>
      </c>
      <c r="D3794">
        <f t="shared" si="287"/>
        <v>14</v>
      </c>
    </row>
    <row r="3795" spans="1:4">
      <c r="A3795" s="1">
        <v>3794</v>
      </c>
      <c r="B3795" s="1">
        <v>35671</v>
      </c>
      <c r="C3795">
        <f t="shared" si="286"/>
        <v>19</v>
      </c>
      <c r="D3795">
        <f t="shared" si="287"/>
        <v>15</v>
      </c>
    </row>
    <row r="3796" spans="1:4">
      <c r="A3796" s="1">
        <v>3795</v>
      </c>
      <c r="B3796" s="1">
        <v>35677</v>
      </c>
      <c r="C3796">
        <f t="shared" si="286"/>
        <v>20</v>
      </c>
      <c r="D3796">
        <f t="shared" si="287"/>
        <v>16</v>
      </c>
    </row>
    <row r="3797" spans="1:4">
      <c r="A3797" s="1">
        <v>3796</v>
      </c>
      <c r="B3797" s="1">
        <v>35729</v>
      </c>
      <c r="C3797">
        <f t="shared" si="286"/>
        <v>21</v>
      </c>
      <c r="D3797">
        <f t="shared" si="287"/>
        <v>17</v>
      </c>
    </row>
    <row r="3798" spans="1:4">
      <c r="A3798" s="1">
        <v>3797</v>
      </c>
      <c r="B3798" s="1">
        <v>35731</v>
      </c>
      <c r="C3798">
        <f t="shared" si="286"/>
        <v>22</v>
      </c>
      <c r="D3798">
        <f t="shared" si="287"/>
        <v>18</v>
      </c>
    </row>
    <row r="3799" spans="1:4">
      <c r="A3799" s="1">
        <v>3798</v>
      </c>
      <c r="B3799" s="1">
        <v>35747</v>
      </c>
      <c r="C3799">
        <f t="shared" si="286"/>
        <v>23</v>
      </c>
      <c r="D3799">
        <f t="shared" si="287"/>
        <v>19</v>
      </c>
    </row>
    <row r="3800" spans="1:4">
      <c r="A3800" s="1">
        <v>3799</v>
      </c>
      <c r="B3800" s="1">
        <v>35753</v>
      </c>
      <c r="C3800">
        <f t="shared" si="286"/>
        <v>24</v>
      </c>
      <c r="D3800">
        <f t="shared" si="287"/>
        <v>20</v>
      </c>
    </row>
    <row r="3801" spans="1:4">
      <c r="A3801" s="1">
        <v>3800</v>
      </c>
      <c r="B3801" s="1">
        <v>35759</v>
      </c>
      <c r="C3801">
        <f t="shared" si="286"/>
        <v>0</v>
      </c>
      <c r="D3801">
        <f t="shared" si="287"/>
        <v>-4</v>
      </c>
    </row>
    <row r="3802" spans="1:4">
      <c r="A3802" s="1">
        <v>3801</v>
      </c>
      <c r="B3802" s="1">
        <v>35771</v>
      </c>
      <c r="C3802">
        <f t="shared" si="286"/>
        <v>1</v>
      </c>
      <c r="D3802">
        <f t="shared" si="287"/>
        <v>-3</v>
      </c>
    </row>
    <row r="3803" spans="1:4">
      <c r="A3803" s="1">
        <v>3802</v>
      </c>
      <c r="B3803" s="1">
        <v>35797</v>
      </c>
      <c r="C3803">
        <f t="shared" si="286"/>
        <v>2</v>
      </c>
      <c r="D3803">
        <f t="shared" si="287"/>
        <v>-2</v>
      </c>
    </row>
    <row r="3804" spans="1:4">
      <c r="A3804" s="1">
        <v>3803</v>
      </c>
      <c r="B3804" s="1">
        <v>35801</v>
      </c>
      <c r="C3804">
        <f t="shared" si="286"/>
        <v>3</v>
      </c>
      <c r="D3804">
        <f t="shared" si="287"/>
        <v>-1</v>
      </c>
    </row>
    <row r="3805" spans="1:4">
      <c r="A3805" s="1">
        <v>3804</v>
      </c>
      <c r="B3805" s="1">
        <v>35803</v>
      </c>
      <c r="C3805">
        <f t="shared" si="286"/>
        <v>4</v>
      </c>
      <c r="D3805">
        <f t="shared" si="287"/>
        <v>0</v>
      </c>
    </row>
    <row r="3806" spans="1:4">
      <c r="A3806" s="1">
        <v>3805</v>
      </c>
      <c r="B3806" s="1">
        <v>35809</v>
      </c>
      <c r="C3806">
        <f t="shared" si="286"/>
        <v>5</v>
      </c>
      <c r="D3806">
        <f t="shared" si="287"/>
        <v>1</v>
      </c>
    </row>
    <row r="3807" spans="1:4">
      <c r="A3807" s="1">
        <v>3806</v>
      </c>
      <c r="B3807" s="1">
        <v>35831</v>
      </c>
      <c r="C3807">
        <f t="shared" si="286"/>
        <v>6</v>
      </c>
      <c r="D3807">
        <f t="shared" si="287"/>
        <v>2</v>
      </c>
    </row>
    <row r="3808" spans="1:4">
      <c r="A3808" s="1">
        <v>3807</v>
      </c>
      <c r="B3808" s="1">
        <v>35837</v>
      </c>
      <c r="C3808">
        <f t="shared" si="286"/>
        <v>7</v>
      </c>
      <c r="D3808">
        <f t="shared" si="287"/>
        <v>3</v>
      </c>
    </row>
    <row r="3809" spans="1:4">
      <c r="A3809" s="1">
        <v>3808</v>
      </c>
      <c r="B3809" s="1">
        <v>35839</v>
      </c>
      <c r="C3809">
        <f t="shared" si="286"/>
        <v>8</v>
      </c>
      <c r="D3809">
        <f t="shared" si="287"/>
        <v>4</v>
      </c>
    </row>
    <row r="3810" spans="1:4">
      <c r="A3810" s="1">
        <v>3809</v>
      </c>
      <c r="B3810" s="1">
        <v>35851</v>
      </c>
      <c r="C3810">
        <f t="shared" si="286"/>
        <v>9</v>
      </c>
      <c r="D3810">
        <f t="shared" si="287"/>
        <v>5</v>
      </c>
    </row>
    <row r="3811" spans="1:4">
      <c r="A3811" s="1">
        <v>3810</v>
      </c>
      <c r="B3811" s="1">
        <v>35863</v>
      </c>
      <c r="C3811">
        <f t="shared" si="286"/>
        <v>10</v>
      </c>
      <c r="D3811">
        <f t="shared" si="287"/>
        <v>6</v>
      </c>
    </row>
    <row r="3812" spans="1:4">
      <c r="A3812" s="1">
        <v>3811</v>
      </c>
      <c r="B3812" s="1">
        <v>35869</v>
      </c>
      <c r="C3812">
        <f t="shared" si="286"/>
        <v>11</v>
      </c>
      <c r="D3812">
        <f t="shared" si="287"/>
        <v>7</v>
      </c>
    </row>
    <row r="3813" spans="1:4">
      <c r="A3813" s="1">
        <v>3812</v>
      </c>
      <c r="B3813" s="1">
        <v>35879</v>
      </c>
      <c r="C3813">
        <f t="shared" si="286"/>
        <v>12</v>
      </c>
      <c r="D3813">
        <f t="shared" si="287"/>
        <v>8</v>
      </c>
    </row>
    <row r="3814" spans="1:4">
      <c r="A3814" s="1">
        <v>3813</v>
      </c>
      <c r="B3814" s="1">
        <v>35897</v>
      </c>
      <c r="C3814">
        <f t="shared" si="286"/>
        <v>13</v>
      </c>
      <c r="D3814">
        <f t="shared" si="287"/>
        <v>9</v>
      </c>
    </row>
    <row r="3815" spans="1:4">
      <c r="A3815" s="1">
        <v>3814</v>
      </c>
      <c r="B3815" s="1">
        <v>35899</v>
      </c>
      <c r="C3815">
        <f t="shared" si="286"/>
        <v>14</v>
      </c>
      <c r="D3815">
        <f t="shared" si="287"/>
        <v>10</v>
      </c>
    </row>
    <row r="3816" spans="1:4">
      <c r="A3816" s="1">
        <v>3815</v>
      </c>
      <c r="B3816" s="1">
        <v>35911</v>
      </c>
      <c r="C3816">
        <f t="shared" si="286"/>
        <v>15</v>
      </c>
      <c r="D3816">
        <f t="shared" si="287"/>
        <v>11</v>
      </c>
    </row>
    <row r="3817" spans="1:4">
      <c r="A3817" s="1">
        <v>3816</v>
      </c>
      <c r="B3817" s="1">
        <v>35923</v>
      </c>
      <c r="C3817">
        <f t="shared" si="286"/>
        <v>16</v>
      </c>
      <c r="D3817">
        <f t="shared" si="287"/>
        <v>12</v>
      </c>
    </row>
    <row r="3818" spans="1:4">
      <c r="A3818" s="1">
        <v>3817</v>
      </c>
      <c r="B3818" s="1">
        <v>35933</v>
      </c>
      <c r="C3818">
        <f t="shared" si="286"/>
        <v>17</v>
      </c>
      <c r="D3818">
        <f t="shared" si="287"/>
        <v>13</v>
      </c>
    </row>
    <row r="3819" spans="1:4">
      <c r="A3819" s="1">
        <v>3818</v>
      </c>
      <c r="B3819" s="1">
        <v>35951</v>
      </c>
      <c r="C3819">
        <f t="shared" si="286"/>
        <v>18</v>
      </c>
      <c r="D3819">
        <f t="shared" si="287"/>
        <v>14</v>
      </c>
    </row>
    <row r="3820" spans="1:4">
      <c r="A3820" s="1">
        <v>3819</v>
      </c>
      <c r="B3820" s="1">
        <v>35963</v>
      </c>
      <c r="C3820">
        <f t="shared" si="286"/>
        <v>19</v>
      </c>
      <c r="D3820">
        <f t="shared" si="287"/>
        <v>15</v>
      </c>
    </row>
    <row r="3821" spans="1:4">
      <c r="A3821" s="1">
        <v>3820</v>
      </c>
      <c r="B3821" s="1">
        <v>35969</v>
      </c>
      <c r="C3821">
        <f t="shared" si="286"/>
        <v>20</v>
      </c>
      <c r="D3821">
        <f t="shared" si="287"/>
        <v>16</v>
      </c>
    </row>
    <row r="3822" spans="1:4">
      <c r="A3822" s="1">
        <v>3821</v>
      </c>
      <c r="B3822" s="1">
        <v>35977</v>
      </c>
      <c r="C3822">
        <f t="shared" si="286"/>
        <v>21</v>
      </c>
      <c r="D3822">
        <f t="shared" si="287"/>
        <v>17</v>
      </c>
    </row>
    <row r="3823" spans="1:4">
      <c r="A3823" s="1">
        <v>3822</v>
      </c>
      <c r="B3823" s="1">
        <v>35983</v>
      </c>
      <c r="C3823">
        <f t="shared" si="286"/>
        <v>22</v>
      </c>
      <c r="D3823">
        <f t="shared" si="287"/>
        <v>18</v>
      </c>
    </row>
    <row r="3824" spans="1:4">
      <c r="A3824" s="1">
        <v>3823</v>
      </c>
      <c r="B3824" s="1">
        <v>35993</v>
      </c>
      <c r="C3824">
        <f t="shared" si="286"/>
        <v>23</v>
      </c>
      <c r="D3824">
        <f t="shared" si="287"/>
        <v>19</v>
      </c>
    </row>
    <row r="3825" spans="1:4">
      <c r="A3825" s="1">
        <v>3824</v>
      </c>
      <c r="B3825" s="1">
        <v>35999</v>
      </c>
      <c r="C3825">
        <f t="shared" si="286"/>
        <v>24</v>
      </c>
      <c r="D3825">
        <f t="shared" si="287"/>
        <v>20</v>
      </c>
    </row>
    <row r="3826" spans="1:4">
      <c r="A3826" s="1">
        <v>3825</v>
      </c>
      <c r="B3826" s="1">
        <v>36007</v>
      </c>
      <c r="C3826">
        <f t="shared" si="286"/>
        <v>0</v>
      </c>
      <c r="D3826">
        <f t="shared" si="287"/>
        <v>-4</v>
      </c>
    </row>
    <row r="3827" spans="1:4">
      <c r="A3827" s="1">
        <v>3826</v>
      </c>
      <c r="B3827" s="1">
        <v>36011</v>
      </c>
      <c r="C3827">
        <f t="shared" si="286"/>
        <v>1</v>
      </c>
      <c r="D3827">
        <f t="shared" si="287"/>
        <v>-3</v>
      </c>
    </row>
    <row r="3828" spans="1:4">
      <c r="A3828" s="1">
        <v>3827</v>
      </c>
      <c r="B3828" s="1">
        <v>36013</v>
      </c>
      <c r="C3828">
        <f t="shared" si="286"/>
        <v>2</v>
      </c>
      <c r="D3828">
        <f t="shared" si="287"/>
        <v>-2</v>
      </c>
    </row>
    <row r="3829" spans="1:4">
      <c r="A3829" s="1">
        <v>3828</v>
      </c>
      <c r="B3829" s="1">
        <v>36017</v>
      </c>
      <c r="C3829">
        <f t="shared" si="286"/>
        <v>3</v>
      </c>
      <c r="D3829">
        <f t="shared" si="287"/>
        <v>-1</v>
      </c>
    </row>
    <row r="3830" spans="1:4">
      <c r="A3830" s="1">
        <v>3829</v>
      </c>
      <c r="B3830" s="1">
        <v>36037</v>
      </c>
      <c r="C3830">
        <f t="shared" si="286"/>
        <v>4</v>
      </c>
      <c r="D3830">
        <f t="shared" si="287"/>
        <v>0</v>
      </c>
    </row>
    <row r="3831" spans="1:4">
      <c r="A3831" s="1">
        <v>3830</v>
      </c>
      <c r="B3831" s="1">
        <v>36061</v>
      </c>
      <c r="C3831">
        <f t="shared" si="286"/>
        <v>5</v>
      </c>
      <c r="D3831">
        <f t="shared" si="287"/>
        <v>1</v>
      </c>
    </row>
    <row r="3832" spans="1:4">
      <c r="A3832" s="1">
        <v>3831</v>
      </c>
      <c r="B3832" s="1">
        <v>36067</v>
      </c>
      <c r="C3832">
        <f t="shared" si="286"/>
        <v>6</v>
      </c>
      <c r="D3832">
        <f t="shared" si="287"/>
        <v>2</v>
      </c>
    </row>
    <row r="3833" spans="1:4">
      <c r="A3833" s="1">
        <v>3832</v>
      </c>
      <c r="B3833" s="1">
        <v>36073</v>
      </c>
      <c r="C3833">
        <f t="shared" si="286"/>
        <v>7</v>
      </c>
      <c r="D3833">
        <f t="shared" si="287"/>
        <v>3</v>
      </c>
    </row>
    <row r="3834" spans="1:4">
      <c r="A3834" s="1">
        <v>3833</v>
      </c>
      <c r="B3834" s="1">
        <v>36083</v>
      </c>
      <c r="C3834">
        <f t="shared" si="286"/>
        <v>8</v>
      </c>
      <c r="D3834">
        <f t="shared" si="287"/>
        <v>4</v>
      </c>
    </row>
    <row r="3835" spans="1:4">
      <c r="A3835" s="1">
        <v>3834</v>
      </c>
      <c r="B3835" s="1">
        <v>36097</v>
      </c>
      <c r="C3835">
        <f t="shared" si="286"/>
        <v>9</v>
      </c>
      <c r="D3835">
        <f t="shared" si="287"/>
        <v>5</v>
      </c>
    </row>
    <row r="3836" spans="1:4">
      <c r="A3836" s="1">
        <v>3835</v>
      </c>
      <c r="B3836" s="1">
        <v>36107</v>
      </c>
      <c r="C3836">
        <f t="shared" si="286"/>
        <v>10</v>
      </c>
      <c r="D3836">
        <f t="shared" si="287"/>
        <v>6</v>
      </c>
    </row>
    <row r="3837" spans="1:4">
      <c r="A3837" s="1">
        <v>3836</v>
      </c>
      <c r="B3837" s="1">
        <v>36109</v>
      </c>
      <c r="C3837">
        <f t="shared" si="286"/>
        <v>11</v>
      </c>
      <c r="D3837">
        <f t="shared" si="287"/>
        <v>7</v>
      </c>
    </row>
    <row r="3838" spans="1:4">
      <c r="A3838" s="1">
        <v>3837</v>
      </c>
      <c r="B3838" s="1">
        <v>36131</v>
      </c>
      <c r="C3838">
        <f t="shared" si="286"/>
        <v>12</v>
      </c>
      <c r="D3838">
        <f t="shared" si="287"/>
        <v>8</v>
      </c>
    </row>
    <row r="3839" spans="1:4">
      <c r="A3839" s="1">
        <v>3838</v>
      </c>
      <c r="B3839" s="1">
        <v>36137</v>
      </c>
      <c r="C3839">
        <f t="shared" si="286"/>
        <v>13</v>
      </c>
      <c r="D3839">
        <f t="shared" si="287"/>
        <v>9</v>
      </c>
    </row>
    <row r="3840" spans="1:4">
      <c r="A3840" s="1">
        <v>3839</v>
      </c>
      <c r="B3840" s="1">
        <v>36151</v>
      </c>
      <c r="C3840">
        <f t="shared" si="286"/>
        <v>14</v>
      </c>
      <c r="D3840">
        <f t="shared" si="287"/>
        <v>10</v>
      </c>
    </row>
    <row r="3841" spans="1:4">
      <c r="A3841" s="1">
        <v>3840</v>
      </c>
      <c r="B3841" s="1">
        <v>36161</v>
      </c>
      <c r="C3841">
        <f t="shared" si="286"/>
        <v>15</v>
      </c>
      <c r="D3841">
        <f t="shared" si="287"/>
        <v>11</v>
      </c>
    </row>
    <row r="3842" spans="1:4">
      <c r="A3842" s="1">
        <v>3841</v>
      </c>
      <c r="B3842" s="1">
        <v>36187</v>
      </c>
      <c r="C3842">
        <f t="shared" si="286"/>
        <v>16</v>
      </c>
      <c r="D3842">
        <f t="shared" si="287"/>
        <v>12</v>
      </c>
    </row>
    <row r="3843" spans="1:4">
      <c r="A3843" s="1">
        <v>3842</v>
      </c>
      <c r="B3843" s="1">
        <v>36191</v>
      </c>
      <c r="C3843">
        <f t="shared" ref="C3843:C3906" si="288">MOD(A3843,25)</f>
        <v>17</v>
      </c>
      <c r="D3843">
        <f t="shared" ref="D3843:D3906" si="289">MOD(A3843,25)-4</f>
        <v>13</v>
      </c>
    </row>
    <row r="3844" spans="1:4">
      <c r="A3844" s="1">
        <v>3843</v>
      </c>
      <c r="B3844" s="1">
        <v>36209</v>
      </c>
      <c r="C3844">
        <f t="shared" si="288"/>
        <v>18</v>
      </c>
      <c r="D3844">
        <f t="shared" si="289"/>
        <v>14</v>
      </c>
    </row>
    <row r="3845" spans="1:4">
      <c r="A3845" s="1">
        <v>3844</v>
      </c>
      <c r="B3845" s="1">
        <v>36217</v>
      </c>
      <c r="C3845">
        <f t="shared" si="288"/>
        <v>19</v>
      </c>
      <c r="D3845">
        <f t="shared" si="289"/>
        <v>15</v>
      </c>
    </row>
    <row r="3846" spans="1:4">
      <c r="A3846" s="1">
        <v>3845</v>
      </c>
      <c r="B3846" s="1">
        <v>36229</v>
      </c>
      <c r="C3846">
        <f t="shared" si="288"/>
        <v>20</v>
      </c>
      <c r="D3846">
        <f t="shared" si="289"/>
        <v>16</v>
      </c>
    </row>
    <row r="3847" spans="1:4">
      <c r="A3847" s="1">
        <v>3846</v>
      </c>
      <c r="B3847" s="1">
        <v>36241</v>
      </c>
      <c r="C3847">
        <f t="shared" si="288"/>
        <v>21</v>
      </c>
      <c r="D3847">
        <f t="shared" si="289"/>
        <v>17</v>
      </c>
    </row>
    <row r="3848" spans="1:4">
      <c r="A3848" s="1">
        <v>3847</v>
      </c>
      <c r="B3848" s="1">
        <v>36251</v>
      </c>
      <c r="C3848">
        <f t="shared" si="288"/>
        <v>22</v>
      </c>
      <c r="D3848">
        <f t="shared" si="289"/>
        <v>18</v>
      </c>
    </row>
    <row r="3849" spans="1:4">
      <c r="A3849" s="1">
        <v>3848</v>
      </c>
      <c r="B3849" s="1">
        <v>36263</v>
      </c>
      <c r="C3849">
        <f t="shared" si="288"/>
        <v>23</v>
      </c>
      <c r="D3849">
        <f t="shared" si="289"/>
        <v>19</v>
      </c>
    </row>
    <row r="3850" spans="1:4">
      <c r="A3850" s="1">
        <v>3849</v>
      </c>
      <c r="B3850" s="1">
        <v>36269</v>
      </c>
      <c r="C3850">
        <f t="shared" si="288"/>
        <v>24</v>
      </c>
      <c r="D3850">
        <f t="shared" si="289"/>
        <v>20</v>
      </c>
    </row>
    <row r="3851" spans="1:4">
      <c r="A3851" s="1">
        <v>3850</v>
      </c>
      <c r="B3851" s="1">
        <v>36277</v>
      </c>
      <c r="C3851">
        <f t="shared" si="288"/>
        <v>0</v>
      </c>
      <c r="D3851">
        <f t="shared" si="289"/>
        <v>-4</v>
      </c>
    </row>
    <row r="3852" spans="1:4">
      <c r="A3852" s="1">
        <v>3851</v>
      </c>
      <c r="B3852" s="1">
        <v>36293</v>
      </c>
      <c r="C3852">
        <f t="shared" si="288"/>
        <v>1</v>
      </c>
      <c r="D3852">
        <f t="shared" si="289"/>
        <v>-3</v>
      </c>
    </row>
    <row r="3853" spans="1:4">
      <c r="A3853" s="1">
        <v>3852</v>
      </c>
      <c r="B3853" s="1">
        <v>36299</v>
      </c>
      <c r="C3853">
        <f t="shared" si="288"/>
        <v>2</v>
      </c>
      <c r="D3853">
        <f t="shared" si="289"/>
        <v>-2</v>
      </c>
    </row>
    <row r="3854" spans="1:4">
      <c r="A3854" s="1">
        <v>3853</v>
      </c>
      <c r="B3854" s="1">
        <v>36307</v>
      </c>
      <c r="C3854">
        <f t="shared" si="288"/>
        <v>3</v>
      </c>
      <c r="D3854">
        <f t="shared" si="289"/>
        <v>-1</v>
      </c>
    </row>
    <row r="3855" spans="1:4">
      <c r="A3855" s="1">
        <v>3854</v>
      </c>
      <c r="B3855" s="1">
        <v>36313</v>
      </c>
      <c r="C3855">
        <f t="shared" si="288"/>
        <v>4</v>
      </c>
      <c r="D3855">
        <f t="shared" si="289"/>
        <v>0</v>
      </c>
    </row>
    <row r="3856" spans="1:4">
      <c r="A3856" s="1">
        <v>3855</v>
      </c>
      <c r="B3856" s="1">
        <v>36319</v>
      </c>
      <c r="C3856">
        <f t="shared" si="288"/>
        <v>5</v>
      </c>
      <c r="D3856">
        <f t="shared" si="289"/>
        <v>1</v>
      </c>
    </row>
    <row r="3857" spans="1:4">
      <c r="A3857" s="1">
        <v>3856</v>
      </c>
      <c r="B3857" s="1">
        <v>36341</v>
      </c>
      <c r="C3857">
        <f t="shared" si="288"/>
        <v>6</v>
      </c>
      <c r="D3857">
        <f t="shared" si="289"/>
        <v>2</v>
      </c>
    </row>
    <row r="3858" spans="1:4">
      <c r="A3858" s="1">
        <v>3857</v>
      </c>
      <c r="B3858" s="1">
        <v>36343</v>
      </c>
      <c r="C3858">
        <f t="shared" si="288"/>
        <v>7</v>
      </c>
      <c r="D3858">
        <f t="shared" si="289"/>
        <v>3</v>
      </c>
    </row>
    <row r="3859" spans="1:4">
      <c r="A3859" s="1">
        <v>3858</v>
      </c>
      <c r="B3859" s="1">
        <v>36353</v>
      </c>
      <c r="C3859">
        <f t="shared" si="288"/>
        <v>8</v>
      </c>
      <c r="D3859">
        <f t="shared" si="289"/>
        <v>4</v>
      </c>
    </row>
    <row r="3860" spans="1:4">
      <c r="A3860" s="1">
        <v>3859</v>
      </c>
      <c r="B3860" s="1">
        <v>36373</v>
      </c>
      <c r="C3860">
        <f t="shared" si="288"/>
        <v>9</v>
      </c>
      <c r="D3860">
        <f t="shared" si="289"/>
        <v>5</v>
      </c>
    </row>
    <row r="3861" spans="1:4">
      <c r="A3861" s="1">
        <v>3860</v>
      </c>
      <c r="B3861" s="1">
        <v>36383</v>
      </c>
      <c r="C3861">
        <f t="shared" si="288"/>
        <v>10</v>
      </c>
      <c r="D3861">
        <f t="shared" si="289"/>
        <v>6</v>
      </c>
    </row>
    <row r="3862" spans="1:4">
      <c r="A3862" s="1">
        <v>3861</v>
      </c>
      <c r="B3862" s="1">
        <v>36389</v>
      </c>
      <c r="C3862">
        <f t="shared" si="288"/>
        <v>11</v>
      </c>
      <c r="D3862">
        <f t="shared" si="289"/>
        <v>7</v>
      </c>
    </row>
    <row r="3863" spans="1:4">
      <c r="A3863" s="1">
        <v>3862</v>
      </c>
      <c r="B3863" s="1">
        <v>36433</v>
      </c>
      <c r="C3863">
        <f t="shared" si="288"/>
        <v>12</v>
      </c>
      <c r="D3863">
        <f t="shared" si="289"/>
        <v>8</v>
      </c>
    </row>
    <row r="3864" spans="1:4">
      <c r="A3864" s="1">
        <v>3863</v>
      </c>
      <c r="B3864" s="1">
        <v>36451</v>
      </c>
      <c r="C3864">
        <f t="shared" si="288"/>
        <v>13</v>
      </c>
      <c r="D3864">
        <f t="shared" si="289"/>
        <v>9</v>
      </c>
    </row>
    <row r="3865" spans="1:4">
      <c r="A3865" s="1">
        <v>3864</v>
      </c>
      <c r="B3865" s="1">
        <v>36457</v>
      </c>
      <c r="C3865">
        <f t="shared" si="288"/>
        <v>14</v>
      </c>
      <c r="D3865">
        <f t="shared" si="289"/>
        <v>10</v>
      </c>
    </row>
    <row r="3866" spans="1:4">
      <c r="A3866" s="1">
        <v>3865</v>
      </c>
      <c r="B3866" s="1">
        <v>36467</v>
      </c>
      <c r="C3866">
        <f t="shared" si="288"/>
        <v>15</v>
      </c>
      <c r="D3866">
        <f t="shared" si="289"/>
        <v>11</v>
      </c>
    </row>
    <row r="3867" spans="1:4">
      <c r="A3867" s="1">
        <v>3866</v>
      </c>
      <c r="B3867" s="1">
        <v>36469</v>
      </c>
      <c r="C3867">
        <f t="shared" si="288"/>
        <v>16</v>
      </c>
      <c r="D3867">
        <f t="shared" si="289"/>
        <v>12</v>
      </c>
    </row>
    <row r="3868" spans="1:4">
      <c r="A3868" s="1">
        <v>3867</v>
      </c>
      <c r="B3868" s="1">
        <v>36473</v>
      </c>
      <c r="C3868">
        <f t="shared" si="288"/>
        <v>17</v>
      </c>
      <c r="D3868">
        <f t="shared" si="289"/>
        <v>13</v>
      </c>
    </row>
    <row r="3869" spans="1:4">
      <c r="A3869" s="1">
        <v>3868</v>
      </c>
      <c r="B3869" s="1">
        <v>36479</v>
      </c>
      <c r="C3869">
        <f t="shared" si="288"/>
        <v>18</v>
      </c>
      <c r="D3869">
        <f t="shared" si="289"/>
        <v>14</v>
      </c>
    </row>
    <row r="3870" spans="1:4">
      <c r="A3870" s="1">
        <v>3869</v>
      </c>
      <c r="B3870" s="1">
        <v>36493</v>
      </c>
      <c r="C3870">
        <f t="shared" si="288"/>
        <v>19</v>
      </c>
      <c r="D3870">
        <f t="shared" si="289"/>
        <v>15</v>
      </c>
    </row>
    <row r="3871" spans="1:4">
      <c r="A3871" s="1">
        <v>3870</v>
      </c>
      <c r="B3871" s="1">
        <v>36497</v>
      </c>
      <c r="C3871">
        <f t="shared" si="288"/>
        <v>20</v>
      </c>
      <c r="D3871">
        <f t="shared" si="289"/>
        <v>16</v>
      </c>
    </row>
    <row r="3872" spans="1:4">
      <c r="A3872" s="1">
        <v>3871</v>
      </c>
      <c r="B3872" s="1">
        <v>36523</v>
      </c>
      <c r="C3872">
        <f t="shared" si="288"/>
        <v>21</v>
      </c>
      <c r="D3872">
        <f t="shared" si="289"/>
        <v>17</v>
      </c>
    </row>
    <row r="3873" spans="1:4">
      <c r="A3873" s="1">
        <v>3872</v>
      </c>
      <c r="B3873" s="1">
        <v>36527</v>
      </c>
      <c r="C3873">
        <f t="shared" si="288"/>
        <v>22</v>
      </c>
      <c r="D3873">
        <f t="shared" si="289"/>
        <v>18</v>
      </c>
    </row>
    <row r="3874" spans="1:4">
      <c r="A3874" s="1">
        <v>3873</v>
      </c>
      <c r="B3874" s="1">
        <v>36529</v>
      </c>
      <c r="C3874">
        <f t="shared" si="288"/>
        <v>23</v>
      </c>
      <c r="D3874">
        <f t="shared" si="289"/>
        <v>19</v>
      </c>
    </row>
    <row r="3875" spans="1:4">
      <c r="A3875" s="1">
        <v>3874</v>
      </c>
      <c r="B3875" s="1">
        <v>36541</v>
      </c>
      <c r="C3875">
        <f t="shared" si="288"/>
        <v>24</v>
      </c>
      <c r="D3875">
        <f t="shared" si="289"/>
        <v>20</v>
      </c>
    </row>
    <row r="3876" spans="1:4">
      <c r="A3876" s="1">
        <v>3875</v>
      </c>
      <c r="B3876" s="1">
        <v>36551</v>
      </c>
      <c r="C3876">
        <f t="shared" si="288"/>
        <v>0</v>
      </c>
      <c r="D3876">
        <f t="shared" si="289"/>
        <v>-4</v>
      </c>
    </row>
    <row r="3877" spans="1:4">
      <c r="A3877" s="1">
        <v>3876</v>
      </c>
      <c r="B3877" s="1">
        <v>36559</v>
      </c>
      <c r="C3877">
        <f t="shared" si="288"/>
        <v>1</v>
      </c>
      <c r="D3877">
        <f t="shared" si="289"/>
        <v>-3</v>
      </c>
    </row>
    <row r="3878" spans="1:4">
      <c r="A3878" s="1">
        <v>3877</v>
      </c>
      <c r="B3878" s="1">
        <v>36563</v>
      </c>
      <c r="C3878">
        <f t="shared" si="288"/>
        <v>2</v>
      </c>
      <c r="D3878">
        <f t="shared" si="289"/>
        <v>-2</v>
      </c>
    </row>
    <row r="3879" spans="1:4">
      <c r="A3879" s="1">
        <v>3878</v>
      </c>
      <c r="B3879" s="1">
        <v>36571</v>
      </c>
      <c r="C3879">
        <f t="shared" si="288"/>
        <v>3</v>
      </c>
      <c r="D3879">
        <f t="shared" si="289"/>
        <v>-1</v>
      </c>
    </row>
    <row r="3880" spans="1:4">
      <c r="A3880" s="1">
        <v>3879</v>
      </c>
      <c r="B3880" s="1">
        <v>36583</v>
      </c>
      <c r="C3880">
        <f t="shared" si="288"/>
        <v>4</v>
      </c>
      <c r="D3880">
        <f t="shared" si="289"/>
        <v>0</v>
      </c>
    </row>
    <row r="3881" spans="1:4">
      <c r="A3881" s="1">
        <v>3880</v>
      </c>
      <c r="B3881" s="1">
        <v>36587</v>
      </c>
      <c r="C3881">
        <f t="shared" si="288"/>
        <v>5</v>
      </c>
      <c r="D3881">
        <f t="shared" si="289"/>
        <v>1</v>
      </c>
    </row>
    <row r="3882" spans="1:4">
      <c r="A3882" s="1">
        <v>3881</v>
      </c>
      <c r="B3882" s="1">
        <v>36599</v>
      </c>
      <c r="C3882">
        <f t="shared" si="288"/>
        <v>6</v>
      </c>
      <c r="D3882">
        <f t="shared" si="289"/>
        <v>2</v>
      </c>
    </row>
    <row r="3883" spans="1:4">
      <c r="A3883" s="1">
        <v>3882</v>
      </c>
      <c r="B3883" s="1">
        <v>36607</v>
      </c>
      <c r="C3883">
        <f t="shared" si="288"/>
        <v>7</v>
      </c>
      <c r="D3883">
        <f t="shared" si="289"/>
        <v>3</v>
      </c>
    </row>
    <row r="3884" spans="1:4">
      <c r="A3884" s="1">
        <v>3883</v>
      </c>
      <c r="B3884" s="1">
        <v>36629</v>
      </c>
      <c r="C3884">
        <f t="shared" si="288"/>
        <v>8</v>
      </c>
      <c r="D3884">
        <f t="shared" si="289"/>
        <v>4</v>
      </c>
    </row>
    <row r="3885" spans="1:4">
      <c r="A3885" s="1">
        <v>3884</v>
      </c>
      <c r="B3885" s="1">
        <v>36637</v>
      </c>
      <c r="C3885">
        <f t="shared" si="288"/>
        <v>9</v>
      </c>
      <c r="D3885">
        <f t="shared" si="289"/>
        <v>5</v>
      </c>
    </row>
    <row r="3886" spans="1:4">
      <c r="A3886" s="1">
        <v>3885</v>
      </c>
      <c r="B3886" s="1">
        <v>36643</v>
      </c>
      <c r="C3886">
        <f t="shared" si="288"/>
        <v>10</v>
      </c>
      <c r="D3886">
        <f t="shared" si="289"/>
        <v>6</v>
      </c>
    </row>
    <row r="3887" spans="1:4">
      <c r="A3887" s="1">
        <v>3886</v>
      </c>
      <c r="B3887" s="1">
        <v>36653</v>
      </c>
      <c r="C3887">
        <f t="shared" si="288"/>
        <v>11</v>
      </c>
      <c r="D3887">
        <f t="shared" si="289"/>
        <v>7</v>
      </c>
    </row>
    <row r="3888" spans="1:4">
      <c r="A3888" s="1">
        <v>3887</v>
      </c>
      <c r="B3888" s="1">
        <v>36671</v>
      </c>
      <c r="C3888">
        <f t="shared" si="288"/>
        <v>12</v>
      </c>
      <c r="D3888">
        <f t="shared" si="289"/>
        <v>8</v>
      </c>
    </row>
    <row r="3889" spans="1:4">
      <c r="A3889" s="1">
        <v>3888</v>
      </c>
      <c r="B3889" s="1">
        <v>36677</v>
      </c>
      <c r="C3889">
        <f t="shared" si="288"/>
        <v>13</v>
      </c>
      <c r="D3889">
        <f t="shared" si="289"/>
        <v>9</v>
      </c>
    </row>
    <row r="3890" spans="1:4">
      <c r="A3890" s="1">
        <v>3889</v>
      </c>
      <c r="B3890" s="1">
        <v>36683</v>
      </c>
      <c r="C3890">
        <f t="shared" si="288"/>
        <v>14</v>
      </c>
      <c r="D3890">
        <f t="shared" si="289"/>
        <v>10</v>
      </c>
    </row>
    <row r="3891" spans="1:4">
      <c r="A3891" s="1">
        <v>3890</v>
      </c>
      <c r="B3891" s="1">
        <v>36691</v>
      </c>
      <c r="C3891">
        <f t="shared" si="288"/>
        <v>15</v>
      </c>
      <c r="D3891">
        <f t="shared" si="289"/>
        <v>11</v>
      </c>
    </row>
    <row r="3892" spans="1:4">
      <c r="A3892" s="1">
        <v>3891</v>
      </c>
      <c r="B3892" s="1">
        <v>36697</v>
      </c>
      <c r="C3892">
        <f t="shared" si="288"/>
        <v>16</v>
      </c>
      <c r="D3892">
        <f t="shared" si="289"/>
        <v>12</v>
      </c>
    </row>
    <row r="3893" spans="1:4">
      <c r="A3893" s="1">
        <v>3892</v>
      </c>
      <c r="B3893" s="1">
        <v>36709</v>
      </c>
      <c r="C3893">
        <f t="shared" si="288"/>
        <v>17</v>
      </c>
      <c r="D3893">
        <f t="shared" si="289"/>
        <v>13</v>
      </c>
    </row>
    <row r="3894" spans="1:4">
      <c r="A3894" s="1">
        <v>3893</v>
      </c>
      <c r="B3894" s="1">
        <v>36713</v>
      </c>
      <c r="C3894">
        <f t="shared" si="288"/>
        <v>18</v>
      </c>
      <c r="D3894">
        <f t="shared" si="289"/>
        <v>14</v>
      </c>
    </row>
    <row r="3895" spans="1:4">
      <c r="A3895" s="1">
        <v>3894</v>
      </c>
      <c r="B3895" s="1">
        <v>36721</v>
      </c>
      <c r="C3895">
        <f t="shared" si="288"/>
        <v>19</v>
      </c>
      <c r="D3895">
        <f t="shared" si="289"/>
        <v>15</v>
      </c>
    </row>
    <row r="3896" spans="1:4">
      <c r="A3896" s="1">
        <v>3895</v>
      </c>
      <c r="B3896" s="1">
        <v>36739</v>
      </c>
      <c r="C3896">
        <f t="shared" si="288"/>
        <v>20</v>
      </c>
      <c r="D3896">
        <f t="shared" si="289"/>
        <v>16</v>
      </c>
    </row>
    <row r="3897" spans="1:4">
      <c r="A3897" s="1">
        <v>3896</v>
      </c>
      <c r="B3897" s="1">
        <v>36749</v>
      </c>
      <c r="C3897">
        <f t="shared" si="288"/>
        <v>21</v>
      </c>
      <c r="D3897">
        <f t="shared" si="289"/>
        <v>17</v>
      </c>
    </row>
    <row r="3898" spans="1:4">
      <c r="A3898" s="1">
        <v>3897</v>
      </c>
      <c r="B3898" s="1">
        <v>36761</v>
      </c>
      <c r="C3898">
        <f t="shared" si="288"/>
        <v>22</v>
      </c>
      <c r="D3898">
        <f t="shared" si="289"/>
        <v>18</v>
      </c>
    </row>
    <row r="3899" spans="1:4">
      <c r="A3899" s="1">
        <v>3898</v>
      </c>
      <c r="B3899" s="1">
        <v>36767</v>
      </c>
      <c r="C3899">
        <f t="shared" si="288"/>
        <v>23</v>
      </c>
      <c r="D3899">
        <f t="shared" si="289"/>
        <v>19</v>
      </c>
    </row>
    <row r="3900" spans="1:4">
      <c r="A3900" s="1">
        <v>3899</v>
      </c>
      <c r="B3900" s="1">
        <v>36779</v>
      </c>
      <c r="C3900">
        <f t="shared" si="288"/>
        <v>24</v>
      </c>
      <c r="D3900">
        <f t="shared" si="289"/>
        <v>20</v>
      </c>
    </row>
    <row r="3901" spans="1:4">
      <c r="A3901" s="1">
        <v>3900</v>
      </c>
      <c r="B3901" s="1">
        <v>36781</v>
      </c>
      <c r="C3901">
        <f t="shared" si="288"/>
        <v>0</v>
      </c>
      <c r="D3901">
        <f t="shared" si="289"/>
        <v>-4</v>
      </c>
    </row>
    <row r="3902" spans="1:4">
      <c r="A3902" s="1">
        <v>3901</v>
      </c>
      <c r="B3902" s="1">
        <v>36787</v>
      </c>
      <c r="C3902">
        <f t="shared" si="288"/>
        <v>1</v>
      </c>
      <c r="D3902">
        <f t="shared" si="289"/>
        <v>-3</v>
      </c>
    </row>
    <row r="3903" spans="1:4">
      <c r="A3903" s="1">
        <v>3902</v>
      </c>
      <c r="B3903" s="1">
        <v>36791</v>
      </c>
      <c r="C3903">
        <f t="shared" si="288"/>
        <v>2</v>
      </c>
      <c r="D3903">
        <f t="shared" si="289"/>
        <v>-2</v>
      </c>
    </row>
    <row r="3904" spans="1:4">
      <c r="A3904" s="1">
        <v>3903</v>
      </c>
      <c r="B3904" s="1">
        <v>36793</v>
      </c>
      <c r="C3904">
        <f t="shared" si="288"/>
        <v>3</v>
      </c>
      <c r="D3904">
        <f t="shared" si="289"/>
        <v>-1</v>
      </c>
    </row>
    <row r="3905" spans="1:4">
      <c r="A3905" s="1">
        <v>3904</v>
      </c>
      <c r="B3905" s="1">
        <v>36809</v>
      </c>
      <c r="C3905">
        <f t="shared" si="288"/>
        <v>4</v>
      </c>
      <c r="D3905">
        <f t="shared" si="289"/>
        <v>0</v>
      </c>
    </row>
    <row r="3906" spans="1:4">
      <c r="A3906" s="1">
        <v>3905</v>
      </c>
      <c r="B3906" s="1">
        <v>36821</v>
      </c>
      <c r="C3906">
        <f t="shared" si="288"/>
        <v>5</v>
      </c>
      <c r="D3906">
        <f t="shared" si="289"/>
        <v>1</v>
      </c>
    </row>
    <row r="3907" spans="1:4">
      <c r="A3907" s="1">
        <v>3906</v>
      </c>
      <c r="B3907" s="1">
        <v>36833</v>
      </c>
      <c r="C3907">
        <f t="shared" ref="C3907:C3970" si="290">MOD(A3907,25)</f>
        <v>6</v>
      </c>
      <c r="D3907">
        <f t="shared" ref="D3907:D3970" si="291">MOD(A3907,25)-4</f>
        <v>2</v>
      </c>
    </row>
    <row r="3908" spans="1:4">
      <c r="A3908" s="1">
        <v>3907</v>
      </c>
      <c r="B3908" s="1">
        <v>36847</v>
      </c>
      <c r="C3908">
        <f t="shared" si="290"/>
        <v>7</v>
      </c>
      <c r="D3908">
        <f t="shared" si="291"/>
        <v>3</v>
      </c>
    </row>
    <row r="3909" spans="1:4">
      <c r="A3909" s="1">
        <v>3908</v>
      </c>
      <c r="B3909" s="1">
        <v>36857</v>
      </c>
      <c r="C3909">
        <f t="shared" si="290"/>
        <v>8</v>
      </c>
      <c r="D3909">
        <f t="shared" si="291"/>
        <v>4</v>
      </c>
    </row>
    <row r="3910" spans="1:4">
      <c r="A3910" s="1">
        <v>3909</v>
      </c>
      <c r="B3910" s="1">
        <v>36871</v>
      </c>
      <c r="C3910">
        <f t="shared" si="290"/>
        <v>9</v>
      </c>
      <c r="D3910">
        <f t="shared" si="291"/>
        <v>5</v>
      </c>
    </row>
    <row r="3911" spans="1:4">
      <c r="A3911" s="1">
        <v>3910</v>
      </c>
      <c r="B3911" s="1">
        <v>36877</v>
      </c>
      <c r="C3911">
        <f t="shared" si="290"/>
        <v>10</v>
      </c>
      <c r="D3911">
        <f t="shared" si="291"/>
        <v>6</v>
      </c>
    </row>
    <row r="3912" spans="1:4">
      <c r="A3912" s="1">
        <v>3911</v>
      </c>
      <c r="B3912" s="1">
        <v>36887</v>
      </c>
      <c r="C3912">
        <f t="shared" si="290"/>
        <v>11</v>
      </c>
      <c r="D3912">
        <f t="shared" si="291"/>
        <v>7</v>
      </c>
    </row>
    <row r="3913" spans="1:4">
      <c r="A3913" s="1">
        <v>3912</v>
      </c>
      <c r="B3913" s="1">
        <v>36899</v>
      </c>
      <c r="C3913">
        <f t="shared" si="290"/>
        <v>12</v>
      </c>
      <c r="D3913">
        <f t="shared" si="291"/>
        <v>8</v>
      </c>
    </row>
    <row r="3914" spans="1:4">
      <c r="A3914" s="1">
        <v>3913</v>
      </c>
      <c r="B3914" s="1">
        <v>36901</v>
      </c>
      <c r="C3914">
        <f t="shared" si="290"/>
        <v>13</v>
      </c>
      <c r="D3914">
        <f t="shared" si="291"/>
        <v>9</v>
      </c>
    </row>
    <row r="3915" spans="1:4">
      <c r="A3915" s="1">
        <v>3914</v>
      </c>
      <c r="B3915" s="1">
        <v>36913</v>
      </c>
      <c r="C3915">
        <f t="shared" si="290"/>
        <v>14</v>
      </c>
      <c r="D3915">
        <f t="shared" si="291"/>
        <v>10</v>
      </c>
    </row>
    <row r="3916" spans="1:4">
      <c r="A3916" s="1">
        <v>3915</v>
      </c>
      <c r="B3916" s="1">
        <v>36919</v>
      </c>
      <c r="C3916">
        <f t="shared" si="290"/>
        <v>15</v>
      </c>
      <c r="D3916">
        <f t="shared" si="291"/>
        <v>11</v>
      </c>
    </row>
    <row r="3917" spans="1:4">
      <c r="A3917" s="1">
        <v>3916</v>
      </c>
      <c r="B3917" s="1">
        <v>36923</v>
      </c>
      <c r="C3917">
        <f t="shared" si="290"/>
        <v>16</v>
      </c>
      <c r="D3917">
        <f t="shared" si="291"/>
        <v>12</v>
      </c>
    </row>
    <row r="3918" spans="1:4">
      <c r="A3918" s="1">
        <v>3917</v>
      </c>
      <c r="B3918" s="1">
        <v>36929</v>
      </c>
      <c r="C3918">
        <f t="shared" si="290"/>
        <v>17</v>
      </c>
      <c r="D3918">
        <f t="shared" si="291"/>
        <v>13</v>
      </c>
    </row>
    <row r="3919" spans="1:4">
      <c r="A3919" s="1">
        <v>3918</v>
      </c>
      <c r="B3919" s="1">
        <v>36931</v>
      </c>
      <c r="C3919">
        <f t="shared" si="290"/>
        <v>18</v>
      </c>
      <c r="D3919">
        <f t="shared" si="291"/>
        <v>14</v>
      </c>
    </row>
    <row r="3920" spans="1:4">
      <c r="A3920" s="1">
        <v>3919</v>
      </c>
      <c r="B3920" s="1">
        <v>36943</v>
      </c>
      <c r="C3920">
        <f t="shared" si="290"/>
        <v>19</v>
      </c>
      <c r="D3920">
        <f t="shared" si="291"/>
        <v>15</v>
      </c>
    </row>
    <row r="3921" spans="1:4">
      <c r="A3921" s="1">
        <v>3920</v>
      </c>
      <c r="B3921" s="1">
        <v>36947</v>
      </c>
      <c r="C3921">
        <f t="shared" si="290"/>
        <v>20</v>
      </c>
      <c r="D3921">
        <f t="shared" si="291"/>
        <v>16</v>
      </c>
    </row>
    <row r="3922" spans="1:4">
      <c r="A3922" s="1">
        <v>3921</v>
      </c>
      <c r="B3922" s="1">
        <v>36973</v>
      </c>
      <c r="C3922">
        <f t="shared" si="290"/>
        <v>21</v>
      </c>
      <c r="D3922">
        <f t="shared" si="291"/>
        <v>17</v>
      </c>
    </row>
    <row r="3923" spans="1:4">
      <c r="A3923" s="1">
        <v>3922</v>
      </c>
      <c r="B3923" s="1">
        <v>36979</v>
      </c>
      <c r="C3923">
        <f t="shared" si="290"/>
        <v>22</v>
      </c>
      <c r="D3923">
        <f t="shared" si="291"/>
        <v>18</v>
      </c>
    </row>
    <row r="3924" spans="1:4">
      <c r="A3924" s="1">
        <v>3923</v>
      </c>
      <c r="B3924" s="1">
        <v>36997</v>
      </c>
      <c r="C3924">
        <f t="shared" si="290"/>
        <v>23</v>
      </c>
      <c r="D3924">
        <f t="shared" si="291"/>
        <v>19</v>
      </c>
    </row>
    <row r="3925" spans="1:4">
      <c r="A3925" s="1">
        <v>3924</v>
      </c>
      <c r="B3925" s="1">
        <v>37003</v>
      </c>
      <c r="C3925">
        <f t="shared" si="290"/>
        <v>24</v>
      </c>
      <c r="D3925">
        <f t="shared" si="291"/>
        <v>20</v>
      </c>
    </row>
    <row r="3926" spans="1:4">
      <c r="A3926" s="1">
        <v>3925</v>
      </c>
      <c r="B3926" s="1">
        <v>37013</v>
      </c>
      <c r="C3926">
        <f t="shared" si="290"/>
        <v>0</v>
      </c>
      <c r="D3926">
        <f t="shared" si="291"/>
        <v>-4</v>
      </c>
    </row>
    <row r="3927" spans="1:4">
      <c r="A3927" s="1">
        <v>3926</v>
      </c>
      <c r="B3927" s="1">
        <v>37019</v>
      </c>
      <c r="C3927">
        <f t="shared" si="290"/>
        <v>1</v>
      </c>
      <c r="D3927">
        <f t="shared" si="291"/>
        <v>-3</v>
      </c>
    </row>
    <row r="3928" spans="1:4">
      <c r="A3928" s="1">
        <v>3927</v>
      </c>
      <c r="B3928" s="1">
        <v>37021</v>
      </c>
      <c r="C3928">
        <f t="shared" si="290"/>
        <v>2</v>
      </c>
      <c r="D3928">
        <f t="shared" si="291"/>
        <v>-2</v>
      </c>
    </row>
    <row r="3929" spans="1:4">
      <c r="A3929" s="1">
        <v>3928</v>
      </c>
      <c r="B3929" s="1">
        <v>37039</v>
      </c>
      <c r="C3929">
        <f t="shared" si="290"/>
        <v>3</v>
      </c>
      <c r="D3929">
        <f t="shared" si="291"/>
        <v>-1</v>
      </c>
    </row>
    <row r="3930" spans="1:4">
      <c r="A3930" s="1">
        <v>3929</v>
      </c>
      <c r="B3930" s="1">
        <v>37049</v>
      </c>
      <c r="C3930">
        <f t="shared" si="290"/>
        <v>4</v>
      </c>
      <c r="D3930">
        <f t="shared" si="291"/>
        <v>0</v>
      </c>
    </row>
    <row r="3931" spans="1:4">
      <c r="A3931" s="1">
        <v>3930</v>
      </c>
      <c r="B3931" s="1">
        <v>37057</v>
      </c>
      <c r="C3931">
        <f t="shared" si="290"/>
        <v>5</v>
      </c>
      <c r="D3931">
        <f t="shared" si="291"/>
        <v>1</v>
      </c>
    </row>
    <row r="3932" spans="1:4">
      <c r="A3932" s="1">
        <v>3931</v>
      </c>
      <c r="B3932" s="1">
        <v>37061</v>
      </c>
      <c r="C3932">
        <f t="shared" si="290"/>
        <v>6</v>
      </c>
      <c r="D3932">
        <f t="shared" si="291"/>
        <v>2</v>
      </c>
    </row>
    <row r="3933" spans="1:4">
      <c r="A3933" s="1">
        <v>3932</v>
      </c>
      <c r="B3933" s="1">
        <v>37087</v>
      </c>
      <c r="C3933">
        <f t="shared" si="290"/>
        <v>7</v>
      </c>
      <c r="D3933">
        <f t="shared" si="291"/>
        <v>3</v>
      </c>
    </row>
    <row r="3934" spans="1:4">
      <c r="A3934" s="1">
        <v>3933</v>
      </c>
      <c r="B3934" s="1">
        <v>37097</v>
      </c>
      <c r="C3934">
        <f t="shared" si="290"/>
        <v>8</v>
      </c>
      <c r="D3934">
        <f t="shared" si="291"/>
        <v>4</v>
      </c>
    </row>
    <row r="3935" spans="1:4">
      <c r="A3935" s="1">
        <v>3934</v>
      </c>
      <c r="B3935" s="1">
        <v>37117</v>
      </c>
      <c r="C3935">
        <f t="shared" si="290"/>
        <v>9</v>
      </c>
      <c r="D3935">
        <f t="shared" si="291"/>
        <v>5</v>
      </c>
    </row>
    <row r="3936" spans="1:4">
      <c r="A3936" s="1">
        <v>3935</v>
      </c>
      <c r="B3936" s="1">
        <v>37123</v>
      </c>
      <c r="C3936">
        <f t="shared" si="290"/>
        <v>10</v>
      </c>
      <c r="D3936">
        <f t="shared" si="291"/>
        <v>6</v>
      </c>
    </row>
    <row r="3937" spans="1:4">
      <c r="A3937" s="1">
        <v>3936</v>
      </c>
      <c r="B3937" s="1">
        <v>37139</v>
      </c>
      <c r="C3937">
        <f t="shared" si="290"/>
        <v>11</v>
      </c>
      <c r="D3937">
        <f t="shared" si="291"/>
        <v>7</v>
      </c>
    </row>
    <row r="3938" spans="1:4">
      <c r="A3938" s="1">
        <v>3937</v>
      </c>
      <c r="B3938" s="1">
        <v>37159</v>
      </c>
      <c r="C3938">
        <f t="shared" si="290"/>
        <v>12</v>
      </c>
      <c r="D3938">
        <f t="shared" si="291"/>
        <v>8</v>
      </c>
    </row>
    <row r="3939" spans="1:4">
      <c r="A3939" s="1">
        <v>3938</v>
      </c>
      <c r="B3939" s="1">
        <v>37171</v>
      </c>
      <c r="C3939">
        <f t="shared" si="290"/>
        <v>13</v>
      </c>
      <c r="D3939">
        <f t="shared" si="291"/>
        <v>9</v>
      </c>
    </row>
    <row r="3940" spans="1:4">
      <c r="A3940" s="1">
        <v>3939</v>
      </c>
      <c r="B3940" s="1">
        <v>37181</v>
      </c>
      <c r="C3940">
        <f t="shared" si="290"/>
        <v>14</v>
      </c>
      <c r="D3940">
        <f t="shared" si="291"/>
        <v>10</v>
      </c>
    </row>
    <row r="3941" spans="1:4">
      <c r="A3941" s="1">
        <v>3940</v>
      </c>
      <c r="B3941" s="1">
        <v>37189</v>
      </c>
      <c r="C3941">
        <f t="shared" si="290"/>
        <v>15</v>
      </c>
      <c r="D3941">
        <f t="shared" si="291"/>
        <v>11</v>
      </c>
    </row>
    <row r="3942" spans="1:4">
      <c r="A3942" s="1">
        <v>3941</v>
      </c>
      <c r="B3942" s="1">
        <v>37199</v>
      </c>
      <c r="C3942">
        <f t="shared" si="290"/>
        <v>16</v>
      </c>
      <c r="D3942">
        <f t="shared" si="291"/>
        <v>12</v>
      </c>
    </row>
    <row r="3943" spans="1:4">
      <c r="A3943" s="1">
        <v>3942</v>
      </c>
      <c r="B3943" s="1">
        <v>37201</v>
      </c>
      <c r="C3943">
        <f t="shared" si="290"/>
        <v>17</v>
      </c>
      <c r="D3943">
        <f t="shared" si="291"/>
        <v>13</v>
      </c>
    </row>
    <row r="3944" spans="1:4">
      <c r="A3944" s="1">
        <v>3943</v>
      </c>
      <c r="B3944" s="1">
        <v>37217</v>
      </c>
      <c r="C3944">
        <f t="shared" si="290"/>
        <v>18</v>
      </c>
      <c r="D3944">
        <f t="shared" si="291"/>
        <v>14</v>
      </c>
    </row>
    <row r="3945" spans="1:4">
      <c r="A3945" s="1">
        <v>3944</v>
      </c>
      <c r="B3945" s="1">
        <v>37223</v>
      </c>
      <c r="C3945">
        <f t="shared" si="290"/>
        <v>19</v>
      </c>
      <c r="D3945">
        <f t="shared" si="291"/>
        <v>15</v>
      </c>
    </row>
    <row r="3946" spans="1:4">
      <c r="A3946" s="1">
        <v>3945</v>
      </c>
      <c r="B3946" s="1">
        <v>37243</v>
      </c>
      <c r="C3946">
        <f t="shared" si="290"/>
        <v>20</v>
      </c>
      <c r="D3946">
        <f t="shared" si="291"/>
        <v>16</v>
      </c>
    </row>
    <row r="3947" spans="1:4">
      <c r="A3947" s="1">
        <v>3946</v>
      </c>
      <c r="B3947" s="1">
        <v>37253</v>
      </c>
      <c r="C3947">
        <f t="shared" si="290"/>
        <v>21</v>
      </c>
      <c r="D3947">
        <f t="shared" si="291"/>
        <v>17</v>
      </c>
    </row>
    <row r="3948" spans="1:4">
      <c r="A3948" s="1">
        <v>3947</v>
      </c>
      <c r="B3948" s="1">
        <v>37273</v>
      </c>
      <c r="C3948">
        <f t="shared" si="290"/>
        <v>22</v>
      </c>
      <c r="D3948">
        <f t="shared" si="291"/>
        <v>18</v>
      </c>
    </row>
    <row r="3949" spans="1:4">
      <c r="A3949" s="1">
        <v>3948</v>
      </c>
      <c r="B3949" s="1">
        <v>37277</v>
      </c>
      <c r="C3949">
        <f t="shared" si="290"/>
        <v>23</v>
      </c>
      <c r="D3949">
        <f t="shared" si="291"/>
        <v>19</v>
      </c>
    </row>
    <row r="3950" spans="1:4">
      <c r="A3950" s="1">
        <v>3949</v>
      </c>
      <c r="B3950" s="1">
        <v>37307</v>
      </c>
      <c r="C3950">
        <f t="shared" si="290"/>
        <v>24</v>
      </c>
      <c r="D3950">
        <f t="shared" si="291"/>
        <v>20</v>
      </c>
    </row>
    <row r="3951" spans="1:4">
      <c r="A3951" s="1">
        <v>3950</v>
      </c>
      <c r="B3951" s="1">
        <v>37309</v>
      </c>
      <c r="C3951">
        <f t="shared" si="290"/>
        <v>0</v>
      </c>
      <c r="D3951">
        <f t="shared" si="291"/>
        <v>-4</v>
      </c>
    </row>
    <row r="3952" spans="1:4">
      <c r="A3952" s="1">
        <v>3951</v>
      </c>
      <c r="B3952" s="1">
        <v>37313</v>
      </c>
      <c r="C3952">
        <f t="shared" si="290"/>
        <v>1</v>
      </c>
      <c r="D3952">
        <f t="shared" si="291"/>
        <v>-3</v>
      </c>
    </row>
    <row r="3953" spans="1:4">
      <c r="A3953" s="1">
        <v>3952</v>
      </c>
      <c r="B3953" s="1">
        <v>37321</v>
      </c>
      <c r="C3953">
        <f t="shared" si="290"/>
        <v>2</v>
      </c>
      <c r="D3953">
        <f t="shared" si="291"/>
        <v>-2</v>
      </c>
    </row>
    <row r="3954" spans="1:4">
      <c r="A3954" s="1">
        <v>3953</v>
      </c>
      <c r="B3954" s="1">
        <v>37337</v>
      </c>
      <c r="C3954">
        <f t="shared" si="290"/>
        <v>3</v>
      </c>
      <c r="D3954">
        <f t="shared" si="291"/>
        <v>-1</v>
      </c>
    </row>
    <row r="3955" spans="1:4">
      <c r="A3955" s="1">
        <v>3954</v>
      </c>
      <c r="B3955" s="1">
        <v>37339</v>
      </c>
      <c r="C3955">
        <f t="shared" si="290"/>
        <v>4</v>
      </c>
      <c r="D3955">
        <f t="shared" si="291"/>
        <v>0</v>
      </c>
    </row>
    <row r="3956" spans="1:4">
      <c r="A3956" s="1">
        <v>3955</v>
      </c>
      <c r="B3956" s="1">
        <v>37357</v>
      </c>
      <c r="C3956">
        <f t="shared" si="290"/>
        <v>5</v>
      </c>
      <c r="D3956">
        <f t="shared" si="291"/>
        <v>1</v>
      </c>
    </row>
    <row r="3957" spans="1:4">
      <c r="A3957" s="1">
        <v>3956</v>
      </c>
      <c r="B3957" s="1">
        <v>37361</v>
      </c>
      <c r="C3957">
        <f t="shared" si="290"/>
        <v>6</v>
      </c>
      <c r="D3957">
        <f t="shared" si="291"/>
        <v>2</v>
      </c>
    </row>
    <row r="3958" spans="1:4">
      <c r="A3958" s="1">
        <v>3957</v>
      </c>
      <c r="B3958" s="1">
        <v>37363</v>
      </c>
      <c r="C3958">
        <f t="shared" si="290"/>
        <v>7</v>
      </c>
      <c r="D3958">
        <f t="shared" si="291"/>
        <v>3</v>
      </c>
    </row>
    <row r="3959" spans="1:4">
      <c r="A3959" s="1">
        <v>3958</v>
      </c>
      <c r="B3959" s="1">
        <v>37369</v>
      </c>
      <c r="C3959">
        <f t="shared" si="290"/>
        <v>8</v>
      </c>
      <c r="D3959">
        <f t="shared" si="291"/>
        <v>4</v>
      </c>
    </row>
    <row r="3960" spans="1:4">
      <c r="A3960" s="1">
        <v>3959</v>
      </c>
      <c r="B3960" s="1">
        <v>37379</v>
      </c>
      <c r="C3960">
        <f t="shared" si="290"/>
        <v>9</v>
      </c>
      <c r="D3960">
        <f t="shared" si="291"/>
        <v>5</v>
      </c>
    </row>
    <row r="3961" spans="1:4">
      <c r="A3961" s="1">
        <v>3960</v>
      </c>
      <c r="B3961" s="1">
        <v>37397</v>
      </c>
      <c r="C3961">
        <f t="shared" si="290"/>
        <v>10</v>
      </c>
      <c r="D3961">
        <f t="shared" si="291"/>
        <v>6</v>
      </c>
    </row>
    <row r="3962" spans="1:4">
      <c r="A3962" s="1">
        <v>3961</v>
      </c>
      <c r="B3962" s="1">
        <v>37409</v>
      </c>
      <c r="C3962">
        <f t="shared" si="290"/>
        <v>11</v>
      </c>
      <c r="D3962">
        <f t="shared" si="291"/>
        <v>7</v>
      </c>
    </row>
    <row r="3963" spans="1:4">
      <c r="A3963" s="1">
        <v>3962</v>
      </c>
      <c r="B3963" s="1">
        <v>37423</v>
      </c>
      <c r="C3963">
        <f t="shared" si="290"/>
        <v>12</v>
      </c>
      <c r="D3963">
        <f t="shared" si="291"/>
        <v>8</v>
      </c>
    </row>
    <row r="3964" spans="1:4">
      <c r="A3964" s="1">
        <v>3963</v>
      </c>
      <c r="B3964" s="1">
        <v>37441</v>
      </c>
      <c r="C3964">
        <f t="shared" si="290"/>
        <v>13</v>
      </c>
      <c r="D3964">
        <f t="shared" si="291"/>
        <v>9</v>
      </c>
    </row>
    <row r="3965" spans="1:4">
      <c r="A3965" s="1">
        <v>3964</v>
      </c>
      <c r="B3965" s="1">
        <v>37447</v>
      </c>
      <c r="C3965">
        <f t="shared" si="290"/>
        <v>14</v>
      </c>
      <c r="D3965">
        <f t="shared" si="291"/>
        <v>10</v>
      </c>
    </row>
    <row r="3966" spans="1:4">
      <c r="A3966" s="1">
        <v>3965</v>
      </c>
      <c r="B3966" s="1">
        <v>37463</v>
      </c>
      <c r="C3966">
        <f t="shared" si="290"/>
        <v>15</v>
      </c>
      <c r="D3966">
        <f t="shared" si="291"/>
        <v>11</v>
      </c>
    </row>
    <row r="3967" spans="1:4">
      <c r="A3967" s="1">
        <v>3966</v>
      </c>
      <c r="B3967" s="1">
        <v>37483</v>
      </c>
      <c r="C3967">
        <f t="shared" si="290"/>
        <v>16</v>
      </c>
      <c r="D3967">
        <f t="shared" si="291"/>
        <v>12</v>
      </c>
    </row>
    <row r="3968" spans="1:4">
      <c r="A3968" s="1">
        <v>3967</v>
      </c>
      <c r="B3968" s="1">
        <v>37489</v>
      </c>
      <c r="C3968">
        <f t="shared" si="290"/>
        <v>17</v>
      </c>
      <c r="D3968">
        <f t="shared" si="291"/>
        <v>13</v>
      </c>
    </row>
    <row r="3969" spans="1:4">
      <c r="A3969" s="1">
        <v>3968</v>
      </c>
      <c r="B3969" s="1">
        <v>37493</v>
      </c>
      <c r="C3969">
        <f t="shared" si="290"/>
        <v>18</v>
      </c>
      <c r="D3969">
        <f t="shared" si="291"/>
        <v>14</v>
      </c>
    </row>
    <row r="3970" spans="1:4">
      <c r="A3970" s="1">
        <v>3969</v>
      </c>
      <c r="B3970" s="1">
        <v>37501</v>
      </c>
      <c r="C3970">
        <f t="shared" si="290"/>
        <v>19</v>
      </c>
      <c r="D3970">
        <f t="shared" si="291"/>
        <v>15</v>
      </c>
    </row>
    <row r="3971" spans="1:4">
      <c r="A3971" s="1">
        <v>3970</v>
      </c>
      <c r="B3971" s="1">
        <v>37507</v>
      </c>
      <c r="C3971">
        <f t="shared" ref="C3971:C4034" si="292">MOD(A3971,25)</f>
        <v>20</v>
      </c>
      <c r="D3971">
        <f t="shared" ref="D3971:D4034" si="293">MOD(A3971,25)-4</f>
        <v>16</v>
      </c>
    </row>
    <row r="3972" spans="1:4">
      <c r="A3972" s="1">
        <v>3971</v>
      </c>
      <c r="B3972" s="1">
        <v>37511</v>
      </c>
      <c r="C3972">
        <f t="shared" si="292"/>
        <v>21</v>
      </c>
      <c r="D3972">
        <f t="shared" si="293"/>
        <v>17</v>
      </c>
    </row>
    <row r="3973" spans="1:4">
      <c r="A3973" s="1">
        <v>3972</v>
      </c>
      <c r="B3973" s="1">
        <v>37517</v>
      </c>
      <c r="C3973">
        <f t="shared" si="292"/>
        <v>22</v>
      </c>
      <c r="D3973">
        <f t="shared" si="293"/>
        <v>18</v>
      </c>
    </row>
    <row r="3974" spans="1:4">
      <c r="A3974" s="1">
        <v>3973</v>
      </c>
      <c r="B3974" s="1">
        <v>37529</v>
      </c>
      <c r="C3974">
        <f t="shared" si="292"/>
        <v>23</v>
      </c>
      <c r="D3974">
        <f t="shared" si="293"/>
        <v>19</v>
      </c>
    </row>
    <row r="3975" spans="1:4">
      <c r="A3975" s="1">
        <v>3974</v>
      </c>
      <c r="B3975" s="1">
        <v>37537</v>
      </c>
      <c r="C3975">
        <f t="shared" si="292"/>
        <v>24</v>
      </c>
      <c r="D3975">
        <f t="shared" si="293"/>
        <v>20</v>
      </c>
    </row>
    <row r="3976" spans="1:4">
      <c r="A3976" s="1">
        <v>3975</v>
      </c>
      <c r="B3976" s="1">
        <v>37547</v>
      </c>
      <c r="C3976">
        <f t="shared" si="292"/>
        <v>0</v>
      </c>
      <c r="D3976">
        <f t="shared" si="293"/>
        <v>-4</v>
      </c>
    </row>
    <row r="3977" spans="1:4">
      <c r="A3977" s="1">
        <v>3976</v>
      </c>
      <c r="B3977" s="1">
        <v>37549</v>
      </c>
      <c r="C3977">
        <f t="shared" si="292"/>
        <v>1</v>
      </c>
      <c r="D3977">
        <f t="shared" si="293"/>
        <v>-3</v>
      </c>
    </row>
    <row r="3978" spans="1:4">
      <c r="A3978" s="1">
        <v>3977</v>
      </c>
      <c r="B3978" s="1">
        <v>37561</v>
      </c>
      <c r="C3978">
        <f t="shared" si="292"/>
        <v>2</v>
      </c>
      <c r="D3978">
        <f t="shared" si="293"/>
        <v>-2</v>
      </c>
    </row>
    <row r="3979" spans="1:4">
      <c r="A3979" s="1">
        <v>3978</v>
      </c>
      <c r="B3979" s="1">
        <v>37567</v>
      </c>
      <c r="C3979">
        <f t="shared" si="292"/>
        <v>3</v>
      </c>
      <c r="D3979">
        <f t="shared" si="293"/>
        <v>-1</v>
      </c>
    </row>
    <row r="3980" spans="1:4">
      <c r="A3980" s="1">
        <v>3979</v>
      </c>
      <c r="B3980" s="1">
        <v>37571</v>
      </c>
      <c r="C3980">
        <f t="shared" si="292"/>
        <v>4</v>
      </c>
      <c r="D3980">
        <f t="shared" si="293"/>
        <v>0</v>
      </c>
    </row>
    <row r="3981" spans="1:4">
      <c r="A3981" s="1">
        <v>3980</v>
      </c>
      <c r="B3981" s="1">
        <v>37573</v>
      </c>
      <c r="C3981">
        <f t="shared" si="292"/>
        <v>5</v>
      </c>
      <c r="D3981">
        <f t="shared" si="293"/>
        <v>1</v>
      </c>
    </row>
    <row r="3982" spans="1:4">
      <c r="A3982" s="1">
        <v>3981</v>
      </c>
      <c r="B3982" s="1">
        <v>37579</v>
      </c>
      <c r="C3982">
        <f t="shared" si="292"/>
        <v>6</v>
      </c>
      <c r="D3982">
        <f t="shared" si="293"/>
        <v>2</v>
      </c>
    </row>
    <row r="3983" spans="1:4">
      <c r="A3983" s="1">
        <v>3982</v>
      </c>
      <c r="B3983" s="1">
        <v>37589</v>
      </c>
      <c r="C3983">
        <f t="shared" si="292"/>
        <v>7</v>
      </c>
      <c r="D3983">
        <f t="shared" si="293"/>
        <v>3</v>
      </c>
    </row>
    <row r="3984" spans="1:4">
      <c r="A3984" s="1">
        <v>3983</v>
      </c>
      <c r="B3984" s="1">
        <v>37591</v>
      </c>
      <c r="C3984">
        <f t="shared" si="292"/>
        <v>8</v>
      </c>
      <c r="D3984">
        <f t="shared" si="293"/>
        <v>4</v>
      </c>
    </row>
    <row r="3985" spans="1:4">
      <c r="A3985" s="1">
        <v>3984</v>
      </c>
      <c r="B3985" s="1">
        <v>37607</v>
      </c>
      <c r="C3985">
        <f t="shared" si="292"/>
        <v>9</v>
      </c>
      <c r="D3985">
        <f t="shared" si="293"/>
        <v>5</v>
      </c>
    </row>
    <row r="3986" spans="1:4">
      <c r="A3986" s="1">
        <v>3985</v>
      </c>
      <c r="B3986" s="1">
        <v>37619</v>
      </c>
      <c r="C3986">
        <f t="shared" si="292"/>
        <v>10</v>
      </c>
      <c r="D3986">
        <f t="shared" si="293"/>
        <v>6</v>
      </c>
    </row>
    <row r="3987" spans="1:4">
      <c r="A3987" s="1">
        <v>3986</v>
      </c>
      <c r="B3987" s="1">
        <v>37633</v>
      </c>
      <c r="C3987">
        <f t="shared" si="292"/>
        <v>11</v>
      </c>
      <c r="D3987">
        <f t="shared" si="293"/>
        <v>7</v>
      </c>
    </row>
    <row r="3988" spans="1:4">
      <c r="A3988" s="1">
        <v>3987</v>
      </c>
      <c r="B3988" s="1">
        <v>37643</v>
      </c>
      <c r="C3988">
        <f t="shared" si="292"/>
        <v>12</v>
      </c>
      <c r="D3988">
        <f t="shared" si="293"/>
        <v>8</v>
      </c>
    </row>
    <row r="3989" spans="1:4">
      <c r="A3989" s="1">
        <v>3988</v>
      </c>
      <c r="B3989" s="1">
        <v>37649</v>
      </c>
      <c r="C3989">
        <f t="shared" si="292"/>
        <v>13</v>
      </c>
      <c r="D3989">
        <f t="shared" si="293"/>
        <v>9</v>
      </c>
    </row>
    <row r="3990" spans="1:4">
      <c r="A3990" s="1">
        <v>3989</v>
      </c>
      <c r="B3990" s="1">
        <v>37657</v>
      </c>
      <c r="C3990">
        <f t="shared" si="292"/>
        <v>14</v>
      </c>
      <c r="D3990">
        <f t="shared" si="293"/>
        <v>10</v>
      </c>
    </row>
    <row r="3991" spans="1:4">
      <c r="A3991" s="1">
        <v>3990</v>
      </c>
      <c r="B3991" s="1">
        <v>37663</v>
      </c>
      <c r="C3991">
        <f t="shared" si="292"/>
        <v>15</v>
      </c>
      <c r="D3991">
        <f t="shared" si="293"/>
        <v>11</v>
      </c>
    </row>
    <row r="3992" spans="1:4">
      <c r="A3992" s="1">
        <v>3991</v>
      </c>
      <c r="B3992" s="1">
        <v>37691</v>
      </c>
      <c r="C3992">
        <f t="shared" si="292"/>
        <v>16</v>
      </c>
      <c r="D3992">
        <f t="shared" si="293"/>
        <v>12</v>
      </c>
    </row>
    <row r="3993" spans="1:4">
      <c r="A3993" s="1">
        <v>3992</v>
      </c>
      <c r="B3993" s="1">
        <v>37693</v>
      </c>
      <c r="C3993">
        <f t="shared" si="292"/>
        <v>17</v>
      </c>
      <c r="D3993">
        <f t="shared" si="293"/>
        <v>13</v>
      </c>
    </row>
    <row r="3994" spans="1:4">
      <c r="A3994" s="1">
        <v>3993</v>
      </c>
      <c r="B3994" s="1">
        <v>37699</v>
      </c>
      <c r="C3994">
        <f t="shared" si="292"/>
        <v>18</v>
      </c>
      <c r="D3994">
        <f t="shared" si="293"/>
        <v>14</v>
      </c>
    </row>
    <row r="3995" spans="1:4">
      <c r="A3995" s="1">
        <v>3994</v>
      </c>
      <c r="B3995" s="1">
        <v>37717</v>
      </c>
      <c r="C3995">
        <f t="shared" si="292"/>
        <v>19</v>
      </c>
      <c r="D3995">
        <f t="shared" si="293"/>
        <v>15</v>
      </c>
    </row>
    <row r="3996" spans="1:4">
      <c r="A3996" s="1">
        <v>3995</v>
      </c>
      <c r="B3996" s="1">
        <v>37747</v>
      </c>
      <c r="C3996">
        <f t="shared" si="292"/>
        <v>20</v>
      </c>
      <c r="D3996">
        <f t="shared" si="293"/>
        <v>16</v>
      </c>
    </row>
    <row r="3997" spans="1:4">
      <c r="A3997" s="1">
        <v>3996</v>
      </c>
      <c r="B3997" s="1">
        <v>37781</v>
      </c>
      <c r="C3997">
        <f t="shared" si="292"/>
        <v>21</v>
      </c>
      <c r="D3997">
        <f t="shared" si="293"/>
        <v>17</v>
      </c>
    </row>
    <row r="3998" spans="1:4">
      <c r="A3998" s="1">
        <v>3997</v>
      </c>
      <c r="B3998" s="1">
        <v>37783</v>
      </c>
      <c r="C3998">
        <f t="shared" si="292"/>
        <v>22</v>
      </c>
      <c r="D3998">
        <f t="shared" si="293"/>
        <v>18</v>
      </c>
    </row>
    <row r="3999" spans="1:4">
      <c r="A3999" s="1">
        <v>3998</v>
      </c>
      <c r="B3999" s="1">
        <v>37799</v>
      </c>
      <c r="C3999">
        <f t="shared" si="292"/>
        <v>23</v>
      </c>
      <c r="D3999">
        <f t="shared" si="293"/>
        <v>19</v>
      </c>
    </row>
    <row r="4000" spans="1:4">
      <c r="A4000" s="1">
        <v>3999</v>
      </c>
      <c r="B4000" s="1">
        <v>37811</v>
      </c>
      <c r="C4000">
        <f t="shared" si="292"/>
        <v>24</v>
      </c>
      <c r="D4000">
        <f t="shared" si="293"/>
        <v>20</v>
      </c>
    </row>
    <row r="4001" spans="1:4">
      <c r="A4001" s="1">
        <v>4000</v>
      </c>
      <c r="B4001" s="1">
        <v>37813</v>
      </c>
      <c r="C4001">
        <f t="shared" si="292"/>
        <v>0</v>
      </c>
      <c r="D4001">
        <f t="shared" si="293"/>
        <v>-4</v>
      </c>
    </row>
    <row r="4002" spans="1:4">
      <c r="A4002" s="1">
        <v>4001</v>
      </c>
      <c r="B4002" s="1">
        <v>37831</v>
      </c>
      <c r="C4002">
        <f t="shared" si="292"/>
        <v>1</v>
      </c>
      <c r="D4002">
        <f t="shared" si="293"/>
        <v>-3</v>
      </c>
    </row>
    <row r="4003" spans="1:4">
      <c r="A4003" s="1">
        <v>4002</v>
      </c>
      <c r="B4003" s="1">
        <v>37847</v>
      </c>
      <c r="C4003">
        <f t="shared" si="292"/>
        <v>2</v>
      </c>
      <c r="D4003">
        <f t="shared" si="293"/>
        <v>-2</v>
      </c>
    </row>
    <row r="4004" spans="1:4">
      <c r="A4004" s="1">
        <v>4003</v>
      </c>
      <c r="B4004" s="1">
        <v>37853</v>
      </c>
      <c r="C4004">
        <f t="shared" si="292"/>
        <v>3</v>
      </c>
      <c r="D4004">
        <f t="shared" si="293"/>
        <v>-1</v>
      </c>
    </row>
    <row r="4005" spans="1:4">
      <c r="A4005" s="1">
        <v>4004</v>
      </c>
      <c r="B4005" s="1">
        <v>37861</v>
      </c>
      <c r="C4005">
        <f t="shared" si="292"/>
        <v>4</v>
      </c>
      <c r="D4005">
        <f t="shared" si="293"/>
        <v>0</v>
      </c>
    </row>
    <row r="4006" spans="1:4">
      <c r="A4006" s="1">
        <v>4005</v>
      </c>
      <c r="B4006" s="1">
        <v>37871</v>
      </c>
      <c r="C4006">
        <f t="shared" si="292"/>
        <v>5</v>
      </c>
      <c r="D4006">
        <f t="shared" si="293"/>
        <v>1</v>
      </c>
    </row>
    <row r="4007" spans="1:4">
      <c r="A4007" s="1">
        <v>4006</v>
      </c>
      <c r="B4007" s="1">
        <v>37879</v>
      </c>
      <c r="C4007">
        <f t="shared" si="292"/>
        <v>6</v>
      </c>
      <c r="D4007">
        <f t="shared" si="293"/>
        <v>2</v>
      </c>
    </row>
    <row r="4008" spans="1:4">
      <c r="A4008" s="1">
        <v>4007</v>
      </c>
      <c r="B4008" s="1">
        <v>37889</v>
      </c>
      <c r="C4008">
        <f t="shared" si="292"/>
        <v>7</v>
      </c>
      <c r="D4008">
        <f t="shared" si="293"/>
        <v>3</v>
      </c>
    </row>
    <row r="4009" spans="1:4">
      <c r="A4009" s="1">
        <v>4008</v>
      </c>
      <c r="B4009" s="1">
        <v>37897</v>
      </c>
      <c r="C4009">
        <f t="shared" si="292"/>
        <v>8</v>
      </c>
      <c r="D4009">
        <f t="shared" si="293"/>
        <v>4</v>
      </c>
    </row>
    <row r="4010" spans="1:4">
      <c r="A4010" s="1">
        <v>4009</v>
      </c>
      <c r="B4010" s="1">
        <v>37907</v>
      </c>
      <c r="C4010">
        <f t="shared" si="292"/>
        <v>9</v>
      </c>
      <c r="D4010">
        <f t="shared" si="293"/>
        <v>5</v>
      </c>
    </row>
    <row r="4011" spans="1:4">
      <c r="A4011" s="1">
        <v>4010</v>
      </c>
      <c r="B4011" s="1">
        <v>37951</v>
      </c>
      <c r="C4011">
        <f t="shared" si="292"/>
        <v>10</v>
      </c>
      <c r="D4011">
        <f t="shared" si="293"/>
        <v>6</v>
      </c>
    </row>
    <row r="4012" spans="1:4">
      <c r="A4012" s="1">
        <v>4011</v>
      </c>
      <c r="B4012" s="1">
        <v>37957</v>
      </c>
      <c r="C4012">
        <f t="shared" si="292"/>
        <v>11</v>
      </c>
      <c r="D4012">
        <f t="shared" si="293"/>
        <v>7</v>
      </c>
    </row>
    <row r="4013" spans="1:4">
      <c r="A4013" s="1">
        <v>4012</v>
      </c>
      <c r="B4013" s="1">
        <v>37963</v>
      </c>
      <c r="C4013">
        <f t="shared" si="292"/>
        <v>12</v>
      </c>
      <c r="D4013">
        <f t="shared" si="293"/>
        <v>8</v>
      </c>
    </row>
    <row r="4014" spans="1:4">
      <c r="A4014" s="1">
        <v>4013</v>
      </c>
      <c r="B4014" s="1">
        <v>37967</v>
      </c>
      <c r="C4014">
        <f t="shared" si="292"/>
        <v>13</v>
      </c>
      <c r="D4014">
        <f t="shared" si="293"/>
        <v>9</v>
      </c>
    </row>
    <row r="4015" spans="1:4">
      <c r="A4015" s="1">
        <v>4014</v>
      </c>
      <c r="B4015" s="1">
        <v>37987</v>
      </c>
      <c r="C4015">
        <f t="shared" si="292"/>
        <v>14</v>
      </c>
      <c r="D4015">
        <f t="shared" si="293"/>
        <v>10</v>
      </c>
    </row>
    <row r="4016" spans="1:4">
      <c r="A4016" s="1">
        <v>4015</v>
      </c>
      <c r="B4016" s="1">
        <v>37991</v>
      </c>
      <c r="C4016">
        <f t="shared" si="292"/>
        <v>15</v>
      </c>
      <c r="D4016">
        <f t="shared" si="293"/>
        <v>11</v>
      </c>
    </row>
    <row r="4017" spans="1:4">
      <c r="A4017" s="1">
        <v>4016</v>
      </c>
      <c r="B4017" s="1">
        <v>37993</v>
      </c>
      <c r="C4017">
        <f t="shared" si="292"/>
        <v>16</v>
      </c>
      <c r="D4017">
        <f t="shared" si="293"/>
        <v>12</v>
      </c>
    </row>
    <row r="4018" spans="1:4">
      <c r="A4018" s="1">
        <v>4017</v>
      </c>
      <c r="B4018" s="1">
        <v>37997</v>
      </c>
      <c r="C4018">
        <f t="shared" si="292"/>
        <v>17</v>
      </c>
      <c r="D4018">
        <f t="shared" si="293"/>
        <v>13</v>
      </c>
    </row>
    <row r="4019" spans="1:4">
      <c r="A4019" s="1">
        <v>4018</v>
      </c>
      <c r="B4019" s="1">
        <v>38011</v>
      </c>
      <c r="C4019">
        <f t="shared" si="292"/>
        <v>18</v>
      </c>
      <c r="D4019">
        <f t="shared" si="293"/>
        <v>14</v>
      </c>
    </row>
    <row r="4020" spans="1:4">
      <c r="A4020" s="1">
        <v>4019</v>
      </c>
      <c r="B4020" s="1">
        <v>38039</v>
      </c>
      <c r="C4020">
        <f t="shared" si="292"/>
        <v>19</v>
      </c>
      <c r="D4020">
        <f t="shared" si="293"/>
        <v>15</v>
      </c>
    </row>
    <row r="4021" spans="1:4">
      <c r="A4021" s="1">
        <v>4020</v>
      </c>
      <c r="B4021" s="1">
        <v>38047</v>
      </c>
      <c r="C4021">
        <f t="shared" si="292"/>
        <v>20</v>
      </c>
      <c r="D4021">
        <f t="shared" si="293"/>
        <v>16</v>
      </c>
    </row>
    <row r="4022" spans="1:4">
      <c r="A4022" s="1">
        <v>4021</v>
      </c>
      <c r="B4022" s="1">
        <v>38053</v>
      </c>
      <c r="C4022">
        <f t="shared" si="292"/>
        <v>21</v>
      </c>
      <c r="D4022">
        <f t="shared" si="293"/>
        <v>17</v>
      </c>
    </row>
    <row r="4023" spans="1:4">
      <c r="A4023" s="1">
        <v>4022</v>
      </c>
      <c r="B4023" s="1">
        <v>38069</v>
      </c>
      <c r="C4023">
        <f t="shared" si="292"/>
        <v>22</v>
      </c>
      <c r="D4023">
        <f t="shared" si="293"/>
        <v>18</v>
      </c>
    </row>
    <row r="4024" spans="1:4">
      <c r="A4024" s="1">
        <v>4023</v>
      </c>
      <c r="B4024" s="1">
        <v>38083</v>
      </c>
      <c r="C4024">
        <f t="shared" si="292"/>
        <v>23</v>
      </c>
      <c r="D4024">
        <f t="shared" si="293"/>
        <v>19</v>
      </c>
    </row>
    <row r="4025" spans="1:4">
      <c r="A4025" s="1">
        <v>4024</v>
      </c>
      <c r="B4025" s="1">
        <v>38113</v>
      </c>
      <c r="C4025">
        <f t="shared" si="292"/>
        <v>24</v>
      </c>
      <c r="D4025">
        <f t="shared" si="293"/>
        <v>20</v>
      </c>
    </row>
    <row r="4026" spans="1:4">
      <c r="A4026" s="1">
        <v>4025</v>
      </c>
      <c r="B4026" s="1">
        <v>38119</v>
      </c>
      <c r="C4026">
        <f t="shared" si="292"/>
        <v>0</v>
      </c>
      <c r="D4026">
        <f t="shared" si="293"/>
        <v>-4</v>
      </c>
    </row>
    <row r="4027" spans="1:4">
      <c r="A4027" s="1">
        <v>4026</v>
      </c>
      <c r="B4027" s="1">
        <v>38149</v>
      </c>
      <c r="C4027">
        <f t="shared" si="292"/>
        <v>1</v>
      </c>
      <c r="D4027">
        <f t="shared" si="293"/>
        <v>-3</v>
      </c>
    </row>
    <row r="4028" spans="1:4">
      <c r="A4028" s="1">
        <v>4027</v>
      </c>
      <c r="B4028" s="1">
        <v>38153</v>
      </c>
      <c r="C4028">
        <f t="shared" si="292"/>
        <v>2</v>
      </c>
      <c r="D4028">
        <f t="shared" si="293"/>
        <v>-2</v>
      </c>
    </row>
    <row r="4029" spans="1:4">
      <c r="A4029" s="1">
        <v>4028</v>
      </c>
      <c r="B4029" s="1">
        <v>38167</v>
      </c>
      <c r="C4029">
        <f t="shared" si="292"/>
        <v>3</v>
      </c>
      <c r="D4029">
        <f t="shared" si="293"/>
        <v>-1</v>
      </c>
    </row>
    <row r="4030" spans="1:4">
      <c r="A4030" s="1">
        <v>4029</v>
      </c>
      <c r="B4030" s="1">
        <v>38177</v>
      </c>
      <c r="C4030">
        <f t="shared" si="292"/>
        <v>4</v>
      </c>
      <c r="D4030">
        <f t="shared" si="293"/>
        <v>0</v>
      </c>
    </row>
    <row r="4031" spans="1:4">
      <c r="A4031" s="1">
        <v>4030</v>
      </c>
      <c r="B4031" s="1">
        <v>38183</v>
      </c>
      <c r="C4031">
        <f t="shared" si="292"/>
        <v>5</v>
      </c>
      <c r="D4031">
        <f t="shared" si="293"/>
        <v>1</v>
      </c>
    </row>
    <row r="4032" spans="1:4">
      <c r="A4032" s="1">
        <v>4031</v>
      </c>
      <c r="B4032" s="1">
        <v>38189</v>
      </c>
      <c r="C4032">
        <f t="shared" si="292"/>
        <v>6</v>
      </c>
      <c r="D4032">
        <f t="shared" si="293"/>
        <v>2</v>
      </c>
    </row>
    <row r="4033" spans="1:4">
      <c r="A4033" s="1">
        <v>4032</v>
      </c>
      <c r="B4033" s="1">
        <v>38197</v>
      </c>
      <c r="C4033">
        <f t="shared" si="292"/>
        <v>7</v>
      </c>
      <c r="D4033">
        <f t="shared" si="293"/>
        <v>3</v>
      </c>
    </row>
    <row r="4034" spans="1:4">
      <c r="A4034" s="1">
        <v>4033</v>
      </c>
      <c r="B4034" s="1">
        <v>38201</v>
      </c>
      <c r="C4034">
        <f t="shared" si="292"/>
        <v>8</v>
      </c>
      <c r="D4034">
        <f t="shared" si="293"/>
        <v>4</v>
      </c>
    </row>
    <row r="4035" spans="1:4">
      <c r="A4035" s="1">
        <v>4034</v>
      </c>
      <c r="B4035" s="1">
        <v>38219</v>
      </c>
      <c r="C4035">
        <f t="shared" ref="C4035:C4098" si="294">MOD(A4035,25)</f>
        <v>9</v>
      </c>
      <c r="D4035">
        <f t="shared" ref="D4035:D4098" si="295">MOD(A4035,25)-4</f>
        <v>5</v>
      </c>
    </row>
    <row r="4036" spans="1:4">
      <c r="A4036" s="1">
        <v>4035</v>
      </c>
      <c r="B4036" s="1">
        <v>38231</v>
      </c>
      <c r="C4036">
        <f t="shared" si="294"/>
        <v>10</v>
      </c>
      <c r="D4036">
        <f t="shared" si="295"/>
        <v>6</v>
      </c>
    </row>
    <row r="4037" spans="1:4">
      <c r="A4037" s="1">
        <v>4036</v>
      </c>
      <c r="B4037" s="1">
        <v>38237</v>
      </c>
      <c r="C4037">
        <f t="shared" si="294"/>
        <v>11</v>
      </c>
      <c r="D4037">
        <f t="shared" si="295"/>
        <v>7</v>
      </c>
    </row>
    <row r="4038" spans="1:4">
      <c r="A4038" s="1">
        <v>4037</v>
      </c>
      <c r="B4038" s="1">
        <v>38239</v>
      </c>
      <c r="C4038">
        <f t="shared" si="294"/>
        <v>12</v>
      </c>
      <c r="D4038">
        <f t="shared" si="295"/>
        <v>8</v>
      </c>
    </row>
    <row r="4039" spans="1:4">
      <c r="A4039" s="1">
        <v>4038</v>
      </c>
      <c r="B4039" s="1">
        <v>38261</v>
      </c>
      <c r="C4039">
        <f t="shared" si="294"/>
        <v>13</v>
      </c>
      <c r="D4039">
        <f t="shared" si="295"/>
        <v>9</v>
      </c>
    </row>
    <row r="4040" spans="1:4">
      <c r="A4040" s="1">
        <v>4039</v>
      </c>
      <c r="B4040" s="1">
        <v>38273</v>
      </c>
      <c r="C4040">
        <f t="shared" si="294"/>
        <v>14</v>
      </c>
      <c r="D4040">
        <f t="shared" si="295"/>
        <v>10</v>
      </c>
    </row>
    <row r="4041" spans="1:4">
      <c r="A4041" s="1">
        <v>4040</v>
      </c>
      <c r="B4041" s="1">
        <v>38281</v>
      </c>
      <c r="C4041">
        <f t="shared" si="294"/>
        <v>15</v>
      </c>
      <c r="D4041">
        <f t="shared" si="295"/>
        <v>11</v>
      </c>
    </row>
    <row r="4042" spans="1:4">
      <c r="A4042" s="1">
        <v>4041</v>
      </c>
      <c r="B4042" s="1">
        <v>38287</v>
      </c>
      <c r="C4042">
        <f t="shared" si="294"/>
        <v>16</v>
      </c>
      <c r="D4042">
        <f t="shared" si="295"/>
        <v>12</v>
      </c>
    </row>
    <row r="4043" spans="1:4">
      <c r="A4043" s="1">
        <v>4042</v>
      </c>
      <c r="B4043" s="1">
        <v>38299</v>
      </c>
      <c r="C4043">
        <f t="shared" si="294"/>
        <v>17</v>
      </c>
      <c r="D4043">
        <f t="shared" si="295"/>
        <v>13</v>
      </c>
    </row>
    <row r="4044" spans="1:4">
      <c r="A4044" s="1">
        <v>4043</v>
      </c>
      <c r="B4044" s="1">
        <v>38303</v>
      </c>
      <c r="C4044">
        <f t="shared" si="294"/>
        <v>18</v>
      </c>
      <c r="D4044">
        <f t="shared" si="295"/>
        <v>14</v>
      </c>
    </row>
    <row r="4045" spans="1:4">
      <c r="A4045" s="1">
        <v>4044</v>
      </c>
      <c r="B4045" s="1">
        <v>38317</v>
      </c>
      <c r="C4045">
        <f t="shared" si="294"/>
        <v>19</v>
      </c>
      <c r="D4045">
        <f t="shared" si="295"/>
        <v>15</v>
      </c>
    </row>
    <row r="4046" spans="1:4">
      <c r="A4046" s="1">
        <v>4045</v>
      </c>
      <c r="B4046" s="1">
        <v>38321</v>
      </c>
      <c r="C4046">
        <f t="shared" si="294"/>
        <v>20</v>
      </c>
      <c r="D4046">
        <f t="shared" si="295"/>
        <v>16</v>
      </c>
    </row>
    <row r="4047" spans="1:4">
      <c r="A4047" s="1">
        <v>4046</v>
      </c>
      <c r="B4047" s="1">
        <v>38327</v>
      </c>
      <c r="C4047">
        <f t="shared" si="294"/>
        <v>21</v>
      </c>
      <c r="D4047">
        <f t="shared" si="295"/>
        <v>17</v>
      </c>
    </row>
    <row r="4048" spans="1:4">
      <c r="A4048" s="1">
        <v>4047</v>
      </c>
      <c r="B4048" s="1">
        <v>38329</v>
      </c>
      <c r="C4048">
        <f t="shared" si="294"/>
        <v>22</v>
      </c>
      <c r="D4048">
        <f t="shared" si="295"/>
        <v>18</v>
      </c>
    </row>
    <row r="4049" spans="1:4">
      <c r="A4049" s="1">
        <v>4048</v>
      </c>
      <c r="B4049" s="1">
        <v>38333</v>
      </c>
      <c r="C4049">
        <f t="shared" si="294"/>
        <v>23</v>
      </c>
      <c r="D4049">
        <f t="shared" si="295"/>
        <v>19</v>
      </c>
    </row>
    <row r="4050" spans="1:4">
      <c r="A4050" s="1">
        <v>4049</v>
      </c>
      <c r="B4050" s="1">
        <v>38351</v>
      </c>
      <c r="C4050">
        <f t="shared" si="294"/>
        <v>24</v>
      </c>
      <c r="D4050">
        <f t="shared" si="295"/>
        <v>20</v>
      </c>
    </row>
    <row r="4051" spans="1:4">
      <c r="A4051" s="1">
        <v>4050</v>
      </c>
      <c r="B4051" s="1">
        <v>38371</v>
      </c>
      <c r="C4051">
        <f t="shared" si="294"/>
        <v>0</v>
      </c>
      <c r="D4051">
        <f t="shared" si="295"/>
        <v>-4</v>
      </c>
    </row>
    <row r="4052" spans="1:4">
      <c r="A4052" s="1">
        <v>4051</v>
      </c>
      <c r="B4052" s="1">
        <v>38377</v>
      </c>
      <c r="C4052">
        <f t="shared" si="294"/>
        <v>1</v>
      </c>
      <c r="D4052">
        <f t="shared" si="295"/>
        <v>-3</v>
      </c>
    </row>
    <row r="4053" spans="1:4">
      <c r="A4053" s="1">
        <v>4052</v>
      </c>
      <c r="B4053" s="1">
        <v>38393</v>
      </c>
      <c r="C4053">
        <f t="shared" si="294"/>
        <v>2</v>
      </c>
      <c r="D4053">
        <f t="shared" si="295"/>
        <v>-2</v>
      </c>
    </row>
    <row r="4054" spans="1:4">
      <c r="A4054" s="1">
        <v>4053</v>
      </c>
      <c r="B4054" s="1">
        <v>38431</v>
      </c>
      <c r="C4054">
        <f t="shared" si="294"/>
        <v>3</v>
      </c>
      <c r="D4054">
        <f t="shared" si="295"/>
        <v>-1</v>
      </c>
    </row>
    <row r="4055" spans="1:4">
      <c r="A4055" s="1">
        <v>4054</v>
      </c>
      <c r="B4055" s="1">
        <v>38447</v>
      </c>
      <c r="C4055">
        <f t="shared" si="294"/>
        <v>4</v>
      </c>
      <c r="D4055">
        <f t="shared" si="295"/>
        <v>0</v>
      </c>
    </row>
    <row r="4056" spans="1:4">
      <c r="A4056" s="1">
        <v>4055</v>
      </c>
      <c r="B4056" s="1">
        <v>38449</v>
      </c>
      <c r="C4056">
        <f t="shared" si="294"/>
        <v>5</v>
      </c>
      <c r="D4056">
        <f t="shared" si="295"/>
        <v>1</v>
      </c>
    </row>
    <row r="4057" spans="1:4">
      <c r="A4057" s="1">
        <v>4056</v>
      </c>
      <c r="B4057" s="1">
        <v>38453</v>
      </c>
      <c r="C4057">
        <f t="shared" si="294"/>
        <v>6</v>
      </c>
      <c r="D4057">
        <f t="shared" si="295"/>
        <v>2</v>
      </c>
    </row>
    <row r="4058" spans="1:4">
      <c r="A4058" s="1">
        <v>4057</v>
      </c>
      <c r="B4058" s="1">
        <v>38459</v>
      </c>
      <c r="C4058">
        <f t="shared" si="294"/>
        <v>7</v>
      </c>
      <c r="D4058">
        <f t="shared" si="295"/>
        <v>3</v>
      </c>
    </row>
    <row r="4059" spans="1:4">
      <c r="A4059" s="1">
        <v>4058</v>
      </c>
      <c r="B4059" s="1">
        <v>38461</v>
      </c>
      <c r="C4059">
        <f t="shared" si="294"/>
        <v>8</v>
      </c>
      <c r="D4059">
        <f t="shared" si="295"/>
        <v>4</v>
      </c>
    </row>
    <row r="4060" spans="1:4">
      <c r="A4060" s="1">
        <v>4059</v>
      </c>
      <c r="B4060" s="1">
        <v>38501</v>
      </c>
      <c r="C4060">
        <f t="shared" si="294"/>
        <v>9</v>
      </c>
      <c r="D4060">
        <f t="shared" si="295"/>
        <v>5</v>
      </c>
    </row>
    <row r="4061" spans="1:4">
      <c r="A4061" s="1">
        <v>4060</v>
      </c>
      <c r="B4061" s="1">
        <v>38543</v>
      </c>
      <c r="C4061">
        <f t="shared" si="294"/>
        <v>10</v>
      </c>
      <c r="D4061">
        <f t="shared" si="295"/>
        <v>6</v>
      </c>
    </row>
    <row r="4062" spans="1:4">
      <c r="A4062" s="1">
        <v>4061</v>
      </c>
      <c r="B4062" s="1">
        <v>38557</v>
      </c>
      <c r="C4062">
        <f t="shared" si="294"/>
        <v>11</v>
      </c>
      <c r="D4062">
        <f t="shared" si="295"/>
        <v>7</v>
      </c>
    </row>
    <row r="4063" spans="1:4">
      <c r="A4063" s="1">
        <v>4062</v>
      </c>
      <c r="B4063" s="1">
        <v>38561</v>
      </c>
      <c r="C4063">
        <f t="shared" si="294"/>
        <v>12</v>
      </c>
      <c r="D4063">
        <f t="shared" si="295"/>
        <v>8</v>
      </c>
    </row>
    <row r="4064" spans="1:4">
      <c r="A4064" s="1">
        <v>4063</v>
      </c>
      <c r="B4064" s="1">
        <v>38567</v>
      </c>
      <c r="C4064">
        <f t="shared" si="294"/>
        <v>13</v>
      </c>
      <c r="D4064">
        <f t="shared" si="295"/>
        <v>9</v>
      </c>
    </row>
    <row r="4065" spans="1:4">
      <c r="A4065" s="1">
        <v>4064</v>
      </c>
      <c r="B4065" s="1">
        <v>38569</v>
      </c>
      <c r="C4065">
        <f t="shared" si="294"/>
        <v>14</v>
      </c>
      <c r="D4065">
        <f t="shared" si="295"/>
        <v>10</v>
      </c>
    </row>
    <row r="4066" spans="1:4">
      <c r="A4066" s="1">
        <v>4065</v>
      </c>
      <c r="B4066" s="1">
        <v>38593</v>
      </c>
      <c r="C4066">
        <f t="shared" si="294"/>
        <v>15</v>
      </c>
      <c r="D4066">
        <f t="shared" si="295"/>
        <v>11</v>
      </c>
    </row>
    <row r="4067" spans="1:4">
      <c r="A4067" s="1">
        <v>4066</v>
      </c>
      <c r="B4067" s="1">
        <v>38603</v>
      </c>
      <c r="C4067">
        <f t="shared" si="294"/>
        <v>16</v>
      </c>
      <c r="D4067">
        <f t="shared" si="295"/>
        <v>12</v>
      </c>
    </row>
    <row r="4068" spans="1:4">
      <c r="A4068" s="1">
        <v>4067</v>
      </c>
      <c r="B4068" s="1">
        <v>38609</v>
      </c>
      <c r="C4068">
        <f t="shared" si="294"/>
        <v>17</v>
      </c>
      <c r="D4068">
        <f t="shared" si="295"/>
        <v>13</v>
      </c>
    </row>
    <row r="4069" spans="1:4">
      <c r="A4069" s="1">
        <v>4068</v>
      </c>
      <c r="B4069" s="1">
        <v>38611</v>
      </c>
      <c r="C4069">
        <f t="shared" si="294"/>
        <v>18</v>
      </c>
      <c r="D4069">
        <f t="shared" si="295"/>
        <v>14</v>
      </c>
    </row>
    <row r="4070" spans="1:4">
      <c r="A4070" s="1">
        <v>4069</v>
      </c>
      <c r="B4070" s="1">
        <v>38629</v>
      </c>
      <c r="C4070">
        <f t="shared" si="294"/>
        <v>19</v>
      </c>
      <c r="D4070">
        <f t="shared" si="295"/>
        <v>15</v>
      </c>
    </row>
    <row r="4071" spans="1:4">
      <c r="A4071" s="1">
        <v>4070</v>
      </c>
      <c r="B4071" s="1">
        <v>38639</v>
      </c>
      <c r="C4071">
        <f t="shared" si="294"/>
        <v>20</v>
      </c>
      <c r="D4071">
        <f t="shared" si="295"/>
        <v>16</v>
      </c>
    </row>
    <row r="4072" spans="1:4">
      <c r="A4072" s="1">
        <v>4071</v>
      </c>
      <c r="B4072" s="1">
        <v>38651</v>
      </c>
      <c r="C4072">
        <f t="shared" si="294"/>
        <v>21</v>
      </c>
      <c r="D4072">
        <f t="shared" si="295"/>
        <v>17</v>
      </c>
    </row>
    <row r="4073" spans="1:4">
      <c r="A4073" s="1">
        <v>4072</v>
      </c>
      <c r="B4073" s="1">
        <v>38653</v>
      </c>
      <c r="C4073">
        <f t="shared" si="294"/>
        <v>22</v>
      </c>
      <c r="D4073">
        <f t="shared" si="295"/>
        <v>18</v>
      </c>
    </row>
    <row r="4074" spans="1:4">
      <c r="A4074" s="1">
        <v>4073</v>
      </c>
      <c r="B4074" s="1">
        <v>38669</v>
      </c>
      <c r="C4074">
        <f t="shared" si="294"/>
        <v>23</v>
      </c>
      <c r="D4074">
        <f t="shared" si="295"/>
        <v>19</v>
      </c>
    </row>
    <row r="4075" spans="1:4">
      <c r="A4075" s="1">
        <v>4074</v>
      </c>
      <c r="B4075" s="1">
        <v>38671</v>
      </c>
      <c r="C4075">
        <f t="shared" si="294"/>
        <v>24</v>
      </c>
      <c r="D4075">
        <f t="shared" si="295"/>
        <v>20</v>
      </c>
    </row>
    <row r="4076" spans="1:4">
      <c r="A4076" s="1">
        <v>4075</v>
      </c>
      <c r="B4076" s="1">
        <v>38677</v>
      </c>
      <c r="C4076">
        <f t="shared" si="294"/>
        <v>0</v>
      </c>
      <c r="D4076">
        <f t="shared" si="295"/>
        <v>-4</v>
      </c>
    </row>
    <row r="4077" spans="1:4">
      <c r="A4077" s="1">
        <v>4076</v>
      </c>
      <c r="B4077" s="1">
        <v>38693</v>
      </c>
      <c r="C4077">
        <f t="shared" si="294"/>
        <v>1</v>
      </c>
      <c r="D4077">
        <f t="shared" si="295"/>
        <v>-3</v>
      </c>
    </row>
    <row r="4078" spans="1:4">
      <c r="A4078" s="1">
        <v>4077</v>
      </c>
      <c r="B4078" s="1">
        <v>38699</v>
      </c>
      <c r="C4078">
        <f t="shared" si="294"/>
        <v>2</v>
      </c>
      <c r="D4078">
        <f t="shared" si="295"/>
        <v>-2</v>
      </c>
    </row>
    <row r="4079" spans="1:4">
      <c r="A4079" s="1">
        <v>4078</v>
      </c>
      <c r="B4079" s="1">
        <v>38707</v>
      </c>
      <c r="C4079">
        <f t="shared" si="294"/>
        <v>3</v>
      </c>
      <c r="D4079">
        <f t="shared" si="295"/>
        <v>-1</v>
      </c>
    </row>
    <row r="4080" spans="1:4">
      <c r="A4080" s="1">
        <v>4079</v>
      </c>
      <c r="B4080" s="1">
        <v>38711</v>
      </c>
      <c r="C4080">
        <f t="shared" si="294"/>
        <v>4</v>
      </c>
      <c r="D4080">
        <f t="shared" si="295"/>
        <v>0</v>
      </c>
    </row>
    <row r="4081" spans="1:4">
      <c r="A4081" s="1">
        <v>4080</v>
      </c>
      <c r="B4081" s="1">
        <v>38713</v>
      </c>
      <c r="C4081">
        <f t="shared" si="294"/>
        <v>5</v>
      </c>
      <c r="D4081">
        <f t="shared" si="295"/>
        <v>1</v>
      </c>
    </row>
    <row r="4082" spans="1:4">
      <c r="A4082" s="1">
        <v>4081</v>
      </c>
      <c r="B4082" s="1">
        <v>38723</v>
      </c>
      <c r="C4082">
        <f t="shared" si="294"/>
        <v>6</v>
      </c>
      <c r="D4082">
        <f t="shared" si="295"/>
        <v>2</v>
      </c>
    </row>
    <row r="4083" spans="1:4">
      <c r="A4083" s="1">
        <v>4082</v>
      </c>
      <c r="B4083" s="1">
        <v>38729</v>
      </c>
      <c r="C4083">
        <f t="shared" si="294"/>
        <v>7</v>
      </c>
      <c r="D4083">
        <f t="shared" si="295"/>
        <v>3</v>
      </c>
    </row>
    <row r="4084" spans="1:4">
      <c r="A4084" s="1">
        <v>4083</v>
      </c>
      <c r="B4084" s="1">
        <v>38737</v>
      </c>
      <c r="C4084">
        <f t="shared" si="294"/>
        <v>8</v>
      </c>
      <c r="D4084">
        <f t="shared" si="295"/>
        <v>4</v>
      </c>
    </row>
    <row r="4085" spans="1:4">
      <c r="A4085" s="1">
        <v>4084</v>
      </c>
      <c r="B4085" s="1">
        <v>38747</v>
      </c>
      <c r="C4085">
        <f t="shared" si="294"/>
        <v>9</v>
      </c>
      <c r="D4085">
        <f t="shared" si="295"/>
        <v>5</v>
      </c>
    </row>
    <row r="4086" spans="1:4">
      <c r="A4086" s="1">
        <v>4085</v>
      </c>
      <c r="B4086" s="1">
        <v>38749</v>
      </c>
      <c r="C4086">
        <f t="shared" si="294"/>
        <v>10</v>
      </c>
      <c r="D4086">
        <f t="shared" si="295"/>
        <v>6</v>
      </c>
    </row>
    <row r="4087" spans="1:4">
      <c r="A4087" s="1">
        <v>4086</v>
      </c>
      <c r="B4087" s="1">
        <v>38767</v>
      </c>
      <c r="C4087">
        <f t="shared" si="294"/>
        <v>11</v>
      </c>
      <c r="D4087">
        <f t="shared" si="295"/>
        <v>7</v>
      </c>
    </row>
    <row r="4088" spans="1:4">
      <c r="A4088" s="1">
        <v>4087</v>
      </c>
      <c r="B4088" s="1">
        <v>38783</v>
      </c>
      <c r="C4088">
        <f t="shared" si="294"/>
        <v>12</v>
      </c>
      <c r="D4088">
        <f t="shared" si="295"/>
        <v>8</v>
      </c>
    </row>
    <row r="4089" spans="1:4">
      <c r="A4089" s="1">
        <v>4088</v>
      </c>
      <c r="B4089" s="1">
        <v>38791</v>
      </c>
      <c r="C4089">
        <f t="shared" si="294"/>
        <v>13</v>
      </c>
      <c r="D4089">
        <f t="shared" si="295"/>
        <v>9</v>
      </c>
    </row>
    <row r="4090" spans="1:4">
      <c r="A4090" s="1">
        <v>4089</v>
      </c>
      <c r="B4090" s="1">
        <v>38803</v>
      </c>
      <c r="C4090">
        <f t="shared" si="294"/>
        <v>14</v>
      </c>
      <c r="D4090">
        <f t="shared" si="295"/>
        <v>10</v>
      </c>
    </row>
    <row r="4091" spans="1:4">
      <c r="A4091" s="1">
        <v>4090</v>
      </c>
      <c r="B4091" s="1">
        <v>38821</v>
      </c>
      <c r="C4091">
        <f t="shared" si="294"/>
        <v>15</v>
      </c>
      <c r="D4091">
        <f t="shared" si="295"/>
        <v>11</v>
      </c>
    </row>
    <row r="4092" spans="1:4">
      <c r="A4092" s="1">
        <v>4091</v>
      </c>
      <c r="B4092" s="1">
        <v>38833</v>
      </c>
      <c r="C4092">
        <f t="shared" si="294"/>
        <v>16</v>
      </c>
      <c r="D4092">
        <f t="shared" si="295"/>
        <v>12</v>
      </c>
    </row>
    <row r="4093" spans="1:4">
      <c r="A4093" s="1">
        <v>4092</v>
      </c>
      <c r="B4093" s="1">
        <v>38839</v>
      </c>
      <c r="C4093">
        <f t="shared" si="294"/>
        <v>17</v>
      </c>
      <c r="D4093">
        <f t="shared" si="295"/>
        <v>13</v>
      </c>
    </row>
    <row r="4094" spans="1:4">
      <c r="A4094" s="1">
        <v>4093</v>
      </c>
      <c r="B4094" s="1">
        <v>38851</v>
      </c>
      <c r="C4094">
        <f t="shared" si="294"/>
        <v>18</v>
      </c>
      <c r="D4094">
        <f t="shared" si="295"/>
        <v>14</v>
      </c>
    </row>
    <row r="4095" spans="1:4">
      <c r="A4095" s="1">
        <v>4094</v>
      </c>
      <c r="B4095" s="1">
        <v>38861</v>
      </c>
      <c r="C4095">
        <f t="shared" si="294"/>
        <v>19</v>
      </c>
      <c r="D4095">
        <f t="shared" si="295"/>
        <v>15</v>
      </c>
    </row>
    <row r="4096" spans="1:4">
      <c r="A4096" s="1">
        <v>4095</v>
      </c>
      <c r="B4096" s="1">
        <v>38867</v>
      </c>
      <c r="C4096">
        <f t="shared" si="294"/>
        <v>20</v>
      </c>
      <c r="D4096">
        <f t="shared" si="295"/>
        <v>16</v>
      </c>
    </row>
    <row r="4097" spans="1:4">
      <c r="A4097" s="1">
        <v>4096</v>
      </c>
      <c r="B4097" s="1">
        <v>38873</v>
      </c>
      <c r="C4097">
        <f t="shared" si="294"/>
        <v>21</v>
      </c>
      <c r="D4097">
        <f t="shared" si="295"/>
        <v>17</v>
      </c>
    </row>
    <row r="4098" spans="1:4">
      <c r="A4098" s="1">
        <v>4097</v>
      </c>
      <c r="B4098" s="1">
        <v>38891</v>
      </c>
      <c r="C4098">
        <f t="shared" si="294"/>
        <v>22</v>
      </c>
      <c r="D4098">
        <f t="shared" si="295"/>
        <v>18</v>
      </c>
    </row>
    <row r="4099" spans="1:4">
      <c r="A4099" s="1">
        <v>4098</v>
      </c>
      <c r="B4099" s="1">
        <v>38903</v>
      </c>
      <c r="C4099">
        <f t="shared" ref="C4099:C4162" si="296">MOD(A4099,25)</f>
        <v>23</v>
      </c>
      <c r="D4099">
        <f t="shared" ref="D4099:D4162" si="297">MOD(A4099,25)-4</f>
        <v>19</v>
      </c>
    </row>
    <row r="4100" spans="1:4">
      <c r="A4100" s="1">
        <v>4099</v>
      </c>
      <c r="B4100" s="1">
        <v>38917</v>
      </c>
      <c r="C4100">
        <f t="shared" si="296"/>
        <v>24</v>
      </c>
      <c r="D4100">
        <f t="shared" si="297"/>
        <v>20</v>
      </c>
    </row>
    <row r="4101" spans="1:4">
      <c r="A4101" s="1">
        <v>4100</v>
      </c>
      <c r="B4101" s="1">
        <v>38921</v>
      </c>
      <c r="C4101">
        <f t="shared" si="296"/>
        <v>0</v>
      </c>
      <c r="D4101">
        <f t="shared" si="297"/>
        <v>-4</v>
      </c>
    </row>
    <row r="4102" spans="1:4">
      <c r="A4102" s="1">
        <v>4101</v>
      </c>
      <c r="B4102" s="1">
        <v>38923</v>
      </c>
      <c r="C4102">
        <f t="shared" si="296"/>
        <v>1</v>
      </c>
      <c r="D4102">
        <f t="shared" si="297"/>
        <v>-3</v>
      </c>
    </row>
    <row r="4103" spans="1:4">
      <c r="A4103" s="1">
        <v>4102</v>
      </c>
      <c r="B4103" s="1">
        <v>38933</v>
      </c>
      <c r="C4103">
        <f t="shared" si="296"/>
        <v>2</v>
      </c>
      <c r="D4103">
        <f t="shared" si="297"/>
        <v>-2</v>
      </c>
    </row>
    <row r="4104" spans="1:4">
      <c r="A4104" s="1">
        <v>4103</v>
      </c>
      <c r="B4104" s="1">
        <v>38953</v>
      </c>
      <c r="C4104">
        <f t="shared" si="296"/>
        <v>3</v>
      </c>
      <c r="D4104">
        <f t="shared" si="297"/>
        <v>-1</v>
      </c>
    </row>
    <row r="4105" spans="1:4">
      <c r="A4105" s="1">
        <v>4104</v>
      </c>
      <c r="B4105" s="1">
        <v>38959</v>
      </c>
      <c r="C4105">
        <f t="shared" si="296"/>
        <v>4</v>
      </c>
      <c r="D4105">
        <f t="shared" si="297"/>
        <v>0</v>
      </c>
    </row>
    <row r="4106" spans="1:4">
      <c r="A4106" s="1">
        <v>4105</v>
      </c>
      <c r="B4106" s="1">
        <v>38971</v>
      </c>
      <c r="C4106">
        <f t="shared" si="296"/>
        <v>5</v>
      </c>
      <c r="D4106">
        <f t="shared" si="297"/>
        <v>1</v>
      </c>
    </row>
    <row r="4107" spans="1:4">
      <c r="A4107" s="1">
        <v>4106</v>
      </c>
      <c r="B4107" s="1">
        <v>38977</v>
      </c>
      <c r="C4107">
        <f t="shared" si="296"/>
        <v>6</v>
      </c>
      <c r="D4107">
        <f t="shared" si="297"/>
        <v>2</v>
      </c>
    </row>
    <row r="4108" spans="1:4">
      <c r="A4108" s="1">
        <v>4107</v>
      </c>
      <c r="B4108" s="1">
        <v>38993</v>
      </c>
      <c r="C4108">
        <f t="shared" si="296"/>
        <v>7</v>
      </c>
      <c r="D4108">
        <f t="shared" si="297"/>
        <v>3</v>
      </c>
    </row>
    <row r="4109" spans="1:4">
      <c r="A4109" s="1">
        <v>4108</v>
      </c>
      <c r="B4109" s="1">
        <v>39019</v>
      </c>
      <c r="C4109">
        <f t="shared" si="296"/>
        <v>8</v>
      </c>
      <c r="D4109">
        <f t="shared" si="297"/>
        <v>4</v>
      </c>
    </row>
    <row r="4110" spans="1:4">
      <c r="A4110" s="1">
        <v>4109</v>
      </c>
      <c r="B4110" s="1">
        <v>39023</v>
      </c>
      <c r="C4110">
        <f t="shared" si="296"/>
        <v>9</v>
      </c>
      <c r="D4110">
        <f t="shared" si="297"/>
        <v>5</v>
      </c>
    </row>
    <row r="4111" spans="1:4">
      <c r="A4111" s="1">
        <v>4110</v>
      </c>
      <c r="B4111" s="1">
        <v>39041</v>
      </c>
      <c r="C4111">
        <f t="shared" si="296"/>
        <v>10</v>
      </c>
      <c r="D4111">
        <f t="shared" si="297"/>
        <v>6</v>
      </c>
    </row>
    <row r="4112" spans="1:4">
      <c r="A4112" s="1">
        <v>4111</v>
      </c>
      <c r="B4112" s="1">
        <v>39043</v>
      </c>
      <c r="C4112">
        <f t="shared" si="296"/>
        <v>11</v>
      </c>
      <c r="D4112">
        <f t="shared" si="297"/>
        <v>7</v>
      </c>
    </row>
    <row r="4113" spans="1:4">
      <c r="A4113" s="1">
        <v>4112</v>
      </c>
      <c r="B4113" s="1">
        <v>39047</v>
      </c>
      <c r="C4113">
        <f t="shared" si="296"/>
        <v>12</v>
      </c>
      <c r="D4113">
        <f t="shared" si="297"/>
        <v>8</v>
      </c>
    </row>
    <row r="4114" spans="1:4">
      <c r="A4114" s="1">
        <v>4113</v>
      </c>
      <c r="B4114" s="1">
        <v>39079</v>
      </c>
      <c r="C4114">
        <f t="shared" si="296"/>
        <v>13</v>
      </c>
      <c r="D4114">
        <f t="shared" si="297"/>
        <v>9</v>
      </c>
    </row>
    <row r="4115" spans="1:4">
      <c r="A4115" s="1">
        <v>4114</v>
      </c>
      <c r="B4115" s="1">
        <v>39089</v>
      </c>
      <c r="C4115">
        <f t="shared" si="296"/>
        <v>14</v>
      </c>
      <c r="D4115">
        <f t="shared" si="297"/>
        <v>10</v>
      </c>
    </row>
    <row r="4116" spans="1:4">
      <c r="A4116" s="1">
        <v>4115</v>
      </c>
      <c r="B4116" s="1">
        <v>39097</v>
      </c>
      <c r="C4116">
        <f t="shared" si="296"/>
        <v>15</v>
      </c>
      <c r="D4116">
        <f t="shared" si="297"/>
        <v>11</v>
      </c>
    </row>
    <row r="4117" spans="1:4">
      <c r="A4117" s="1">
        <v>4116</v>
      </c>
      <c r="B4117" s="1">
        <v>39103</v>
      </c>
      <c r="C4117">
        <f t="shared" si="296"/>
        <v>16</v>
      </c>
      <c r="D4117">
        <f t="shared" si="297"/>
        <v>12</v>
      </c>
    </row>
    <row r="4118" spans="1:4">
      <c r="A4118" s="1">
        <v>4117</v>
      </c>
      <c r="B4118" s="1">
        <v>39107</v>
      </c>
      <c r="C4118">
        <f t="shared" si="296"/>
        <v>17</v>
      </c>
      <c r="D4118">
        <f t="shared" si="297"/>
        <v>13</v>
      </c>
    </row>
    <row r="4119" spans="1:4">
      <c r="A4119" s="1">
        <v>4118</v>
      </c>
      <c r="B4119" s="1">
        <v>39113</v>
      </c>
      <c r="C4119">
        <f t="shared" si="296"/>
        <v>18</v>
      </c>
      <c r="D4119">
        <f t="shared" si="297"/>
        <v>14</v>
      </c>
    </row>
    <row r="4120" spans="1:4">
      <c r="A4120" s="1">
        <v>4119</v>
      </c>
      <c r="B4120" s="1">
        <v>39119</v>
      </c>
      <c r="C4120">
        <f t="shared" si="296"/>
        <v>19</v>
      </c>
      <c r="D4120">
        <f t="shared" si="297"/>
        <v>15</v>
      </c>
    </row>
    <row r="4121" spans="1:4">
      <c r="A4121" s="1">
        <v>4120</v>
      </c>
      <c r="B4121" s="1">
        <v>39133</v>
      </c>
      <c r="C4121">
        <f t="shared" si="296"/>
        <v>20</v>
      </c>
      <c r="D4121">
        <f t="shared" si="297"/>
        <v>16</v>
      </c>
    </row>
    <row r="4122" spans="1:4">
      <c r="A4122" s="1">
        <v>4121</v>
      </c>
      <c r="B4122" s="1">
        <v>39139</v>
      </c>
      <c r="C4122">
        <f t="shared" si="296"/>
        <v>21</v>
      </c>
      <c r="D4122">
        <f t="shared" si="297"/>
        <v>17</v>
      </c>
    </row>
    <row r="4123" spans="1:4">
      <c r="A4123" s="1">
        <v>4122</v>
      </c>
      <c r="B4123" s="1">
        <v>39157</v>
      </c>
      <c r="C4123">
        <f t="shared" si="296"/>
        <v>22</v>
      </c>
      <c r="D4123">
        <f t="shared" si="297"/>
        <v>18</v>
      </c>
    </row>
    <row r="4124" spans="1:4">
      <c r="A4124" s="1">
        <v>4123</v>
      </c>
      <c r="B4124" s="1">
        <v>39161</v>
      </c>
      <c r="C4124">
        <f t="shared" si="296"/>
        <v>23</v>
      </c>
      <c r="D4124">
        <f t="shared" si="297"/>
        <v>19</v>
      </c>
    </row>
    <row r="4125" spans="1:4">
      <c r="A4125" s="1">
        <v>4124</v>
      </c>
      <c r="B4125" s="1">
        <v>39163</v>
      </c>
      <c r="C4125">
        <f t="shared" si="296"/>
        <v>24</v>
      </c>
      <c r="D4125">
        <f t="shared" si="297"/>
        <v>20</v>
      </c>
    </row>
    <row r="4126" spans="1:4">
      <c r="A4126" s="1">
        <v>4125</v>
      </c>
      <c r="B4126" s="1">
        <v>39181</v>
      </c>
      <c r="C4126">
        <f t="shared" si="296"/>
        <v>0</v>
      </c>
      <c r="D4126">
        <f t="shared" si="297"/>
        <v>-4</v>
      </c>
    </row>
    <row r="4127" spans="1:4">
      <c r="A4127" s="1">
        <v>4126</v>
      </c>
      <c r="B4127" s="1">
        <v>39191</v>
      </c>
      <c r="C4127">
        <f t="shared" si="296"/>
        <v>1</v>
      </c>
      <c r="D4127">
        <f t="shared" si="297"/>
        <v>-3</v>
      </c>
    </row>
    <row r="4128" spans="1:4">
      <c r="A4128" s="1">
        <v>4127</v>
      </c>
      <c r="B4128" s="1">
        <v>39199</v>
      </c>
      <c r="C4128">
        <f t="shared" si="296"/>
        <v>2</v>
      </c>
      <c r="D4128">
        <f t="shared" si="297"/>
        <v>-2</v>
      </c>
    </row>
    <row r="4129" spans="1:4">
      <c r="A4129" s="1">
        <v>4128</v>
      </c>
      <c r="B4129" s="1">
        <v>39209</v>
      </c>
      <c r="C4129">
        <f t="shared" si="296"/>
        <v>3</v>
      </c>
      <c r="D4129">
        <f t="shared" si="297"/>
        <v>-1</v>
      </c>
    </row>
    <row r="4130" spans="1:4">
      <c r="A4130" s="1">
        <v>4129</v>
      </c>
      <c r="B4130" s="1">
        <v>39217</v>
      </c>
      <c r="C4130">
        <f t="shared" si="296"/>
        <v>4</v>
      </c>
      <c r="D4130">
        <f t="shared" si="297"/>
        <v>0</v>
      </c>
    </row>
    <row r="4131" spans="1:4">
      <c r="A4131" s="1">
        <v>4130</v>
      </c>
      <c r="B4131" s="1">
        <v>39227</v>
      </c>
      <c r="C4131">
        <f t="shared" si="296"/>
        <v>5</v>
      </c>
      <c r="D4131">
        <f t="shared" si="297"/>
        <v>1</v>
      </c>
    </row>
    <row r="4132" spans="1:4">
      <c r="A4132" s="1">
        <v>4131</v>
      </c>
      <c r="B4132" s="1">
        <v>39229</v>
      </c>
      <c r="C4132">
        <f t="shared" si="296"/>
        <v>6</v>
      </c>
      <c r="D4132">
        <f t="shared" si="297"/>
        <v>2</v>
      </c>
    </row>
    <row r="4133" spans="1:4">
      <c r="A4133" s="1">
        <v>4132</v>
      </c>
      <c r="B4133" s="1">
        <v>39233</v>
      </c>
      <c r="C4133">
        <f t="shared" si="296"/>
        <v>7</v>
      </c>
      <c r="D4133">
        <f t="shared" si="297"/>
        <v>3</v>
      </c>
    </row>
    <row r="4134" spans="1:4">
      <c r="A4134" s="1">
        <v>4133</v>
      </c>
      <c r="B4134" s="1">
        <v>39239</v>
      </c>
      <c r="C4134">
        <f t="shared" si="296"/>
        <v>8</v>
      </c>
      <c r="D4134">
        <f t="shared" si="297"/>
        <v>4</v>
      </c>
    </row>
    <row r="4135" spans="1:4">
      <c r="A4135" s="1">
        <v>4134</v>
      </c>
      <c r="B4135" s="1">
        <v>39241</v>
      </c>
      <c r="C4135">
        <f t="shared" si="296"/>
        <v>9</v>
      </c>
      <c r="D4135">
        <f t="shared" si="297"/>
        <v>5</v>
      </c>
    </row>
    <row r="4136" spans="1:4">
      <c r="A4136" s="1">
        <v>4135</v>
      </c>
      <c r="B4136" s="1">
        <v>39251</v>
      </c>
      <c r="C4136">
        <f t="shared" si="296"/>
        <v>10</v>
      </c>
      <c r="D4136">
        <f t="shared" si="297"/>
        <v>6</v>
      </c>
    </row>
    <row r="4137" spans="1:4">
      <c r="A4137" s="1">
        <v>4136</v>
      </c>
      <c r="B4137" s="1">
        <v>39293</v>
      </c>
      <c r="C4137">
        <f t="shared" si="296"/>
        <v>11</v>
      </c>
      <c r="D4137">
        <f t="shared" si="297"/>
        <v>7</v>
      </c>
    </row>
    <row r="4138" spans="1:4">
      <c r="A4138" s="1">
        <v>4137</v>
      </c>
      <c r="B4138" s="1">
        <v>39301</v>
      </c>
      <c r="C4138">
        <f t="shared" si="296"/>
        <v>12</v>
      </c>
      <c r="D4138">
        <f t="shared" si="297"/>
        <v>8</v>
      </c>
    </row>
    <row r="4139" spans="1:4">
      <c r="A4139" s="1">
        <v>4138</v>
      </c>
      <c r="B4139" s="1">
        <v>39313</v>
      </c>
      <c r="C4139">
        <f t="shared" si="296"/>
        <v>13</v>
      </c>
      <c r="D4139">
        <f t="shared" si="297"/>
        <v>9</v>
      </c>
    </row>
    <row r="4140" spans="1:4">
      <c r="A4140" s="1">
        <v>4139</v>
      </c>
      <c r="B4140" s="1">
        <v>39317</v>
      </c>
      <c r="C4140">
        <f t="shared" si="296"/>
        <v>14</v>
      </c>
      <c r="D4140">
        <f t="shared" si="297"/>
        <v>10</v>
      </c>
    </row>
    <row r="4141" spans="1:4">
      <c r="A4141" s="1">
        <v>4140</v>
      </c>
      <c r="B4141" s="1">
        <v>39323</v>
      </c>
      <c r="C4141">
        <f t="shared" si="296"/>
        <v>15</v>
      </c>
      <c r="D4141">
        <f t="shared" si="297"/>
        <v>11</v>
      </c>
    </row>
    <row r="4142" spans="1:4">
      <c r="A4142" s="1">
        <v>4141</v>
      </c>
      <c r="B4142" s="1">
        <v>39341</v>
      </c>
      <c r="C4142">
        <f t="shared" si="296"/>
        <v>16</v>
      </c>
      <c r="D4142">
        <f t="shared" si="297"/>
        <v>12</v>
      </c>
    </row>
    <row r="4143" spans="1:4">
      <c r="A4143" s="1">
        <v>4142</v>
      </c>
      <c r="B4143" s="1">
        <v>39343</v>
      </c>
      <c r="C4143">
        <f t="shared" si="296"/>
        <v>17</v>
      </c>
      <c r="D4143">
        <f t="shared" si="297"/>
        <v>13</v>
      </c>
    </row>
    <row r="4144" spans="1:4">
      <c r="A4144" s="1">
        <v>4143</v>
      </c>
      <c r="B4144" s="1">
        <v>39359</v>
      </c>
      <c r="C4144">
        <f t="shared" si="296"/>
        <v>18</v>
      </c>
      <c r="D4144">
        <f t="shared" si="297"/>
        <v>14</v>
      </c>
    </row>
    <row r="4145" spans="1:4">
      <c r="A4145" s="1">
        <v>4144</v>
      </c>
      <c r="B4145" s="1">
        <v>39367</v>
      </c>
      <c r="C4145">
        <f t="shared" si="296"/>
        <v>19</v>
      </c>
      <c r="D4145">
        <f t="shared" si="297"/>
        <v>15</v>
      </c>
    </row>
    <row r="4146" spans="1:4">
      <c r="A4146" s="1">
        <v>4145</v>
      </c>
      <c r="B4146" s="1">
        <v>39371</v>
      </c>
      <c r="C4146">
        <f t="shared" si="296"/>
        <v>20</v>
      </c>
      <c r="D4146">
        <f t="shared" si="297"/>
        <v>16</v>
      </c>
    </row>
    <row r="4147" spans="1:4">
      <c r="A4147" s="1">
        <v>4146</v>
      </c>
      <c r="B4147" s="1">
        <v>39373</v>
      </c>
      <c r="C4147">
        <f t="shared" si="296"/>
        <v>21</v>
      </c>
      <c r="D4147">
        <f t="shared" si="297"/>
        <v>17</v>
      </c>
    </row>
    <row r="4148" spans="1:4">
      <c r="A4148" s="1">
        <v>4147</v>
      </c>
      <c r="B4148" s="1">
        <v>39383</v>
      </c>
      <c r="C4148">
        <f t="shared" si="296"/>
        <v>22</v>
      </c>
      <c r="D4148">
        <f t="shared" si="297"/>
        <v>18</v>
      </c>
    </row>
    <row r="4149" spans="1:4">
      <c r="A4149" s="1">
        <v>4148</v>
      </c>
      <c r="B4149" s="1">
        <v>39397</v>
      </c>
      <c r="C4149">
        <f t="shared" si="296"/>
        <v>23</v>
      </c>
      <c r="D4149">
        <f t="shared" si="297"/>
        <v>19</v>
      </c>
    </row>
    <row r="4150" spans="1:4">
      <c r="A4150" s="1">
        <v>4149</v>
      </c>
      <c r="B4150" s="1">
        <v>39409</v>
      </c>
      <c r="C4150">
        <f t="shared" si="296"/>
        <v>24</v>
      </c>
      <c r="D4150">
        <f t="shared" si="297"/>
        <v>20</v>
      </c>
    </row>
    <row r="4151" spans="1:4">
      <c r="A4151" s="1">
        <v>4150</v>
      </c>
      <c r="B4151" s="1">
        <v>39419</v>
      </c>
      <c r="C4151">
        <f t="shared" si="296"/>
        <v>0</v>
      </c>
      <c r="D4151">
        <f t="shared" si="297"/>
        <v>-4</v>
      </c>
    </row>
    <row r="4152" spans="1:4">
      <c r="A4152" s="1">
        <v>4151</v>
      </c>
      <c r="B4152" s="1">
        <v>39439</v>
      </c>
      <c r="C4152">
        <f t="shared" si="296"/>
        <v>1</v>
      </c>
      <c r="D4152">
        <f t="shared" si="297"/>
        <v>-3</v>
      </c>
    </row>
    <row r="4153" spans="1:4">
      <c r="A4153" s="1">
        <v>4152</v>
      </c>
      <c r="B4153" s="1">
        <v>39443</v>
      </c>
      <c r="C4153">
        <f t="shared" si="296"/>
        <v>2</v>
      </c>
      <c r="D4153">
        <f t="shared" si="297"/>
        <v>-2</v>
      </c>
    </row>
    <row r="4154" spans="1:4">
      <c r="A4154" s="1">
        <v>4153</v>
      </c>
      <c r="B4154" s="1">
        <v>39451</v>
      </c>
      <c r="C4154">
        <f t="shared" si="296"/>
        <v>3</v>
      </c>
      <c r="D4154">
        <f t="shared" si="297"/>
        <v>-1</v>
      </c>
    </row>
    <row r="4155" spans="1:4">
      <c r="A4155" s="1">
        <v>4154</v>
      </c>
      <c r="B4155" s="1">
        <v>39461</v>
      </c>
      <c r="C4155">
        <f t="shared" si="296"/>
        <v>4</v>
      </c>
      <c r="D4155">
        <f t="shared" si="297"/>
        <v>0</v>
      </c>
    </row>
    <row r="4156" spans="1:4">
      <c r="A4156" s="1">
        <v>4155</v>
      </c>
      <c r="B4156" s="1">
        <v>39499</v>
      </c>
      <c r="C4156">
        <f t="shared" si="296"/>
        <v>5</v>
      </c>
      <c r="D4156">
        <f t="shared" si="297"/>
        <v>1</v>
      </c>
    </row>
    <row r="4157" spans="1:4">
      <c r="A4157" s="1">
        <v>4156</v>
      </c>
      <c r="B4157" s="1">
        <v>39503</v>
      </c>
      <c r="C4157">
        <f t="shared" si="296"/>
        <v>6</v>
      </c>
      <c r="D4157">
        <f t="shared" si="297"/>
        <v>2</v>
      </c>
    </row>
    <row r="4158" spans="1:4">
      <c r="A4158" s="1">
        <v>4157</v>
      </c>
      <c r="B4158" s="1">
        <v>39509</v>
      </c>
      <c r="C4158">
        <f t="shared" si="296"/>
        <v>7</v>
      </c>
      <c r="D4158">
        <f t="shared" si="297"/>
        <v>3</v>
      </c>
    </row>
    <row r="4159" spans="1:4">
      <c r="A4159" s="1">
        <v>4158</v>
      </c>
      <c r="B4159" s="1">
        <v>39511</v>
      </c>
      <c r="C4159">
        <f t="shared" si="296"/>
        <v>8</v>
      </c>
      <c r="D4159">
        <f t="shared" si="297"/>
        <v>4</v>
      </c>
    </row>
    <row r="4160" spans="1:4">
      <c r="A4160" s="1">
        <v>4159</v>
      </c>
      <c r="B4160" s="1">
        <v>39521</v>
      </c>
      <c r="C4160">
        <f t="shared" si="296"/>
        <v>9</v>
      </c>
      <c r="D4160">
        <f t="shared" si="297"/>
        <v>5</v>
      </c>
    </row>
    <row r="4161" spans="1:4">
      <c r="A4161" s="1">
        <v>4160</v>
      </c>
      <c r="B4161" s="1">
        <v>39541</v>
      </c>
      <c r="C4161">
        <f t="shared" si="296"/>
        <v>10</v>
      </c>
      <c r="D4161">
        <f t="shared" si="297"/>
        <v>6</v>
      </c>
    </row>
    <row r="4162" spans="1:4">
      <c r="A4162" s="1">
        <v>4161</v>
      </c>
      <c r="B4162" s="1">
        <v>39551</v>
      </c>
      <c r="C4162">
        <f t="shared" si="296"/>
        <v>11</v>
      </c>
      <c r="D4162">
        <f t="shared" si="297"/>
        <v>7</v>
      </c>
    </row>
    <row r="4163" spans="1:4">
      <c r="A4163" s="1">
        <v>4162</v>
      </c>
      <c r="B4163" s="1">
        <v>39563</v>
      </c>
      <c r="C4163">
        <f t="shared" ref="C4163:C4226" si="298">MOD(A4163,25)</f>
        <v>12</v>
      </c>
      <c r="D4163">
        <f t="shared" ref="D4163:D4226" si="299">MOD(A4163,25)-4</f>
        <v>8</v>
      </c>
    </row>
    <row r="4164" spans="1:4">
      <c r="A4164" s="1">
        <v>4163</v>
      </c>
      <c r="B4164" s="1">
        <v>39569</v>
      </c>
      <c r="C4164">
        <f t="shared" si="298"/>
        <v>13</v>
      </c>
      <c r="D4164">
        <f t="shared" si="299"/>
        <v>9</v>
      </c>
    </row>
    <row r="4165" spans="1:4">
      <c r="A4165" s="1">
        <v>4164</v>
      </c>
      <c r="B4165" s="1">
        <v>39581</v>
      </c>
      <c r="C4165">
        <f t="shared" si="298"/>
        <v>14</v>
      </c>
      <c r="D4165">
        <f t="shared" si="299"/>
        <v>10</v>
      </c>
    </row>
    <row r="4166" spans="1:4">
      <c r="A4166" s="1">
        <v>4165</v>
      </c>
      <c r="B4166" s="1">
        <v>39607</v>
      </c>
      <c r="C4166">
        <f t="shared" si="298"/>
        <v>15</v>
      </c>
      <c r="D4166">
        <f t="shared" si="299"/>
        <v>11</v>
      </c>
    </row>
    <row r="4167" spans="1:4">
      <c r="A4167" s="1">
        <v>4166</v>
      </c>
      <c r="B4167" s="1">
        <v>39619</v>
      </c>
      <c r="C4167">
        <f t="shared" si="298"/>
        <v>16</v>
      </c>
      <c r="D4167">
        <f t="shared" si="299"/>
        <v>12</v>
      </c>
    </row>
    <row r="4168" spans="1:4">
      <c r="A4168" s="1">
        <v>4167</v>
      </c>
      <c r="B4168" s="1">
        <v>39623</v>
      </c>
      <c r="C4168">
        <f t="shared" si="298"/>
        <v>17</v>
      </c>
      <c r="D4168">
        <f t="shared" si="299"/>
        <v>13</v>
      </c>
    </row>
    <row r="4169" spans="1:4">
      <c r="A4169" s="1">
        <v>4168</v>
      </c>
      <c r="B4169" s="1">
        <v>39631</v>
      </c>
      <c r="C4169">
        <f t="shared" si="298"/>
        <v>18</v>
      </c>
      <c r="D4169">
        <f t="shared" si="299"/>
        <v>14</v>
      </c>
    </row>
    <row r="4170" spans="1:4">
      <c r="A4170" s="1">
        <v>4169</v>
      </c>
      <c r="B4170" s="1">
        <v>39659</v>
      </c>
      <c r="C4170">
        <f t="shared" si="298"/>
        <v>19</v>
      </c>
      <c r="D4170">
        <f t="shared" si="299"/>
        <v>15</v>
      </c>
    </row>
    <row r="4171" spans="1:4">
      <c r="A4171" s="1">
        <v>4170</v>
      </c>
      <c r="B4171" s="1">
        <v>39667</v>
      </c>
      <c r="C4171">
        <f t="shared" si="298"/>
        <v>20</v>
      </c>
      <c r="D4171">
        <f t="shared" si="299"/>
        <v>16</v>
      </c>
    </row>
    <row r="4172" spans="1:4">
      <c r="A4172" s="1">
        <v>4171</v>
      </c>
      <c r="B4172" s="1">
        <v>39671</v>
      </c>
      <c r="C4172">
        <f t="shared" si="298"/>
        <v>21</v>
      </c>
      <c r="D4172">
        <f t="shared" si="299"/>
        <v>17</v>
      </c>
    </row>
    <row r="4173" spans="1:4">
      <c r="A4173" s="1">
        <v>4172</v>
      </c>
      <c r="B4173" s="1">
        <v>39679</v>
      </c>
      <c r="C4173">
        <f t="shared" si="298"/>
        <v>22</v>
      </c>
      <c r="D4173">
        <f t="shared" si="299"/>
        <v>18</v>
      </c>
    </row>
    <row r="4174" spans="1:4">
      <c r="A4174" s="1">
        <v>4173</v>
      </c>
      <c r="B4174" s="1">
        <v>39703</v>
      </c>
      <c r="C4174">
        <f t="shared" si="298"/>
        <v>23</v>
      </c>
      <c r="D4174">
        <f t="shared" si="299"/>
        <v>19</v>
      </c>
    </row>
    <row r="4175" spans="1:4">
      <c r="A4175" s="1">
        <v>4174</v>
      </c>
      <c r="B4175" s="1">
        <v>39709</v>
      </c>
      <c r="C4175">
        <f t="shared" si="298"/>
        <v>24</v>
      </c>
      <c r="D4175">
        <f t="shared" si="299"/>
        <v>20</v>
      </c>
    </row>
    <row r="4176" spans="1:4">
      <c r="A4176" s="1">
        <v>4175</v>
      </c>
      <c r="B4176" s="1">
        <v>39719</v>
      </c>
      <c r="C4176">
        <f t="shared" si="298"/>
        <v>0</v>
      </c>
      <c r="D4176">
        <f t="shared" si="299"/>
        <v>-4</v>
      </c>
    </row>
    <row r="4177" spans="1:4">
      <c r="A4177" s="1">
        <v>4176</v>
      </c>
      <c r="B4177" s="1">
        <v>39727</v>
      </c>
      <c r="C4177">
        <f t="shared" si="298"/>
        <v>1</v>
      </c>
      <c r="D4177">
        <f t="shared" si="299"/>
        <v>-3</v>
      </c>
    </row>
    <row r="4178" spans="1:4">
      <c r="A4178" s="1">
        <v>4177</v>
      </c>
      <c r="B4178" s="1">
        <v>39733</v>
      </c>
      <c r="C4178">
        <f t="shared" si="298"/>
        <v>2</v>
      </c>
      <c r="D4178">
        <f t="shared" si="299"/>
        <v>-2</v>
      </c>
    </row>
    <row r="4179" spans="1:4">
      <c r="A4179" s="1">
        <v>4178</v>
      </c>
      <c r="B4179" s="1">
        <v>39749</v>
      </c>
      <c r="C4179">
        <f t="shared" si="298"/>
        <v>3</v>
      </c>
      <c r="D4179">
        <f t="shared" si="299"/>
        <v>-1</v>
      </c>
    </row>
    <row r="4180" spans="1:4">
      <c r="A4180" s="1">
        <v>4179</v>
      </c>
      <c r="B4180" s="1">
        <v>39761</v>
      </c>
      <c r="C4180">
        <f t="shared" si="298"/>
        <v>4</v>
      </c>
      <c r="D4180">
        <f t="shared" si="299"/>
        <v>0</v>
      </c>
    </row>
    <row r="4181" spans="1:4">
      <c r="A4181" s="1">
        <v>4180</v>
      </c>
      <c r="B4181" s="1">
        <v>39769</v>
      </c>
      <c r="C4181">
        <f t="shared" si="298"/>
        <v>5</v>
      </c>
      <c r="D4181">
        <f t="shared" si="299"/>
        <v>1</v>
      </c>
    </row>
    <row r="4182" spans="1:4">
      <c r="A4182" s="1">
        <v>4181</v>
      </c>
      <c r="B4182" s="1">
        <v>39779</v>
      </c>
      <c r="C4182">
        <f t="shared" si="298"/>
        <v>6</v>
      </c>
      <c r="D4182">
        <f t="shared" si="299"/>
        <v>2</v>
      </c>
    </row>
    <row r="4183" spans="1:4">
      <c r="A4183" s="1">
        <v>4182</v>
      </c>
      <c r="B4183" s="1">
        <v>39791</v>
      </c>
      <c r="C4183">
        <f t="shared" si="298"/>
        <v>7</v>
      </c>
      <c r="D4183">
        <f t="shared" si="299"/>
        <v>3</v>
      </c>
    </row>
    <row r="4184" spans="1:4">
      <c r="A4184" s="1">
        <v>4183</v>
      </c>
      <c r="B4184" s="1">
        <v>39799</v>
      </c>
      <c r="C4184">
        <f t="shared" si="298"/>
        <v>8</v>
      </c>
      <c r="D4184">
        <f t="shared" si="299"/>
        <v>4</v>
      </c>
    </row>
    <row r="4185" spans="1:4">
      <c r="A4185" s="1">
        <v>4184</v>
      </c>
      <c r="B4185" s="1">
        <v>39821</v>
      </c>
      <c r="C4185">
        <f t="shared" si="298"/>
        <v>9</v>
      </c>
      <c r="D4185">
        <f t="shared" si="299"/>
        <v>5</v>
      </c>
    </row>
    <row r="4186" spans="1:4">
      <c r="A4186" s="1">
        <v>4185</v>
      </c>
      <c r="B4186" s="1">
        <v>39827</v>
      </c>
      <c r="C4186">
        <f t="shared" si="298"/>
        <v>10</v>
      </c>
      <c r="D4186">
        <f t="shared" si="299"/>
        <v>6</v>
      </c>
    </row>
    <row r="4187" spans="1:4">
      <c r="A4187" s="1">
        <v>4186</v>
      </c>
      <c r="B4187" s="1">
        <v>39829</v>
      </c>
      <c r="C4187">
        <f t="shared" si="298"/>
        <v>11</v>
      </c>
      <c r="D4187">
        <f t="shared" si="299"/>
        <v>7</v>
      </c>
    </row>
    <row r="4188" spans="1:4">
      <c r="A4188" s="1">
        <v>4187</v>
      </c>
      <c r="B4188" s="1">
        <v>39839</v>
      </c>
      <c r="C4188">
        <f t="shared" si="298"/>
        <v>12</v>
      </c>
      <c r="D4188">
        <f t="shared" si="299"/>
        <v>8</v>
      </c>
    </row>
    <row r="4189" spans="1:4">
      <c r="A4189" s="1">
        <v>4188</v>
      </c>
      <c r="B4189" s="1">
        <v>39841</v>
      </c>
      <c r="C4189">
        <f t="shared" si="298"/>
        <v>13</v>
      </c>
      <c r="D4189">
        <f t="shared" si="299"/>
        <v>9</v>
      </c>
    </row>
    <row r="4190" spans="1:4">
      <c r="A4190" s="1">
        <v>4189</v>
      </c>
      <c r="B4190" s="1">
        <v>39847</v>
      </c>
      <c r="C4190">
        <f t="shared" si="298"/>
        <v>14</v>
      </c>
      <c r="D4190">
        <f t="shared" si="299"/>
        <v>10</v>
      </c>
    </row>
    <row r="4191" spans="1:4">
      <c r="A4191" s="1">
        <v>4190</v>
      </c>
      <c r="B4191" s="1">
        <v>39857</v>
      </c>
      <c r="C4191">
        <f t="shared" si="298"/>
        <v>15</v>
      </c>
      <c r="D4191">
        <f t="shared" si="299"/>
        <v>11</v>
      </c>
    </row>
    <row r="4192" spans="1:4">
      <c r="A4192" s="1">
        <v>4191</v>
      </c>
      <c r="B4192" s="1">
        <v>39863</v>
      </c>
      <c r="C4192">
        <f t="shared" si="298"/>
        <v>16</v>
      </c>
      <c r="D4192">
        <f t="shared" si="299"/>
        <v>12</v>
      </c>
    </row>
    <row r="4193" spans="1:4">
      <c r="A4193" s="1">
        <v>4192</v>
      </c>
      <c r="B4193" s="1">
        <v>39869</v>
      </c>
      <c r="C4193">
        <f t="shared" si="298"/>
        <v>17</v>
      </c>
      <c r="D4193">
        <f t="shared" si="299"/>
        <v>13</v>
      </c>
    </row>
    <row r="4194" spans="1:4">
      <c r="A4194" s="1">
        <v>4193</v>
      </c>
      <c r="B4194" s="1">
        <v>39877</v>
      </c>
      <c r="C4194">
        <f t="shared" si="298"/>
        <v>18</v>
      </c>
      <c r="D4194">
        <f t="shared" si="299"/>
        <v>14</v>
      </c>
    </row>
    <row r="4195" spans="1:4">
      <c r="A4195" s="1">
        <v>4194</v>
      </c>
      <c r="B4195" s="1">
        <v>39883</v>
      </c>
      <c r="C4195">
        <f t="shared" si="298"/>
        <v>19</v>
      </c>
      <c r="D4195">
        <f t="shared" si="299"/>
        <v>15</v>
      </c>
    </row>
    <row r="4196" spans="1:4">
      <c r="A4196" s="1">
        <v>4195</v>
      </c>
      <c r="B4196" s="1">
        <v>39887</v>
      </c>
      <c r="C4196">
        <f t="shared" si="298"/>
        <v>20</v>
      </c>
      <c r="D4196">
        <f t="shared" si="299"/>
        <v>16</v>
      </c>
    </row>
    <row r="4197" spans="1:4">
      <c r="A4197" s="1">
        <v>4196</v>
      </c>
      <c r="B4197" s="1">
        <v>39901</v>
      </c>
      <c r="C4197">
        <f t="shared" si="298"/>
        <v>21</v>
      </c>
      <c r="D4197">
        <f t="shared" si="299"/>
        <v>17</v>
      </c>
    </row>
    <row r="4198" spans="1:4">
      <c r="A4198" s="1">
        <v>4197</v>
      </c>
      <c r="B4198" s="1">
        <v>39929</v>
      </c>
      <c r="C4198">
        <f t="shared" si="298"/>
        <v>22</v>
      </c>
      <c r="D4198">
        <f t="shared" si="299"/>
        <v>18</v>
      </c>
    </row>
    <row r="4199" spans="1:4">
      <c r="A4199" s="1">
        <v>4198</v>
      </c>
      <c r="B4199" s="1">
        <v>39937</v>
      </c>
      <c r="C4199">
        <f t="shared" si="298"/>
        <v>23</v>
      </c>
      <c r="D4199">
        <f t="shared" si="299"/>
        <v>19</v>
      </c>
    </row>
    <row r="4200" spans="1:4">
      <c r="A4200" s="1">
        <v>4199</v>
      </c>
      <c r="B4200" s="1">
        <v>39953</v>
      </c>
      <c r="C4200">
        <f t="shared" si="298"/>
        <v>24</v>
      </c>
      <c r="D4200">
        <f t="shared" si="299"/>
        <v>20</v>
      </c>
    </row>
    <row r="4201" spans="1:4">
      <c r="A4201" s="1">
        <v>4200</v>
      </c>
      <c r="B4201" s="1">
        <v>39971</v>
      </c>
      <c r="C4201">
        <f t="shared" si="298"/>
        <v>0</v>
      </c>
      <c r="D4201">
        <f t="shared" si="299"/>
        <v>-4</v>
      </c>
    </row>
    <row r="4202" spans="1:4">
      <c r="A4202" s="1">
        <v>4201</v>
      </c>
      <c r="B4202" s="1">
        <v>39979</v>
      </c>
      <c r="C4202">
        <f t="shared" si="298"/>
        <v>1</v>
      </c>
      <c r="D4202">
        <f t="shared" si="299"/>
        <v>-3</v>
      </c>
    </row>
    <row r="4203" spans="1:4">
      <c r="A4203" s="1">
        <v>4202</v>
      </c>
      <c r="B4203" s="1">
        <v>39983</v>
      </c>
      <c r="C4203">
        <f t="shared" si="298"/>
        <v>2</v>
      </c>
      <c r="D4203">
        <f t="shared" si="299"/>
        <v>-2</v>
      </c>
    </row>
    <row r="4204" spans="1:4">
      <c r="A4204" s="1">
        <v>4203</v>
      </c>
      <c r="B4204" s="1">
        <v>39989</v>
      </c>
      <c r="C4204">
        <f t="shared" si="298"/>
        <v>3</v>
      </c>
      <c r="D4204">
        <f t="shared" si="299"/>
        <v>-1</v>
      </c>
    </row>
    <row r="4205" spans="1:4">
      <c r="A4205" s="1">
        <v>4204</v>
      </c>
      <c r="B4205" s="1">
        <v>40009</v>
      </c>
      <c r="C4205">
        <f t="shared" si="298"/>
        <v>4</v>
      </c>
      <c r="D4205">
        <f t="shared" si="299"/>
        <v>0</v>
      </c>
    </row>
    <row r="4206" spans="1:4">
      <c r="A4206" s="1">
        <v>4205</v>
      </c>
      <c r="B4206" s="1">
        <v>40013</v>
      </c>
      <c r="C4206">
        <f t="shared" si="298"/>
        <v>5</v>
      </c>
      <c r="D4206">
        <f t="shared" si="299"/>
        <v>1</v>
      </c>
    </row>
    <row r="4207" spans="1:4">
      <c r="A4207" s="1">
        <v>4206</v>
      </c>
      <c r="B4207" s="1">
        <v>40031</v>
      </c>
      <c r="C4207">
        <f t="shared" si="298"/>
        <v>6</v>
      </c>
      <c r="D4207">
        <f t="shared" si="299"/>
        <v>2</v>
      </c>
    </row>
    <row r="4208" spans="1:4">
      <c r="A4208" s="1">
        <v>4207</v>
      </c>
      <c r="B4208" s="1">
        <v>40037</v>
      </c>
      <c r="C4208">
        <f t="shared" si="298"/>
        <v>7</v>
      </c>
      <c r="D4208">
        <f t="shared" si="299"/>
        <v>3</v>
      </c>
    </row>
    <row r="4209" spans="1:4">
      <c r="A4209" s="1">
        <v>4208</v>
      </c>
      <c r="B4209" s="1">
        <v>40039</v>
      </c>
      <c r="C4209">
        <f t="shared" si="298"/>
        <v>8</v>
      </c>
      <c r="D4209">
        <f t="shared" si="299"/>
        <v>4</v>
      </c>
    </row>
    <row r="4210" spans="1:4">
      <c r="A4210" s="1">
        <v>4209</v>
      </c>
      <c r="B4210" s="1">
        <v>40063</v>
      </c>
      <c r="C4210">
        <f t="shared" si="298"/>
        <v>9</v>
      </c>
      <c r="D4210">
        <f t="shared" si="299"/>
        <v>5</v>
      </c>
    </row>
    <row r="4211" spans="1:4">
      <c r="A4211" s="1">
        <v>4210</v>
      </c>
      <c r="B4211" s="1">
        <v>40087</v>
      </c>
      <c r="C4211">
        <f t="shared" si="298"/>
        <v>10</v>
      </c>
      <c r="D4211">
        <f t="shared" si="299"/>
        <v>6</v>
      </c>
    </row>
    <row r="4212" spans="1:4">
      <c r="A4212" s="1">
        <v>4211</v>
      </c>
      <c r="B4212" s="1">
        <v>40093</v>
      </c>
      <c r="C4212">
        <f t="shared" si="298"/>
        <v>11</v>
      </c>
      <c r="D4212">
        <f t="shared" si="299"/>
        <v>7</v>
      </c>
    </row>
    <row r="4213" spans="1:4">
      <c r="A4213" s="1">
        <v>4212</v>
      </c>
      <c r="B4213" s="1">
        <v>40099</v>
      </c>
      <c r="C4213">
        <f t="shared" si="298"/>
        <v>12</v>
      </c>
      <c r="D4213">
        <f t="shared" si="299"/>
        <v>8</v>
      </c>
    </row>
    <row r="4214" spans="1:4">
      <c r="A4214" s="1">
        <v>4213</v>
      </c>
      <c r="B4214" s="1">
        <v>40111</v>
      </c>
      <c r="C4214">
        <f t="shared" si="298"/>
        <v>13</v>
      </c>
      <c r="D4214">
        <f t="shared" si="299"/>
        <v>9</v>
      </c>
    </row>
    <row r="4215" spans="1:4">
      <c r="A4215" s="1">
        <v>4214</v>
      </c>
      <c r="B4215" s="1">
        <v>40123</v>
      </c>
      <c r="C4215">
        <f t="shared" si="298"/>
        <v>14</v>
      </c>
      <c r="D4215">
        <f t="shared" si="299"/>
        <v>10</v>
      </c>
    </row>
    <row r="4216" spans="1:4">
      <c r="A4216" s="1">
        <v>4215</v>
      </c>
      <c r="B4216" s="1">
        <v>40127</v>
      </c>
      <c r="C4216">
        <f t="shared" si="298"/>
        <v>15</v>
      </c>
      <c r="D4216">
        <f t="shared" si="299"/>
        <v>11</v>
      </c>
    </row>
    <row r="4217" spans="1:4">
      <c r="A4217" s="1">
        <v>4216</v>
      </c>
      <c r="B4217" s="1">
        <v>40129</v>
      </c>
      <c r="C4217">
        <f t="shared" si="298"/>
        <v>16</v>
      </c>
      <c r="D4217">
        <f t="shared" si="299"/>
        <v>12</v>
      </c>
    </row>
    <row r="4218" spans="1:4">
      <c r="A4218" s="1">
        <v>4217</v>
      </c>
      <c r="B4218" s="1">
        <v>40151</v>
      </c>
      <c r="C4218">
        <f t="shared" si="298"/>
        <v>17</v>
      </c>
      <c r="D4218">
        <f t="shared" si="299"/>
        <v>13</v>
      </c>
    </row>
    <row r="4219" spans="1:4">
      <c r="A4219" s="1">
        <v>4218</v>
      </c>
      <c r="B4219" s="1">
        <v>40153</v>
      </c>
      <c r="C4219">
        <f t="shared" si="298"/>
        <v>18</v>
      </c>
      <c r="D4219">
        <f t="shared" si="299"/>
        <v>14</v>
      </c>
    </row>
    <row r="4220" spans="1:4">
      <c r="A4220" s="1">
        <v>4219</v>
      </c>
      <c r="B4220" s="1">
        <v>40163</v>
      </c>
      <c r="C4220">
        <f t="shared" si="298"/>
        <v>19</v>
      </c>
      <c r="D4220">
        <f t="shared" si="299"/>
        <v>15</v>
      </c>
    </row>
    <row r="4221" spans="1:4">
      <c r="A4221" s="1">
        <v>4220</v>
      </c>
      <c r="B4221" s="1">
        <v>40169</v>
      </c>
      <c r="C4221">
        <f t="shared" si="298"/>
        <v>20</v>
      </c>
      <c r="D4221">
        <f t="shared" si="299"/>
        <v>16</v>
      </c>
    </row>
    <row r="4222" spans="1:4">
      <c r="A4222" s="1">
        <v>4221</v>
      </c>
      <c r="B4222" s="1">
        <v>40177</v>
      </c>
      <c r="C4222">
        <f t="shared" si="298"/>
        <v>21</v>
      </c>
      <c r="D4222">
        <f t="shared" si="299"/>
        <v>17</v>
      </c>
    </row>
    <row r="4223" spans="1:4">
      <c r="A4223" s="1">
        <v>4222</v>
      </c>
      <c r="B4223" s="1">
        <v>40189</v>
      </c>
      <c r="C4223">
        <f t="shared" si="298"/>
        <v>22</v>
      </c>
      <c r="D4223">
        <f t="shared" si="299"/>
        <v>18</v>
      </c>
    </row>
    <row r="4224" spans="1:4">
      <c r="A4224" s="1">
        <v>4223</v>
      </c>
      <c r="B4224" s="1">
        <v>40193</v>
      </c>
      <c r="C4224">
        <f t="shared" si="298"/>
        <v>23</v>
      </c>
      <c r="D4224">
        <f t="shared" si="299"/>
        <v>19</v>
      </c>
    </row>
    <row r="4225" spans="1:4">
      <c r="A4225" s="1">
        <v>4224</v>
      </c>
      <c r="B4225" s="1">
        <v>40213</v>
      </c>
      <c r="C4225">
        <f t="shared" si="298"/>
        <v>24</v>
      </c>
      <c r="D4225">
        <f t="shared" si="299"/>
        <v>20</v>
      </c>
    </row>
    <row r="4226" spans="1:4">
      <c r="A4226" s="1">
        <v>4225</v>
      </c>
      <c r="B4226" s="1">
        <v>40231</v>
      </c>
      <c r="C4226">
        <f t="shared" si="298"/>
        <v>0</v>
      </c>
      <c r="D4226">
        <f t="shared" si="299"/>
        <v>-4</v>
      </c>
    </row>
    <row r="4227" spans="1:4">
      <c r="A4227" s="1">
        <v>4226</v>
      </c>
      <c r="B4227" s="1">
        <v>40237</v>
      </c>
      <c r="C4227">
        <f t="shared" ref="C4227:C4290" si="300">MOD(A4227,25)</f>
        <v>1</v>
      </c>
      <c r="D4227">
        <f t="shared" ref="D4227:D4290" si="301">MOD(A4227,25)-4</f>
        <v>-3</v>
      </c>
    </row>
    <row r="4228" spans="1:4">
      <c r="A4228" s="1">
        <v>4227</v>
      </c>
      <c r="B4228" s="1">
        <v>40241</v>
      </c>
      <c r="C4228">
        <f t="shared" si="300"/>
        <v>2</v>
      </c>
      <c r="D4228">
        <f t="shared" si="301"/>
        <v>-2</v>
      </c>
    </row>
    <row r="4229" spans="1:4">
      <c r="A4229" s="1">
        <v>4228</v>
      </c>
      <c r="B4229" s="1">
        <v>40253</v>
      </c>
      <c r="C4229">
        <f t="shared" si="300"/>
        <v>3</v>
      </c>
      <c r="D4229">
        <f t="shared" si="301"/>
        <v>-1</v>
      </c>
    </row>
    <row r="4230" spans="1:4">
      <c r="A4230" s="1">
        <v>4229</v>
      </c>
      <c r="B4230" s="1">
        <v>40277</v>
      </c>
      <c r="C4230">
        <f t="shared" si="300"/>
        <v>4</v>
      </c>
      <c r="D4230">
        <f t="shared" si="301"/>
        <v>0</v>
      </c>
    </row>
    <row r="4231" spans="1:4">
      <c r="A4231" s="1">
        <v>4230</v>
      </c>
      <c r="B4231" s="1">
        <v>40283</v>
      </c>
      <c r="C4231">
        <f t="shared" si="300"/>
        <v>5</v>
      </c>
      <c r="D4231">
        <f t="shared" si="301"/>
        <v>1</v>
      </c>
    </row>
    <row r="4232" spans="1:4">
      <c r="A4232" s="1">
        <v>4231</v>
      </c>
      <c r="B4232" s="1">
        <v>40289</v>
      </c>
      <c r="C4232">
        <f t="shared" si="300"/>
        <v>6</v>
      </c>
      <c r="D4232">
        <f t="shared" si="301"/>
        <v>2</v>
      </c>
    </row>
    <row r="4233" spans="1:4">
      <c r="A4233" s="1">
        <v>4232</v>
      </c>
      <c r="B4233" s="1">
        <v>40343</v>
      </c>
      <c r="C4233">
        <f t="shared" si="300"/>
        <v>7</v>
      </c>
      <c r="D4233">
        <f t="shared" si="301"/>
        <v>3</v>
      </c>
    </row>
    <row r="4234" spans="1:4">
      <c r="A4234" s="1">
        <v>4233</v>
      </c>
      <c r="B4234" s="1">
        <v>40351</v>
      </c>
      <c r="C4234">
        <f t="shared" si="300"/>
        <v>8</v>
      </c>
      <c r="D4234">
        <f t="shared" si="301"/>
        <v>4</v>
      </c>
    </row>
    <row r="4235" spans="1:4">
      <c r="A4235" s="1">
        <v>4234</v>
      </c>
      <c r="B4235" s="1">
        <v>40357</v>
      </c>
      <c r="C4235">
        <f t="shared" si="300"/>
        <v>9</v>
      </c>
      <c r="D4235">
        <f t="shared" si="301"/>
        <v>5</v>
      </c>
    </row>
    <row r="4236" spans="1:4">
      <c r="A4236" s="1">
        <v>4235</v>
      </c>
      <c r="B4236" s="1">
        <v>40361</v>
      </c>
      <c r="C4236">
        <f t="shared" si="300"/>
        <v>10</v>
      </c>
      <c r="D4236">
        <f t="shared" si="301"/>
        <v>6</v>
      </c>
    </row>
    <row r="4237" spans="1:4">
      <c r="A4237" s="1">
        <v>4236</v>
      </c>
      <c r="B4237" s="1">
        <v>40387</v>
      </c>
      <c r="C4237">
        <f t="shared" si="300"/>
        <v>11</v>
      </c>
      <c r="D4237">
        <f t="shared" si="301"/>
        <v>7</v>
      </c>
    </row>
    <row r="4238" spans="1:4">
      <c r="A4238" s="1">
        <v>4237</v>
      </c>
      <c r="B4238" s="1">
        <v>40423</v>
      </c>
      <c r="C4238">
        <f t="shared" si="300"/>
        <v>12</v>
      </c>
      <c r="D4238">
        <f t="shared" si="301"/>
        <v>8</v>
      </c>
    </row>
    <row r="4239" spans="1:4">
      <c r="A4239" s="1">
        <v>4238</v>
      </c>
      <c r="B4239" s="1">
        <v>40427</v>
      </c>
      <c r="C4239">
        <f t="shared" si="300"/>
        <v>13</v>
      </c>
      <c r="D4239">
        <f t="shared" si="301"/>
        <v>9</v>
      </c>
    </row>
    <row r="4240" spans="1:4">
      <c r="A4240" s="1">
        <v>4239</v>
      </c>
      <c r="B4240" s="1">
        <v>40429</v>
      </c>
      <c r="C4240">
        <f t="shared" si="300"/>
        <v>14</v>
      </c>
      <c r="D4240">
        <f t="shared" si="301"/>
        <v>10</v>
      </c>
    </row>
    <row r="4241" spans="1:4">
      <c r="A4241" s="1">
        <v>4240</v>
      </c>
      <c r="B4241" s="1">
        <v>40433</v>
      </c>
      <c r="C4241">
        <f t="shared" si="300"/>
        <v>15</v>
      </c>
      <c r="D4241">
        <f t="shared" si="301"/>
        <v>11</v>
      </c>
    </row>
    <row r="4242" spans="1:4">
      <c r="A4242" s="1">
        <v>4241</v>
      </c>
      <c r="B4242" s="1">
        <v>40459</v>
      </c>
      <c r="C4242">
        <f t="shared" si="300"/>
        <v>16</v>
      </c>
      <c r="D4242">
        <f t="shared" si="301"/>
        <v>12</v>
      </c>
    </row>
    <row r="4243" spans="1:4">
      <c r="A4243" s="1">
        <v>4242</v>
      </c>
      <c r="B4243" s="1">
        <v>40471</v>
      </c>
      <c r="C4243">
        <f t="shared" si="300"/>
        <v>17</v>
      </c>
      <c r="D4243">
        <f t="shared" si="301"/>
        <v>13</v>
      </c>
    </row>
    <row r="4244" spans="1:4">
      <c r="A4244" s="1">
        <v>4243</v>
      </c>
      <c r="B4244" s="1">
        <v>40483</v>
      </c>
      <c r="C4244">
        <f t="shared" si="300"/>
        <v>18</v>
      </c>
      <c r="D4244">
        <f t="shared" si="301"/>
        <v>14</v>
      </c>
    </row>
    <row r="4245" spans="1:4">
      <c r="A4245" s="1">
        <v>4244</v>
      </c>
      <c r="B4245" s="1">
        <v>40487</v>
      </c>
      <c r="C4245">
        <f t="shared" si="300"/>
        <v>19</v>
      </c>
      <c r="D4245">
        <f t="shared" si="301"/>
        <v>15</v>
      </c>
    </row>
    <row r="4246" spans="1:4">
      <c r="A4246" s="1">
        <v>4245</v>
      </c>
      <c r="B4246" s="1">
        <v>40493</v>
      </c>
      <c r="C4246">
        <f t="shared" si="300"/>
        <v>20</v>
      </c>
      <c r="D4246">
        <f t="shared" si="301"/>
        <v>16</v>
      </c>
    </row>
    <row r="4247" spans="1:4">
      <c r="A4247" s="1">
        <v>4246</v>
      </c>
      <c r="B4247" s="1">
        <v>40499</v>
      </c>
      <c r="C4247">
        <f t="shared" si="300"/>
        <v>21</v>
      </c>
      <c r="D4247">
        <f t="shared" si="301"/>
        <v>17</v>
      </c>
    </row>
    <row r="4248" spans="1:4">
      <c r="A4248" s="1">
        <v>4247</v>
      </c>
      <c r="B4248" s="1">
        <v>40507</v>
      </c>
      <c r="C4248">
        <f t="shared" si="300"/>
        <v>22</v>
      </c>
      <c r="D4248">
        <f t="shared" si="301"/>
        <v>18</v>
      </c>
    </row>
    <row r="4249" spans="1:4">
      <c r="A4249" s="1">
        <v>4248</v>
      </c>
      <c r="B4249" s="1">
        <v>40519</v>
      </c>
      <c r="C4249">
        <f t="shared" si="300"/>
        <v>23</v>
      </c>
      <c r="D4249">
        <f t="shared" si="301"/>
        <v>19</v>
      </c>
    </row>
    <row r="4250" spans="1:4">
      <c r="A4250" s="1">
        <v>4249</v>
      </c>
      <c r="B4250" s="1">
        <v>40529</v>
      </c>
      <c r="C4250">
        <f t="shared" si="300"/>
        <v>24</v>
      </c>
      <c r="D4250">
        <f t="shared" si="301"/>
        <v>20</v>
      </c>
    </row>
    <row r="4251" spans="1:4">
      <c r="A4251" s="1">
        <v>4250</v>
      </c>
      <c r="B4251" s="1">
        <v>40531</v>
      </c>
      <c r="C4251">
        <f t="shared" si="300"/>
        <v>0</v>
      </c>
      <c r="D4251">
        <f t="shared" si="301"/>
        <v>-4</v>
      </c>
    </row>
    <row r="4252" spans="1:4">
      <c r="A4252" s="1">
        <v>4251</v>
      </c>
      <c r="B4252" s="1">
        <v>40543</v>
      </c>
      <c r="C4252">
        <f t="shared" si="300"/>
        <v>1</v>
      </c>
      <c r="D4252">
        <f t="shared" si="301"/>
        <v>-3</v>
      </c>
    </row>
    <row r="4253" spans="1:4">
      <c r="A4253" s="1">
        <v>4252</v>
      </c>
      <c r="B4253" s="1">
        <v>40559</v>
      </c>
      <c r="C4253">
        <f t="shared" si="300"/>
        <v>2</v>
      </c>
      <c r="D4253">
        <f t="shared" si="301"/>
        <v>-2</v>
      </c>
    </row>
    <row r="4254" spans="1:4">
      <c r="A4254" s="1">
        <v>4253</v>
      </c>
      <c r="B4254" s="1">
        <v>40577</v>
      </c>
      <c r="C4254">
        <f t="shared" si="300"/>
        <v>3</v>
      </c>
      <c r="D4254">
        <f t="shared" si="301"/>
        <v>-1</v>
      </c>
    </row>
    <row r="4255" spans="1:4">
      <c r="A4255" s="1">
        <v>4254</v>
      </c>
      <c r="B4255" s="1">
        <v>40583</v>
      </c>
      <c r="C4255">
        <f t="shared" si="300"/>
        <v>4</v>
      </c>
      <c r="D4255">
        <f t="shared" si="301"/>
        <v>0</v>
      </c>
    </row>
    <row r="4256" spans="1:4">
      <c r="A4256" s="1">
        <v>4255</v>
      </c>
      <c r="B4256" s="1">
        <v>40591</v>
      </c>
      <c r="C4256">
        <f t="shared" si="300"/>
        <v>5</v>
      </c>
      <c r="D4256">
        <f t="shared" si="301"/>
        <v>1</v>
      </c>
    </row>
    <row r="4257" spans="1:4">
      <c r="A4257" s="1">
        <v>4256</v>
      </c>
      <c r="B4257" s="1">
        <v>40597</v>
      </c>
      <c r="C4257">
        <f t="shared" si="300"/>
        <v>6</v>
      </c>
      <c r="D4257">
        <f t="shared" si="301"/>
        <v>2</v>
      </c>
    </row>
    <row r="4258" spans="1:4">
      <c r="A4258" s="1">
        <v>4257</v>
      </c>
      <c r="B4258" s="1">
        <v>40609</v>
      </c>
      <c r="C4258">
        <f t="shared" si="300"/>
        <v>7</v>
      </c>
      <c r="D4258">
        <f t="shared" si="301"/>
        <v>3</v>
      </c>
    </row>
    <row r="4259" spans="1:4">
      <c r="A4259" s="1">
        <v>4258</v>
      </c>
      <c r="B4259" s="1">
        <v>40627</v>
      </c>
      <c r="C4259">
        <f t="shared" si="300"/>
        <v>8</v>
      </c>
      <c r="D4259">
        <f t="shared" si="301"/>
        <v>4</v>
      </c>
    </row>
    <row r="4260" spans="1:4">
      <c r="A4260" s="1">
        <v>4259</v>
      </c>
      <c r="B4260" s="1">
        <v>40637</v>
      </c>
      <c r="C4260">
        <f t="shared" si="300"/>
        <v>9</v>
      </c>
      <c r="D4260">
        <f t="shared" si="301"/>
        <v>5</v>
      </c>
    </row>
    <row r="4261" spans="1:4">
      <c r="A4261" s="1">
        <v>4260</v>
      </c>
      <c r="B4261" s="1">
        <v>40639</v>
      </c>
      <c r="C4261">
        <f t="shared" si="300"/>
        <v>10</v>
      </c>
      <c r="D4261">
        <f t="shared" si="301"/>
        <v>6</v>
      </c>
    </row>
    <row r="4262" spans="1:4">
      <c r="A4262" s="1">
        <v>4261</v>
      </c>
      <c r="B4262" s="1">
        <v>40693</v>
      </c>
      <c r="C4262">
        <f t="shared" si="300"/>
        <v>11</v>
      </c>
      <c r="D4262">
        <f t="shared" si="301"/>
        <v>7</v>
      </c>
    </row>
    <row r="4263" spans="1:4">
      <c r="A4263" s="1">
        <v>4262</v>
      </c>
      <c r="B4263" s="1">
        <v>40697</v>
      </c>
      <c r="C4263">
        <f t="shared" si="300"/>
        <v>12</v>
      </c>
      <c r="D4263">
        <f t="shared" si="301"/>
        <v>8</v>
      </c>
    </row>
    <row r="4264" spans="1:4">
      <c r="A4264" s="1">
        <v>4263</v>
      </c>
      <c r="B4264" s="1">
        <v>40699</v>
      </c>
      <c r="C4264">
        <f t="shared" si="300"/>
        <v>13</v>
      </c>
      <c r="D4264">
        <f t="shared" si="301"/>
        <v>9</v>
      </c>
    </row>
    <row r="4265" spans="1:4">
      <c r="A4265" s="1">
        <v>4264</v>
      </c>
      <c r="B4265" s="1">
        <v>40709</v>
      </c>
      <c r="C4265">
        <f t="shared" si="300"/>
        <v>14</v>
      </c>
      <c r="D4265">
        <f t="shared" si="301"/>
        <v>10</v>
      </c>
    </row>
    <row r="4266" spans="1:4">
      <c r="A4266" s="1">
        <v>4265</v>
      </c>
      <c r="B4266" s="1">
        <v>40739</v>
      </c>
      <c r="C4266">
        <f t="shared" si="300"/>
        <v>15</v>
      </c>
      <c r="D4266">
        <f t="shared" si="301"/>
        <v>11</v>
      </c>
    </row>
    <row r="4267" spans="1:4">
      <c r="A4267" s="1">
        <v>4266</v>
      </c>
      <c r="B4267" s="1">
        <v>40751</v>
      </c>
      <c r="C4267">
        <f t="shared" si="300"/>
        <v>16</v>
      </c>
      <c r="D4267">
        <f t="shared" si="301"/>
        <v>12</v>
      </c>
    </row>
    <row r="4268" spans="1:4">
      <c r="A4268" s="1">
        <v>4267</v>
      </c>
      <c r="B4268" s="1">
        <v>40759</v>
      </c>
      <c r="C4268">
        <f t="shared" si="300"/>
        <v>17</v>
      </c>
      <c r="D4268">
        <f t="shared" si="301"/>
        <v>13</v>
      </c>
    </row>
    <row r="4269" spans="1:4">
      <c r="A4269" s="1">
        <v>4268</v>
      </c>
      <c r="B4269" s="1">
        <v>40763</v>
      </c>
      <c r="C4269">
        <f t="shared" si="300"/>
        <v>18</v>
      </c>
      <c r="D4269">
        <f t="shared" si="301"/>
        <v>14</v>
      </c>
    </row>
    <row r="4270" spans="1:4">
      <c r="A4270" s="1">
        <v>4269</v>
      </c>
      <c r="B4270" s="1">
        <v>40771</v>
      </c>
      <c r="C4270">
        <f t="shared" si="300"/>
        <v>19</v>
      </c>
      <c r="D4270">
        <f t="shared" si="301"/>
        <v>15</v>
      </c>
    </row>
    <row r="4271" spans="1:4">
      <c r="A4271" s="1">
        <v>4270</v>
      </c>
      <c r="B4271" s="1">
        <v>40787</v>
      </c>
      <c r="C4271">
        <f t="shared" si="300"/>
        <v>20</v>
      </c>
      <c r="D4271">
        <f t="shared" si="301"/>
        <v>16</v>
      </c>
    </row>
    <row r="4272" spans="1:4">
      <c r="A4272" s="1">
        <v>4271</v>
      </c>
      <c r="B4272" s="1">
        <v>40801</v>
      </c>
      <c r="C4272">
        <f t="shared" si="300"/>
        <v>21</v>
      </c>
      <c r="D4272">
        <f t="shared" si="301"/>
        <v>17</v>
      </c>
    </row>
    <row r="4273" spans="1:4">
      <c r="A4273" s="1">
        <v>4272</v>
      </c>
      <c r="B4273" s="1">
        <v>40813</v>
      </c>
      <c r="C4273">
        <f t="shared" si="300"/>
        <v>22</v>
      </c>
      <c r="D4273">
        <f t="shared" si="301"/>
        <v>18</v>
      </c>
    </row>
    <row r="4274" spans="1:4">
      <c r="A4274" s="1">
        <v>4273</v>
      </c>
      <c r="B4274" s="1">
        <v>40819</v>
      </c>
      <c r="C4274">
        <f t="shared" si="300"/>
        <v>23</v>
      </c>
      <c r="D4274">
        <f t="shared" si="301"/>
        <v>19</v>
      </c>
    </row>
    <row r="4275" spans="1:4">
      <c r="A4275" s="1">
        <v>4274</v>
      </c>
      <c r="B4275" s="1">
        <v>40823</v>
      </c>
      <c r="C4275">
        <f t="shared" si="300"/>
        <v>24</v>
      </c>
      <c r="D4275">
        <f t="shared" si="301"/>
        <v>20</v>
      </c>
    </row>
    <row r="4276" spans="1:4">
      <c r="A4276" s="1">
        <v>4275</v>
      </c>
      <c r="B4276" s="1">
        <v>40829</v>
      </c>
      <c r="C4276">
        <f t="shared" si="300"/>
        <v>0</v>
      </c>
      <c r="D4276">
        <f t="shared" si="301"/>
        <v>-4</v>
      </c>
    </row>
    <row r="4277" spans="1:4">
      <c r="A4277" s="1">
        <v>4276</v>
      </c>
      <c r="B4277" s="1">
        <v>40841</v>
      </c>
      <c r="C4277">
        <f t="shared" si="300"/>
        <v>1</v>
      </c>
      <c r="D4277">
        <f t="shared" si="301"/>
        <v>-3</v>
      </c>
    </row>
    <row r="4278" spans="1:4">
      <c r="A4278" s="1">
        <v>4277</v>
      </c>
      <c r="B4278" s="1">
        <v>40847</v>
      </c>
      <c r="C4278">
        <f t="shared" si="300"/>
        <v>2</v>
      </c>
      <c r="D4278">
        <f t="shared" si="301"/>
        <v>-2</v>
      </c>
    </row>
    <row r="4279" spans="1:4">
      <c r="A4279" s="1">
        <v>4278</v>
      </c>
      <c r="B4279" s="1">
        <v>40849</v>
      </c>
      <c r="C4279">
        <f t="shared" si="300"/>
        <v>3</v>
      </c>
      <c r="D4279">
        <f t="shared" si="301"/>
        <v>-1</v>
      </c>
    </row>
    <row r="4280" spans="1:4">
      <c r="A4280" s="1">
        <v>4279</v>
      </c>
      <c r="B4280" s="1">
        <v>40853</v>
      </c>
      <c r="C4280">
        <f t="shared" si="300"/>
        <v>4</v>
      </c>
      <c r="D4280">
        <f t="shared" si="301"/>
        <v>0</v>
      </c>
    </row>
    <row r="4281" spans="1:4">
      <c r="A4281" s="1">
        <v>4280</v>
      </c>
      <c r="B4281" s="1">
        <v>40867</v>
      </c>
      <c r="C4281">
        <f t="shared" si="300"/>
        <v>5</v>
      </c>
      <c r="D4281">
        <f t="shared" si="301"/>
        <v>1</v>
      </c>
    </row>
    <row r="4282" spans="1:4">
      <c r="A4282" s="1">
        <v>4281</v>
      </c>
      <c r="B4282" s="1">
        <v>40879</v>
      </c>
      <c r="C4282">
        <f t="shared" si="300"/>
        <v>6</v>
      </c>
      <c r="D4282">
        <f t="shared" si="301"/>
        <v>2</v>
      </c>
    </row>
    <row r="4283" spans="1:4">
      <c r="A4283" s="1">
        <v>4282</v>
      </c>
      <c r="B4283" s="1">
        <v>40883</v>
      </c>
      <c r="C4283">
        <f t="shared" si="300"/>
        <v>7</v>
      </c>
      <c r="D4283">
        <f t="shared" si="301"/>
        <v>3</v>
      </c>
    </row>
    <row r="4284" spans="1:4">
      <c r="A4284" s="1">
        <v>4283</v>
      </c>
      <c r="B4284" s="1">
        <v>40897</v>
      </c>
      <c r="C4284">
        <f t="shared" si="300"/>
        <v>8</v>
      </c>
      <c r="D4284">
        <f t="shared" si="301"/>
        <v>4</v>
      </c>
    </row>
    <row r="4285" spans="1:4">
      <c r="A4285" s="1">
        <v>4284</v>
      </c>
      <c r="B4285" s="1">
        <v>40903</v>
      </c>
      <c r="C4285">
        <f t="shared" si="300"/>
        <v>9</v>
      </c>
      <c r="D4285">
        <f t="shared" si="301"/>
        <v>5</v>
      </c>
    </row>
    <row r="4286" spans="1:4">
      <c r="A4286" s="1">
        <v>4285</v>
      </c>
      <c r="B4286" s="1">
        <v>40927</v>
      </c>
      <c r="C4286">
        <f t="shared" si="300"/>
        <v>10</v>
      </c>
      <c r="D4286">
        <f t="shared" si="301"/>
        <v>6</v>
      </c>
    </row>
    <row r="4287" spans="1:4">
      <c r="A4287" s="1">
        <v>4286</v>
      </c>
      <c r="B4287" s="1">
        <v>40933</v>
      </c>
      <c r="C4287">
        <f t="shared" si="300"/>
        <v>11</v>
      </c>
      <c r="D4287">
        <f t="shared" si="301"/>
        <v>7</v>
      </c>
    </row>
    <row r="4288" spans="1:4">
      <c r="A4288" s="1">
        <v>4287</v>
      </c>
      <c r="B4288" s="1">
        <v>40939</v>
      </c>
      <c r="C4288">
        <f t="shared" si="300"/>
        <v>12</v>
      </c>
      <c r="D4288">
        <f t="shared" si="301"/>
        <v>8</v>
      </c>
    </row>
    <row r="4289" spans="1:4">
      <c r="A4289" s="1">
        <v>4288</v>
      </c>
      <c r="B4289" s="1">
        <v>40949</v>
      </c>
      <c r="C4289">
        <f t="shared" si="300"/>
        <v>13</v>
      </c>
      <c r="D4289">
        <f t="shared" si="301"/>
        <v>9</v>
      </c>
    </row>
    <row r="4290" spans="1:4">
      <c r="A4290" s="1">
        <v>4289</v>
      </c>
      <c r="B4290" s="1">
        <v>40961</v>
      </c>
      <c r="C4290">
        <f t="shared" si="300"/>
        <v>14</v>
      </c>
      <c r="D4290">
        <f t="shared" si="301"/>
        <v>10</v>
      </c>
    </row>
    <row r="4291" spans="1:4">
      <c r="A4291" s="1">
        <v>4290</v>
      </c>
      <c r="B4291" s="1">
        <v>40973</v>
      </c>
      <c r="C4291">
        <f t="shared" ref="C4291:C4354" si="302">MOD(A4291,25)</f>
        <v>15</v>
      </c>
      <c r="D4291">
        <f t="shared" ref="D4291:D4354" si="303">MOD(A4291,25)-4</f>
        <v>11</v>
      </c>
    </row>
    <row r="4292" spans="1:4">
      <c r="A4292" s="1">
        <v>4291</v>
      </c>
      <c r="B4292" s="1">
        <v>40993</v>
      </c>
      <c r="C4292">
        <f t="shared" si="302"/>
        <v>16</v>
      </c>
      <c r="D4292">
        <f t="shared" si="303"/>
        <v>12</v>
      </c>
    </row>
    <row r="4293" spans="1:4">
      <c r="A4293" s="1">
        <v>4292</v>
      </c>
      <c r="B4293" s="1">
        <v>41011</v>
      </c>
      <c r="C4293">
        <f t="shared" si="302"/>
        <v>17</v>
      </c>
      <c r="D4293">
        <f t="shared" si="303"/>
        <v>13</v>
      </c>
    </row>
    <row r="4294" spans="1:4">
      <c r="A4294" s="1">
        <v>4293</v>
      </c>
      <c r="B4294" s="1">
        <v>41017</v>
      </c>
      <c r="C4294">
        <f t="shared" si="302"/>
        <v>18</v>
      </c>
      <c r="D4294">
        <f t="shared" si="303"/>
        <v>14</v>
      </c>
    </row>
    <row r="4295" spans="1:4">
      <c r="A4295" s="1">
        <v>4294</v>
      </c>
      <c r="B4295" s="1">
        <v>41023</v>
      </c>
      <c r="C4295">
        <f t="shared" si="302"/>
        <v>19</v>
      </c>
      <c r="D4295">
        <f t="shared" si="303"/>
        <v>15</v>
      </c>
    </row>
    <row r="4296" spans="1:4">
      <c r="A4296" s="1">
        <v>4295</v>
      </c>
      <c r="B4296" s="1">
        <v>41039</v>
      </c>
      <c r="C4296">
        <f t="shared" si="302"/>
        <v>20</v>
      </c>
      <c r="D4296">
        <f t="shared" si="303"/>
        <v>16</v>
      </c>
    </row>
    <row r="4297" spans="1:4">
      <c r="A4297" s="1">
        <v>4296</v>
      </c>
      <c r="B4297" s="1">
        <v>41047</v>
      </c>
      <c r="C4297">
        <f t="shared" si="302"/>
        <v>21</v>
      </c>
      <c r="D4297">
        <f t="shared" si="303"/>
        <v>17</v>
      </c>
    </row>
    <row r="4298" spans="1:4">
      <c r="A4298" s="1">
        <v>4297</v>
      </c>
      <c r="B4298" s="1">
        <v>41051</v>
      </c>
      <c r="C4298">
        <f t="shared" si="302"/>
        <v>22</v>
      </c>
      <c r="D4298">
        <f t="shared" si="303"/>
        <v>18</v>
      </c>
    </row>
    <row r="4299" spans="1:4">
      <c r="A4299" s="1">
        <v>4298</v>
      </c>
      <c r="B4299" s="1">
        <v>41057</v>
      </c>
      <c r="C4299">
        <f t="shared" si="302"/>
        <v>23</v>
      </c>
      <c r="D4299">
        <f t="shared" si="303"/>
        <v>19</v>
      </c>
    </row>
    <row r="4300" spans="1:4">
      <c r="A4300" s="1">
        <v>4299</v>
      </c>
      <c r="B4300" s="1">
        <v>41077</v>
      </c>
      <c r="C4300">
        <f t="shared" si="302"/>
        <v>24</v>
      </c>
      <c r="D4300">
        <f t="shared" si="303"/>
        <v>20</v>
      </c>
    </row>
    <row r="4301" spans="1:4">
      <c r="A4301" s="1">
        <v>4300</v>
      </c>
      <c r="B4301" s="1">
        <v>41081</v>
      </c>
      <c r="C4301">
        <f t="shared" si="302"/>
        <v>0</v>
      </c>
      <c r="D4301">
        <f t="shared" si="303"/>
        <v>-4</v>
      </c>
    </row>
    <row r="4302" spans="1:4">
      <c r="A4302" s="1">
        <v>4301</v>
      </c>
      <c r="B4302" s="1">
        <v>41113</v>
      </c>
      <c r="C4302">
        <f t="shared" si="302"/>
        <v>1</v>
      </c>
      <c r="D4302">
        <f t="shared" si="303"/>
        <v>-3</v>
      </c>
    </row>
    <row r="4303" spans="1:4">
      <c r="A4303" s="1">
        <v>4302</v>
      </c>
      <c r="B4303" s="1">
        <v>41117</v>
      </c>
      <c r="C4303">
        <f t="shared" si="302"/>
        <v>2</v>
      </c>
      <c r="D4303">
        <f t="shared" si="303"/>
        <v>-2</v>
      </c>
    </row>
    <row r="4304" spans="1:4">
      <c r="A4304" s="1">
        <v>4303</v>
      </c>
      <c r="B4304" s="1">
        <v>41131</v>
      </c>
      <c r="C4304">
        <f t="shared" si="302"/>
        <v>3</v>
      </c>
      <c r="D4304">
        <f t="shared" si="303"/>
        <v>-1</v>
      </c>
    </row>
    <row r="4305" spans="1:4">
      <c r="A4305" s="1">
        <v>4304</v>
      </c>
      <c r="B4305" s="1">
        <v>41141</v>
      </c>
      <c r="C4305">
        <f t="shared" si="302"/>
        <v>4</v>
      </c>
      <c r="D4305">
        <f t="shared" si="303"/>
        <v>0</v>
      </c>
    </row>
    <row r="4306" spans="1:4">
      <c r="A4306" s="1">
        <v>4305</v>
      </c>
      <c r="B4306" s="1">
        <v>41143</v>
      </c>
      <c r="C4306">
        <f t="shared" si="302"/>
        <v>5</v>
      </c>
      <c r="D4306">
        <f t="shared" si="303"/>
        <v>1</v>
      </c>
    </row>
    <row r="4307" spans="1:4">
      <c r="A4307" s="1">
        <v>4306</v>
      </c>
      <c r="B4307" s="1">
        <v>41149</v>
      </c>
      <c r="C4307">
        <f t="shared" si="302"/>
        <v>6</v>
      </c>
      <c r="D4307">
        <f t="shared" si="303"/>
        <v>2</v>
      </c>
    </row>
    <row r="4308" spans="1:4">
      <c r="A4308" s="1">
        <v>4307</v>
      </c>
      <c r="B4308" s="1">
        <v>41161</v>
      </c>
      <c r="C4308">
        <f t="shared" si="302"/>
        <v>7</v>
      </c>
      <c r="D4308">
        <f t="shared" si="303"/>
        <v>3</v>
      </c>
    </row>
    <row r="4309" spans="1:4">
      <c r="A4309" s="1">
        <v>4308</v>
      </c>
      <c r="B4309" s="1">
        <v>41177</v>
      </c>
      <c r="C4309">
        <f t="shared" si="302"/>
        <v>8</v>
      </c>
      <c r="D4309">
        <f t="shared" si="303"/>
        <v>4</v>
      </c>
    </row>
    <row r="4310" spans="1:4">
      <c r="A4310" s="1">
        <v>4309</v>
      </c>
      <c r="B4310" s="1">
        <v>41179</v>
      </c>
      <c r="C4310">
        <f t="shared" si="302"/>
        <v>9</v>
      </c>
      <c r="D4310">
        <f t="shared" si="303"/>
        <v>5</v>
      </c>
    </row>
    <row r="4311" spans="1:4">
      <c r="A4311" s="1">
        <v>4310</v>
      </c>
      <c r="B4311" s="1">
        <v>41183</v>
      </c>
      <c r="C4311">
        <f t="shared" si="302"/>
        <v>10</v>
      </c>
      <c r="D4311">
        <f t="shared" si="303"/>
        <v>6</v>
      </c>
    </row>
    <row r="4312" spans="1:4">
      <c r="A4312" s="1">
        <v>4311</v>
      </c>
      <c r="B4312" s="1">
        <v>41189</v>
      </c>
      <c r="C4312">
        <f t="shared" si="302"/>
        <v>11</v>
      </c>
      <c r="D4312">
        <f t="shared" si="303"/>
        <v>7</v>
      </c>
    </row>
    <row r="4313" spans="1:4">
      <c r="A4313" s="1">
        <v>4312</v>
      </c>
      <c r="B4313" s="1">
        <v>41201</v>
      </c>
      <c r="C4313">
        <f t="shared" si="302"/>
        <v>12</v>
      </c>
      <c r="D4313">
        <f t="shared" si="303"/>
        <v>8</v>
      </c>
    </row>
    <row r="4314" spans="1:4">
      <c r="A4314" s="1">
        <v>4313</v>
      </c>
      <c r="B4314" s="1">
        <v>41203</v>
      </c>
      <c r="C4314">
        <f t="shared" si="302"/>
        <v>13</v>
      </c>
      <c r="D4314">
        <f t="shared" si="303"/>
        <v>9</v>
      </c>
    </row>
    <row r="4315" spans="1:4">
      <c r="A4315" s="1">
        <v>4314</v>
      </c>
      <c r="B4315" s="1">
        <v>41213</v>
      </c>
      <c r="C4315">
        <f t="shared" si="302"/>
        <v>14</v>
      </c>
      <c r="D4315">
        <f t="shared" si="303"/>
        <v>10</v>
      </c>
    </row>
    <row r="4316" spans="1:4">
      <c r="A4316" s="1">
        <v>4315</v>
      </c>
      <c r="B4316" s="1">
        <v>41221</v>
      </c>
      <c r="C4316">
        <f t="shared" si="302"/>
        <v>15</v>
      </c>
      <c r="D4316">
        <f t="shared" si="303"/>
        <v>11</v>
      </c>
    </row>
    <row r="4317" spans="1:4">
      <c r="A4317" s="1">
        <v>4316</v>
      </c>
      <c r="B4317" s="1">
        <v>41227</v>
      </c>
      <c r="C4317">
        <f t="shared" si="302"/>
        <v>16</v>
      </c>
      <c r="D4317">
        <f t="shared" si="303"/>
        <v>12</v>
      </c>
    </row>
    <row r="4318" spans="1:4">
      <c r="A4318" s="1">
        <v>4317</v>
      </c>
      <c r="B4318" s="1">
        <v>41231</v>
      </c>
      <c r="C4318">
        <f t="shared" si="302"/>
        <v>17</v>
      </c>
      <c r="D4318">
        <f t="shared" si="303"/>
        <v>13</v>
      </c>
    </row>
    <row r="4319" spans="1:4">
      <c r="A4319" s="1">
        <v>4318</v>
      </c>
      <c r="B4319" s="1">
        <v>41233</v>
      </c>
      <c r="C4319">
        <f t="shared" si="302"/>
        <v>18</v>
      </c>
      <c r="D4319">
        <f t="shared" si="303"/>
        <v>14</v>
      </c>
    </row>
    <row r="4320" spans="1:4">
      <c r="A4320" s="1">
        <v>4319</v>
      </c>
      <c r="B4320" s="1">
        <v>41243</v>
      </c>
      <c r="C4320">
        <f t="shared" si="302"/>
        <v>19</v>
      </c>
      <c r="D4320">
        <f t="shared" si="303"/>
        <v>15</v>
      </c>
    </row>
    <row r="4321" spans="1:4">
      <c r="A4321" s="1">
        <v>4320</v>
      </c>
      <c r="B4321" s="1">
        <v>41257</v>
      </c>
      <c r="C4321">
        <f t="shared" si="302"/>
        <v>20</v>
      </c>
      <c r="D4321">
        <f t="shared" si="303"/>
        <v>16</v>
      </c>
    </row>
    <row r="4322" spans="1:4">
      <c r="A4322" s="1">
        <v>4321</v>
      </c>
      <c r="B4322" s="1">
        <v>41263</v>
      </c>
      <c r="C4322">
        <f t="shared" si="302"/>
        <v>21</v>
      </c>
      <c r="D4322">
        <f t="shared" si="303"/>
        <v>17</v>
      </c>
    </row>
    <row r="4323" spans="1:4">
      <c r="A4323" s="1">
        <v>4322</v>
      </c>
      <c r="B4323" s="1">
        <v>41269</v>
      </c>
      <c r="C4323">
        <f t="shared" si="302"/>
        <v>22</v>
      </c>
      <c r="D4323">
        <f t="shared" si="303"/>
        <v>18</v>
      </c>
    </row>
    <row r="4324" spans="1:4">
      <c r="A4324" s="1">
        <v>4323</v>
      </c>
      <c r="B4324" s="1">
        <v>41281</v>
      </c>
      <c r="C4324">
        <f t="shared" si="302"/>
        <v>23</v>
      </c>
      <c r="D4324">
        <f t="shared" si="303"/>
        <v>19</v>
      </c>
    </row>
    <row r="4325" spans="1:4">
      <c r="A4325" s="1">
        <v>4324</v>
      </c>
      <c r="B4325" s="1">
        <v>41299</v>
      </c>
      <c r="C4325">
        <f t="shared" si="302"/>
        <v>24</v>
      </c>
      <c r="D4325">
        <f t="shared" si="303"/>
        <v>20</v>
      </c>
    </row>
    <row r="4326" spans="1:4">
      <c r="A4326" s="1">
        <v>4325</v>
      </c>
      <c r="B4326" s="1">
        <v>41333</v>
      </c>
      <c r="C4326">
        <f t="shared" si="302"/>
        <v>0</v>
      </c>
      <c r="D4326">
        <f t="shared" si="303"/>
        <v>-4</v>
      </c>
    </row>
    <row r="4327" spans="1:4">
      <c r="A4327" s="1">
        <v>4326</v>
      </c>
      <c r="B4327" s="1">
        <v>41341</v>
      </c>
      <c r="C4327">
        <f t="shared" si="302"/>
        <v>1</v>
      </c>
      <c r="D4327">
        <f t="shared" si="303"/>
        <v>-3</v>
      </c>
    </row>
    <row r="4328" spans="1:4">
      <c r="A4328" s="1">
        <v>4327</v>
      </c>
      <c r="B4328" s="1">
        <v>41351</v>
      </c>
      <c r="C4328">
        <f t="shared" si="302"/>
        <v>2</v>
      </c>
      <c r="D4328">
        <f t="shared" si="303"/>
        <v>-2</v>
      </c>
    </row>
    <row r="4329" spans="1:4">
      <c r="A4329" s="1">
        <v>4328</v>
      </c>
      <c r="B4329" s="1">
        <v>41357</v>
      </c>
      <c r="C4329">
        <f t="shared" si="302"/>
        <v>3</v>
      </c>
      <c r="D4329">
        <f t="shared" si="303"/>
        <v>-1</v>
      </c>
    </row>
    <row r="4330" spans="1:4">
      <c r="A4330" s="1">
        <v>4329</v>
      </c>
      <c r="B4330" s="1">
        <v>41381</v>
      </c>
      <c r="C4330">
        <f t="shared" si="302"/>
        <v>4</v>
      </c>
      <c r="D4330">
        <f t="shared" si="303"/>
        <v>0</v>
      </c>
    </row>
    <row r="4331" spans="1:4">
      <c r="A4331" s="1">
        <v>4330</v>
      </c>
      <c r="B4331" s="1">
        <v>41387</v>
      </c>
      <c r="C4331">
        <f t="shared" si="302"/>
        <v>5</v>
      </c>
      <c r="D4331">
        <f t="shared" si="303"/>
        <v>1</v>
      </c>
    </row>
    <row r="4332" spans="1:4">
      <c r="A4332" s="1">
        <v>4331</v>
      </c>
      <c r="B4332" s="1">
        <v>41389</v>
      </c>
      <c r="C4332">
        <f t="shared" si="302"/>
        <v>6</v>
      </c>
      <c r="D4332">
        <f t="shared" si="303"/>
        <v>2</v>
      </c>
    </row>
    <row r="4333" spans="1:4">
      <c r="A4333" s="1">
        <v>4332</v>
      </c>
      <c r="B4333" s="1">
        <v>41399</v>
      </c>
      <c r="C4333">
        <f t="shared" si="302"/>
        <v>7</v>
      </c>
      <c r="D4333">
        <f t="shared" si="303"/>
        <v>3</v>
      </c>
    </row>
    <row r="4334" spans="1:4">
      <c r="A4334" s="1">
        <v>4333</v>
      </c>
      <c r="B4334" s="1">
        <v>41411</v>
      </c>
      <c r="C4334">
        <f t="shared" si="302"/>
        <v>8</v>
      </c>
      <c r="D4334">
        <f t="shared" si="303"/>
        <v>4</v>
      </c>
    </row>
    <row r="4335" spans="1:4">
      <c r="A4335" s="1">
        <v>4334</v>
      </c>
      <c r="B4335" s="1">
        <v>41413</v>
      </c>
      <c r="C4335">
        <f t="shared" si="302"/>
        <v>9</v>
      </c>
      <c r="D4335">
        <f t="shared" si="303"/>
        <v>5</v>
      </c>
    </row>
    <row r="4336" spans="1:4">
      <c r="A4336" s="1">
        <v>4335</v>
      </c>
      <c r="B4336" s="1">
        <v>41443</v>
      </c>
      <c r="C4336">
        <f t="shared" si="302"/>
        <v>10</v>
      </c>
      <c r="D4336">
        <f t="shared" si="303"/>
        <v>6</v>
      </c>
    </row>
    <row r="4337" spans="1:4">
      <c r="A4337" s="1">
        <v>4336</v>
      </c>
      <c r="B4337" s="1">
        <v>41453</v>
      </c>
      <c r="C4337">
        <f t="shared" si="302"/>
        <v>11</v>
      </c>
      <c r="D4337">
        <f t="shared" si="303"/>
        <v>7</v>
      </c>
    </row>
    <row r="4338" spans="1:4">
      <c r="A4338" s="1">
        <v>4337</v>
      </c>
      <c r="B4338" s="1">
        <v>41467</v>
      </c>
      <c r="C4338">
        <f t="shared" si="302"/>
        <v>12</v>
      </c>
      <c r="D4338">
        <f t="shared" si="303"/>
        <v>8</v>
      </c>
    </row>
    <row r="4339" spans="1:4">
      <c r="A4339" s="1">
        <v>4338</v>
      </c>
      <c r="B4339" s="1">
        <v>41479</v>
      </c>
      <c r="C4339">
        <f t="shared" si="302"/>
        <v>13</v>
      </c>
      <c r="D4339">
        <f t="shared" si="303"/>
        <v>9</v>
      </c>
    </row>
    <row r="4340" spans="1:4">
      <c r="A4340" s="1">
        <v>4339</v>
      </c>
      <c r="B4340" s="1">
        <v>41491</v>
      </c>
      <c r="C4340">
        <f t="shared" si="302"/>
        <v>14</v>
      </c>
      <c r="D4340">
        <f t="shared" si="303"/>
        <v>10</v>
      </c>
    </row>
    <row r="4341" spans="1:4">
      <c r="A4341" s="1">
        <v>4340</v>
      </c>
      <c r="B4341" s="1">
        <v>41507</v>
      </c>
      <c r="C4341">
        <f t="shared" si="302"/>
        <v>15</v>
      </c>
      <c r="D4341">
        <f t="shared" si="303"/>
        <v>11</v>
      </c>
    </row>
    <row r="4342" spans="1:4">
      <c r="A4342" s="1">
        <v>4341</v>
      </c>
      <c r="B4342" s="1">
        <v>41513</v>
      </c>
      <c r="C4342">
        <f t="shared" si="302"/>
        <v>16</v>
      </c>
      <c r="D4342">
        <f t="shared" si="303"/>
        <v>12</v>
      </c>
    </row>
    <row r="4343" spans="1:4">
      <c r="A4343" s="1">
        <v>4342</v>
      </c>
      <c r="B4343" s="1">
        <v>41519</v>
      </c>
      <c r="C4343">
        <f t="shared" si="302"/>
        <v>17</v>
      </c>
      <c r="D4343">
        <f t="shared" si="303"/>
        <v>13</v>
      </c>
    </row>
    <row r="4344" spans="1:4">
      <c r="A4344" s="1">
        <v>4343</v>
      </c>
      <c r="B4344" s="1">
        <v>41521</v>
      </c>
      <c r="C4344">
        <f t="shared" si="302"/>
        <v>18</v>
      </c>
      <c r="D4344">
        <f t="shared" si="303"/>
        <v>14</v>
      </c>
    </row>
    <row r="4345" spans="1:4">
      <c r="A4345" s="1">
        <v>4344</v>
      </c>
      <c r="B4345" s="1">
        <v>41539</v>
      </c>
      <c r="C4345">
        <f t="shared" si="302"/>
        <v>19</v>
      </c>
      <c r="D4345">
        <f t="shared" si="303"/>
        <v>15</v>
      </c>
    </row>
    <row r="4346" spans="1:4">
      <c r="A4346" s="1">
        <v>4345</v>
      </c>
      <c r="B4346" s="1">
        <v>41543</v>
      </c>
      <c r="C4346">
        <f t="shared" si="302"/>
        <v>20</v>
      </c>
      <c r="D4346">
        <f t="shared" si="303"/>
        <v>16</v>
      </c>
    </row>
    <row r="4347" spans="1:4">
      <c r="A4347" s="1">
        <v>4346</v>
      </c>
      <c r="B4347" s="1">
        <v>41549</v>
      </c>
      <c r="C4347">
        <f t="shared" si="302"/>
        <v>21</v>
      </c>
      <c r="D4347">
        <f t="shared" si="303"/>
        <v>17</v>
      </c>
    </row>
    <row r="4348" spans="1:4">
      <c r="A4348" s="1">
        <v>4347</v>
      </c>
      <c r="B4348" s="1">
        <v>41579</v>
      </c>
      <c r="C4348">
        <f t="shared" si="302"/>
        <v>22</v>
      </c>
      <c r="D4348">
        <f t="shared" si="303"/>
        <v>18</v>
      </c>
    </row>
    <row r="4349" spans="1:4">
      <c r="A4349" s="1">
        <v>4348</v>
      </c>
      <c r="B4349" s="1">
        <v>41593</v>
      </c>
      <c r="C4349">
        <f t="shared" si="302"/>
        <v>23</v>
      </c>
      <c r="D4349">
        <f t="shared" si="303"/>
        <v>19</v>
      </c>
    </row>
    <row r="4350" spans="1:4">
      <c r="A4350" s="1">
        <v>4349</v>
      </c>
      <c r="B4350" s="1">
        <v>41597</v>
      </c>
      <c r="C4350">
        <f t="shared" si="302"/>
        <v>24</v>
      </c>
      <c r="D4350">
        <f t="shared" si="303"/>
        <v>20</v>
      </c>
    </row>
    <row r="4351" spans="1:4">
      <c r="A4351" s="1">
        <v>4350</v>
      </c>
      <c r="B4351" s="1">
        <v>41603</v>
      </c>
      <c r="C4351">
        <f t="shared" si="302"/>
        <v>0</v>
      </c>
      <c r="D4351">
        <f t="shared" si="303"/>
        <v>-4</v>
      </c>
    </row>
    <row r="4352" spans="1:4">
      <c r="A4352" s="1">
        <v>4351</v>
      </c>
      <c r="B4352" s="1">
        <v>41609</v>
      </c>
      <c r="C4352">
        <f t="shared" si="302"/>
        <v>1</v>
      </c>
      <c r="D4352">
        <f t="shared" si="303"/>
        <v>-3</v>
      </c>
    </row>
    <row r="4353" spans="1:4">
      <c r="A4353" s="1">
        <v>4352</v>
      </c>
      <c r="B4353" s="1">
        <v>41611</v>
      </c>
      <c r="C4353">
        <f t="shared" si="302"/>
        <v>2</v>
      </c>
      <c r="D4353">
        <f t="shared" si="303"/>
        <v>-2</v>
      </c>
    </row>
    <row r="4354" spans="1:4">
      <c r="A4354" s="1">
        <v>4353</v>
      </c>
      <c r="B4354" s="1">
        <v>41617</v>
      </c>
      <c r="C4354">
        <f t="shared" si="302"/>
        <v>3</v>
      </c>
      <c r="D4354">
        <f t="shared" si="303"/>
        <v>-1</v>
      </c>
    </row>
    <row r="4355" spans="1:4">
      <c r="A4355" s="1">
        <v>4354</v>
      </c>
      <c r="B4355" s="1">
        <v>41621</v>
      </c>
      <c r="C4355">
        <f t="shared" ref="C4355:C4418" si="304">MOD(A4355,25)</f>
        <v>4</v>
      </c>
      <c r="D4355">
        <f t="shared" ref="D4355:D4418" si="305">MOD(A4355,25)-4</f>
        <v>0</v>
      </c>
    </row>
    <row r="4356" spans="1:4">
      <c r="A4356" s="1">
        <v>4355</v>
      </c>
      <c r="B4356" s="1">
        <v>41627</v>
      </c>
      <c r="C4356">
        <f t="shared" si="304"/>
        <v>5</v>
      </c>
      <c r="D4356">
        <f t="shared" si="305"/>
        <v>1</v>
      </c>
    </row>
    <row r="4357" spans="1:4">
      <c r="A4357" s="1">
        <v>4356</v>
      </c>
      <c r="B4357" s="1">
        <v>41641</v>
      </c>
      <c r="C4357">
        <f t="shared" si="304"/>
        <v>6</v>
      </c>
      <c r="D4357">
        <f t="shared" si="305"/>
        <v>2</v>
      </c>
    </row>
    <row r="4358" spans="1:4">
      <c r="A4358" s="1">
        <v>4357</v>
      </c>
      <c r="B4358" s="1">
        <v>41647</v>
      </c>
      <c r="C4358">
        <f t="shared" si="304"/>
        <v>7</v>
      </c>
      <c r="D4358">
        <f t="shared" si="305"/>
        <v>3</v>
      </c>
    </row>
    <row r="4359" spans="1:4">
      <c r="A4359" s="1">
        <v>4358</v>
      </c>
      <c r="B4359" s="1">
        <v>41651</v>
      </c>
      <c r="C4359">
        <f t="shared" si="304"/>
        <v>8</v>
      </c>
      <c r="D4359">
        <f t="shared" si="305"/>
        <v>4</v>
      </c>
    </row>
    <row r="4360" spans="1:4">
      <c r="A4360" s="1">
        <v>4359</v>
      </c>
      <c r="B4360" s="1">
        <v>41659</v>
      </c>
      <c r="C4360">
        <f t="shared" si="304"/>
        <v>9</v>
      </c>
      <c r="D4360">
        <f t="shared" si="305"/>
        <v>5</v>
      </c>
    </row>
    <row r="4361" spans="1:4">
      <c r="A4361" s="1">
        <v>4360</v>
      </c>
      <c r="B4361" s="1">
        <v>41669</v>
      </c>
      <c r="C4361">
        <f t="shared" si="304"/>
        <v>10</v>
      </c>
      <c r="D4361">
        <f t="shared" si="305"/>
        <v>6</v>
      </c>
    </row>
    <row r="4362" spans="1:4">
      <c r="A4362" s="1">
        <v>4361</v>
      </c>
      <c r="B4362" s="1">
        <v>41681</v>
      </c>
      <c r="C4362">
        <f t="shared" si="304"/>
        <v>11</v>
      </c>
      <c r="D4362">
        <f t="shared" si="305"/>
        <v>7</v>
      </c>
    </row>
    <row r="4363" spans="1:4">
      <c r="A4363" s="1">
        <v>4362</v>
      </c>
      <c r="B4363" s="1">
        <v>41687</v>
      </c>
      <c r="C4363">
        <f t="shared" si="304"/>
        <v>12</v>
      </c>
      <c r="D4363">
        <f t="shared" si="305"/>
        <v>8</v>
      </c>
    </row>
    <row r="4364" spans="1:4">
      <c r="A4364" s="1">
        <v>4363</v>
      </c>
      <c r="B4364" s="1">
        <v>41719</v>
      </c>
      <c r="C4364">
        <f t="shared" si="304"/>
        <v>13</v>
      </c>
      <c r="D4364">
        <f t="shared" si="305"/>
        <v>9</v>
      </c>
    </row>
    <row r="4365" spans="1:4">
      <c r="A4365" s="1">
        <v>4364</v>
      </c>
      <c r="B4365" s="1">
        <v>41729</v>
      </c>
      <c r="C4365">
        <f t="shared" si="304"/>
        <v>14</v>
      </c>
      <c r="D4365">
        <f t="shared" si="305"/>
        <v>10</v>
      </c>
    </row>
    <row r="4366" spans="1:4">
      <c r="A4366" s="1">
        <v>4365</v>
      </c>
      <c r="B4366" s="1">
        <v>41737</v>
      </c>
      <c r="C4366">
        <f t="shared" si="304"/>
        <v>15</v>
      </c>
      <c r="D4366">
        <f t="shared" si="305"/>
        <v>11</v>
      </c>
    </row>
    <row r="4367" spans="1:4">
      <c r="A4367" s="1">
        <v>4366</v>
      </c>
      <c r="B4367" s="1">
        <v>41759</v>
      </c>
      <c r="C4367">
        <f t="shared" si="304"/>
        <v>16</v>
      </c>
      <c r="D4367">
        <f t="shared" si="305"/>
        <v>12</v>
      </c>
    </row>
    <row r="4368" spans="1:4">
      <c r="A4368" s="1">
        <v>4367</v>
      </c>
      <c r="B4368" s="1">
        <v>41761</v>
      </c>
      <c r="C4368">
        <f t="shared" si="304"/>
        <v>17</v>
      </c>
      <c r="D4368">
        <f t="shared" si="305"/>
        <v>13</v>
      </c>
    </row>
    <row r="4369" spans="1:4">
      <c r="A4369" s="1">
        <v>4368</v>
      </c>
      <c r="B4369" s="1">
        <v>41771</v>
      </c>
      <c r="C4369">
        <f t="shared" si="304"/>
        <v>18</v>
      </c>
      <c r="D4369">
        <f t="shared" si="305"/>
        <v>14</v>
      </c>
    </row>
    <row r="4370" spans="1:4">
      <c r="A4370" s="1">
        <v>4369</v>
      </c>
      <c r="B4370" s="1">
        <v>41777</v>
      </c>
      <c r="C4370">
        <f t="shared" si="304"/>
        <v>19</v>
      </c>
      <c r="D4370">
        <f t="shared" si="305"/>
        <v>15</v>
      </c>
    </row>
    <row r="4371" spans="1:4">
      <c r="A4371" s="1">
        <v>4370</v>
      </c>
      <c r="B4371" s="1">
        <v>41801</v>
      </c>
      <c r="C4371">
        <f t="shared" si="304"/>
        <v>20</v>
      </c>
      <c r="D4371">
        <f t="shared" si="305"/>
        <v>16</v>
      </c>
    </row>
    <row r="4372" spans="1:4">
      <c r="A4372" s="1">
        <v>4371</v>
      </c>
      <c r="B4372" s="1">
        <v>41809</v>
      </c>
      <c r="C4372">
        <f t="shared" si="304"/>
        <v>21</v>
      </c>
      <c r="D4372">
        <f t="shared" si="305"/>
        <v>17</v>
      </c>
    </row>
    <row r="4373" spans="1:4">
      <c r="A4373" s="1">
        <v>4372</v>
      </c>
      <c r="B4373" s="1">
        <v>41813</v>
      </c>
      <c r="C4373">
        <f t="shared" si="304"/>
        <v>22</v>
      </c>
      <c r="D4373">
        <f t="shared" si="305"/>
        <v>18</v>
      </c>
    </row>
    <row r="4374" spans="1:4">
      <c r="A4374" s="1">
        <v>4373</v>
      </c>
      <c r="B4374" s="1">
        <v>41843</v>
      </c>
      <c r="C4374">
        <f t="shared" si="304"/>
        <v>23</v>
      </c>
      <c r="D4374">
        <f t="shared" si="305"/>
        <v>19</v>
      </c>
    </row>
    <row r="4375" spans="1:4">
      <c r="A4375" s="1">
        <v>4374</v>
      </c>
      <c r="B4375" s="1">
        <v>41849</v>
      </c>
      <c r="C4375">
        <f t="shared" si="304"/>
        <v>24</v>
      </c>
      <c r="D4375">
        <f t="shared" si="305"/>
        <v>20</v>
      </c>
    </row>
    <row r="4376" spans="1:4">
      <c r="A4376" s="1">
        <v>4375</v>
      </c>
      <c r="B4376" s="1">
        <v>41851</v>
      </c>
      <c r="C4376">
        <f t="shared" si="304"/>
        <v>0</v>
      </c>
      <c r="D4376">
        <f t="shared" si="305"/>
        <v>-4</v>
      </c>
    </row>
    <row r="4377" spans="1:4">
      <c r="A4377" s="1">
        <v>4376</v>
      </c>
      <c r="B4377" s="1">
        <v>41863</v>
      </c>
      <c r="C4377">
        <f t="shared" si="304"/>
        <v>1</v>
      </c>
      <c r="D4377">
        <f t="shared" si="305"/>
        <v>-3</v>
      </c>
    </row>
    <row r="4378" spans="1:4">
      <c r="A4378" s="1">
        <v>4377</v>
      </c>
      <c r="B4378" s="1">
        <v>41879</v>
      </c>
      <c r="C4378">
        <f t="shared" si="304"/>
        <v>2</v>
      </c>
      <c r="D4378">
        <f t="shared" si="305"/>
        <v>-2</v>
      </c>
    </row>
    <row r="4379" spans="1:4">
      <c r="A4379" s="1">
        <v>4378</v>
      </c>
      <c r="B4379" s="1">
        <v>41887</v>
      </c>
      <c r="C4379">
        <f t="shared" si="304"/>
        <v>3</v>
      </c>
      <c r="D4379">
        <f t="shared" si="305"/>
        <v>-1</v>
      </c>
    </row>
    <row r="4380" spans="1:4">
      <c r="A4380" s="1">
        <v>4379</v>
      </c>
      <c r="B4380" s="1">
        <v>41893</v>
      </c>
      <c r="C4380">
        <f t="shared" si="304"/>
        <v>4</v>
      </c>
      <c r="D4380">
        <f t="shared" si="305"/>
        <v>0</v>
      </c>
    </row>
    <row r="4381" spans="1:4">
      <c r="A4381" s="1">
        <v>4380</v>
      </c>
      <c r="B4381" s="1">
        <v>41897</v>
      </c>
      <c r="C4381">
        <f t="shared" si="304"/>
        <v>5</v>
      </c>
      <c r="D4381">
        <f t="shared" si="305"/>
        <v>1</v>
      </c>
    </row>
    <row r="4382" spans="1:4">
      <c r="A4382" s="1">
        <v>4381</v>
      </c>
      <c r="B4382" s="1">
        <v>41903</v>
      </c>
      <c r="C4382">
        <f t="shared" si="304"/>
        <v>6</v>
      </c>
      <c r="D4382">
        <f t="shared" si="305"/>
        <v>2</v>
      </c>
    </row>
    <row r="4383" spans="1:4">
      <c r="A4383" s="1">
        <v>4382</v>
      </c>
      <c r="B4383" s="1">
        <v>41911</v>
      </c>
      <c r="C4383">
        <f t="shared" si="304"/>
        <v>7</v>
      </c>
      <c r="D4383">
        <f t="shared" si="305"/>
        <v>3</v>
      </c>
    </row>
    <row r="4384" spans="1:4">
      <c r="A4384" s="1">
        <v>4383</v>
      </c>
      <c r="B4384" s="1">
        <v>41927</v>
      </c>
      <c r="C4384">
        <f t="shared" si="304"/>
        <v>8</v>
      </c>
      <c r="D4384">
        <f t="shared" si="305"/>
        <v>4</v>
      </c>
    </row>
    <row r="4385" spans="1:4">
      <c r="A4385" s="1">
        <v>4384</v>
      </c>
      <c r="B4385" s="1">
        <v>41941</v>
      </c>
      <c r="C4385">
        <f t="shared" si="304"/>
        <v>9</v>
      </c>
      <c r="D4385">
        <f t="shared" si="305"/>
        <v>5</v>
      </c>
    </row>
    <row r="4386" spans="1:4">
      <c r="A4386" s="1">
        <v>4385</v>
      </c>
      <c r="B4386" s="1">
        <v>41947</v>
      </c>
      <c r="C4386">
        <f t="shared" si="304"/>
        <v>10</v>
      </c>
      <c r="D4386">
        <f t="shared" si="305"/>
        <v>6</v>
      </c>
    </row>
    <row r="4387" spans="1:4">
      <c r="A4387" s="1">
        <v>4386</v>
      </c>
      <c r="B4387" s="1">
        <v>41953</v>
      </c>
      <c r="C4387">
        <f t="shared" si="304"/>
        <v>11</v>
      </c>
      <c r="D4387">
        <f t="shared" si="305"/>
        <v>7</v>
      </c>
    </row>
    <row r="4388" spans="1:4">
      <c r="A4388" s="1">
        <v>4387</v>
      </c>
      <c r="B4388" s="1">
        <v>41957</v>
      </c>
      <c r="C4388">
        <f t="shared" si="304"/>
        <v>12</v>
      </c>
      <c r="D4388">
        <f t="shared" si="305"/>
        <v>8</v>
      </c>
    </row>
    <row r="4389" spans="1:4">
      <c r="A4389" s="1">
        <v>4388</v>
      </c>
      <c r="B4389" s="1">
        <v>41959</v>
      </c>
      <c r="C4389">
        <f t="shared" si="304"/>
        <v>13</v>
      </c>
      <c r="D4389">
        <f t="shared" si="305"/>
        <v>9</v>
      </c>
    </row>
    <row r="4390" spans="1:4">
      <c r="A4390" s="1">
        <v>4389</v>
      </c>
      <c r="B4390" s="1">
        <v>41969</v>
      </c>
      <c r="C4390">
        <f t="shared" si="304"/>
        <v>14</v>
      </c>
      <c r="D4390">
        <f t="shared" si="305"/>
        <v>10</v>
      </c>
    </row>
    <row r="4391" spans="1:4">
      <c r="A4391" s="1">
        <v>4390</v>
      </c>
      <c r="B4391" s="1">
        <v>41981</v>
      </c>
      <c r="C4391">
        <f t="shared" si="304"/>
        <v>15</v>
      </c>
      <c r="D4391">
        <f t="shared" si="305"/>
        <v>11</v>
      </c>
    </row>
    <row r="4392" spans="1:4">
      <c r="A4392" s="1">
        <v>4391</v>
      </c>
      <c r="B4392" s="1">
        <v>41983</v>
      </c>
      <c r="C4392">
        <f t="shared" si="304"/>
        <v>16</v>
      </c>
      <c r="D4392">
        <f t="shared" si="305"/>
        <v>12</v>
      </c>
    </row>
    <row r="4393" spans="1:4">
      <c r="A4393" s="1">
        <v>4392</v>
      </c>
      <c r="B4393" s="1">
        <v>41999</v>
      </c>
      <c r="C4393">
        <f t="shared" si="304"/>
        <v>17</v>
      </c>
      <c r="D4393">
        <f t="shared" si="305"/>
        <v>13</v>
      </c>
    </row>
    <row r="4394" spans="1:4">
      <c r="A4394" s="1">
        <v>4393</v>
      </c>
      <c r="B4394" s="1">
        <v>42013</v>
      </c>
      <c r="C4394">
        <f t="shared" si="304"/>
        <v>18</v>
      </c>
      <c r="D4394">
        <f t="shared" si="305"/>
        <v>14</v>
      </c>
    </row>
    <row r="4395" spans="1:4">
      <c r="A4395" s="1">
        <v>4394</v>
      </c>
      <c r="B4395" s="1">
        <v>42017</v>
      </c>
      <c r="C4395">
        <f t="shared" si="304"/>
        <v>19</v>
      </c>
      <c r="D4395">
        <f t="shared" si="305"/>
        <v>15</v>
      </c>
    </row>
    <row r="4396" spans="1:4">
      <c r="A4396" s="1">
        <v>4395</v>
      </c>
      <c r="B4396" s="1">
        <v>42019</v>
      </c>
      <c r="C4396">
        <f t="shared" si="304"/>
        <v>20</v>
      </c>
      <c r="D4396">
        <f t="shared" si="305"/>
        <v>16</v>
      </c>
    </row>
    <row r="4397" spans="1:4">
      <c r="A4397" s="1">
        <v>4396</v>
      </c>
      <c r="B4397" s="1">
        <v>42023</v>
      </c>
      <c r="C4397">
        <f t="shared" si="304"/>
        <v>21</v>
      </c>
      <c r="D4397">
        <f t="shared" si="305"/>
        <v>17</v>
      </c>
    </row>
    <row r="4398" spans="1:4">
      <c r="A4398" s="1">
        <v>4397</v>
      </c>
      <c r="B4398" s="1">
        <v>42043</v>
      </c>
      <c r="C4398">
        <f t="shared" si="304"/>
        <v>22</v>
      </c>
      <c r="D4398">
        <f t="shared" si="305"/>
        <v>18</v>
      </c>
    </row>
    <row r="4399" spans="1:4">
      <c r="A4399" s="1">
        <v>4398</v>
      </c>
      <c r="B4399" s="1">
        <v>42061</v>
      </c>
      <c r="C4399">
        <f t="shared" si="304"/>
        <v>23</v>
      </c>
      <c r="D4399">
        <f t="shared" si="305"/>
        <v>19</v>
      </c>
    </row>
    <row r="4400" spans="1:4">
      <c r="A4400" s="1">
        <v>4399</v>
      </c>
      <c r="B4400" s="1">
        <v>42071</v>
      </c>
      <c r="C4400">
        <f t="shared" si="304"/>
        <v>24</v>
      </c>
      <c r="D4400">
        <f t="shared" si="305"/>
        <v>20</v>
      </c>
    </row>
    <row r="4401" spans="1:4">
      <c r="A4401" s="1">
        <v>4400</v>
      </c>
      <c r="B4401" s="1">
        <v>42073</v>
      </c>
      <c r="C4401">
        <f t="shared" si="304"/>
        <v>0</v>
      </c>
      <c r="D4401">
        <f t="shared" si="305"/>
        <v>-4</v>
      </c>
    </row>
    <row r="4402" spans="1:4">
      <c r="A4402" s="1">
        <v>4401</v>
      </c>
      <c r="B4402" s="1">
        <v>42083</v>
      </c>
      <c r="C4402">
        <f t="shared" si="304"/>
        <v>1</v>
      </c>
      <c r="D4402">
        <f t="shared" si="305"/>
        <v>-3</v>
      </c>
    </row>
    <row r="4403" spans="1:4">
      <c r="A4403" s="1">
        <v>4402</v>
      </c>
      <c r="B4403" s="1">
        <v>42089</v>
      </c>
      <c r="C4403">
        <f t="shared" si="304"/>
        <v>2</v>
      </c>
      <c r="D4403">
        <f t="shared" si="305"/>
        <v>-2</v>
      </c>
    </row>
    <row r="4404" spans="1:4">
      <c r="A4404" s="1">
        <v>4403</v>
      </c>
      <c r="B4404" s="1">
        <v>42101</v>
      </c>
      <c r="C4404">
        <f t="shared" si="304"/>
        <v>3</v>
      </c>
      <c r="D4404">
        <f t="shared" si="305"/>
        <v>-1</v>
      </c>
    </row>
    <row r="4405" spans="1:4">
      <c r="A4405" s="1">
        <v>4404</v>
      </c>
      <c r="B4405" s="1">
        <v>42131</v>
      </c>
      <c r="C4405">
        <f t="shared" si="304"/>
        <v>4</v>
      </c>
      <c r="D4405">
        <f t="shared" si="305"/>
        <v>0</v>
      </c>
    </row>
    <row r="4406" spans="1:4">
      <c r="A4406" s="1">
        <v>4405</v>
      </c>
      <c r="B4406" s="1">
        <v>42139</v>
      </c>
      <c r="C4406">
        <f t="shared" si="304"/>
        <v>5</v>
      </c>
      <c r="D4406">
        <f t="shared" si="305"/>
        <v>1</v>
      </c>
    </row>
    <row r="4407" spans="1:4">
      <c r="A4407" s="1">
        <v>4406</v>
      </c>
      <c r="B4407" s="1">
        <v>42157</v>
      </c>
      <c r="C4407">
        <f t="shared" si="304"/>
        <v>6</v>
      </c>
      <c r="D4407">
        <f t="shared" si="305"/>
        <v>2</v>
      </c>
    </row>
    <row r="4408" spans="1:4">
      <c r="A4408" s="1">
        <v>4407</v>
      </c>
      <c r="B4408" s="1">
        <v>42169</v>
      </c>
      <c r="C4408">
        <f t="shared" si="304"/>
        <v>7</v>
      </c>
      <c r="D4408">
        <f t="shared" si="305"/>
        <v>3</v>
      </c>
    </row>
    <row r="4409" spans="1:4">
      <c r="A4409" s="1">
        <v>4408</v>
      </c>
      <c r="B4409" s="1">
        <v>42179</v>
      </c>
      <c r="C4409">
        <f t="shared" si="304"/>
        <v>8</v>
      </c>
      <c r="D4409">
        <f t="shared" si="305"/>
        <v>4</v>
      </c>
    </row>
    <row r="4410" spans="1:4">
      <c r="A4410" s="1">
        <v>4409</v>
      </c>
      <c r="B4410" s="1">
        <v>42181</v>
      </c>
      <c r="C4410">
        <f t="shared" si="304"/>
        <v>9</v>
      </c>
      <c r="D4410">
        <f t="shared" si="305"/>
        <v>5</v>
      </c>
    </row>
    <row r="4411" spans="1:4">
      <c r="A4411" s="1">
        <v>4410</v>
      </c>
      <c r="B4411" s="1">
        <v>42187</v>
      </c>
      <c r="C4411">
        <f t="shared" si="304"/>
        <v>10</v>
      </c>
      <c r="D4411">
        <f t="shared" si="305"/>
        <v>6</v>
      </c>
    </row>
    <row r="4412" spans="1:4">
      <c r="A4412" s="1">
        <v>4411</v>
      </c>
      <c r="B4412" s="1">
        <v>42193</v>
      </c>
      <c r="C4412">
        <f t="shared" si="304"/>
        <v>11</v>
      </c>
      <c r="D4412">
        <f t="shared" si="305"/>
        <v>7</v>
      </c>
    </row>
    <row r="4413" spans="1:4">
      <c r="A4413" s="1">
        <v>4412</v>
      </c>
      <c r="B4413" s="1">
        <v>42197</v>
      </c>
      <c r="C4413">
        <f t="shared" si="304"/>
        <v>12</v>
      </c>
      <c r="D4413">
        <f t="shared" si="305"/>
        <v>8</v>
      </c>
    </row>
    <row r="4414" spans="1:4">
      <c r="A4414" s="1">
        <v>4413</v>
      </c>
      <c r="B4414" s="1">
        <v>42209</v>
      </c>
      <c r="C4414">
        <f t="shared" si="304"/>
        <v>13</v>
      </c>
      <c r="D4414">
        <f t="shared" si="305"/>
        <v>9</v>
      </c>
    </row>
    <row r="4415" spans="1:4">
      <c r="A4415" s="1">
        <v>4414</v>
      </c>
      <c r="B4415" s="1">
        <v>42221</v>
      </c>
      <c r="C4415">
        <f t="shared" si="304"/>
        <v>14</v>
      </c>
      <c r="D4415">
        <f t="shared" si="305"/>
        <v>10</v>
      </c>
    </row>
    <row r="4416" spans="1:4">
      <c r="A4416" s="1">
        <v>4415</v>
      </c>
      <c r="B4416" s="1">
        <v>42223</v>
      </c>
      <c r="C4416">
        <f t="shared" si="304"/>
        <v>15</v>
      </c>
      <c r="D4416">
        <f t="shared" si="305"/>
        <v>11</v>
      </c>
    </row>
    <row r="4417" spans="1:4">
      <c r="A4417" s="1">
        <v>4416</v>
      </c>
      <c r="B4417" s="1">
        <v>42227</v>
      </c>
      <c r="C4417">
        <f t="shared" si="304"/>
        <v>16</v>
      </c>
      <c r="D4417">
        <f t="shared" si="305"/>
        <v>12</v>
      </c>
    </row>
    <row r="4418" spans="1:4">
      <c r="A4418" s="1">
        <v>4417</v>
      </c>
      <c r="B4418" s="1">
        <v>42239</v>
      </c>
      <c r="C4418">
        <f t="shared" si="304"/>
        <v>17</v>
      </c>
      <c r="D4418">
        <f t="shared" si="305"/>
        <v>13</v>
      </c>
    </row>
    <row r="4419" spans="1:4">
      <c r="A4419" s="1">
        <v>4418</v>
      </c>
      <c r="B4419" s="1">
        <v>42257</v>
      </c>
      <c r="C4419">
        <f t="shared" ref="C4419:C4482" si="306">MOD(A4419,25)</f>
        <v>18</v>
      </c>
      <c r="D4419">
        <f t="shared" ref="D4419:D4482" si="307">MOD(A4419,25)-4</f>
        <v>14</v>
      </c>
    </row>
    <row r="4420" spans="1:4">
      <c r="A4420" s="1">
        <v>4419</v>
      </c>
      <c r="B4420" s="1">
        <v>42281</v>
      </c>
      <c r="C4420">
        <f t="shared" si="306"/>
        <v>19</v>
      </c>
      <c r="D4420">
        <f t="shared" si="307"/>
        <v>15</v>
      </c>
    </row>
    <row r="4421" spans="1:4">
      <c r="A4421" s="1">
        <v>4420</v>
      </c>
      <c r="B4421" s="1">
        <v>42283</v>
      </c>
      <c r="C4421">
        <f t="shared" si="306"/>
        <v>20</v>
      </c>
      <c r="D4421">
        <f t="shared" si="307"/>
        <v>16</v>
      </c>
    </row>
    <row r="4422" spans="1:4">
      <c r="A4422" s="1">
        <v>4421</v>
      </c>
      <c r="B4422" s="1">
        <v>42293</v>
      </c>
      <c r="C4422">
        <f t="shared" si="306"/>
        <v>21</v>
      </c>
      <c r="D4422">
        <f t="shared" si="307"/>
        <v>17</v>
      </c>
    </row>
    <row r="4423" spans="1:4">
      <c r="A4423" s="1">
        <v>4422</v>
      </c>
      <c r="B4423" s="1">
        <v>42299</v>
      </c>
      <c r="C4423">
        <f t="shared" si="306"/>
        <v>22</v>
      </c>
      <c r="D4423">
        <f t="shared" si="307"/>
        <v>18</v>
      </c>
    </row>
    <row r="4424" spans="1:4">
      <c r="A4424" s="1">
        <v>4423</v>
      </c>
      <c r="B4424" s="1">
        <v>42307</v>
      </c>
      <c r="C4424">
        <f t="shared" si="306"/>
        <v>23</v>
      </c>
      <c r="D4424">
        <f t="shared" si="307"/>
        <v>19</v>
      </c>
    </row>
    <row r="4425" spans="1:4">
      <c r="A4425" s="1">
        <v>4424</v>
      </c>
      <c r="B4425" s="1">
        <v>42323</v>
      </c>
      <c r="C4425">
        <f t="shared" si="306"/>
        <v>24</v>
      </c>
      <c r="D4425">
        <f t="shared" si="307"/>
        <v>20</v>
      </c>
    </row>
    <row r="4426" spans="1:4">
      <c r="A4426" s="1">
        <v>4425</v>
      </c>
      <c r="B4426" s="1">
        <v>42331</v>
      </c>
      <c r="C4426">
        <f t="shared" si="306"/>
        <v>0</v>
      </c>
      <c r="D4426">
        <f t="shared" si="307"/>
        <v>-4</v>
      </c>
    </row>
    <row r="4427" spans="1:4">
      <c r="A4427" s="1">
        <v>4426</v>
      </c>
      <c r="B4427" s="1">
        <v>42337</v>
      </c>
      <c r="C4427">
        <f t="shared" si="306"/>
        <v>1</v>
      </c>
      <c r="D4427">
        <f t="shared" si="307"/>
        <v>-3</v>
      </c>
    </row>
    <row r="4428" spans="1:4">
      <c r="A4428" s="1">
        <v>4427</v>
      </c>
      <c r="B4428" s="1">
        <v>42349</v>
      </c>
      <c r="C4428">
        <f t="shared" si="306"/>
        <v>2</v>
      </c>
      <c r="D4428">
        <f t="shared" si="307"/>
        <v>-2</v>
      </c>
    </row>
    <row r="4429" spans="1:4">
      <c r="A4429" s="1">
        <v>4428</v>
      </c>
      <c r="B4429" s="1">
        <v>42359</v>
      </c>
      <c r="C4429">
        <f t="shared" si="306"/>
        <v>3</v>
      </c>
      <c r="D4429">
        <f t="shared" si="307"/>
        <v>-1</v>
      </c>
    </row>
    <row r="4430" spans="1:4">
      <c r="A4430" s="1">
        <v>4429</v>
      </c>
      <c r="B4430" s="1">
        <v>42373</v>
      </c>
      <c r="C4430">
        <f t="shared" si="306"/>
        <v>4</v>
      </c>
      <c r="D4430">
        <f t="shared" si="307"/>
        <v>0</v>
      </c>
    </row>
    <row r="4431" spans="1:4">
      <c r="A4431" s="1">
        <v>4430</v>
      </c>
      <c r="B4431" s="1">
        <v>42379</v>
      </c>
      <c r="C4431">
        <f t="shared" si="306"/>
        <v>5</v>
      </c>
      <c r="D4431">
        <f t="shared" si="307"/>
        <v>1</v>
      </c>
    </row>
    <row r="4432" spans="1:4">
      <c r="A4432" s="1">
        <v>4431</v>
      </c>
      <c r="B4432" s="1">
        <v>42391</v>
      </c>
      <c r="C4432">
        <f t="shared" si="306"/>
        <v>6</v>
      </c>
      <c r="D4432">
        <f t="shared" si="307"/>
        <v>2</v>
      </c>
    </row>
    <row r="4433" spans="1:4">
      <c r="A4433" s="1">
        <v>4432</v>
      </c>
      <c r="B4433" s="1">
        <v>42397</v>
      </c>
      <c r="C4433">
        <f t="shared" si="306"/>
        <v>7</v>
      </c>
      <c r="D4433">
        <f t="shared" si="307"/>
        <v>3</v>
      </c>
    </row>
    <row r="4434" spans="1:4">
      <c r="A4434" s="1">
        <v>4433</v>
      </c>
      <c r="B4434" s="1">
        <v>42403</v>
      </c>
      <c r="C4434">
        <f t="shared" si="306"/>
        <v>8</v>
      </c>
      <c r="D4434">
        <f t="shared" si="307"/>
        <v>4</v>
      </c>
    </row>
    <row r="4435" spans="1:4">
      <c r="A4435" s="1">
        <v>4434</v>
      </c>
      <c r="B4435" s="1">
        <v>42407</v>
      </c>
      <c r="C4435">
        <f t="shared" si="306"/>
        <v>9</v>
      </c>
      <c r="D4435">
        <f t="shared" si="307"/>
        <v>5</v>
      </c>
    </row>
    <row r="4436" spans="1:4">
      <c r="A4436" s="1">
        <v>4435</v>
      </c>
      <c r="B4436" s="1">
        <v>42409</v>
      </c>
      <c r="C4436">
        <f t="shared" si="306"/>
        <v>10</v>
      </c>
      <c r="D4436">
        <f t="shared" si="307"/>
        <v>6</v>
      </c>
    </row>
    <row r="4437" spans="1:4">
      <c r="A4437" s="1">
        <v>4436</v>
      </c>
      <c r="B4437" s="1">
        <v>42433</v>
      </c>
      <c r="C4437">
        <f t="shared" si="306"/>
        <v>11</v>
      </c>
      <c r="D4437">
        <f t="shared" si="307"/>
        <v>7</v>
      </c>
    </row>
    <row r="4438" spans="1:4">
      <c r="A4438" s="1">
        <v>4437</v>
      </c>
      <c r="B4438" s="1">
        <v>42437</v>
      </c>
      <c r="C4438">
        <f t="shared" si="306"/>
        <v>12</v>
      </c>
      <c r="D4438">
        <f t="shared" si="307"/>
        <v>8</v>
      </c>
    </row>
    <row r="4439" spans="1:4">
      <c r="A4439" s="1">
        <v>4438</v>
      </c>
      <c r="B4439" s="1">
        <v>42443</v>
      </c>
      <c r="C4439">
        <f t="shared" si="306"/>
        <v>13</v>
      </c>
      <c r="D4439">
        <f t="shared" si="307"/>
        <v>9</v>
      </c>
    </row>
    <row r="4440" spans="1:4">
      <c r="A4440" s="1">
        <v>4439</v>
      </c>
      <c r="B4440" s="1">
        <v>42451</v>
      </c>
      <c r="C4440">
        <f t="shared" si="306"/>
        <v>14</v>
      </c>
      <c r="D4440">
        <f t="shared" si="307"/>
        <v>10</v>
      </c>
    </row>
    <row r="4441" spans="1:4">
      <c r="A4441" s="1">
        <v>4440</v>
      </c>
      <c r="B4441" s="1">
        <v>42457</v>
      </c>
      <c r="C4441">
        <f t="shared" si="306"/>
        <v>15</v>
      </c>
      <c r="D4441">
        <f t="shared" si="307"/>
        <v>11</v>
      </c>
    </row>
    <row r="4442" spans="1:4">
      <c r="A4442" s="1">
        <v>4441</v>
      </c>
      <c r="B4442" s="1">
        <v>42461</v>
      </c>
      <c r="C4442">
        <f t="shared" si="306"/>
        <v>16</v>
      </c>
      <c r="D4442">
        <f t="shared" si="307"/>
        <v>12</v>
      </c>
    </row>
    <row r="4443" spans="1:4">
      <c r="A4443" s="1">
        <v>4442</v>
      </c>
      <c r="B4443" s="1">
        <v>42463</v>
      </c>
      <c r="C4443">
        <f t="shared" si="306"/>
        <v>17</v>
      </c>
      <c r="D4443">
        <f t="shared" si="307"/>
        <v>13</v>
      </c>
    </row>
    <row r="4444" spans="1:4">
      <c r="A4444" s="1">
        <v>4443</v>
      </c>
      <c r="B4444" s="1">
        <v>42467</v>
      </c>
      <c r="C4444">
        <f t="shared" si="306"/>
        <v>18</v>
      </c>
      <c r="D4444">
        <f t="shared" si="307"/>
        <v>14</v>
      </c>
    </row>
    <row r="4445" spans="1:4">
      <c r="A4445" s="1">
        <v>4444</v>
      </c>
      <c r="B4445" s="1">
        <v>42473</v>
      </c>
      <c r="C4445">
        <f t="shared" si="306"/>
        <v>19</v>
      </c>
      <c r="D4445">
        <f t="shared" si="307"/>
        <v>15</v>
      </c>
    </row>
    <row r="4446" spans="1:4">
      <c r="A4446" s="1">
        <v>4445</v>
      </c>
      <c r="B4446" s="1">
        <v>42487</v>
      </c>
      <c r="C4446">
        <f t="shared" si="306"/>
        <v>20</v>
      </c>
      <c r="D4446">
        <f t="shared" si="307"/>
        <v>16</v>
      </c>
    </row>
    <row r="4447" spans="1:4">
      <c r="A4447" s="1">
        <v>4446</v>
      </c>
      <c r="B4447" s="1">
        <v>42491</v>
      </c>
      <c r="C4447">
        <f t="shared" si="306"/>
        <v>21</v>
      </c>
      <c r="D4447">
        <f t="shared" si="307"/>
        <v>17</v>
      </c>
    </row>
    <row r="4448" spans="1:4">
      <c r="A4448" s="1">
        <v>4447</v>
      </c>
      <c r="B4448" s="1">
        <v>42499</v>
      </c>
      <c r="C4448">
        <f t="shared" si="306"/>
        <v>22</v>
      </c>
      <c r="D4448">
        <f t="shared" si="307"/>
        <v>18</v>
      </c>
    </row>
    <row r="4449" spans="1:4">
      <c r="A4449" s="1">
        <v>4448</v>
      </c>
      <c r="B4449" s="1">
        <v>42509</v>
      </c>
      <c r="C4449">
        <f t="shared" si="306"/>
        <v>23</v>
      </c>
      <c r="D4449">
        <f t="shared" si="307"/>
        <v>19</v>
      </c>
    </row>
    <row r="4450" spans="1:4">
      <c r="A4450" s="1">
        <v>4449</v>
      </c>
      <c r="B4450" s="1">
        <v>42533</v>
      </c>
      <c r="C4450">
        <f t="shared" si="306"/>
        <v>24</v>
      </c>
      <c r="D4450">
        <f t="shared" si="307"/>
        <v>20</v>
      </c>
    </row>
    <row r="4451" spans="1:4">
      <c r="A4451" s="1">
        <v>4450</v>
      </c>
      <c r="B4451" s="1">
        <v>42557</v>
      </c>
      <c r="C4451">
        <f t="shared" si="306"/>
        <v>0</v>
      </c>
      <c r="D4451">
        <f t="shared" si="307"/>
        <v>-4</v>
      </c>
    </row>
    <row r="4452" spans="1:4">
      <c r="A4452" s="1">
        <v>4451</v>
      </c>
      <c r="B4452" s="1">
        <v>42569</v>
      </c>
      <c r="C4452">
        <f t="shared" si="306"/>
        <v>1</v>
      </c>
      <c r="D4452">
        <f t="shared" si="307"/>
        <v>-3</v>
      </c>
    </row>
    <row r="4453" spans="1:4">
      <c r="A4453" s="1">
        <v>4452</v>
      </c>
      <c r="B4453" s="1">
        <v>42571</v>
      </c>
      <c r="C4453">
        <f t="shared" si="306"/>
        <v>2</v>
      </c>
      <c r="D4453">
        <f t="shared" si="307"/>
        <v>-2</v>
      </c>
    </row>
    <row r="4454" spans="1:4">
      <c r="A4454" s="1">
        <v>4453</v>
      </c>
      <c r="B4454" s="1">
        <v>42577</v>
      </c>
      <c r="C4454">
        <f t="shared" si="306"/>
        <v>3</v>
      </c>
      <c r="D4454">
        <f t="shared" si="307"/>
        <v>-1</v>
      </c>
    </row>
    <row r="4455" spans="1:4">
      <c r="A4455" s="1">
        <v>4454</v>
      </c>
      <c r="B4455" s="1">
        <v>42589</v>
      </c>
      <c r="C4455">
        <f t="shared" si="306"/>
        <v>4</v>
      </c>
      <c r="D4455">
        <f t="shared" si="307"/>
        <v>0</v>
      </c>
    </row>
    <row r="4456" spans="1:4">
      <c r="A4456" s="1">
        <v>4455</v>
      </c>
      <c r="B4456" s="1">
        <v>42611</v>
      </c>
      <c r="C4456">
        <f t="shared" si="306"/>
        <v>5</v>
      </c>
      <c r="D4456">
        <f t="shared" si="307"/>
        <v>1</v>
      </c>
    </row>
    <row r="4457" spans="1:4">
      <c r="A4457" s="1">
        <v>4456</v>
      </c>
      <c r="B4457" s="1">
        <v>42641</v>
      </c>
      <c r="C4457">
        <f t="shared" si="306"/>
        <v>6</v>
      </c>
      <c r="D4457">
        <f t="shared" si="307"/>
        <v>2</v>
      </c>
    </row>
    <row r="4458" spans="1:4">
      <c r="A4458" s="1">
        <v>4457</v>
      </c>
      <c r="B4458" s="1">
        <v>42643</v>
      </c>
      <c r="C4458">
        <f t="shared" si="306"/>
        <v>7</v>
      </c>
      <c r="D4458">
        <f t="shared" si="307"/>
        <v>3</v>
      </c>
    </row>
    <row r="4459" spans="1:4">
      <c r="A4459" s="1">
        <v>4458</v>
      </c>
      <c r="B4459" s="1">
        <v>42649</v>
      </c>
      <c r="C4459">
        <f t="shared" si="306"/>
        <v>8</v>
      </c>
      <c r="D4459">
        <f t="shared" si="307"/>
        <v>4</v>
      </c>
    </row>
    <row r="4460" spans="1:4">
      <c r="A4460" s="1">
        <v>4459</v>
      </c>
      <c r="B4460" s="1">
        <v>42667</v>
      </c>
      <c r="C4460">
        <f t="shared" si="306"/>
        <v>9</v>
      </c>
      <c r="D4460">
        <f t="shared" si="307"/>
        <v>5</v>
      </c>
    </row>
    <row r="4461" spans="1:4">
      <c r="A4461" s="1">
        <v>4460</v>
      </c>
      <c r="B4461" s="1">
        <v>42677</v>
      </c>
      <c r="C4461">
        <f t="shared" si="306"/>
        <v>10</v>
      </c>
      <c r="D4461">
        <f t="shared" si="307"/>
        <v>6</v>
      </c>
    </row>
    <row r="4462" spans="1:4">
      <c r="A4462" s="1">
        <v>4461</v>
      </c>
      <c r="B4462" s="1">
        <v>42683</v>
      </c>
      <c r="C4462">
        <f t="shared" si="306"/>
        <v>11</v>
      </c>
      <c r="D4462">
        <f t="shared" si="307"/>
        <v>7</v>
      </c>
    </row>
    <row r="4463" spans="1:4">
      <c r="A4463" s="1">
        <v>4462</v>
      </c>
      <c r="B4463" s="1">
        <v>42689</v>
      </c>
      <c r="C4463">
        <f t="shared" si="306"/>
        <v>12</v>
      </c>
      <c r="D4463">
        <f t="shared" si="307"/>
        <v>8</v>
      </c>
    </row>
    <row r="4464" spans="1:4">
      <c r="A4464" s="1">
        <v>4463</v>
      </c>
      <c r="B4464" s="1">
        <v>42697</v>
      </c>
      <c r="C4464">
        <f t="shared" si="306"/>
        <v>13</v>
      </c>
      <c r="D4464">
        <f t="shared" si="307"/>
        <v>9</v>
      </c>
    </row>
    <row r="4465" spans="1:4">
      <c r="A4465" s="1">
        <v>4464</v>
      </c>
      <c r="B4465" s="1">
        <v>42701</v>
      </c>
      <c r="C4465">
        <f t="shared" si="306"/>
        <v>14</v>
      </c>
      <c r="D4465">
        <f t="shared" si="307"/>
        <v>10</v>
      </c>
    </row>
    <row r="4466" spans="1:4">
      <c r="A4466" s="1">
        <v>4465</v>
      </c>
      <c r="B4466" s="1">
        <v>42703</v>
      </c>
      <c r="C4466">
        <f t="shared" si="306"/>
        <v>15</v>
      </c>
      <c r="D4466">
        <f t="shared" si="307"/>
        <v>11</v>
      </c>
    </row>
    <row r="4467" spans="1:4">
      <c r="A4467" s="1">
        <v>4466</v>
      </c>
      <c r="B4467" s="1">
        <v>42709</v>
      </c>
      <c r="C4467">
        <f t="shared" si="306"/>
        <v>16</v>
      </c>
      <c r="D4467">
        <f t="shared" si="307"/>
        <v>12</v>
      </c>
    </row>
    <row r="4468" spans="1:4">
      <c r="A4468" s="1">
        <v>4467</v>
      </c>
      <c r="B4468" s="1">
        <v>42719</v>
      </c>
      <c r="C4468">
        <f t="shared" si="306"/>
        <v>17</v>
      </c>
      <c r="D4468">
        <f t="shared" si="307"/>
        <v>13</v>
      </c>
    </row>
    <row r="4469" spans="1:4">
      <c r="A4469" s="1">
        <v>4468</v>
      </c>
      <c r="B4469" s="1">
        <v>42727</v>
      </c>
      <c r="C4469">
        <f t="shared" si="306"/>
        <v>18</v>
      </c>
      <c r="D4469">
        <f t="shared" si="307"/>
        <v>14</v>
      </c>
    </row>
    <row r="4470" spans="1:4">
      <c r="A4470" s="1">
        <v>4469</v>
      </c>
      <c r="B4470" s="1">
        <v>42737</v>
      </c>
      <c r="C4470">
        <f t="shared" si="306"/>
        <v>19</v>
      </c>
      <c r="D4470">
        <f t="shared" si="307"/>
        <v>15</v>
      </c>
    </row>
    <row r="4471" spans="1:4">
      <c r="A4471" s="1">
        <v>4470</v>
      </c>
      <c r="B4471" s="1">
        <v>42743</v>
      </c>
      <c r="C4471">
        <f t="shared" si="306"/>
        <v>20</v>
      </c>
      <c r="D4471">
        <f t="shared" si="307"/>
        <v>16</v>
      </c>
    </row>
    <row r="4472" spans="1:4">
      <c r="A4472" s="1">
        <v>4471</v>
      </c>
      <c r="B4472" s="1">
        <v>42751</v>
      </c>
      <c r="C4472">
        <f t="shared" si="306"/>
        <v>21</v>
      </c>
      <c r="D4472">
        <f t="shared" si="307"/>
        <v>17</v>
      </c>
    </row>
    <row r="4473" spans="1:4">
      <c r="A4473" s="1">
        <v>4472</v>
      </c>
      <c r="B4473" s="1">
        <v>42767</v>
      </c>
      <c r="C4473">
        <f t="shared" si="306"/>
        <v>22</v>
      </c>
      <c r="D4473">
        <f t="shared" si="307"/>
        <v>18</v>
      </c>
    </row>
    <row r="4474" spans="1:4">
      <c r="A4474" s="1">
        <v>4473</v>
      </c>
      <c r="B4474" s="1">
        <v>42773</v>
      </c>
      <c r="C4474">
        <f t="shared" si="306"/>
        <v>23</v>
      </c>
      <c r="D4474">
        <f t="shared" si="307"/>
        <v>19</v>
      </c>
    </row>
    <row r="4475" spans="1:4">
      <c r="A4475" s="1">
        <v>4474</v>
      </c>
      <c r="B4475" s="1">
        <v>42787</v>
      </c>
      <c r="C4475">
        <f t="shared" si="306"/>
        <v>24</v>
      </c>
      <c r="D4475">
        <f t="shared" si="307"/>
        <v>20</v>
      </c>
    </row>
    <row r="4476" spans="1:4">
      <c r="A4476" s="1">
        <v>4475</v>
      </c>
      <c r="B4476" s="1">
        <v>42793</v>
      </c>
      <c r="C4476">
        <f t="shared" si="306"/>
        <v>0</v>
      </c>
      <c r="D4476">
        <f t="shared" si="307"/>
        <v>-4</v>
      </c>
    </row>
    <row r="4477" spans="1:4">
      <c r="A4477" s="1">
        <v>4476</v>
      </c>
      <c r="B4477" s="1">
        <v>42797</v>
      </c>
      <c r="C4477">
        <f t="shared" si="306"/>
        <v>1</v>
      </c>
      <c r="D4477">
        <f t="shared" si="307"/>
        <v>-3</v>
      </c>
    </row>
    <row r="4478" spans="1:4">
      <c r="A4478" s="1">
        <v>4477</v>
      </c>
      <c r="B4478" s="1">
        <v>42821</v>
      </c>
      <c r="C4478">
        <f t="shared" si="306"/>
        <v>2</v>
      </c>
      <c r="D4478">
        <f t="shared" si="307"/>
        <v>-2</v>
      </c>
    </row>
    <row r="4479" spans="1:4">
      <c r="A4479" s="1">
        <v>4478</v>
      </c>
      <c r="B4479" s="1">
        <v>42829</v>
      </c>
      <c r="C4479">
        <f t="shared" si="306"/>
        <v>3</v>
      </c>
      <c r="D4479">
        <f t="shared" si="307"/>
        <v>-1</v>
      </c>
    </row>
    <row r="4480" spans="1:4">
      <c r="A4480" s="1">
        <v>4479</v>
      </c>
      <c r="B4480" s="1">
        <v>42839</v>
      </c>
      <c r="C4480">
        <f t="shared" si="306"/>
        <v>4</v>
      </c>
      <c r="D4480">
        <f t="shared" si="307"/>
        <v>0</v>
      </c>
    </row>
    <row r="4481" spans="1:4">
      <c r="A4481" s="1">
        <v>4480</v>
      </c>
      <c r="B4481" s="1">
        <v>42841</v>
      </c>
      <c r="C4481">
        <f t="shared" si="306"/>
        <v>5</v>
      </c>
      <c r="D4481">
        <f t="shared" si="307"/>
        <v>1</v>
      </c>
    </row>
    <row r="4482" spans="1:4">
      <c r="A4482" s="1">
        <v>4481</v>
      </c>
      <c r="B4482" s="1">
        <v>42853</v>
      </c>
      <c r="C4482">
        <f t="shared" si="306"/>
        <v>6</v>
      </c>
      <c r="D4482">
        <f t="shared" si="307"/>
        <v>2</v>
      </c>
    </row>
    <row r="4483" spans="1:4">
      <c r="A4483" s="1">
        <v>4482</v>
      </c>
      <c r="B4483" s="1">
        <v>42859</v>
      </c>
      <c r="C4483">
        <f t="shared" ref="C4483:C4546" si="308">MOD(A4483,25)</f>
        <v>7</v>
      </c>
      <c r="D4483">
        <f t="shared" ref="D4483:D4546" si="309">MOD(A4483,25)-4</f>
        <v>3</v>
      </c>
    </row>
    <row r="4484" spans="1:4">
      <c r="A4484" s="1">
        <v>4483</v>
      </c>
      <c r="B4484" s="1">
        <v>42863</v>
      </c>
      <c r="C4484">
        <f t="shared" si="308"/>
        <v>8</v>
      </c>
      <c r="D4484">
        <f t="shared" si="309"/>
        <v>4</v>
      </c>
    </row>
    <row r="4485" spans="1:4">
      <c r="A4485" s="1">
        <v>4484</v>
      </c>
      <c r="B4485" s="1">
        <v>42899</v>
      </c>
      <c r="C4485">
        <f t="shared" si="308"/>
        <v>9</v>
      </c>
      <c r="D4485">
        <f t="shared" si="309"/>
        <v>5</v>
      </c>
    </row>
    <row r="4486" spans="1:4">
      <c r="A4486" s="1">
        <v>4485</v>
      </c>
      <c r="B4486" s="1">
        <v>42901</v>
      </c>
      <c r="C4486">
        <f t="shared" si="308"/>
        <v>10</v>
      </c>
      <c r="D4486">
        <f t="shared" si="309"/>
        <v>6</v>
      </c>
    </row>
    <row r="4487" spans="1:4">
      <c r="A4487" s="1">
        <v>4486</v>
      </c>
      <c r="B4487" s="1">
        <v>42923</v>
      </c>
      <c r="C4487">
        <f t="shared" si="308"/>
        <v>11</v>
      </c>
      <c r="D4487">
        <f t="shared" si="309"/>
        <v>7</v>
      </c>
    </row>
    <row r="4488" spans="1:4">
      <c r="A4488" s="1">
        <v>4487</v>
      </c>
      <c r="B4488" s="1">
        <v>42929</v>
      </c>
      <c r="C4488">
        <f t="shared" si="308"/>
        <v>12</v>
      </c>
      <c r="D4488">
        <f t="shared" si="309"/>
        <v>8</v>
      </c>
    </row>
    <row r="4489" spans="1:4">
      <c r="A4489" s="1">
        <v>4488</v>
      </c>
      <c r="B4489" s="1">
        <v>42937</v>
      </c>
      <c r="C4489">
        <f t="shared" si="308"/>
        <v>13</v>
      </c>
      <c r="D4489">
        <f t="shared" si="309"/>
        <v>9</v>
      </c>
    </row>
    <row r="4490" spans="1:4">
      <c r="A4490" s="1">
        <v>4489</v>
      </c>
      <c r="B4490" s="1">
        <v>42943</v>
      </c>
      <c r="C4490">
        <f t="shared" si="308"/>
        <v>14</v>
      </c>
      <c r="D4490">
        <f t="shared" si="309"/>
        <v>10</v>
      </c>
    </row>
    <row r="4491" spans="1:4">
      <c r="A4491" s="1">
        <v>4490</v>
      </c>
      <c r="B4491" s="1">
        <v>42953</v>
      </c>
      <c r="C4491">
        <f t="shared" si="308"/>
        <v>15</v>
      </c>
      <c r="D4491">
        <f t="shared" si="309"/>
        <v>11</v>
      </c>
    </row>
    <row r="4492" spans="1:4">
      <c r="A4492" s="1">
        <v>4491</v>
      </c>
      <c r="B4492" s="1">
        <v>42961</v>
      </c>
      <c r="C4492">
        <f t="shared" si="308"/>
        <v>16</v>
      </c>
      <c r="D4492">
        <f t="shared" si="309"/>
        <v>12</v>
      </c>
    </row>
    <row r="4493" spans="1:4">
      <c r="A4493" s="1">
        <v>4492</v>
      </c>
      <c r="B4493" s="1">
        <v>42967</v>
      </c>
      <c r="C4493">
        <f t="shared" si="308"/>
        <v>17</v>
      </c>
      <c r="D4493">
        <f t="shared" si="309"/>
        <v>13</v>
      </c>
    </row>
    <row r="4494" spans="1:4">
      <c r="A4494" s="1">
        <v>4493</v>
      </c>
      <c r="B4494" s="1">
        <v>42979</v>
      </c>
      <c r="C4494">
        <f t="shared" si="308"/>
        <v>18</v>
      </c>
      <c r="D4494">
        <f t="shared" si="309"/>
        <v>14</v>
      </c>
    </row>
    <row r="4495" spans="1:4">
      <c r="A4495" s="1">
        <v>4494</v>
      </c>
      <c r="B4495" s="1">
        <v>42989</v>
      </c>
      <c r="C4495">
        <f t="shared" si="308"/>
        <v>19</v>
      </c>
      <c r="D4495">
        <f t="shared" si="309"/>
        <v>15</v>
      </c>
    </row>
    <row r="4496" spans="1:4">
      <c r="A4496" s="1">
        <v>4495</v>
      </c>
      <c r="B4496" s="1">
        <v>43003</v>
      </c>
      <c r="C4496">
        <f t="shared" si="308"/>
        <v>20</v>
      </c>
      <c r="D4496">
        <f t="shared" si="309"/>
        <v>16</v>
      </c>
    </row>
    <row r="4497" spans="1:4">
      <c r="A4497" s="1">
        <v>4496</v>
      </c>
      <c r="B4497" s="1">
        <v>43013</v>
      </c>
      <c r="C4497">
        <f t="shared" si="308"/>
        <v>21</v>
      </c>
      <c r="D4497">
        <f t="shared" si="309"/>
        <v>17</v>
      </c>
    </row>
    <row r="4498" spans="1:4">
      <c r="A4498" s="1">
        <v>4497</v>
      </c>
      <c r="B4498" s="1">
        <v>43019</v>
      </c>
      <c r="C4498">
        <f t="shared" si="308"/>
        <v>22</v>
      </c>
      <c r="D4498">
        <f t="shared" si="309"/>
        <v>18</v>
      </c>
    </row>
    <row r="4499" spans="1:4">
      <c r="A4499" s="1">
        <v>4498</v>
      </c>
      <c r="B4499" s="1">
        <v>43037</v>
      </c>
      <c r="C4499">
        <f t="shared" si="308"/>
        <v>23</v>
      </c>
      <c r="D4499">
        <f t="shared" si="309"/>
        <v>19</v>
      </c>
    </row>
    <row r="4500" spans="1:4">
      <c r="A4500" s="1">
        <v>4499</v>
      </c>
      <c r="B4500" s="1">
        <v>43049</v>
      </c>
      <c r="C4500">
        <f t="shared" si="308"/>
        <v>24</v>
      </c>
      <c r="D4500">
        <f t="shared" si="309"/>
        <v>20</v>
      </c>
    </row>
    <row r="4501" spans="1:4">
      <c r="A4501" s="1">
        <v>4500</v>
      </c>
      <c r="B4501" s="1">
        <v>43051</v>
      </c>
      <c r="C4501">
        <f t="shared" si="308"/>
        <v>0</v>
      </c>
      <c r="D4501">
        <f t="shared" si="309"/>
        <v>-4</v>
      </c>
    </row>
    <row r="4502" spans="1:4">
      <c r="A4502" s="1">
        <v>4501</v>
      </c>
      <c r="B4502" s="1">
        <v>43063</v>
      </c>
      <c r="C4502">
        <f t="shared" si="308"/>
        <v>1</v>
      </c>
      <c r="D4502">
        <f t="shared" si="309"/>
        <v>-3</v>
      </c>
    </row>
    <row r="4503" spans="1:4">
      <c r="A4503" s="1">
        <v>4502</v>
      </c>
      <c r="B4503" s="1">
        <v>43067</v>
      </c>
      <c r="C4503">
        <f t="shared" si="308"/>
        <v>2</v>
      </c>
      <c r="D4503">
        <f t="shared" si="309"/>
        <v>-2</v>
      </c>
    </row>
    <row r="4504" spans="1:4">
      <c r="A4504" s="1">
        <v>4503</v>
      </c>
      <c r="B4504" s="1">
        <v>43093</v>
      </c>
      <c r="C4504">
        <f t="shared" si="308"/>
        <v>3</v>
      </c>
      <c r="D4504">
        <f t="shared" si="309"/>
        <v>-1</v>
      </c>
    </row>
    <row r="4505" spans="1:4">
      <c r="A4505" s="1">
        <v>4504</v>
      </c>
      <c r="B4505" s="1">
        <v>43103</v>
      </c>
      <c r="C4505">
        <f t="shared" si="308"/>
        <v>4</v>
      </c>
      <c r="D4505">
        <f t="shared" si="309"/>
        <v>0</v>
      </c>
    </row>
    <row r="4506" spans="1:4">
      <c r="A4506" s="1">
        <v>4505</v>
      </c>
      <c r="B4506" s="1">
        <v>43117</v>
      </c>
      <c r="C4506">
        <f t="shared" si="308"/>
        <v>5</v>
      </c>
      <c r="D4506">
        <f t="shared" si="309"/>
        <v>1</v>
      </c>
    </row>
    <row r="4507" spans="1:4">
      <c r="A4507" s="1">
        <v>4506</v>
      </c>
      <c r="B4507" s="1">
        <v>43133</v>
      </c>
      <c r="C4507">
        <f t="shared" si="308"/>
        <v>6</v>
      </c>
      <c r="D4507">
        <f t="shared" si="309"/>
        <v>2</v>
      </c>
    </row>
    <row r="4508" spans="1:4">
      <c r="A4508" s="1">
        <v>4507</v>
      </c>
      <c r="B4508" s="1">
        <v>43151</v>
      </c>
      <c r="C4508">
        <f t="shared" si="308"/>
        <v>7</v>
      </c>
      <c r="D4508">
        <f t="shared" si="309"/>
        <v>3</v>
      </c>
    </row>
    <row r="4509" spans="1:4">
      <c r="A4509" s="1">
        <v>4508</v>
      </c>
      <c r="B4509" s="1">
        <v>43159</v>
      </c>
      <c r="C4509">
        <f t="shared" si="308"/>
        <v>8</v>
      </c>
      <c r="D4509">
        <f t="shared" si="309"/>
        <v>4</v>
      </c>
    </row>
    <row r="4510" spans="1:4">
      <c r="A4510" s="1">
        <v>4509</v>
      </c>
      <c r="B4510" s="1">
        <v>43177</v>
      </c>
      <c r="C4510">
        <f t="shared" si="308"/>
        <v>9</v>
      </c>
      <c r="D4510">
        <f t="shared" si="309"/>
        <v>5</v>
      </c>
    </row>
    <row r="4511" spans="1:4">
      <c r="A4511" s="1">
        <v>4510</v>
      </c>
      <c r="B4511" s="1">
        <v>43189</v>
      </c>
      <c r="C4511">
        <f t="shared" si="308"/>
        <v>10</v>
      </c>
      <c r="D4511">
        <f t="shared" si="309"/>
        <v>6</v>
      </c>
    </row>
    <row r="4512" spans="1:4">
      <c r="A4512" s="1">
        <v>4511</v>
      </c>
      <c r="B4512" s="1">
        <v>43201</v>
      </c>
      <c r="C4512">
        <f t="shared" si="308"/>
        <v>11</v>
      </c>
      <c r="D4512">
        <f t="shared" si="309"/>
        <v>7</v>
      </c>
    </row>
    <row r="4513" spans="1:4">
      <c r="A4513" s="1">
        <v>4512</v>
      </c>
      <c r="B4513" s="1">
        <v>43207</v>
      </c>
      <c r="C4513">
        <f t="shared" si="308"/>
        <v>12</v>
      </c>
      <c r="D4513">
        <f t="shared" si="309"/>
        <v>8</v>
      </c>
    </row>
    <row r="4514" spans="1:4">
      <c r="A4514" s="1">
        <v>4513</v>
      </c>
      <c r="B4514" s="1">
        <v>43223</v>
      </c>
      <c r="C4514">
        <f t="shared" si="308"/>
        <v>13</v>
      </c>
      <c r="D4514">
        <f t="shared" si="309"/>
        <v>9</v>
      </c>
    </row>
    <row r="4515" spans="1:4">
      <c r="A4515" s="1">
        <v>4514</v>
      </c>
      <c r="B4515" s="1">
        <v>43237</v>
      </c>
      <c r="C4515">
        <f t="shared" si="308"/>
        <v>14</v>
      </c>
      <c r="D4515">
        <f t="shared" si="309"/>
        <v>10</v>
      </c>
    </row>
    <row r="4516" spans="1:4">
      <c r="A4516" s="1">
        <v>4515</v>
      </c>
      <c r="B4516" s="1">
        <v>43261</v>
      </c>
      <c r="C4516">
        <f t="shared" si="308"/>
        <v>15</v>
      </c>
      <c r="D4516">
        <f t="shared" si="309"/>
        <v>11</v>
      </c>
    </row>
    <row r="4517" spans="1:4">
      <c r="A4517" s="1">
        <v>4516</v>
      </c>
      <c r="B4517" s="1">
        <v>43271</v>
      </c>
      <c r="C4517">
        <f t="shared" si="308"/>
        <v>16</v>
      </c>
      <c r="D4517">
        <f t="shared" si="309"/>
        <v>12</v>
      </c>
    </row>
    <row r="4518" spans="1:4">
      <c r="A4518" s="1">
        <v>4517</v>
      </c>
      <c r="B4518" s="1">
        <v>43283</v>
      </c>
      <c r="C4518">
        <f t="shared" si="308"/>
        <v>17</v>
      </c>
      <c r="D4518">
        <f t="shared" si="309"/>
        <v>13</v>
      </c>
    </row>
    <row r="4519" spans="1:4">
      <c r="A4519" s="1">
        <v>4518</v>
      </c>
      <c r="B4519" s="1">
        <v>43291</v>
      </c>
      <c r="C4519">
        <f t="shared" si="308"/>
        <v>18</v>
      </c>
      <c r="D4519">
        <f t="shared" si="309"/>
        <v>14</v>
      </c>
    </row>
    <row r="4520" spans="1:4">
      <c r="A4520" s="1">
        <v>4519</v>
      </c>
      <c r="B4520" s="1">
        <v>43313</v>
      </c>
      <c r="C4520">
        <f t="shared" si="308"/>
        <v>19</v>
      </c>
      <c r="D4520">
        <f t="shared" si="309"/>
        <v>15</v>
      </c>
    </row>
    <row r="4521" spans="1:4">
      <c r="A4521" s="1">
        <v>4520</v>
      </c>
      <c r="B4521" s="1">
        <v>43319</v>
      </c>
      <c r="C4521">
        <f t="shared" si="308"/>
        <v>20</v>
      </c>
      <c r="D4521">
        <f t="shared" si="309"/>
        <v>16</v>
      </c>
    </row>
    <row r="4522" spans="1:4">
      <c r="A4522" s="1">
        <v>4521</v>
      </c>
      <c r="B4522" s="1">
        <v>43321</v>
      </c>
      <c r="C4522">
        <f t="shared" si="308"/>
        <v>21</v>
      </c>
      <c r="D4522">
        <f t="shared" si="309"/>
        <v>17</v>
      </c>
    </row>
    <row r="4523" spans="1:4">
      <c r="A4523" s="1">
        <v>4522</v>
      </c>
      <c r="B4523" s="1">
        <v>43331</v>
      </c>
      <c r="C4523">
        <f t="shared" si="308"/>
        <v>22</v>
      </c>
      <c r="D4523">
        <f t="shared" si="309"/>
        <v>18</v>
      </c>
    </row>
    <row r="4524" spans="1:4">
      <c r="A4524" s="1">
        <v>4523</v>
      </c>
      <c r="B4524" s="1">
        <v>43391</v>
      </c>
      <c r="C4524">
        <f t="shared" si="308"/>
        <v>23</v>
      </c>
      <c r="D4524">
        <f t="shared" si="309"/>
        <v>19</v>
      </c>
    </row>
    <row r="4525" spans="1:4">
      <c r="A4525" s="1">
        <v>4524</v>
      </c>
      <c r="B4525" s="1">
        <v>43397</v>
      </c>
      <c r="C4525">
        <f t="shared" si="308"/>
        <v>24</v>
      </c>
      <c r="D4525">
        <f t="shared" si="309"/>
        <v>20</v>
      </c>
    </row>
    <row r="4526" spans="1:4">
      <c r="A4526" s="1">
        <v>4525</v>
      </c>
      <c r="B4526" s="1">
        <v>43399</v>
      </c>
      <c r="C4526">
        <f t="shared" si="308"/>
        <v>0</v>
      </c>
      <c r="D4526">
        <f t="shared" si="309"/>
        <v>-4</v>
      </c>
    </row>
    <row r="4527" spans="1:4">
      <c r="A4527" s="1">
        <v>4526</v>
      </c>
      <c r="B4527" s="1">
        <v>43403</v>
      </c>
      <c r="C4527">
        <f t="shared" si="308"/>
        <v>1</v>
      </c>
      <c r="D4527">
        <f t="shared" si="309"/>
        <v>-3</v>
      </c>
    </row>
    <row r="4528" spans="1:4">
      <c r="A4528" s="1">
        <v>4527</v>
      </c>
      <c r="B4528" s="1">
        <v>43411</v>
      </c>
      <c r="C4528">
        <f t="shared" si="308"/>
        <v>2</v>
      </c>
      <c r="D4528">
        <f t="shared" si="309"/>
        <v>-2</v>
      </c>
    </row>
    <row r="4529" spans="1:4">
      <c r="A4529" s="1">
        <v>4528</v>
      </c>
      <c r="B4529" s="1">
        <v>43427</v>
      </c>
      <c r="C4529">
        <f t="shared" si="308"/>
        <v>3</v>
      </c>
      <c r="D4529">
        <f t="shared" si="309"/>
        <v>-1</v>
      </c>
    </row>
    <row r="4530" spans="1:4">
      <c r="A4530" s="1">
        <v>4529</v>
      </c>
      <c r="B4530" s="1">
        <v>43441</v>
      </c>
      <c r="C4530">
        <f t="shared" si="308"/>
        <v>4</v>
      </c>
      <c r="D4530">
        <f t="shared" si="309"/>
        <v>0</v>
      </c>
    </row>
    <row r="4531" spans="1:4">
      <c r="A4531" s="1">
        <v>4530</v>
      </c>
      <c r="B4531" s="1">
        <v>43451</v>
      </c>
      <c r="C4531">
        <f t="shared" si="308"/>
        <v>5</v>
      </c>
      <c r="D4531">
        <f t="shared" si="309"/>
        <v>1</v>
      </c>
    </row>
    <row r="4532" spans="1:4">
      <c r="A4532" s="1">
        <v>4531</v>
      </c>
      <c r="B4532" s="1">
        <v>43457</v>
      </c>
      <c r="C4532">
        <f t="shared" si="308"/>
        <v>6</v>
      </c>
      <c r="D4532">
        <f t="shared" si="309"/>
        <v>2</v>
      </c>
    </row>
    <row r="4533" spans="1:4">
      <c r="A4533" s="1">
        <v>4532</v>
      </c>
      <c r="B4533" s="1">
        <v>43481</v>
      </c>
      <c r="C4533">
        <f t="shared" si="308"/>
        <v>7</v>
      </c>
      <c r="D4533">
        <f t="shared" si="309"/>
        <v>3</v>
      </c>
    </row>
    <row r="4534" spans="1:4">
      <c r="A4534" s="1">
        <v>4533</v>
      </c>
      <c r="B4534" s="1">
        <v>43487</v>
      </c>
      <c r="C4534">
        <f t="shared" si="308"/>
        <v>8</v>
      </c>
      <c r="D4534">
        <f t="shared" si="309"/>
        <v>4</v>
      </c>
    </row>
    <row r="4535" spans="1:4">
      <c r="A4535" s="1">
        <v>4534</v>
      </c>
      <c r="B4535" s="1">
        <v>43499</v>
      </c>
      <c r="C4535">
        <f t="shared" si="308"/>
        <v>9</v>
      </c>
      <c r="D4535">
        <f t="shared" si="309"/>
        <v>5</v>
      </c>
    </row>
    <row r="4536" spans="1:4">
      <c r="A4536" s="1">
        <v>4535</v>
      </c>
      <c r="B4536" s="1">
        <v>43517</v>
      </c>
      <c r="C4536">
        <f t="shared" si="308"/>
        <v>10</v>
      </c>
      <c r="D4536">
        <f t="shared" si="309"/>
        <v>6</v>
      </c>
    </row>
    <row r="4537" spans="1:4">
      <c r="A4537" s="1">
        <v>4536</v>
      </c>
      <c r="B4537" s="1">
        <v>43541</v>
      </c>
      <c r="C4537">
        <f t="shared" si="308"/>
        <v>11</v>
      </c>
      <c r="D4537">
        <f t="shared" si="309"/>
        <v>7</v>
      </c>
    </row>
    <row r="4538" spans="1:4">
      <c r="A4538" s="1">
        <v>4537</v>
      </c>
      <c r="B4538" s="1">
        <v>43543</v>
      </c>
      <c r="C4538">
        <f t="shared" si="308"/>
        <v>12</v>
      </c>
      <c r="D4538">
        <f t="shared" si="309"/>
        <v>8</v>
      </c>
    </row>
    <row r="4539" spans="1:4">
      <c r="A4539" s="1">
        <v>4538</v>
      </c>
      <c r="B4539" s="1">
        <v>43573</v>
      </c>
      <c r="C4539">
        <f t="shared" si="308"/>
        <v>13</v>
      </c>
      <c r="D4539">
        <f t="shared" si="309"/>
        <v>9</v>
      </c>
    </row>
    <row r="4540" spans="1:4">
      <c r="A4540" s="1">
        <v>4539</v>
      </c>
      <c r="B4540" s="1">
        <v>43577</v>
      </c>
      <c r="C4540">
        <f t="shared" si="308"/>
        <v>14</v>
      </c>
      <c r="D4540">
        <f t="shared" si="309"/>
        <v>10</v>
      </c>
    </row>
    <row r="4541" spans="1:4">
      <c r="A4541" s="1">
        <v>4540</v>
      </c>
      <c r="B4541" s="1">
        <v>43579</v>
      </c>
      <c r="C4541">
        <f t="shared" si="308"/>
        <v>15</v>
      </c>
      <c r="D4541">
        <f t="shared" si="309"/>
        <v>11</v>
      </c>
    </row>
    <row r="4542" spans="1:4">
      <c r="A4542" s="1">
        <v>4541</v>
      </c>
      <c r="B4542" s="1">
        <v>43591</v>
      </c>
      <c r="C4542">
        <f t="shared" si="308"/>
        <v>16</v>
      </c>
      <c r="D4542">
        <f t="shared" si="309"/>
        <v>12</v>
      </c>
    </row>
    <row r="4543" spans="1:4">
      <c r="A4543" s="1">
        <v>4542</v>
      </c>
      <c r="B4543" s="1">
        <v>43597</v>
      </c>
      <c r="C4543">
        <f t="shared" si="308"/>
        <v>17</v>
      </c>
      <c r="D4543">
        <f t="shared" si="309"/>
        <v>13</v>
      </c>
    </row>
    <row r="4544" spans="1:4">
      <c r="A4544" s="1">
        <v>4543</v>
      </c>
      <c r="B4544" s="1">
        <v>43607</v>
      </c>
      <c r="C4544">
        <f t="shared" si="308"/>
        <v>18</v>
      </c>
      <c r="D4544">
        <f t="shared" si="309"/>
        <v>14</v>
      </c>
    </row>
    <row r="4545" spans="1:4">
      <c r="A4545" s="1">
        <v>4544</v>
      </c>
      <c r="B4545" s="1">
        <v>43609</v>
      </c>
      <c r="C4545">
        <f t="shared" si="308"/>
        <v>19</v>
      </c>
      <c r="D4545">
        <f t="shared" si="309"/>
        <v>15</v>
      </c>
    </row>
    <row r="4546" spans="1:4">
      <c r="A4546" s="1">
        <v>4545</v>
      </c>
      <c r="B4546" s="1">
        <v>43613</v>
      </c>
      <c r="C4546">
        <f t="shared" si="308"/>
        <v>20</v>
      </c>
      <c r="D4546">
        <f t="shared" si="309"/>
        <v>16</v>
      </c>
    </row>
    <row r="4547" spans="1:4">
      <c r="A4547" s="1">
        <v>4546</v>
      </c>
      <c r="B4547" s="1">
        <v>43627</v>
      </c>
      <c r="C4547">
        <f t="shared" ref="C4547:C4610" si="310">MOD(A4547,25)</f>
        <v>21</v>
      </c>
      <c r="D4547">
        <f t="shared" ref="D4547:D4610" si="311">MOD(A4547,25)-4</f>
        <v>17</v>
      </c>
    </row>
    <row r="4548" spans="1:4">
      <c r="A4548" s="1">
        <v>4547</v>
      </c>
      <c r="B4548" s="1">
        <v>43633</v>
      </c>
      <c r="C4548">
        <f t="shared" si="310"/>
        <v>22</v>
      </c>
      <c r="D4548">
        <f t="shared" si="311"/>
        <v>18</v>
      </c>
    </row>
    <row r="4549" spans="1:4">
      <c r="A4549" s="1">
        <v>4548</v>
      </c>
      <c r="B4549" s="1">
        <v>43649</v>
      </c>
      <c r="C4549">
        <f t="shared" si="310"/>
        <v>23</v>
      </c>
      <c r="D4549">
        <f t="shared" si="311"/>
        <v>19</v>
      </c>
    </row>
    <row r="4550" spans="1:4">
      <c r="A4550" s="1">
        <v>4549</v>
      </c>
      <c r="B4550" s="1">
        <v>43651</v>
      </c>
      <c r="C4550">
        <f t="shared" si="310"/>
        <v>24</v>
      </c>
      <c r="D4550">
        <f t="shared" si="311"/>
        <v>20</v>
      </c>
    </row>
    <row r="4551" spans="1:4">
      <c r="A4551" s="1">
        <v>4550</v>
      </c>
      <c r="B4551" s="1">
        <v>43661</v>
      </c>
      <c r="C4551">
        <f t="shared" si="310"/>
        <v>0</v>
      </c>
      <c r="D4551">
        <f t="shared" si="311"/>
        <v>-4</v>
      </c>
    </row>
    <row r="4552" spans="1:4">
      <c r="A4552" s="1">
        <v>4551</v>
      </c>
      <c r="B4552" s="1">
        <v>43669</v>
      </c>
      <c r="C4552">
        <f t="shared" si="310"/>
        <v>1</v>
      </c>
      <c r="D4552">
        <f t="shared" si="311"/>
        <v>-3</v>
      </c>
    </row>
    <row r="4553" spans="1:4">
      <c r="A4553" s="1">
        <v>4552</v>
      </c>
      <c r="B4553" s="1">
        <v>43691</v>
      </c>
      <c r="C4553">
        <f t="shared" si="310"/>
        <v>2</v>
      </c>
      <c r="D4553">
        <f t="shared" si="311"/>
        <v>-2</v>
      </c>
    </row>
    <row r="4554" spans="1:4">
      <c r="A4554" s="1">
        <v>4553</v>
      </c>
      <c r="B4554" s="1">
        <v>43711</v>
      </c>
      <c r="C4554">
        <f t="shared" si="310"/>
        <v>3</v>
      </c>
      <c r="D4554">
        <f t="shared" si="311"/>
        <v>-1</v>
      </c>
    </row>
    <row r="4555" spans="1:4">
      <c r="A4555" s="1">
        <v>4554</v>
      </c>
      <c r="B4555" s="1">
        <v>43717</v>
      </c>
      <c r="C4555">
        <f t="shared" si="310"/>
        <v>4</v>
      </c>
      <c r="D4555">
        <f t="shared" si="311"/>
        <v>0</v>
      </c>
    </row>
    <row r="4556" spans="1:4">
      <c r="A4556" s="1">
        <v>4555</v>
      </c>
      <c r="B4556" s="1">
        <v>43721</v>
      </c>
      <c r="C4556">
        <f t="shared" si="310"/>
        <v>5</v>
      </c>
      <c r="D4556">
        <f t="shared" si="311"/>
        <v>1</v>
      </c>
    </row>
    <row r="4557" spans="1:4">
      <c r="A4557" s="1">
        <v>4556</v>
      </c>
      <c r="B4557" s="1">
        <v>43753</v>
      </c>
      <c r="C4557">
        <f t="shared" si="310"/>
        <v>6</v>
      </c>
      <c r="D4557">
        <f t="shared" si="311"/>
        <v>2</v>
      </c>
    </row>
    <row r="4558" spans="1:4">
      <c r="A4558" s="1">
        <v>4557</v>
      </c>
      <c r="B4558" s="1">
        <v>43759</v>
      </c>
      <c r="C4558">
        <f t="shared" si="310"/>
        <v>7</v>
      </c>
      <c r="D4558">
        <f t="shared" si="311"/>
        <v>3</v>
      </c>
    </row>
    <row r="4559" spans="1:4">
      <c r="A4559" s="1">
        <v>4558</v>
      </c>
      <c r="B4559" s="1">
        <v>43777</v>
      </c>
      <c r="C4559">
        <f t="shared" si="310"/>
        <v>8</v>
      </c>
      <c r="D4559">
        <f t="shared" si="311"/>
        <v>4</v>
      </c>
    </row>
    <row r="4560" spans="1:4">
      <c r="A4560" s="1">
        <v>4559</v>
      </c>
      <c r="B4560" s="1">
        <v>43781</v>
      </c>
      <c r="C4560">
        <f t="shared" si="310"/>
        <v>9</v>
      </c>
      <c r="D4560">
        <f t="shared" si="311"/>
        <v>5</v>
      </c>
    </row>
    <row r="4561" spans="1:4">
      <c r="A4561" s="1">
        <v>4560</v>
      </c>
      <c r="B4561" s="1">
        <v>43783</v>
      </c>
      <c r="C4561">
        <f t="shared" si="310"/>
        <v>10</v>
      </c>
      <c r="D4561">
        <f t="shared" si="311"/>
        <v>6</v>
      </c>
    </row>
    <row r="4562" spans="1:4">
      <c r="A4562" s="1">
        <v>4561</v>
      </c>
      <c r="B4562" s="1">
        <v>43787</v>
      </c>
      <c r="C4562">
        <f t="shared" si="310"/>
        <v>11</v>
      </c>
      <c r="D4562">
        <f t="shared" si="311"/>
        <v>7</v>
      </c>
    </row>
    <row r="4563" spans="1:4">
      <c r="A4563" s="1">
        <v>4562</v>
      </c>
      <c r="B4563" s="1">
        <v>43789</v>
      </c>
      <c r="C4563">
        <f t="shared" si="310"/>
        <v>12</v>
      </c>
      <c r="D4563">
        <f t="shared" si="311"/>
        <v>8</v>
      </c>
    </row>
    <row r="4564" spans="1:4">
      <c r="A4564" s="1">
        <v>4563</v>
      </c>
      <c r="B4564" s="1">
        <v>43793</v>
      </c>
      <c r="C4564">
        <f t="shared" si="310"/>
        <v>13</v>
      </c>
      <c r="D4564">
        <f t="shared" si="311"/>
        <v>9</v>
      </c>
    </row>
    <row r="4565" spans="1:4">
      <c r="A4565" s="1">
        <v>4564</v>
      </c>
      <c r="B4565" s="1">
        <v>43801</v>
      </c>
      <c r="C4565">
        <f t="shared" si="310"/>
        <v>14</v>
      </c>
      <c r="D4565">
        <f t="shared" si="311"/>
        <v>10</v>
      </c>
    </row>
    <row r="4566" spans="1:4">
      <c r="A4566" s="1">
        <v>4565</v>
      </c>
      <c r="B4566" s="1">
        <v>43853</v>
      </c>
      <c r="C4566">
        <f t="shared" si="310"/>
        <v>15</v>
      </c>
      <c r="D4566">
        <f t="shared" si="311"/>
        <v>11</v>
      </c>
    </row>
    <row r="4567" spans="1:4">
      <c r="A4567" s="1">
        <v>4566</v>
      </c>
      <c r="B4567" s="1">
        <v>43867</v>
      </c>
      <c r="C4567">
        <f t="shared" si="310"/>
        <v>16</v>
      </c>
      <c r="D4567">
        <f t="shared" si="311"/>
        <v>12</v>
      </c>
    </row>
    <row r="4568" spans="1:4">
      <c r="A4568" s="1">
        <v>4567</v>
      </c>
      <c r="B4568" s="1">
        <v>43889</v>
      </c>
      <c r="C4568">
        <f t="shared" si="310"/>
        <v>17</v>
      </c>
      <c r="D4568">
        <f t="shared" si="311"/>
        <v>13</v>
      </c>
    </row>
    <row r="4569" spans="1:4">
      <c r="A4569" s="1">
        <v>4568</v>
      </c>
      <c r="B4569" s="1">
        <v>43891</v>
      </c>
      <c r="C4569">
        <f t="shared" si="310"/>
        <v>18</v>
      </c>
      <c r="D4569">
        <f t="shared" si="311"/>
        <v>14</v>
      </c>
    </row>
    <row r="4570" spans="1:4">
      <c r="A4570" s="1">
        <v>4569</v>
      </c>
      <c r="B4570" s="1">
        <v>43913</v>
      </c>
      <c r="C4570">
        <f t="shared" si="310"/>
        <v>19</v>
      </c>
      <c r="D4570">
        <f t="shared" si="311"/>
        <v>15</v>
      </c>
    </row>
    <row r="4571" spans="1:4">
      <c r="A4571" s="1">
        <v>4570</v>
      </c>
      <c r="B4571" s="1">
        <v>43933</v>
      </c>
      <c r="C4571">
        <f t="shared" si="310"/>
        <v>20</v>
      </c>
      <c r="D4571">
        <f t="shared" si="311"/>
        <v>16</v>
      </c>
    </row>
    <row r="4572" spans="1:4">
      <c r="A4572" s="1">
        <v>4571</v>
      </c>
      <c r="B4572" s="1">
        <v>43943</v>
      </c>
      <c r="C4572">
        <f t="shared" si="310"/>
        <v>21</v>
      </c>
      <c r="D4572">
        <f t="shared" si="311"/>
        <v>17</v>
      </c>
    </row>
    <row r="4573" spans="1:4">
      <c r="A4573" s="1">
        <v>4572</v>
      </c>
      <c r="B4573" s="1">
        <v>43951</v>
      </c>
      <c r="C4573">
        <f t="shared" si="310"/>
        <v>22</v>
      </c>
      <c r="D4573">
        <f t="shared" si="311"/>
        <v>18</v>
      </c>
    </row>
    <row r="4574" spans="1:4">
      <c r="A4574" s="1">
        <v>4573</v>
      </c>
      <c r="B4574" s="1">
        <v>43961</v>
      </c>
      <c r="C4574">
        <f t="shared" si="310"/>
        <v>23</v>
      </c>
      <c r="D4574">
        <f t="shared" si="311"/>
        <v>19</v>
      </c>
    </row>
    <row r="4575" spans="1:4">
      <c r="A4575" s="1">
        <v>4574</v>
      </c>
      <c r="B4575" s="1">
        <v>43963</v>
      </c>
      <c r="C4575">
        <f t="shared" si="310"/>
        <v>24</v>
      </c>
      <c r="D4575">
        <f t="shared" si="311"/>
        <v>20</v>
      </c>
    </row>
    <row r="4576" spans="1:4">
      <c r="A4576" s="1">
        <v>4575</v>
      </c>
      <c r="B4576" s="1">
        <v>43969</v>
      </c>
      <c r="C4576">
        <f t="shared" si="310"/>
        <v>0</v>
      </c>
      <c r="D4576">
        <f t="shared" si="311"/>
        <v>-4</v>
      </c>
    </row>
    <row r="4577" spans="1:4">
      <c r="A4577" s="1">
        <v>4576</v>
      </c>
      <c r="B4577" s="1">
        <v>43973</v>
      </c>
      <c r="C4577">
        <f t="shared" si="310"/>
        <v>1</v>
      </c>
      <c r="D4577">
        <f t="shared" si="311"/>
        <v>-3</v>
      </c>
    </row>
    <row r="4578" spans="1:4">
      <c r="A4578" s="1">
        <v>4577</v>
      </c>
      <c r="B4578" s="1">
        <v>43987</v>
      </c>
      <c r="C4578">
        <f t="shared" si="310"/>
        <v>2</v>
      </c>
      <c r="D4578">
        <f t="shared" si="311"/>
        <v>-2</v>
      </c>
    </row>
    <row r="4579" spans="1:4">
      <c r="A4579" s="1">
        <v>4578</v>
      </c>
      <c r="B4579" s="1">
        <v>43991</v>
      </c>
      <c r="C4579">
        <f t="shared" si="310"/>
        <v>3</v>
      </c>
      <c r="D4579">
        <f t="shared" si="311"/>
        <v>-1</v>
      </c>
    </row>
    <row r="4580" spans="1:4">
      <c r="A4580" s="1">
        <v>4579</v>
      </c>
      <c r="B4580" s="1">
        <v>43997</v>
      </c>
      <c r="C4580">
        <f t="shared" si="310"/>
        <v>4</v>
      </c>
      <c r="D4580">
        <f t="shared" si="311"/>
        <v>0</v>
      </c>
    </row>
    <row r="4581" spans="1:4">
      <c r="A4581" s="1">
        <v>4580</v>
      </c>
      <c r="B4581" s="1">
        <v>44017</v>
      </c>
      <c r="C4581">
        <f t="shared" si="310"/>
        <v>5</v>
      </c>
      <c r="D4581">
        <f t="shared" si="311"/>
        <v>1</v>
      </c>
    </row>
    <row r="4582" spans="1:4">
      <c r="A4582" s="1">
        <v>4581</v>
      </c>
      <c r="B4582" s="1">
        <v>44021</v>
      </c>
      <c r="C4582">
        <f t="shared" si="310"/>
        <v>6</v>
      </c>
      <c r="D4582">
        <f t="shared" si="311"/>
        <v>2</v>
      </c>
    </row>
    <row r="4583" spans="1:4">
      <c r="A4583" s="1">
        <v>4582</v>
      </c>
      <c r="B4583" s="1">
        <v>44027</v>
      </c>
      <c r="C4583">
        <f t="shared" si="310"/>
        <v>7</v>
      </c>
      <c r="D4583">
        <f t="shared" si="311"/>
        <v>3</v>
      </c>
    </row>
    <row r="4584" spans="1:4">
      <c r="A4584" s="1">
        <v>4583</v>
      </c>
      <c r="B4584" s="1">
        <v>44029</v>
      </c>
      <c r="C4584">
        <f t="shared" si="310"/>
        <v>8</v>
      </c>
      <c r="D4584">
        <f t="shared" si="311"/>
        <v>4</v>
      </c>
    </row>
    <row r="4585" spans="1:4">
      <c r="A4585" s="1">
        <v>4584</v>
      </c>
      <c r="B4585" s="1">
        <v>44041</v>
      </c>
      <c r="C4585">
        <f t="shared" si="310"/>
        <v>9</v>
      </c>
      <c r="D4585">
        <f t="shared" si="311"/>
        <v>5</v>
      </c>
    </row>
    <row r="4586" spans="1:4">
      <c r="A4586" s="1">
        <v>4585</v>
      </c>
      <c r="B4586" s="1">
        <v>44053</v>
      </c>
      <c r="C4586">
        <f t="shared" si="310"/>
        <v>10</v>
      </c>
      <c r="D4586">
        <f t="shared" si="311"/>
        <v>6</v>
      </c>
    </row>
    <row r="4587" spans="1:4">
      <c r="A4587" s="1">
        <v>4586</v>
      </c>
      <c r="B4587" s="1">
        <v>44059</v>
      </c>
      <c r="C4587">
        <f t="shared" si="310"/>
        <v>11</v>
      </c>
      <c r="D4587">
        <f t="shared" si="311"/>
        <v>7</v>
      </c>
    </row>
    <row r="4588" spans="1:4">
      <c r="A4588" s="1">
        <v>4587</v>
      </c>
      <c r="B4588" s="1">
        <v>44071</v>
      </c>
      <c r="C4588">
        <f t="shared" si="310"/>
        <v>12</v>
      </c>
      <c r="D4588">
        <f t="shared" si="311"/>
        <v>8</v>
      </c>
    </row>
    <row r="4589" spans="1:4">
      <c r="A4589" s="1">
        <v>4588</v>
      </c>
      <c r="B4589" s="1">
        <v>44087</v>
      </c>
      <c r="C4589">
        <f t="shared" si="310"/>
        <v>13</v>
      </c>
      <c r="D4589">
        <f t="shared" si="311"/>
        <v>9</v>
      </c>
    </row>
    <row r="4590" spans="1:4">
      <c r="A4590" s="1">
        <v>4589</v>
      </c>
      <c r="B4590" s="1">
        <v>44089</v>
      </c>
      <c r="C4590">
        <f t="shared" si="310"/>
        <v>14</v>
      </c>
      <c r="D4590">
        <f t="shared" si="311"/>
        <v>10</v>
      </c>
    </row>
    <row r="4591" spans="1:4">
      <c r="A4591" s="1">
        <v>4590</v>
      </c>
      <c r="B4591" s="1">
        <v>44101</v>
      </c>
      <c r="C4591">
        <f t="shared" si="310"/>
        <v>15</v>
      </c>
      <c r="D4591">
        <f t="shared" si="311"/>
        <v>11</v>
      </c>
    </row>
    <row r="4592" spans="1:4">
      <c r="A4592" s="1">
        <v>4591</v>
      </c>
      <c r="B4592" s="1">
        <v>44111</v>
      </c>
      <c r="C4592">
        <f t="shared" si="310"/>
        <v>16</v>
      </c>
      <c r="D4592">
        <f t="shared" si="311"/>
        <v>12</v>
      </c>
    </row>
    <row r="4593" spans="1:4">
      <c r="A4593" s="1">
        <v>4592</v>
      </c>
      <c r="B4593" s="1">
        <v>44119</v>
      </c>
      <c r="C4593">
        <f t="shared" si="310"/>
        <v>17</v>
      </c>
      <c r="D4593">
        <f t="shared" si="311"/>
        <v>13</v>
      </c>
    </row>
    <row r="4594" spans="1:4">
      <c r="A4594" s="1">
        <v>4593</v>
      </c>
      <c r="B4594" s="1">
        <v>44123</v>
      </c>
      <c r="C4594">
        <f t="shared" si="310"/>
        <v>18</v>
      </c>
      <c r="D4594">
        <f t="shared" si="311"/>
        <v>14</v>
      </c>
    </row>
    <row r="4595" spans="1:4">
      <c r="A4595" s="1">
        <v>4594</v>
      </c>
      <c r="B4595" s="1">
        <v>44129</v>
      </c>
      <c r="C4595">
        <f t="shared" si="310"/>
        <v>19</v>
      </c>
      <c r="D4595">
        <f t="shared" si="311"/>
        <v>15</v>
      </c>
    </row>
    <row r="4596" spans="1:4">
      <c r="A4596" s="1">
        <v>4595</v>
      </c>
      <c r="B4596" s="1">
        <v>44131</v>
      </c>
      <c r="C4596">
        <f t="shared" si="310"/>
        <v>20</v>
      </c>
      <c r="D4596">
        <f t="shared" si="311"/>
        <v>16</v>
      </c>
    </row>
    <row r="4597" spans="1:4">
      <c r="A4597" s="1">
        <v>4596</v>
      </c>
      <c r="B4597" s="1">
        <v>44159</v>
      </c>
      <c r="C4597">
        <f t="shared" si="310"/>
        <v>21</v>
      </c>
      <c r="D4597">
        <f t="shared" si="311"/>
        <v>17</v>
      </c>
    </row>
    <row r="4598" spans="1:4">
      <c r="A4598" s="1">
        <v>4597</v>
      </c>
      <c r="B4598" s="1">
        <v>44171</v>
      </c>
      <c r="C4598">
        <f t="shared" si="310"/>
        <v>22</v>
      </c>
      <c r="D4598">
        <f t="shared" si="311"/>
        <v>18</v>
      </c>
    </row>
    <row r="4599" spans="1:4">
      <c r="A4599" s="1">
        <v>4598</v>
      </c>
      <c r="B4599" s="1">
        <v>44179</v>
      </c>
      <c r="C4599">
        <f t="shared" si="310"/>
        <v>23</v>
      </c>
      <c r="D4599">
        <f t="shared" si="311"/>
        <v>19</v>
      </c>
    </row>
    <row r="4600" spans="1:4">
      <c r="A4600" s="1">
        <v>4599</v>
      </c>
      <c r="B4600" s="1">
        <v>44189</v>
      </c>
      <c r="C4600">
        <f t="shared" si="310"/>
        <v>24</v>
      </c>
      <c r="D4600">
        <f t="shared" si="311"/>
        <v>20</v>
      </c>
    </row>
    <row r="4601" spans="1:4">
      <c r="A4601" s="1">
        <v>4600</v>
      </c>
      <c r="B4601" s="1">
        <v>44201</v>
      </c>
      <c r="C4601">
        <f t="shared" si="310"/>
        <v>0</v>
      </c>
      <c r="D4601">
        <f t="shared" si="311"/>
        <v>-4</v>
      </c>
    </row>
    <row r="4602" spans="1:4">
      <c r="A4602" s="1">
        <v>4601</v>
      </c>
      <c r="B4602" s="1">
        <v>44203</v>
      </c>
      <c r="C4602">
        <f t="shared" si="310"/>
        <v>1</v>
      </c>
      <c r="D4602">
        <f t="shared" si="311"/>
        <v>-3</v>
      </c>
    </row>
    <row r="4603" spans="1:4">
      <c r="A4603" s="1">
        <v>4602</v>
      </c>
      <c r="B4603" s="1">
        <v>44207</v>
      </c>
      <c r="C4603">
        <f t="shared" si="310"/>
        <v>2</v>
      </c>
      <c r="D4603">
        <f t="shared" si="311"/>
        <v>-2</v>
      </c>
    </row>
    <row r="4604" spans="1:4">
      <c r="A4604" s="1">
        <v>4603</v>
      </c>
      <c r="B4604" s="1">
        <v>44221</v>
      </c>
      <c r="C4604">
        <f t="shared" si="310"/>
        <v>3</v>
      </c>
      <c r="D4604">
        <f t="shared" si="311"/>
        <v>-1</v>
      </c>
    </row>
    <row r="4605" spans="1:4">
      <c r="A4605" s="1">
        <v>4604</v>
      </c>
      <c r="B4605" s="1">
        <v>44249</v>
      </c>
      <c r="C4605">
        <f t="shared" si="310"/>
        <v>4</v>
      </c>
      <c r="D4605">
        <f t="shared" si="311"/>
        <v>0</v>
      </c>
    </row>
    <row r="4606" spans="1:4">
      <c r="A4606" s="1">
        <v>4605</v>
      </c>
      <c r="B4606" s="1">
        <v>44257</v>
      </c>
      <c r="C4606">
        <f t="shared" si="310"/>
        <v>5</v>
      </c>
      <c r="D4606">
        <f t="shared" si="311"/>
        <v>1</v>
      </c>
    </row>
    <row r="4607" spans="1:4">
      <c r="A4607" s="1">
        <v>4606</v>
      </c>
      <c r="B4607" s="1">
        <v>44263</v>
      </c>
      <c r="C4607">
        <f t="shared" si="310"/>
        <v>6</v>
      </c>
      <c r="D4607">
        <f t="shared" si="311"/>
        <v>2</v>
      </c>
    </row>
    <row r="4608" spans="1:4">
      <c r="A4608" s="1">
        <v>4607</v>
      </c>
      <c r="B4608" s="1">
        <v>44267</v>
      </c>
      <c r="C4608">
        <f t="shared" si="310"/>
        <v>7</v>
      </c>
      <c r="D4608">
        <f t="shared" si="311"/>
        <v>3</v>
      </c>
    </row>
    <row r="4609" spans="1:4">
      <c r="A4609" s="1">
        <v>4608</v>
      </c>
      <c r="B4609" s="1">
        <v>44269</v>
      </c>
      <c r="C4609">
        <f t="shared" si="310"/>
        <v>8</v>
      </c>
      <c r="D4609">
        <f t="shared" si="311"/>
        <v>4</v>
      </c>
    </row>
    <row r="4610" spans="1:4">
      <c r="A4610" s="1">
        <v>4609</v>
      </c>
      <c r="B4610" s="1">
        <v>44273</v>
      </c>
      <c r="C4610">
        <f t="shared" si="310"/>
        <v>9</v>
      </c>
      <c r="D4610">
        <f t="shared" si="311"/>
        <v>5</v>
      </c>
    </row>
    <row r="4611" spans="1:4">
      <c r="A4611" s="1">
        <v>4610</v>
      </c>
      <c r="B4611" s="1">
        <v>44279</v>
      </c>
      <c r="C4611">
        <f t="shared" ref="C4611:C4674" si="312">MOD(A4611,25)</f>
        <v>10</v>
      </c>
      <c r="D4611">
        <f t="shared" ref="D4611:D4674" si="313">MOD(A4611,25)-4</f>
        <v>6</v>
      </c>
    </row>
    <row r="4612" spans="1:4">
      <c r="A4612" s="1">
        <v>4611</v>
      </c>
      <c r="B4612" s="1">
        <v>44281</v>
      </c>
      <c r="C4612">
        <f t="shared" si="312"/>
        <v>11</v>
      </c>
      <c r="D4612">
        <f t="shared" si="313"/>
        <v>7</v>
      </c>
    </row>
    <row r="4613" spans="1:4">
      <c r="A4613" s="1">
        <v>4612</v>
      </c>
      <c r="B4613" s="1">
        <v>44293</v>
      </c>
      <c r="C4613">
        <f t="shared" si="312"/>
        <v>12</v>
      </c>
      <c r="D4613">
        <f t="shared" si="313"/>
        <v>8</v>
      </c>
    </row>
    <row r="4614" spans="1:4">
      <c r="A4614" s="1">
        <v>4613</v>
      </c>
      <c r="B4614" s="1">
        <v>44351</v>
      </c>
      <c r="C4614">
        <f t="shared" si="312"/>
        <v>13</v>
      </c>
      <c r="D4614">
        <f t="shared" si="313"/>
        <v>9</v>
      </c>
    </row>
    <row r="4615" spans="1:4">
      <c r="A4615" s="1">
        <v>4614</v>
      </c>
      <c r="B4615" s="1">
        <v>44357</v>
      </c>
      <c r="C4615">
        <f t="shared" si="312"/>
        <v>14</v>
      </c>
      <c r="D4615">
        <f t="shared" si="313"/>
        <v>10</v>
      </c>
    </row>
    <row r="4616" spans="1:4">
      <c r="A4616" s="1">
        <v>4615</v>
      </c>
      <c r="B4616" s="1">
        <v>44371</v>
      </c>
      <c r="C4616">
        <f t="shared" si="312"/>
        <v>15</v>
      </c>
      <c r="D4616">
        <f t="shared" si="313"/>
        <v>11</v>
      </c>
    </row>
    <row r="4617" spans="1:4">
      <c r="A4617" s="1">
        <v>4616</v>
      </c>
      <c r="B4617" s="1">
        <v>44381</v>
      </c>
      <c r="C4617">
        <f t="shared" si="312"/>
        <v>16</v>
      </c>
      <c r="D4617">
        <f t="shared" si="313"/>
        <v>12</v>
      </c>
    </row>
    <row r="4618" spans="1:4">
      <c r="A4618" s="1">
        <v>4617</v>
      </c>
      <c r="B4618" s="1">
        <v>44383</v>
      </c>
      <c r="C4618">
        <f t="shared" si="312"/>
        <v>17</v>
      </c>
      <c r="D4618">
        <f t="shared" si="313"/>
        <v>13</v>
      </c>
    </row>
    <row r="4619" spans="1:4">
      <c r="A4619" s="1">
        <v>4618</v>
      </c>
      <c r="B4619" s="1">
        <v>44389</v>
      </c>
      <c r="C4619">
        <f t="shared" si="312"/>
        <v>18</v>
      </c>
      <c r="D4619">
        <f t="shared" si="313"/>
        <v>14</v>
      </c>
    </row>
    <row r="4620" spans="1:4">
      <c r="A4620" s="1">
        <v>4619</v>
      </c>
      <c r="B4620" s="1">
        <v>44417</v>
      </c>
      <c r="C4620">
        <f t="shared" si="312"/>
        <v>19</v>
      </c>
      <c r="D4620">
        <f t="shared" si="313"/>
        <v>15</v>
      </c>
    </row>
    <row r="4621" spans="1:4">
      <c r="A4621" s="1">
        <v>4620</v>
      </c>
      <c r="B4621" s="1">
        <v>44449</v>
      </c>
      <c r="C4621">
        <f t="shared" si="312"/>
        <v>20</v>
      </c>
      <c r="D4621">
        <f t="shared" si="313"/>
        <v>16</v>
      </c>
    </row>
    <row r="4622" spans="1:4">
      <c r="A4622" s="1">
        <v>4621</v>
      </c>
      <c r="B4622" s="1">
        <v>44453</v>
      </c>
      <c r="C4622">
        <f t="shared" si="312"/>
        <v>21</v>
      </c>
      <c r="D4622">
        <f t="shared" si="313"/>
        <v>17</v>
      </c>
    </row>
    <row r="4623" spans="1:4">
      <c r="A4623" s="1">
        <v>4622</v>
      </c>
      <c r="B4623" s="1">
        <v>44483</v>
      </c>
      <c r="C4623">
        <f t="shared" si="312"/>
        <v>22</v>
      </c>
      <c r="D4623">
        <f t="shared" si="313"/>
        <v>18</v>
      </c>
    </row>
    <row r="4624" spans="1:4">
      <c r="A4624" s="1">
        <v>4623</v>
      </c>
      <c r="B4624" s="1">
        <v>44491</v>
      </c>
      <c r="C4624">
        <f t="shared" si="312"/>
        <v>23</v>
      </c>
      <c r="D4624">
        <f t="shared" si="313"/>
        <v>19</v>
      </c>
    </row>
    <row r="4625" spans="1:4">
      <c r="A4625" s="1">
        <v>4624</v>
      </c>
      <c r="B4625" s="1">
        <v>44497</v>
      </c>
      <c r="C4625">
        <f t="shared" si="312"/>
        <v>24</v>
      </c>
      <c r="D4625">
        <f t="shared" si="313"/>
        <v>20</v>
      </c>
    </row>
    <row r="4626" spans="1:4">
      <c r="A4626" s="1">
        <v>4625</v>
      </c>
      <c r="B4626" s="1">
        <v>44501</v>
      </c>
      <c r="C4626">
        <f t="shared" si="312"/>
        <v>0</v>
      </c>
      <c r="D4626">
        <f t="shared" si="313"/>
        <v>-4</v>
      </c>
    </row>
    <row r="4627" spans="1:4">
      <c r="A4627" s="1">
        <v>4626</v>
      </c>
      <c r="B4627" s="1">
        <v>44507</v>
      </c>
      <c r="C4627">
        <f t="shared" si="312"/>
        <v>1</v>
      </c>
      <c r="D4627">
        <f t="shared" si="313"/>
        <v>-3</v>
      </c>
    </row>
    <row r="4628" spans="1:4">
      <c r="A4628" s="1">
        <v>4627</v>
      </c>
      <c r="B4628" s="1">
        <v>44519</v>
      </c>
      <c r="C4628">
        <f t="shared" si="312"/>
        <v>2</v>
      </c>
      <c r="D4628">
        <f t="shared" si="313"/>
        <v>-2</v>
      </c>
    </row>
    <row r="4629" spans="1:4">
      <c r="A4629" s="1">
        <v>4628</v>
      </c>
      <c r="B4629" s="1">
        <v>44531</v>
      </c>
      <c r="C4629">
        <f t="shared" si="312"/>
        <v>3</v>
      </c>
      <c r="D4629">
        <f t="shared" si="313"/>
        <v>-1</v>
      </c>
    </row>
    <row r="4630" spans="1:4">
      <c r="A4630" s="1">
        <v>4629</v>
      </c>
      <c r="B4630" s="1">
        <v>44533</v>
      </c>
      <c r="C4630">
        <f t="shared" si="312"/>
        <v>4</v>
      </c>
      <c r="D4630">
        <f t="shared" si="313"/>
        <v>0</v>
      </c>
    </row>
    <row r="4631" spans="1:4">
      <c r="A4631" s="1">
        <v>4630</v>
      </c>
      <c r="B4631" s="1">
        <v>44537</v>
      </c>
      <c r="C4631">
        <f t="shared" si="312"/>
        <v>5</v>
      </c>
      <c r="D4631">
        <f t="shared" si="313"/>
        <v>1</v>
      </c>
    </row>
    <row r="4632" spans="1:4">
      <c r="A4632" s="1">
        <v>4631</v>
      </c>
      <c r="B4632" s="1">
        <v>44543</v>
      </c>
      <c r="C4632">
        <f t="shared" si="312"/>
        <v>6</v>
      </c>
      <c r="D4632">
        <f t="shared" si="313"/>
        <v>2</v>
      </c>
    </row>
    <row r="4633" spans="1:4">
      <c r="A4633" s="1">
        <v>4632</v>
      </c>
      <c r="B4633" s="1">
        <v>44549</v>
      </c>
      <c r="C4633">
        <f t="shared" si="312"/>
        <v>7</v>
      </c>
      <c r="D4633">
        <f t="shared" si="313"/>
        <v>3</v>
      </c>
    </row>
    <row r="4634" spans="1:4">
      <c r="A4634" s="1">
        <v>4633</v>
      </c>
      <c r="B4634" s="1">
        <v>44563</v>
      </c>
      <c r="C4634">
        <f t="shared" si="312"/>
        <v>8</v>
      </c>
      <c r="D4634">
        <f t="shared" si="313"/>
        <v>4</v>
      </c>
    </row>
    <row r="4635" spans="1:4">
      <c r="A4635" s="1">
        <v>4634</v>
      </c>
      <c r="B4635" s="1">
        <v>44579</v>
      </c>
      <c r="C4635">
        <f t="shared" si="312"/>
        <v>9</v>
      </c>
      <c r="D4635">
        <f t="shared" si="313"/>
        <v>5</v>
      </c>
    </row>
    <row r="4636" spans="1:4">
      <c r="A4636" s="1">
        <v>4635</v>
      </c>
      <c r="B4636" s="1">
        <v>44587</v>
      </c>
      <c r="C4636">
        <f t="shared" si="312"/>
        <v>10</v>
      </c>
      <c r="D4636">
        <f t="shared" si="313"/>
        <v>6</v>
      </c>
    </row>
    <row r="4637" spans="1:4">
      <c r="A4637" s="1">
        <v>4636</v>
      </c>
      <c r="B4637" s="1">
        <v>44617</v>
      </c>
      <c r="C4637">
        <f t="shared" si="312"/>
        <v>11</v>
      </c>
      <c r="D4637">
        <f t="shared" si="313"/>
        <v>7</v>
      </c>
    </row>
    <row r="4638" spans="1:4">
      <c r="A4638" s="1">
        <v>4637</v>
      </c>
      <c r="B4638" s="1">
        <v>44621</v>
      </c>
      <c r="C4638">
        <f t="shared" si="312"/>
        <v>12</v>
      </c>
      <c r="D4638">
        <f t="shared" si="313"/>
        <v>8</v>
      </c>
    </row>
    <row r="4639" spans="1:4">
      <c r="A4639" s="1">
        <v>4638</v>
      </c>
      <c r="B4639" s="1">
        <v>44623</v>
      </c>
      <c r="C4639">
        <f t="shared" si="312"/>
        <v>13</v>
      </c>
      <c r="D4639">
        <f t="shared" si="313"/>
        <v>9</v>
      </c>
    </row>
    <row r="4640" spans="1:4">
      <c r="A4640" s="1">
        <v>4639</v>
      </c>
      <c r="B4640" s="1">
        <v>44633</v>
      </c>
      <c r="C4640">
        <f t="shared" si="312"/>
        <v>14</v>
      </c>
      <c r="D4640">
        <f t="shared" si="313"/>
        <v>10</v>
      </c>
    </row>
    <row r="4641" spans="1:4">
      <c r="A4641" s="1">
        <v>4640</v>
      </c>
      <c r="B4641" s="1">
        <v>44641</v>
      </c>
      <c r="C4641">
        <f t="shared" si="312"/>
        <v>15</v>
      </c>
      <c r="D4641">
        <f t="shared" si="313"/>
        <v>11</v>
      </c>
    </row>
    <row r="4642" spans="1:4">
      <c r="A4642" s="1">
        <v>4641</v>
      </c>
      <c r="B4642" s="1">
        <v>44647</v>
      </c>
      <c r="C4642">
        <f t="shared" si="312"/>
        <v>16</v>
      </c>
      <c r="D4642">
        <f t="shared" si="313"/>
        <v>12</v>
      </c>
    </row>
    <row r="4643" spans="1:4">
      <c r="A4643" s="1">
        <v>4642</v>
      </c>
      <c r="B4643" s="1">
        <v>44651</v>
      </c>
      <c r="C4643">
        <f t="shared" si="312"/>
        <v>17</v>
      </c>
      <c r="D4643">
        <f t="shared" si="313"/>
        <v>13</v>
      </c>
    </row>
    <row r="4644" spans="1:4">
      <c r="A4644" s="1">
        <v>4643</v>
      </c>
      <c r="B4644" s="1">
        <v>44657</v>
      </c>
      <c r="C4644">
        <f t="shared" si="312"/>
        <v>18</v>
      </c>
      <c r="D4644">
        <f t="shared" si="313"/>
        <v>14</v>
      </c>
    </row>
    <row r="4645" spans="1:4">
      <c r="A4645" s="1">
        <v>4644</v>
      </c>
      <c r="B4645" s="1">
        <v>44683</v>
      </c>
      <c r="C4645">
        <f t="shared" si="312"/>
        <v>19</v>
      </c>
      <c r="D4645">
        <f t="shared" si="313"/>
        <v>15</v>
      </c>
    </row>
    <row r="4646" spans="1:4">
      <c r="A4646" s="1">
        <v>4645</v>
      </c>
      <c r="B4646" s="1">
        <v>44687</v>
      </c>
      <c r="C4646">
        <f t="shared" si="312"/>
        <v>20</v>
      </c>
      <c r="D4646">
        <f t="shared" si="313"/>
        <v>16</v>
      </c>
    </row>
    <row r="4647" spans="1:4">
      <c r="A4647" s="1">
        <v>4646</v>
      </c>
      <c r="B4647" s="1">
        <v>44699</v>
      </c>
      <c r="C4647">
        <f t="shared" si="312"/>
        <v>21</v>
      </c>
      <c r="D4647">
        <f t="shared" si="313"/>
        <v>17</v>
      </c>
    </row>
    <row r="4648" spans="1:4">
      <c r="A4648" s="1">
        <v>4647</v>
      </c>
      <c r="B4648" s="1">
        <v>44701</v>
      </c>
      <c r="C4648">
        <f t="shared" si="312"/>
        <v>22</v>
      </c>
      <c r="D4648">
        <f t="shared" si="313"/>
        <v>18</v>
      </c>
    </row>
    <row r="4649" spans="1:4">
      <c r="A4649" s="1">
        <v>4648</v>
      </c>
      <c r="B4649" s="1">
        <v>44711</v>
      </c>
      <c r="C4649">
        <f t="shared" si="312"/>
        <v>23</v>
      </c>
      <c r="D4649">
        <f t="shared" si="313"/>
        <v>19</v>
      </c>
    </row>
    <row r="4650" spans="1:4">
      <c r="A4650" s="1">
        <v>4649</v>
      </c>
      <c r="B4650" s="1">
        <v>44729</v>
      </c>
      <c r="C4650">
        <f t="shared" si="312"/>
        <v>24</v>
      </c>
      <c r="D4650">
        <f t="shared" si="313"/>
        <v>20</v>
      </c>
    </row>
    <row r="4651" spans="1:4">
      <c r="A4651" s="1">
        <v>4650</v>
      </c>
      <c r="B4651" s="1">
        <v>44741</v>
      </c>
      <c r="C4651">
        <f t="shared" si="312"/>
        <v>0</v>
      </c>
      <c r="D4651">
        <f t="shared" si="313"/>
        <v>-4</v>
      </c>
    </row>
    <row r="4652" spans="1:4">
      <c r="A4652" s="1">
        <v>4651</v>
      </c>
      <c r="B4652" s="1">
        <v>44753</v>
      </c>
      <c r="C4652">
        <f t="shared" si="312"/>
        <v>1</v>
      </c>
      <c r="D4652">
        <f t="shared" si="313"/>
        <v>-3</v>
      </c>
    </row>
    <row r="4653" spans="1:4">
      <c r="A4653" s="1">
        <v>4652</v>
      </c>
      <c r="B4653" s="1">
        <v>44771</v>
      </c>
      <c r="C4653">
        <f t="shared" si="312"/>
        <v>2</v>
      </c>
      <c r="D4653">
        <f t="shared" si="313"/>
        <v>-2</v>
      </c>
    </row>
    <row r="4654" spans="1:4">
      <c r="A4654" s="1">
        <v>4653</v>
      </c>
      <c r="B4654" s="1">
        <v>44773</v>
      </c>
      <c r="C4654">
        <f t="shared" si="312"/>
        <v>3</v>
      </c>
      <c r="D4654">
        <f t="shared" si="313"/>
        <v>-1</v>
      </c>
    </row>
    <row r="4655" spans="1:4">
      <c r="A4655" s="1">
        <v>4654</v>
      </c>
      <c r="B4655" s="1">
        <v>44777</v>
      </c>
      <c r="C4655">
        <f t="shared" si="312"/>
        <v>4</v>
      </c>
      <c r="D4655">
        <f t="shared" si="313"/>
        <v>0</v>
      </c>
    </row>
    <row r="4656" spans="1:4">
      <c r="A4656" s="1">
        <v>4655</v>
      </c>
      <c r="B4656" s="1">
        <v>44789</v>
      </c>
      <c r="C4656">
        <f t="shared" si="312"/>
        <v>5</v>
      </c>
      <c r="D4656">
        <f t="shared" si="313"/>
        <v>1</v>
      </c>
    </row>
    <row r="4657" spans="1:4">
      <c r="A4657" s="1">
        <v>4656</v>
      </c>
      <c r="B4657" s="1">
        <v>44797</v>
      </c>
      <c r="C4657">
        <f t="shared" si="312"/>
        <v>6</v>
      </c>
      <c r="D4657">
        <f t="shared" si="313"/>
        <v>2</v>
      </c>
    </row>
    <row r="4658" spans="1:4">
      <c r="A4658" s="1">
        <v>4657</v>
      </c>
      <c r="B4658" s="1">
        <v>44809</v>
      </c>
      <c r="C4658">
        <f t="shared" si="312"/>
        <v>7</v>
      </c>
      <c r="D4658">
        <f t="shared" si="313"/>
        <v>3</v>
      </c>
    </row>
    <row r="4659" spans="1:4">
      <c r="A4659" s="1">
        <v>4658</v>
      </c>
      <c r="B4659" s="1">
        <v>44819</v>
      </c>
      <c r="C4659">
        <f t="shared" si="312"/>
        <v>8</v>
      </c>
      <c r="D4659">
        <f t="shared" si="313"/>
        <v>4</v>
      </c>
    </row>
    <row r="4660" spans="1:4">
      <c r="A4660" s="1">
        <v>4659</v>
      </c>
      <c r="B4660" s="1">
        <v>44839</v>
      </c>
      <c r="C4660">
        <f t="shared" si="312"/>
        <v>9</v>
      </c>
      <c r="D4660">
        <f t="shared" si="313"/>
        <v>5</v>
      </c>
    </row>
    <row r="4661" spans="1:4">
      <c r="A4661" s="1">
        <v>4660</v>
      </c>
      <c r="B4661" s="1">
        <v>44843</v>
      </c>
      <c r="C4661">
        <f t="shared" si="312"/>
        <v>10</v>
      </c>
      <c r="D4661">
        <f t="shared" si="313"/>
        <v>6</v>
      </c>
    </row>
    <row r="4662" spans="1:4">
      <c r="A4662" s="1">
        <v>4661</v>
      </c>
      <c r="B4662" s="1">
        <v>44851</v>
      </c>
      <c r="C4662">
        <f t="shared" si="312"/>
        <v>11</v>
      </c>
      <c r="D4662">
        <f t="shared" si="313"/>
        <v>7</v>
      </c>
    </row>
    <row r="4663" spans="1:4">
      <c r="A4663" s="1">
        <v>4662</v>
      </c>
      <c r="B4663" s="1">
        <v>44867</v>
      </c>
      <c r="C4663">
        <f t="shared" si="312"/>
        <v>12</v>
      </c>
      <c r="D4663">
        <f t="shared" si="313"/>
        <v>8</v>
      </c>
    </row>
    <row r="4664" spans="1:4">
      <c r="A4664" s="1">
        <v>4663</v>
      </c>
      <c r="B4664" s="1">
        <v>44879</v>
      </c>
      <c r="C4664">
        <f t="shared" si="312"/>
        <v>13</v>
      </c>
      <c r="D4664">
        <f t="shared" si="313"/>
        <v>9</v>
      </c>
    </row>
    <row r="4665" spans="1:4">
      <c r="A4665" s="1">
        <v>4664</v>
      </c>
      <c r="B4665" s="1">
        <v>44887</v>
      </c>
      <c r="C4665">
        <f t="shared" si="312"/>
        <v>14</v>
      </c>
      <c r="D4665">
        <f t="shared" si="313"/>
        <v>10</v>
      </c>
    </row>
    <row r="4666" spans="1:4">
      <c r="A4666" s="1">
        <v>4665</v>
      </c>
      <c r="B4666" s="1">
        <v>44893</v>
      </c>
      <c r="C4666">
        <f t="shared" si="312"/>
        <v>15</v>
      </c>
      <c r="D4666">
        <f t="shared" si="313"/>
        <v>11</v>
      </c>
    </row>
    <row r="4667" spans="1:4">
      <c r="A4667" s="1">
        <v>4666</v>
      </c>
      <c r="B4667" s="1">
        <v>44909</v>
      </c>
      <c r="C4667">
        <f t="shared" si="312"/>
        <v>16</v>
      </c>
      <c r="D4667">
        <f t="shared" si="313"/>
        <v>12</v>
      </c>
    </row>
    <row r="4668" spans="1:4">
      <c r="A4668" s="1">
        <v>4667</v>
      </c>
      <c r="B4668" s="1">
        <v>44917</v>
      </c>
      <c r="C4668">
        <f t="shared" si="312"/>
        <v>17</v>
      </c>
      <c r="D4668">
        <f t="shared" si="313"/>
        <v>13</v>
      </c>
    </row>
    <row r="4669" spans="1:4">
      <c r="A4669" s="1">
        <v>4668</v>
      </c>
      <c r="B4669" s="1">
        <v>44927</v>
      </c>
      <c r="C4669">
        <f t="shared" si="312"/>
        <v>18</v>
      </c>
      <c r="D4669">
        <f t="shared" si="313"/>
        <v>14</v>
      </c>
    </row>
    <row r="4670" spans="1:4">
      <c r="A4670" s="1">
        <v>4669</v>
      </c>
      <c r="B4670" s="1">
        <v>44939</v>
      </c>
      <c r="C4670">
        <f t="shared" si="312"/>
        <v>19</v>
      </c>
      <c r="D4670">
        <f t="shared" si="313"/>
        <v>15</v>
      </c>
    </row>
    <row r="4671" spans="1:4">
      <c r="A4671" s="1">
        <v>4670</v>
      </c>
      <c r="B4671" s="1">
        <v>44953</v>
      </c>
      <c r="C4671">
        <f t="shared" si="312"/>
        <v>20</v>
      </c>
      <c r="D4671">
        <f t="shared" si="313"/>
        <v>16</v>
      </c>
    </row>
    <row r="4672" spans="1:4">
      <c r="A4672" s="1">
        <v>4671</v>
      </c>
      <c r="B4672" s="1">
        <v>44959</v>
      </c>
      <c r="C4672">
        <f t="shared" si="312"/>
        <v>21</v>
      </c>
      <c r="D4672">
        <f t="shared" si="313"/>
        <v>17</v>
      </c>
    </row>
    <row r="4673" spans="1:4">
      <c r="A4673" s="1">
        <v>4672</v>
      </c>
      <c r="B4673" s="1">
        <v>44963</v>
      </c>
      <c r="C4673">
        <f t="shared" si="312"/>
        <v>22</v>
      </c>
      <c r="D4673">
        <f t="shared" si="313"/>
        <v>18</v>
      </c>
    </row>
    <row r="4674" spans="1:4">
      <c r="A4674" s="1">
        <v>4673</v>
      </c>
      <c r="B4674" s="1">
        <v>44971</v>
      </c>
      <c r="C4674">
        <f t="shared" si="312"/>
        <v>23</v>
      </c>
      <c r="D4674">
        <f t="shared" si="313"/>
        <v>19</v>
      </c>
    </row>
    <row r="4675" spans="1:4">
      <c r="A4675" s="1">
        <v>4674</v>
      </c>
      <c r="B4675" s="1">
        <v>44983</v>
      </c>
      <c r="C4675">
        <f t="shared" ref="C4675:C4738" si="314">MOD(A4675,25)</f>
        <v>24</v>
      </c>
      <c r="D4675">
        <f t="shared" ref="D4675:D4738" si="315">MOD(A4675,25)-4</f>
        <v>20</v>
      </c>
    </row>
    <row r="4676" spans="1:4">
      <c r="A4676" s="1">
        <v>4675</v>
      </c>
      <c r="B4676" s="1">
        <v>44987</v>
      </c>
      <c r="C4676">
        <f t="shared" si="314"/>
        <v>0</v>
      </c>
      <c r="D4676">
        <f t="shared" si="315"/>
        <v>-4</v>
      </c>
    </row>
    <row r="4677" spans="1:4">
      <c r="A4677" s="1">
        <v>4676</v>
      </c>
      <c r="B4677" s="1">
        <v>45007</v>
      </c>
      <c r="C4677">
        <f t="shared" si="314"/>
        <v>1</v>
      </c>
      <c r="D4677">
        <f t="shared" si="315"/>
        <v>-3</v>
      </c>
    </row>
    <row r="4678" spans="1:4">
      <c r="A4678" s="1">
        <v>4677</v>
      </c>
      <c r="B4678" s="1">
        <v>45013</v>
      </c>
      <c r="C4678">
        <f t="shared" si="314"/>
        <v>2</v>
      </c>
      <c r="D4678">
        <f t="shared" si="315"/>
        <v>-2</v>
      </c>
    </row>
    <row r="4679" spans="1:4">
      <c r="A4679" s="1">
        <v>4678</v>
      </c>
      <c r="B4679" s="1">
        <v>45053</v>
      </c>
      <c r="C4679">
        <f t="shared" si="314"/>
        <v>3</v>
      </c>
      <c r="D4679">
        <f t="shared" si="315"/>
        <v>-1</v>
      </c>
    </row>
    <row r="4680" spans="1:4">
      <c r="A4680" s="1">
        <v>4679</v>
      </c>
      <c r="B4680" s="1">
        <v>45061</v>
      </c>
      <c r="C4680">
        <f t="shared" si="314"/>
        <v>4</v>
      </c>
      <c r="D4680">
        <f t="shared" si="315"/>
        <v>0</v>
      </c>
    </row>
    <row r="4681" spans="1:4">
      <c r="A4681" s="1">
        <v>4680</v>
      </c>
      <c r="B4681" s="1">
        <v>45077</v>
      </c>
      <c r="C4681">
        <f t="shared" si="314"/>
        <v>5</v>
      </c>
      <c r="D4681">
        <f t="shared" si="315"/>
        <v>1</v>
      </c>
    </row>
    <row r="4682" spans="1:4">
      <c r="A4682" s="1">
        <v>4681</v>
      </c>
      <c r="B4682" s="1">
        <v>45083</v>
      </c>
      <c r="C4682">
        <f t="shared" si="314"/>
        <v>6</v>
      </c>
      <c r="D4682">
        <f t="shared" si="315"/>
        <v>2</v>
      </c>
    </row>
    <row r="4683" spans="1:4">
      <c r="A4683" s="1">
        <v>4682</v>
      </c>
      <c r="B4683" s="1">
        <v>45119</v>
      </c>
      <c r="C4683">
        <f t="shared" si="314"/>
        <v>7</v>
      </c>
      <c r="D4683">
        <f t="shared" si="315"/>
        <v>3</v>
      </c>
    </row>
    <row r="4684" spans="1:4">
      <c r="A4684" s="1">
        <v>4683</v>
      </c>
      <c r="B4684" s="1">
        <v>45121</v>
      </c>
      <c r="C4684">
        <f t="shared" si="314"/>
        <v>8</v>
      </c>
      <c r="D4684">
        <f t="shared" si="315"/>
        <v>4</v>
      </c>
    </row>
    <row r="4685" spans="1:4">
      <c r="A4685" s="1">
        <v>4684</v>
      </c>
      <c r="B4685" s="1">
        <v>45127</v>
      </c>
      <c r="C4685">
        <f t="shared" si="314"/>
        <v>9</v>
      </c>
      <c r="D4685">
        <f t="shared" si="315"/>
        <v>5</v>
      </c>
    </row>
    <row r="4686" spans="1:4">
      <c r="A4686" s="1">
        <v>4685</v>
      </c>
      <c r="B4686" s="1">
        <v>45131</v>
      </c>
      <c r="C4686">
        <f t="shared" si="314"/>
        <v>10</v>
      </c>
      <c r="D4686">
        <f t="shared" si="315"/>
        <v>6</v>
      </c>
    </row>
    <row r="4687" spans="1:4">
      <c r="A4687" s="1">
        <v>4686</v>
      </c>
      <c r="B4687" s="1">
        <v>45137</v>
      </c>
      <c r="C4687">
        <f t="shared" si="314"/>
        <v>11</v>
      </c>
      <c r="D4687">
        <f t="shared" si="315"/>
        <v>7</v>
      </c>
    </row>
    <row r="4688" spans="1:4">
      <c r="A4688" s="1">
        <v>4687</v>
      </c>
      <c r="B4688" s="1">
        <v>45139</v>
      </c>
      <c r="C4688">
        <f t="shared" si="314"/>
        <v>12</v>
      </c>
      <c r="D4688">
        <f t="shared" si="315"/>
        <v>8</v>
      </c>
    </row>
    <row r="4689" spans="1:4">
      <c r="A4689" s="1">
        <v>4688</v>
      </c>
      <c r="B4689" s="1">
        <v>45161</v>
      </c>
      <c r="C4689">
        <f t="shared" si="314"/>
        <v>13</v>
      </c>
      <c r="D4689">
        <f t="shared" si="315"/>
        <v>9</v>
      </c>
    </row>
    <row r="4690" spans="1:4">
      <c r="A4690" s="1">
        <v>4689</v>
      </c>
      <c r="B4690" s="1">
        <v>45179</v>
      </c>
      <c r="C4690">
        <f t="shared" si="314"/>
        <v>14</v>
      </c>
      <c r="D4690">
        <f t="shared" si="315"/>
        <v>10</v>
      </c>
    </row>
    <row r="4691" spans="1:4">
      <c r="A4691" s="1">
        <v>4690</v>
      </c>
      <c r="B4691" s="1">
        <v>45181</v>
      </c>
      <c r="C4691">
        <f t="shared" si="314"/>
        <v>15</v>
      </c>
      <c r="D4691">
        <f t="shared" si="315"/>
        <v>11</v>
      </c>
    </row>
    <row r="4692" spans="1:4">
      <c r="A4692" s="1">
        <v>4691</v>
      </c>
      <c r="B4692" s="1">
        <v>45191</v>
      </c>
      <c r="C4692">
        <f t="shared" si="314"/>
        <v>16</v>
      </c>
      <c r="D4692">
        <f t="shared" si="315"/>
        <v>12</v>
      </c>
    </row>
    <row r="4693" spans="1:4">
      <c r="A4693" s="1">
        <v>4692</v>
      </c>
      <c r="B4693" s="1">
        <v>45197</v>
      </c>
      <c r="C4693">
        <f t="shared" si="314"/>
        <v>17</v>
      </c>
      <c r="D4693">
        <f t="shared" si="315"/>
        <v>13</v>
      </c>
    </row>
    <row r="4694" spans="1:4">
      <c r="A4694" s="1">
        <v>4693</v>
      </c>
      <c r="B4694" s="1">
        <v>45233</v>
      </c>
      <c r="C4694">
        <f t="shared" si="314"/>
        <v>18</v>
      </c>
      <c r="D4694">
        <f t="shared" si="315"/>
        <v>14</v>
      </c>
    </row>
    <row r="4695" spans="1:4">
      <c r="A4695" s="1">
        <v>4694</v>
      </c>
      <c r="B4695" s="1">
        <v>45247</v>
      </c>
      <c r="C4695">
        <f t="shared" si="314"/>
        <v>19</v>
      </c>
      <c r="D4695">
        <f t="shared" si="315"/>
        <v>15</v>
      </c>
    </row>
    <row r="4696" spans="1:4">
      <c r="A4696" s="1">
        <v>4695</v>
      </c>
      <c r="B4696" s="1">
        <v>45259</v>
      </c>
      <c r="C4696">
        <f t="shared" si="314"/>
        <v>20</v>
      </c>
      <c r="D4696">
        <f t="shared" si="315"/>
        <v>16</v>
      </c>
    </row>
    <row r="4697" spans="1:4">
      <c r="A4697" s="1">
        <v>4696</v>
      </c>
      <c r="B4697" s="1">
        <v>45263</v>
      </c>
      <c r="C4697">
        <f t="shared" si="314"/>
        <v>21</v>
      </c>
      <c r="D4697">
        <f t="shared" si="315"/>
        <v>17</v>
      </c>
    </row>
    <row r="4698" spans="1:4">
      <c r="A4698" s="1">
        <v>4697</v>
      </c>
      <c r="B4698" s="1">
        <v>45281</v>
      </c>
      <c r="C4698">
        <f t="shared" si="314"/>
        <v>22</v>
      </c>
      <c r="D4698">
        <f t="shared" si="315"/>
        <v>18</v>
      </c>
    </row>
    <row r="4699" spans="1:4">
      <c r="A4699" s="1">
        <v>4698</v>
      </c>
      <c r="B4699" s="1">
        <v>45289</v>
      </c>
      <c r="C4699">
        <f t="shared" si="314"/>
        <v>23</v>
      </c>
      <c r="D4699">
        <f t="shared" si="315"/>
        <v>19</v>
      </c>
    </row>
    <row r="4700" spans="1:4">
      <c r="A4700" s="1">
        <v>4699</v>
      </c>
      <c r="B4700" s="1">
        <v>45293</v>
      </c>
      <c r="C4700">
        <f t="shared" si="314"/>
        <v>24</v>
      </c>
      <c r="D4700">
        <f t="shared" si="315"/>
        <v>20</v>
      </c>
    </row>
    <row r="4701" spans="1:4">
      <c r="A4701" s="1">
        <v>4700</v>
      </c>
      <c r="B4701" s="1">
        <v>45307</v>
      </c>
      <c r="C4701">
        <f t="shared" si="314"/>
        <v>0</v>
      </c>
      <c r="D4701">
        <f t="shared" si="315"/>
        <v>-4</v>
      </c>
    </row>
    <row r="4702" spans="1:4">
      <c r="A4702" s="1">
        <v>4701</v>
      </c>
      <c r="B4702" s="1">
        <v>45317</v>
      </c>
      <c r="C4702">
        <f t="shared" si="314"/>
        <v>1</v>
      </c>
      <c r="D4702">
        <f t="shared" si="315"/>
        <v>-3</v>
      </c>
    </row>
    <row r="4703" spans="1:4">
      <c r="A4703" s="1">
        <v>4702</v>
      </c>
      <c r="B4703" s="1">
        <v>45319</v>
      </c>
      <c r="C4703">
        <f t="shared" si="314"/>
        <v>2</v>
      </c>
      <c r="D4703">
        <f t="shared" si="315"/>
        <v>-2</v>
      </c>
    </row>
    <row r="4704" spans="1:4">
      <c r="A4704" s="1">
        <v>4703</v>
      </c>
      <c r="B4704" s="1">
        <v>45329</v>
      </c>
      <c r="C4704">
        <f t="shared" si="314"/>
        <v>3</v>
      </c>
      <c r="D4704">
        <f t="shared" si="315"/>
        <v>-1</v>
      </c>
    </row>
    <row r="4705" spans="1:4">
      <c r="A4705" s="1">
        <v>4704</v>
      </c>
      <c r="B4705" s="1">
        <v>45337</v>
      </c>
      <c r="C4705">
        <f t="shared" si="314"/>
        <v>4</v>
      </c>
      <c r="D4705">
        <f t="shared" si="315"/>
        <v>0</v>
      </c>
    </row>
    <row r="4706" spans="1:4">
      <c r="A4706" s="1">
        <v>4705</v>
      </c>
      <c r="B4706" s="1">
        <v>45341</v>
      </c>
      <c r="C4706">
        <f t="shared" si="314"/>
        <v>5</v>
      </c>
      <c r="D4706">
        <f t="shared" si="315"/>
        <v>1</v>
      </c>
    </row>
    <row r="4707" spans="1:4">
      <c r="A4707" s="1">
        <v>4706</v>
      </c>
      <c r="B4707" s="1">
        <v>45343</v>
      </c>
      <c r="C4707">
        <f t="shared" si="314"/>
        <v>6</v>
      </c>
      <c r="D4707">
        <f t="shared" si="315"/>
        <v>2</v>
      </c>
    </row>
    <row r="4708" spans="1:4">
      <c r="A4708" s="1">
        <v>4707</v>
      </c>
      <c r="B4708" s="1">
        <v>45361</v>
      </c>
      <c r="C4708">
        <f t="shared" si="314"/>
        <v>7</v>
      </c>
      <c r="D4708">
        <f t="shared" si="315"/>
        <v>3</v>
      </c>
    </row>
    <row r="4709" spans="1:4">
      <c r="A4709" s="1">
        <v>4708</v>
      </c>
      <c r="B4709" s="1">
        <v>45377</v>
      </c>
      <c r="C4709">
        <f t="shared" si="314"/>
        <v>8</v>
      </c>
      <c r="D4709">
        <f t="shared" si="315"/>
        <v>4</v>
      </c>
    </row>
    <row r="4710" spans="1:4">
      <c r="A4710" s="1">
        <v>4709</v>
      </c>
      <c r="B4710" s="1">
        <v>45389</v>
      </c>
      <c r="C4710">
        <f t="shared" si="314"/>
        <v>9</v>
      </c>
      <c r="D4710">
        <f t="shared" si="315"/>
        <v>5</v>
      </c>
    </row>
    <row r="4711" spans="1:4">
      <c r="A4711" s="1">
        <v>4710</v>
      </c>
      <c r="B4711" s="1">
        <v>45403</v>
      </c>
      <c r="C4711">
        <f t="shared" si="314"/>
        <v>10</v>
      </c>
      <c r="D4711">
        <f t="shared" si="315"/>
        <v>6</v>
      </c>
    </row>
    <row r="4712" spans="1:4">
      <c r="A4712" s="1">
        <v>4711</v>
      </c>
      <c r="B4712" s="1">
        <v>45413</v>
      </c>
      <c r="C4712">
        <f t="shared" si="314"/>
        <v>11</v>
      </c>
      <c r="D4712">
        <f t="shared" si="315"/>
        <v>7</v>
      </c>
    </row>
    <row r="4713" spans="1:4">
      <c r="A4713" s="1">
        <v>4712</v>
      </c>
      <c r="B4713" s="1">
        <v>45427</v>
      </c>
      <c r="C4713">
        <f t="shared" si="314"/>
        <v>12</v>
      </c>
      <c r="D4713">
        <f t="shared" si="315"/>
        <v>8</v>
      </c>
    </row>
    <row r="4714" spans="1:4">
      <c r="A4714" s="1">
        <v>4713</v>
      </c>
      <c r="B4714" s="1">
        <v>45433</v>
      </c>
      <c r="C4714">
        <f t="shared" si="314"/>
        <v>13</v>
      </c>
      <c r="D4714">
        <f t="shared" si="315"/>
        <v>9</v>
      </c>
    </row>
    <row r="4715" spans="1:4">
      <c r="A4715" s="1">
        <v>4714</v>
      </c>
      <c r="B4715" s="1">
        <v>45439</v>
      </c>
      <c r="C4715">
        <f t="shared" si="314"/>
        <v>14</v>
      </c>
      <c r="D4715">
        <f t="shared" si="315"/>
        <v>10</v>
      </c>
    </row>
    <row r="4716" spans="1:4">
      <c r="A4716" s="1">
        <v>4715</v>
      </c>
      <c r="B4716" s="1">
        <v>45481</v>
      </c>
      <c r="C4716">
        <f t="shared" si="314"/>
        <v>15</v>
      </c>
      <c r="D4716">
        <f t="shared" si="315"/>
        <v>11</v>
      </c>
    </row>
    <row r="4717" spans="1:4">
      <c r="A4717" s="1">
        <v>4716</v>
      </c>
      <c r="B4717" s="1">
        <v>45491</v>
      </c>
      <c r="C4717">
        <f t="shared" si="314"/>
        <v>16</v>
      </c>
      <c r="D4717">
        <f t="shared" si="315"/>
        <v>12</v>
      </c>
    </row>
    <row r="4718" spans="1:4">
      <c r="A4718" s="1">
        <v>4717</v>
      </c>
      <c r="B4718" s="1">
        <v>45497</v>
      </c>
      <c r="C4718">
        <f t="shared" si="314"/>
        <v>17</v>
      </c>
      <c r="D4718">
        <f t="shared" si="315"/>
        <v>13</v>
      </c>
    </row>
    <row r="4719" spans="1:4">
      <c r="A4719" s="1">
        <v>4718</v>
      </c>
      <c r="B4719" s="1">
        <v>45503</v>
      </c>
      <c r="C4719">
        <f t="shared" si="314"/>
        <v>18</v>
      </c>
      <c r="D4719">
        <f t="shared" si="315"/>
        <v>14</v>
      </c>
    </row>
    <row r="4720" spans="1:4">
      <c r="A4720" s="1">
        <v>4719</v>
      </c>
      <c r="B4720" s="1">
        <v>45523</v>
      </c>
      <c r="C4720">
        <f t="shared" si="314"/>
        <v>19</v>
      </c>
      <c r="D4720">
        <f t="shared" si="315"/>
        <v>15</v>
      </c>
    </row>
    <row r="4721" spans="1:4">
      <c r="A4721" s="1">
        <v>4720</v>
      </c>
      <c r="B4721" s="1">
        <v>45533</v>
      </c>
      <c r="C4721">
        <f t="shared" si="314"/>
        <v>20</v>
      </c>
      <c r="D4721">
        <f t="shared" si="315"/>
        <v>16</v>
      </c>
    </row>
    <row r="4722" spans="1:4">
      <c r="A4722" s="1">
        <v>4721</v>
      </c>
      <c r="B4722" s="1">
        <v>45541</v>
      </c>
      <c r="C4722">
        <f t="shared" si="314"/>
        <v>21</v>
      </c>
      <c r="D4722">
        <f t="shared" si="315"/>
        <v>17</v>
      </c>
    </row>
    <row r="4723" spans="1:4">
      <c r="A4723" s="1">
        <v>4722</v>
      </c>
      <c r="B4723" s="1">
        <v>45553</v>
      </c>
      <c r="C4723">
        <f t="shared" si="314"/>
        <v>22</v>
      </c>
      <c r="D4723">
        <f t="shared" si="315"/>
        <v>18</v>
      </c>
    </row>
    <row r="4724" spans="1:4">
      <c r="A4724" s="1">
        <v>4723</v>
      </c>
      <c r="B4724" s="1">
        <v>45557</v>
      </c>
      <c r="C4724">
        <f t="shared" si="314"/>
        <v>23</v>
      </c>
      <c r="D4724">
        <f t="shared" si="315"/>
        <v>19</v>
      </c>
    </row>
    <row r="4725" spans="1:4">
      <c r="A4725" s="1">
        <v>4724</v>
      </c>
      <c r="B4725" s="1">
        <v>45569</v>
      </c>
      <c r="C4725">
        <f t="shared" si="314"/>
        <v>24</v>
      </c>
      <c r="D4725">
        <f t="shared" si="315"/>
        <v>20</v>
      </c>
    </row>
    <row r="4726" spans="1:4">
      <c r="A4726" s="1">
        <v>4725</v>
      </c>
      <c r="B4726" s="1">
        <v>45587</v>
      </c>
      <c r="C4726">
        <f t="shared" si="314"/>
        <v>0</v>
      </c>
      <c r="D4726">
        <f t="shared" si="315"/>
        <v>-4</v>
      </c>
    </row>
    <row r="4727" spans="1:4">
      <c r="A4727" s="1">
        <v>4726</v>
      </c>
      <c r="B4727" s="1">
        <v>45589</v>
      </c>
      <c r="C4727">
        <f t="shared" si="314"/>
        <v>1</v>
      </c>
      <c r="D4727">
        <f t="shared" si="315"/>
        <v>-3</v>
      </c>
    </row>
    <row r="4728" spans="1:4">
      <c r="A4728" s="1">
        <v>4727</v>
      </c>
      <c r="B4728" s="1">
        <v>45599</v>
      </c>
      <c r="C4728">
        <f t="shared" si="314"/>
        <v>2</v>
      </c>
      <c r="D4728">
        <f t="shared" si="315"/>
        <v>-2</v>
      </c>
    </row>
    <row r="4729" spans="1:4">
      <c r="A4729" s="1">
        <v>4728</v>
      </c>
      <c r="B4729" s="1">
        <v>45613</v>
      </c>
      <c r="C4729">
        <f t="shared" si="314"/>
        <v>3</v>
      </c>
      <c r="D4729">
        <f t="shared" si="315"/>
        <v>-1</v>
      </c>
    </row>
    <row r="4730" spans="1:4">
      <c r="A4730" s="1">
        <v>4729</v>
      </c>
      <c r="B4730" s="1">
        <v>45631</v>
      </c>
      <c r="C4730">
        <f t="shared" si="314"/>
        <v>4</v>
      </c>
      <c r="D4730">
        <f t="shared" si="315"/>
        <v>0</v>
      </c>
    </row>
    <row r="4731" spans="1:4">
      <c r="A4731" s="1">
        <v>4730</v>
      </c>
      <c r="B4731" s="1">
        <v>45641</v>
      </c>
      <c r="C4731">
        <f t="shared" si="314"/>
        <v>5</v>
      </c>
      <c r="D4731">
        <f t="shared" si="315"/>
        <v>1</v>
      </c>
    </row>
    <row r="4732" spans="1:4">
      <c r="A4732" s="1">
        <v>4731</v>
      </c>
      <c r="B4732" s="1">
        <v>45659</v>
      </c>
      <c r="C4732">
        <f t="shared" si="314"/>
        <v>6</v>
      </c>
      <c r="D4732">
        <f t="shared" si="315"/>
        <v>2</v>
      </c>
    </row>
    <row r="4733" spans="1:4">
      <c r="A4733" s="1">
        <v>4732</v>
      </c>
      <c r="B4733" s="1">
        <v>45667</v>
      </c>
      <c r="C4733">
        <f t="shared" si="314"/>
        <v>7</v>
      </c>
      <c r="D4733">
        <f t="shared" si="315"/>
        <v>3</v>
      </c>
    </row>
    <row r="4734" spans="1:4">
      <c r="A4734" s="1">
        <v>4733</v>
      </c>
      <c r="B4734" s="1">
        <v>45673</v>
      </c>
      <c r="C4734">
        <f t="shared" si="314"/>
        <v>8</v>
      </c>
      <c r="D4734">
        <f t="shared" si="315"/>
        <v>4</v>
      </c>
    </row>
    <row r="4735" spans="1:4">
      <c r="A4735" s="1">
        <v>4734</v>
      </c>
      <c r="B4735" s="1">
        <v>45677</v>
      </c>
      <c r="C4735">
        <f t="shared" si="314"/>
        <v>9</v>
      </c>
      <c r="D4735">
        <f t="shared" si="315"/>
        <v>5</v>
      </c>
    </row>
    <row r="4736" spans="1:4">
      <c r="A4736" s="1">
        <v>4735</v>
      </c>
      <c r="B4736" s="1">
        <v>45691</v>
      </c>
      <c r="C4736">
        <f t="shared" si="314"/>
        <v>10</v>
      </c>
      <c r="D4736">
        <f t="shared" si="315"/>
        <v>6</v>
      </c>
    </row>
    <row r="4737" spans="1:4">
      <c r="A4737" s="1">
        <v>4736</v>
      </c>
      <c r="B4737" s="1">
        <v>45697</v>
      </c>
      <c r="C4737">
        <f t="shared" si="314"/>
        <v>11</v>
      </c>
      <c r="D4737">
        <f t="shared" si="315"/>
        <v>7</v>
      </c>
    </row>
    <row r="4738" spans="1:4">
      <c r="A4738" s="1">
        <v>4737</v>
      </c>
      <c r="B4738" s="1">
        <v>45707</v>
      </c>
      <c r="C4738">
        <f t="shared" si="314"/>
        <v>12</v>
      </c>
      <c r="D4738">
        <f t="shared" si="315"/>
        <v>8</v>
      </c>
    </row>
    <row r="4739" spans="1:4">
      <c r="A4739" s="1">
        <v>4738</v>
      </c>
      <c r="B4739" s="1">
        <v>45737</v>
      </c>
      <c r="C4739">
        <f t="shared" ref="C4739:C4802" si="316">MOD(A4739,25)</f>
        <v>13</v>
      </c>
      <c r="D4739">
        <f t="shared" ref="D4739:D4802" si="317">MOD(A4739,25)-4</f>
        <v>9</v>
      </c>
    </row>
    <row r="4740" spans="1:4">
      <c r="A4740" s="1">
        <v>4739</v>
      </c>
      <c r="B4740" s="1">
        <v>45751</v>
      </c>
      <c r="C4740">
        <f t="shared" si="316"/>
        <v>14</v>
      </c>
      <c r="D4740">
        <f t="shared" si="317"/>
        <v>10</v>
      </c>
    </row>
    <row r="4741" spans="1:4">
      <c r="A4741" s="1">
        <v>4740</v>
      </c>
      <c r="B4741" s="1">
        <v>45757</v>
      </c>
      <c r="C4741">
        <f t="shared" si="316"/>
        <v>15</v>
      </c>
      <c r="D4741">
        <f t="shared" si="317"/>
        <v>11</v>
      </c>
    </row>
    <row r="4742" spans="1:4">
      <c r="A4742" s="1">
        <v>4741</v>
      </c>
      <c r="B4742" s="1">
        <v>45763</v>
      </c>
      <c r="C4742">
        <f t="shared" si="316"/>
        <v>16</v>
      </c>
      <c r="D4742">
        <f t="shared" si="317"/>
        <v>12</v>
      </c>
    </row>
    <row r="4743" spans="1:4">
      <c r="A4743" s="1">
        <v>4742</v>
      </c>
      <c r="B4743" s="1">
        <v>45767</v>
      </c>
      <c r="C4743">
        <f t="shared" si="316"/>
        <v>17</v>
      </c>
      <c r="D4743">
        <f t="shared" si="317"/>
        <v>13</v>
      </c>
    </row>
    <row r="4744" spans="1:4">
      <c r="A4744" s="1">
        <v>4743</v>
      </c>
      <c r="B4744" s="1">
        <v>45779</v>
      </c>
      <c r="C4744">
        <f t="shared" si="316"/>
        <v>18</v>
      </c>
      <c r="D4744">
        <f t="shared" si="317"/>
        <v>14</v>
      </c>
    </row>
    <row r="4745" spans="1:4">
      <c r="A4745" s="1">
        <v>4744</v>
      </c>
      <c r="B4745" s="1">
        <v>45817</v>
      </c>
      <c r="C4745">
        <f t="shared" si="316"/>
        <v>19</v>
      </c>
      <c r="D4745">
        <f t="shared" si="317"/>
        <v>15</v>
      </c>
    </row>
    <row r="4746" spans="1:4">
      <c r="A4746" s="1">
        <v>4745</v>
      </c>
      <c r="B4746" s="1">
        <v>45821</v>
      </c>
      <c r="C4746">
        <f t="shared" si="316"/>
        <v>20</v>
      </c>
      <c r="D4746">
        <f t="shared" si="317"/>
        <v>16</v>
      </c>
    </row>
    <row r="4747" spans="1:4">
      <c r="A4747" s="1">
        <v>4746</v>
      </c>
      <c r="B4747" s="1">
        <v>45823</v>
      </c>
      <c r="C4747">
        <f t="shared" si="316"/>
        <v>21</v>
      </c>
      <c r="D4747">
        <f t="shared" si="317"/>
        <v>17</v>
      </c>
    </row>
    <row r="4748" spans="1:4">
      <c r="A4748" s="1">
        <v>4747</v>
      </c>
      <c r="B4748" s="1">
        <v>45827</v>
      </c>
      <c r="C4748">
        <f t="shared" si="316"/>
        <v>22</v>
      </c>
      <c r="D4748">
        <f t="shared" si="317"/>
        <v>18</v>
      </c>
    </row>
    <row r="4749" spans="1:4">
      <c r="A4749" s="1">
        <v>4748</v>
      </c>
      <c r="B4749" s="1">
        <v>45833</v>
      </c>
      <c r="C4749">
        <f t="shared" si="316"/>
        <v>23</v>
      </c>
      <c r="D4749">
        <f t="shared" si="317"/>
        <v>19</v>
      </c>
    </row>
    <row r="4750" spans="1:4">
      <c r="A4750" s="1">
        <v>4749</v>
      </c>
      <c r="B4750" s="1">
        <v>45841</v>
      </c>
      <c r="C4750">
        <f t="shared" si="316"/>
        <v>24</v>
      </c>
      <c r="D4750">
        <f t="shared" si="317"/>
        <v>20</v>
      </c>
    </row>
    <row r="4751" spans="1:4">
      <c r="A4751" s="1">
        <v>4750</v>
      </c>
      <c r="B4751" s="1">
        <v>45853</v>
      </c>
      <c r="C4751">
        <f t="shared" si="316"/>
        <v>0</v>
      </c>
      <c r="D4751">
        <f t="shared" si="317"/>
        <v>-4</v>
      </c>
    </row>
    <row r="4752" spans="1:4">
      <c r="A4752" s="1">
        <v>4751</v>
      </c>
      <c r="B4752" s="1">
        <v>45863</v>
      </c>
      <c r="C4752">
        <f t="shared" si="316"/>
        <v>1</v>
      </c>
      <c r="D4752">
        <f t="shared" si="317"/>
        <v>-3</v>
      </c>
    </row>
    <row r="4753" spans="1:4">
      <c r="A4753" s="1">
        <v>4752</v>
      </c>
      <c r="B4753" s="1">
        <v>45869</v>
      </c>
      <c r="C4753">
        <f t="shared" si="316"/>
        <v>2</v>
      </c>
      <c r="D4753">
        <f t="shared" si="317"/>
        <v>-2</v>
      </c>
    </row>
    <row r="4754" spans="1:4">
      <c r="A4754" s="1">
        <v>4753</v>
      </c>
      <c r="B4754" s="1">
        <v>45887</v>
      </c>
      <c r="C4754">
        <f t="shared" si="316"/>
        <v>3</v>
      </c>
      <c r="D4754">
        <f t="shared" si="317"/>
        <v>-1</v>
      </c>
    </row>
    <row r="4755" spans="1:4">
      <c r="A4755" s="1">
        <v>4754</v>
      </c>
      <c r="B4755" s="1">
        <v>45893</v>
      </c>
      <c r="C4755">
        <f t="shared" si="316"/>
        <v>4</v>
      </c>
      <c r="D4755">
        <f t="shared" si="317"/>
        <v>0</v>
      </c>
    </row>
    <row r="4756" spans="1:4">
      <c r="A4756" s="1">
        <v>4755</v>
      </c>
      <c r="B4756" s="1">
        <v>45943</v>
      </c>
      <c r="C4756">
        <f t="shared" si="316"/>
        <v>5</v>
      </c>
      <c r="D4756">
        <f t="shared" si="317"/>
        <v>1</v>
      </c>
    </row>
    <row r="4757" spans="1:4">
      <c r="A4757" s="1">
        <v>4756</v>
      </c>
      <c r="B4757" s="1">
        <v>45949</v>
      </c>
      <c r="C4757">
        <f t="shared" si="316"/>
        <v>6</v>
      </c>
      <c r="D4757">
        <f t="shared" si="317"/>
        <v>2</v>
      </c>
    </row>
    <row r="4758" spans="1:4">
      <c r="A4758" s="1">
        <v>4757</v>
      </c>
      <c r="B4758" s="1">
        <v>45953</v>
      </c>
      <c r="C4758">
        <f t="shared" si="316"/>
        <v>7</v>
      </c>
      <c r="D4758">
        <f t="shared" si="317"/>
        <v>3</v>
      </c>
    </row>
    <row r="4759" spans="1:4">
      <c r="A4759" s="1">
        <v>4758</v>
      </c>
      <c r="B4759" s="1">
        <v>45959</v>
      </c>
      <c r="C4759">
        <f t="shared" si="316"/>
        <v>8</v>
      </c>
      <c r="D4759">
        <f t="shared" si="317"/>
        <v>4</v>
      </c>
    </row>
    <row r="4760" spans="1:4">
      <c r="A4760" s="1">
        <v>4759</v>
      </c>
      <c r="B4760" s="1">
        <v>45971</v>
      </c>
      <c r="C4760">
        <f t="shared" si="316"/>
        <v>9</v>
      </c>
      <c r="D4760">
        <f t="shared" si="317"/>
        <v>5</v>
      </c>
    </row>
    <row r="4761" spans="1:4">
      <c r="A4761" s="1">
        <v>4760</v>
      </c>
      <c r="B4761" s="1">
        <v>45979</v>
      </c>
      <c r="C4761">
        <f t="shared" si="316"/>
        <v>10</v>
      </c>
      <c r="D4761">
        <f t="shared" si="317"/>
        <v>6</v>
      </c>
    </row>
    <row r="4762" spans="1:4">
      <c r="A4762" s="1">
        <v>4761</v>
      </c>
      <c r="B4762" s="1">
        <v>45989</v>
      </c>
      <c r="C4762">
        <f t="shared" si="316"/>
        <v>11</v>
      </c>
      <c r="D4762">
        <f t="shared" si="317"/>
        <v>7</v>
      </c>
    </row>
    <row r="4763" spans="1:4">
      <c r="A4763" s="1">
        <v>4762</v>
      </c>
      <c r="B4763" s="1">
        <v>46021</v>
      </c>
      <c r="C4763">
        <f t="shared" si="316"/>
        <v>12</v>
      </c>
      <c r="D4763">
        <f t="shared" si="317"/>
        <v>8</v>
      </c>
    </row>
    <row r="4764" spans="1:4">
      <c r="A4764" s="1">
        <v>4763</v>
      </c>
      <c r="B4764" s="1">
        <v>46027</v>
      </c>
      <c r="C4764">
        <f t="shared" si="316"/>
        <v>13</v>
      </c>
      <c r="D4764">
        <f t="shared" si="317"/>
        <v>9</v>
      </c>
    </row>
    <row r="4765" spans="1:4">
      <c r="A4765" s="1">
        <v>4764</v>
      </c>
      <c r="B4765" s="1">
        <v>46049</v>
      </c>
      <c r="C4765">
        <f t="shared" si="316"/>
        <v>14</v>
      </c>
      <c r="D4765">
        <f t="shared" si="317"/>
        <v>10</v>
      </c>
    </row>
    <row r="4766" spans="1:4">
      <c r="A4766" s="1">
        <v>4765</v>
      </c>
      <c r="B4766" s="1">
        <v>46051</v>
      </c>
      <c r="C4766">
        <f t="shared" si="316"/>
        <v>15</v>
      </c>
      <c r="D4766">
        <f t="shared" si="317"/>
        <v>11</v>
      </c>
    </row>
    <row r="4767" spans="1:4">
      <c r="A4767" s="1">
        <v>4766</v>
      </c>
      <c r="B4767" s="1">
        <v>46061</v>
      </c>
      <c r="C4767">
        <f t="shared" si="316"/>
        <v>16</v>
      </c>
      <c r="D4767">
        <f t="shared" si="317"/>
        <v>12</v>
      </c>
    </row>
    <row r="4768" spans="1:4">
      <c r="A4768" s="1">
        <v>4767</v>
      </c>
      <c r="B4768" s="1">
        <v>46073</v>
      </c>
      <c r="C4768">
        <f t="shared" si="316"/>
        <v>17</v>
      </c>
      <c r="D4768">
        <f t="shared" si="317"/>
        <v>13</v>
      </c>
    </row>
    <row r="4769" spans="1:4">
      <c r="A4769" s="1">
        <v>4768</v>
      </c>
      <c r="B4769" s="1">
        <v>46091</v>
      </c>
      <c r="C4769">
        <f t="shared" si="316"/>
        <v>18</v>
      </c>
      <c r="D4769">
        <f t="shared" si="317"/>
        <v>14</v>
      </c>
    </row>
    <row r="4770" spans="1:4">
      <c r="A4770" s="1">
        <v>4769</v>
      </c>
      <c r="B4770" s="1">
        <v>46093</v>
      </c>
      <c r="C4770">
        <f t="shared" si="316"/>
        <v>19</v>
      </c>
      <c r="D4770">
        <f t="shared" si="317"/>
        <v>15</v>
      </c>
    </row>
    <row r="4771" spans="1:4">
      <c r="A4771" s="1">
        <v>4770</v>
      </c>
      <c r="B4771" s="1">
        <v>46099</v>
      </c>
      <c r="C4771">
        <f t="shared" si="316"/>
        <v>20</v>
      </c>
      <c r="D4771">
        <f t="shared" si="317"/>
        <v>16</v>
      </c>
    </row>
    <row r="4772" spans="1:4">
      <c r="A4772" s="1">
        <v>4771</v>
      </c>
      <c r="B4772" s="1">
        <v>46103</v>
      </c>
      <c r="C4772">
        <f t="shared" si="316"/>
        <v>21</v>
      </c>
      <c r="D4772">
        <f t="shared" si="317"/>
        <v>17</v>
      </c>
    </row>
    <row r="4773" spans="1:4">
      <c r="A4773" s="1">
        <v>4772</v>
      </c>
      <c r="B4773" s="1">
        <v>46133</v>
      </c>
      <c r="C4773">
        <f t="shared" si="316"/>
        <v>22</v>
      </c>
      <c r="D4773">
        <f t="shared" si="317"/>
        <v>18</v>
      </c>
    </row>
    <row r="4774" spans="1:4">
      <c r="A4774" s="1">
        <v>4773</v>
      </c>
      <c r="B4774" s="1">
        <v>46141</v>
      </c>
      <c r="C4774">
        <f t="shared" si="316"/>
        <v>23</v>
      </c>
      <c r="D4774">
        <f t="shared" si="317"/>
        <v>19</v>
      </c>
    </row>
    <row r="4775" spans="1:4">
      <c r="A4775" s="1">
        <v>4774</v>
      </c>
      <c r="B4775" s="1">
        <v>46147</v>
      </c>
      <c r="C4775">
        <f t="shared" si="316"/>
        <v>24</v>
      </c>
      <c r="D4775">
        <f t="shared" si="317"/>
        <v>20</v>
      </c>
    </row>
    <row r="4776" spans="1:4">
      <c r="A4776" s="1">
        <v>4775</v>
      </c>
      <c r="B4776" s="1">
        <v>46153</v>
      </c>
      <c r="C4776">
        <f t="shared" si="316"/>
        <v>0</v>
      </c>
      <c r="D4776">
        <f t="shared" si="317"/>
        <v>-4</v>
      </c>
    </row>
    <row r="4777" spans="1:4">
      <c r="A4777" s="1">
        <v>4776</v>
      </c>
      <c r="B4777" s="1">
        <v>46171</v>
      </c>
      <c r="C4777">
        <f t="shared" si="316"/>
        <v>1</v>
      </c>
      <c r="D4777">
        <f t="shared" si="317"/>
        <v>-3</v>
      </c>
    </row>
    <row r="4778" spans="1:4">
      <c r="A4778" s="1">
        <v>4777</v>
      </c>
      <c r="B4778" s="1">
        <v>46181</v>
      </c>
      <c r="C4778">
        <f t="shared" si="316"/>
        <v>2</v>
      </c>
      <c r="D4778">
        <f t="shared" si="317"/>
        <v>-2</v>
      </c>
    </row>
    <row r="4779" spans="1:4">
      <c r="A4779" s="1">
        <v>4778</v>
      </c>
      <c r="B4779" s="1">
        <v>46183</v>
      </c>
      <c r="C4779">
        <f t="shared" si="316"/>
        <v>3</v>
      </c>
      <c r="D4779">
        <f t="shared" si="317"/>
        <v>-1</v>
      </c>
    </row>
    <row r="4780" spans="1:4">
      <c r="A4780" s="1">
        <v>4779</v>
      </c>
      <c r="B4780" s="1">
        <v>46187</v>
      </c>
      <c r="C4780">
        <f t="shared" si="316"/>
        <v>4</v>
      </c>
      <c r="D4780">
        <f t="shared" si="317"/>
        <v>0</v>
      </c>
    </row>
    <row r="4781" spans="1:4">
      <c r="A4781" s="1">
        <v>4780</v>
      </c>
      <c r="B4781" s="1">
        <v>46199</v>
      </c>
      <c r="C4781">
        <f t="shared" si="316"/>
        <v>5</v>
      </c>
      <c r="D4781">
        <f t="shared" si="317"/>
        <v>1</v>
      </c>
    </row>
    <row r="4782" spans="1:4">
      <c r="A4782" s="1">
        <v>4781</v>
      </c>
      <c r="B4782" s="1">
        <v>46219</v>
      </c>
      <c r="C4782">
        <f t="shared" si="316"/>
        <v>6</v>
      </c>
      <c r="D4782">
        <f t="shared" si="317"/>
        <v>2</v>
      </c>
    </row>
    <row r="4783" spans="1:4">
      <c r="A4783" s="1">
        <v>4782</v>
      </c>
      <c r="B4783" s="1">
        <v>46229</v>
      </c>
      <c r="C4783">
        <f t="shared" si="316"/>
        <v>7</v>
      </c>
      <c r="D4783">
        <f t="shared" si="317"/>
        <v>3</v>
      </c>
    </row>
    <row r="4784" spans="1:4">
      <c r="A4784" s="1">
        <v>4783</v>
      </c>
      <c r="B4784" s="1">
        <v>46237</v>
      </c>
      <c r="C4784">
        <f t="shared" si="316"/>
        <v>8</v>
      </c>
      <c r="D4784">
        <f t="shared" si="317"/>
        <v>4</v>
      </c>
    </row>
    <row r="4785" spans="1:4">
      <c r="A4785" s="1">
        <v>4784</v>
      </c>
      <c r="B4785" s="1">
        <v>46261</v>
      </c>
      <c r="C4785">
        <f t="shared" si="316"/>
        <v>9</v>
      </c>
      <c r="D4785">
        <f t="shared" si="317"/>
        <v>5</v>
      </c>
    </row>
    <row r="4786" spans="1:4">
      <c r="A4786" s="1">
        <v>4785</v>
      </c>
      <c r="B4786" s="1">
        <v>46271</v>
      </c>
      <c r="C4786">
        <f t="shared" si="316"/>
        <v>10</v>
      </c>
      <c r="D4786">
        <f t="shared" si="317"/>
        <v>6</v>
      </c>
    </row>
    <row r="4787" spans="1:4">
      <c r="A4787" s="1">
        <v>4786</v>
      </c>
      <c r="B4787" s="1">
        <v>46273</v>
      </c>
      <c r="C4787">
        <f t="shared" si="316"/>
        <v>11</v>
      </c>
      <c r="D4787">
        <f t="shared" si="317"/>
        <v>7</v>
      </c>
    </row>
    <row r="4788" spans="1:4">
      <c r="A4788" s="1">
        <v>4787</v>
      </c>
      <c r="B4788" s="1">
        <v>46279</v>
      </c>
      <c r="C4788">
        <f t="shared" si="316"/>
        <v>12</v>
      </c>
      <c r="D4788">
        <f t="shared" si="317"/>
        <v>8</v>
      </c>
    </row>
    <row r="4789" spans="1:4">
      <c r="A4789" s="1">
        <v>4788</v>
      </c>
      <c r="B4789" s="1">
        <v>46301</v>
      </c>
      <c r="C4789">
        <f t="shared" si="316"/>
        <v>13</v>
      </c>
      <c r="D4789">
        <f t="shared" si="317"/>
        <v>9</v>
      </c>
    </row>
    <row r="4790" spans="1:4">
      <c r="A4790" s="1">
        <v>4789</v>
      </c>
      <c r="B4790" s="1">
        <v>46307</v>
      </c>
      <c r="C4790">
        <f t="shared" si="316"/>
        <v>14</v>
      </c>
      <c r="D4790">
        <f t="shared" si="317"/>
        <v>10</v>
      </c>
    </row>
    <row r="4791" spans="1:4">
      <c r="A4791" s="1">
        <v>4790</v>
      </c>
      <c r="B4791" s="1">
        <v>46309</v>
      </c>
      <c r="C4791">
        <f t="shared" si="316"/>
        <v>15</v>
      </c>
      <c r="D4791">
        <f t="shared" si="317"/>
        <v>11</v>
      </c>
    </row>
    <row r="4792" spans="1:4">
      <c r="A4792" s="1">
        <v>4791</v>
      </c>
      <c r="B4792" s="1">
        <v>46327</v>
      </c>
      <c r="C4792">
        <f t="shared" si="316"/>
        <v>16</v>
      </c>
      <c r="D4792">
        <f t="shared" si="317"/>
        <v>12</v>
      </c>
    </row>
    <row r="4793" spans="1:4">
      <c r="A4793" s="1">
        <v>4792</v>
      </c>
      <c r="B4793" s="1">
        <v>46337</v>
      </c>
      <c r="C4793">
        <f t="shared" si="316"/>
        <v>17</v>
      </c>
      <c r="D4793">
        <f t="shared" si="317"/>
        <v>13</v>
      </c>
    </row>
    <row r="4794" spans="1:4">
      <c r="A4794" s="1">
        <v>4793</v>
      </c>
      <c r="B4794" s="1">
        <v>46349</v>
      </c>
      <c r="C4794">
        <f t="shared" si="316"/>
        <v>18</v>
      </c>
      <c r="D4794">
        <f t="shared" si="317"/>
        <v>14</v>
      </c>
    </row>
    <row r="4795" spans="1:4">
      <c r="A4795" s="1">
        <v>4794</v>
      </c>
      <c r="B4795" s="1">
        <v>46351</v>
      </c>
      <c r="C4795">
        <f t="shared" si="316"/>
        <v>19</v>
      </c>
      <c r="D4795">
        <f t="shared" si="317"/>
        <v>15</v>
      </c>
    </row>
    <row r="4796" spans="1:4">
      <c r="A4796" s="1">
        <v>4795</v>
      </c>
      <c r="B4796" s="1">
        <v>46381</v>
      </c>
      <c r="C4796">
        <f t="shared" si="316"/>
        <v>20</v>
      </c>
      <c r="D4796">
        <f t="shared" si="317"/>
        <v>16</v>
      </c>
    </row>
    <row r="4797" spans="1:4">
      <c r="A4797" s="1">
        <v>4796</v>
      </c>
      <c r="B4797" s="1">
        <v>46399</v>
      </c>
      <c r="C4797">
        <f t="shared" si="316"/>
        <v>21</v>
      </c>
      <c r="D4797">
        <f t="shared" si="317"/>
        <v>17</v>
      </c>
    </row>
    <row r="4798" spans="1:4">
      <c r="A4798" s="1">
        <v>4797</v>
      </c>
      <c r="B4798" s="1">
        <v>46411</v>
      </c>
      <c r="C4798">
        <f t="shared" si="316"/>
        <v>22</v>
      </c>
      <c r="D4798">
        <f t="shared" si="317"/>
        <v>18</v>
      </c>
    </row>
    <row r="4799" spans="1:4">
      <c r="A4799" s="1">
        <v>4798</v>
      </c>
      <c r="B4799" s="1">
        <v>46439</v>
      </c>
      <c r="C4799">
        <f t="shared" si="316"/>
        <v>23</v>
      </c>
      <c r="D4799">
        <f t="shared" si="317"/>
        <v>19</v>
      </c>
    </row>
    <row r="4800" spans="1:4">
      <c r="A4800" s="1">
        <v>4799</v>
      </c>
      <c r="B4800" s="1">
        <v>46441</v>
      </c>
      <c r="C4800">
        <f t="shared" si="316"/>
        <v>24</v>
      </c>
      <c r="D4800">
        <f t="shared" si="317"/>
        <v>20</v>
      </c>
    </row>
    <row r="4801" spans="1:4">
      <c r="A4801" s="1">
        <v>4800</v>
      </c>
      <c r="B4801" s="1">
        <v>46447</v>
      </c>
      <c r="C4801">
        <f t="shared" si="316"/>
        <v>0</v>
      </c>
      <c r="D4801">
        <f t="shared" si="317"/>
        <v>-4</v>
      </c>
    </row>
    <row r="4802" spans="1:4">
      <c r="A4802" s="1">
        <v>4801</v>
      </c>
      <c r="B4802" s="1">
        <v>46451</v>
      </c>
      <c r="C4802">
        <f t="shared" si="316"/>
        <v>1</v>
      </c>
      <c r="D4802">
        <f t="shared" si="317"/>
        <v>-3</v>
      </c>
    </row>
    <row r="4803" spans="1:4">
      <c r="A4803" s="1">
        <v>4802</v>
      </c>
      <c r="B4803" s="1">
        <v>46457</v>
      </c>
      <c r="C4803">
        <f t="shared" ref="C4803:C4866" si="318">MOD(A4803,25)</f>
        <v>2</v>
      </c>
      <c r="D4803">
        <f t="shared" ref="D4803:D4866" si="319">MOD(A4803,25)-4</f>
        <v>-2</v>
      </c>
    </row>
    <row r="4804" spans="1:4">
      <c r="A4804" s="1">
        <v>4803</v>
      </c>
      <c r="B4804" s="1">
        <v>46471</v>
      </c>
      <c r="C4804">
        <f t="shared" si="318"/>
        <v>3</v>
      </c>
      <c r="D4804">
        <f t="shared" si="319"/>
        <v>-1</v>
      </c>
    </row>
    <row r="4805" spans="1:4">
      <c r="A4805" s="1">
        <v>4804</v>
      </c>
      <c r="B4805" s="1">
        <v>46477</v>
      </c>
      <c r="C4805">
        <f t="shared" si="318"/>
        <v>4</v>
      </c>
      <c r="D4805">
        <f t="shared" si="319"/>
        <v>0</v>
      </c>
    </row>
    <row r="4806" spans="1:4">
      <c r="A4806" s="1">
        <v>4805</v>
      </c>
      <c r="B4806" s="1">
        <v>46489</v>
      </c>
      <c r="C4806">
        <f t="shared" si="318"/>
        <v>5</v>
      </c>
      <c r="D4806">
        <f t="shared" si="319"/>
        <v>1</v>
      </c>
    </row>
    <row r="4807" spans="1:4">
      <c r="A4807" s="1">
        <v>4806</v>
      </c>
      <c r="B4807" s="1">
        <v>46499</v>
      </c>
      <c r="C4807">
        <f t="shared" si="318"/>
        <v>6</v>
      </c>
      <c r="D4807">
        <f t="shared" si="319"/>
        <v>2</v>
      </c>
    </row>
    <row r="4808" spans="1:4">
      <c r="A4808" s="1">
        <v>4807</v>
      </c>
      <c r="B4808" s="1">
        <v>46507</v>
      </c>
      <c r="C4808">
        <f t="shared" si="318"/>
        <v>7</v>
      </c>
      <c r="D4808">
        <f t="shared" si="319"/>
        <v>3</v>
      </c>
    </row>
    <row r="4809" spans="1:4">
      <c r="A4809" s="1">
        <v>4808</v>
      </c>
      <c r="B4809" s="1">
        <v>46511</v>
      </c>
      <c r="C4809">
        <f t="shared" si="318"/>
        <v>8</v>
      </c>
      <c r="D4809">
        <f t="shared" si="319"/>
        <v>4</v>
      </c>
    </row>
    <row r="4810" spans="1:4">
      <c r="A4810" s="1">
        <v>4809</v>
      </c>
      <c r="B4810" s="1">
        <v>46523</v>
      </c>
      <c r="C4810">
        <f t="shared" si="318"/>
        <v>9</v>
      </c>
      <c r="D4810">
        <f t="shared" si="319"/>
        <v>5</v>
      </c>
    </row>
    <row r="4811" spans="1:4">
      <c r="A4811" s="1">
        <v>4810</v>
      </c>
      <c r="B4811" s="1">
        <v>46549</v>
      </c>
      <c r="C4811">
        <f t="shared" si="318"/>
        <v>10</v>
      </c>
      <c r="D4811">
        <f t="shared" si="319"/>
        <v>6</v>
      </c>
    </row>
    <row r="4812" spans="1:4">
      <c r="A4812" s="1">
        <v>4811</v>
      </c>
      <c r="B4812" s="1">
        <v>46559</v>
      </c>
      <c r="C4812">
        <f t="shared" si="318"/>
        <v>11</v>
      </c>
      <c r="D4812">
        <f t="shared" si="319"/>
        <v>7</v>
      </c>
    </row>
    <row r="4813" spans="1:4">
      <c r="A4813" s="1">
        <v>4812</v>
      </c>
      <c r="B4813" s="1">
        <v>46567</v>
      </c>
      <c r="C4813">
        <f t="shared" si="318"/>
        <v>12</v>
      </c>
      <c r="D4813">
        <f t="shared" si="319"/>
        <v>8</v>
      </c>
    </row>
    <row r="4814" spans="1:4">
      <c r="A4814" s="1">
        <v>4813</v>
      </c>
      <c r="B4814" s="1">
        <v>46573</v>
      </c>
      <c r="C4814">
        <f t="shared" si="318"/>
        <v>13</v>
      </c>
      <c r="D4814">
        <f t="shared" si="319"/>
        <v>9</v>
      </c>
    </row>
    <row r="4815" spans="1:4">
      <c r="A4815" s="1">
        <v>4814</v>
      </c>
      <c r="B4815" s="1">
        <v>46589</v>
      </c>
      <c r="C4815">
        <f t="shared" si="318"/>
        <v>14</v>
      </c>
      <c r="D4815">
        <f t="shared" si="319"/>
        <v>10</v>
      </c>
    </row>
    <row r="4816" spans="1:4">
      <c r="A4816" s="1">
        <v>4815</v>
      </c>
      <c r="B4816" s="1">
        <v>46591</v>
      </c>
      <c r="C4816">
        <f t="shared" si="318"/>
        <v>15</v>
      </c>
      <c r="D4816">
        <f t="shared" si="319"/>
        <v>11</v>
      </c>
    </row>
    <row r="4817" spans="1:4">
      <c r="A4817" s="1">
        <v>4816</v>
      </c>
      <c r="B4817" s="1">
        <v>46601</v>
      </c>
      <c r="C4817">
        <f t="shared" si="318"/>
        <v>16</v>
      </c>
      <c r="D4817">
        <f t="shared" si="319"/>
        <v>12</v>
      </c>
    </row>
    <row r="4818" spans="1:4">
      <c r="A4818" s="1">
        <v>4817</v>
      </c>
      <c r="B4818" s="1">
        <v>46619</v>
      </c>
      <c r="C4818">
        <f t="shared" si="318"/>
        <v>17</v>
      </c>
      <c r="D4818">
        <f t="shared" si="319"/>
        <v>13</v>
      </c>
    </row>
    <row r="4819" spans="1:4">
      <c r="A4819" s="1">
        <v>4818</v>
      </c>
      <c r="B4819" s="1">
        <v>46633</v>
      </c>
      <c r="C4819">
        <f t="shared" si="318"/>
        <v>18</v>
      </c>
      <c r="D4819">
        <f t="shared" si="319"/>
        <v>14</v>
      </c>
    </row>
    <row r="4820" spans="1:4">
      <c r="A4820" s="1">
        <v>4819</v>
      </c>
      <c r="B4820" s="1">
        <v>46639</v>
      </c>
      <c r="C4820">
        <f t="shared" si="318"/>
        <v>19</v>
      </c>
      <c r="D4820">
        <f t="shared" si="319"/>
        <v>15</v>
      </c>
    </row>
    <row r="4821" spans="1:4">
      <c r="A4821" s="1">
        <v>4820</v>
      </c>
      <c r="B4821" s="1">
        <v>46643</v>
      </c>
      <c r="C4821">
        <f t="shared" si="318"/>
        <v>20</v>
      </c>
      <c r="D4821">
        <f t="shared" si="319"/>
        <v>16</v>
      </c>
    </row>
    <row r="4822" spans="1:4">
      <c r="A4822" s="1">
        <v>4821</v>
      </c>
      <c r="B4822" s="1">
        <v>46649</v>
      </c>
      <c r="C4822">
        <f t="shared" si="318"/>
        <v>21</v>
      </c>
      <c r="D4822">
        <f t="shared" si="319"/>
        <v>17</v>
      </c>
    </row>
    <row r="4823" spans="1:4">
      <c r="A4823" s="1">
        <v>4822</v>
      </c>
      <c r="B4823" s="1">
        <v>46663</v>
      </c>
      <c r="C4823">
        <f t="shared" si="318"/>
        <v>22</v>
      </c>
      <c r="D4823">
        <f t="shared" si="319"/>
        <v>18</v>
      </c>
    </row>
    <row r="4824" spans="1:4">
      <c r="A4824" s="1">
        <v>4823</v>
      </c>
      <c r="B4824" s="1">
        <v>46679</v>
      </c>
      <c r="C4824">
        <f t="shared" si="318"/>
        <v>23</v>
      </c>
      <c r="D4824">
        <f t="shared" si="319"/>
        <v>19</v>
      </c>
    </row>
    <row r="4825" spans="1:4">
      <c r="A4825" s="1">
        <v>4824</v>
      </c>
      <c r="B4825" s="1">
        <v>46681</v>
      </c>
      <c r="C4825">
        <f t="shared" si="318"/>
        <v>24</v>
      </c>
      <c r="D4825">
        <f t="shared" si="319"/>
        <v>20</v>
      </c>
    </row>
    <row r="4826" spans="1:4">
      <c r="A4826" s="1">
        <v>4825</v>
      </c>
      <c r="B4826" s="1">
        <v>46687</v>
      </c>
      <c r="C4826">
        <f t="shared" si="318"/>
        <v>0</v>
      </c>
      <c r="D4826">
        <f t="shared" si="319"/>
        <v>-4</v>
      </c>
    </row>
    <row r="4827" spans="1:4">
      <c r="A4827" s="1">
        <v>4826</v>
      </c>
      <c r="B4827" s="1">
        <v>46691</v>
      </c>
      <c r="C4827">
        <f t="shared" si="318"/>
        <v>1</v>
      </c>
      <c r="D4827">
        <f t="shared" si="319"/>
        <v>-3</v>
      </c>
    </row>
    <row r="4828" spans="1:4">
      <c r="A4828" s="1">
        <v>4827</v>
      </c>
      <c r="B4828" s="1">
        <v>46703</v>
      </c>
      <c r="C4828">
        <f t="shared" si="318"/>
        <v>2</v>
      </c>
      <c r="D4828">
        <f t="shared" si="319"/>
        <v>-2</v>
      </c>
    </row>
    <row r="4829" spans="1:4">
      <c r="A4829" s="1">
        <v>4828</v>
      </c>
      <c r="B4829" s="1">
        <v>46723</v>
      </c>
      <c r="C4829">
        <f t="shared" si="318"/>
        <v>3</v>
      </c>
      <c r="D4829">
        <f t="shared" si="319"/>
        <v>-1</v>
      </c>
    </row>
    <row r="4830" spans="1:4">
      <c r="A4830" s="1">
        <v>4829</v>
      </c>
      <c r="B4830" s="1">
        <v>46727</v>
      </c>
      <c r="C4830">
        <f t="shared" si="318"/>
        <v>4</v>
      </c>
      <c r="D4830">
        <f t="shared" si="319"/>
        <v>0</v>
      </c>
    </row>
    <row r="4831" spans="1:4">
      <c r="A4831" s="1">
        <v>4830</v>
      </c>
      <c r="B4831" s="1">
        <v>46747</v>
      </c>
      <c r="C4831">
        <f t="shared" si="318"/>
        <v>5</v>
      </c>
      <c r="D4831">
        <f t="shared" si="319"/>
        <v>1</v>
      </c>
    </row>
    <row r="4832" spans="1:4">
      <c r="A4832" s="1">
        <v>4831</v>
      </c>
      <c r="B4832" s="1">
        <v>46751</v>
      </c>
      <c r="C4832">
        <f t="shared" si="318"/>
        <v>6</v>
      </c>
      <c r="D4832">
        <f t="shared" si="319"/>
        <v>2</v>
      </c>
    </row>
    <row r="4833" spans="1:4">
      <c r="A4833" s="1">
        <v>4832</v>
      </c>
      <c r="B4833" s="1">
        <v>46757</v>
      </c>
      <c r="C4833">
        <f t="shared" si="318"/>
        <v>7</v>
      </c>
      <c r="D4833">
        <f t="shared" si="319"/>
        <v>3</v>
      </c>
    </row>
    <row r="4834" spans="1:4">
      <c r="A4834" s="1">
        <v>4833</v>
      </c>
      <c r="B4834" s="1">
        <v>46769</v>
      </c>
      <c r="C4834">
        <f t="shared" si="318"/>
        <v>8</v>
      </c>
      <c r="D4834">
        <f t="shared" si="319"/>
        <v>4</v>
      </c>
    </row>
    <row r="4835" spans="1:4">
      <c r="A4835" s="1">
        <v>4834</v>
      </c>
      <c r="B4835" s="1">
        <v>46771</v>
      </c>
      <c r="C4835">
        <f t="shared" si="318"/>
        <v>9</v>
      </c>
      <c r="D4835">
        <f t="shared" si="319"/>
        <v>5</v>
      </c>
    </row>
    <row r="4836" spans="1:4">
      <c r="A4836" s="1">
        <v>4835</v>
      </c>
      <c r="B4836" s="1">
        <v>46807</v>
      </c>
      <c r="C4836">
        <f t="shared" si="318"/>
        <v>10</v>
      </c>
      <c r="D4836">
        <f t="shared" si="319"/>
        <v>6</v>
      </c>
    </row>
    <row r="4837" spans="1:4">
      <c r="A4837" s="1">
        <v>4836</v>
      </c>
      <c r="B4837" s="1">
        <v>46811</v>
      </c>
      <c r="C4837">
        <f t="shared" si="318"/>
        <v>11</v>
      </c>
      <c r="D4837">
        <f t="shared" si="319"/>
        <v>7</v>
      </c>
    </row>
    <row r="4838" spans="1:4">
      <c r="A4838" s="1">
        <v>4837</v>
      </c>
      <c r="B4838" s="1">
        <v>46817</v>
      </c>
      <c r="C4838">
        <f t="shared" si="318"/>
        <v>12</v>
      </c>
      <c r="D4838">
        <f t="shared" si="319"/>
        <v>8</v>
      </c>
    </row>
    <row r="4839" spans="1:4">
      <c r="A4839" s="1">
        <v>4838</v>
      </c>
      <c r="B4839" s="1">
        <v>46819</v>
      </c>
      <c r="C4839">
        <f t="shared" si="318"/>
        <v>13</v>
      </c>
      <c r="D4839">
        <f t="shared" si="319"/>
        <v>9</v>
      </c>
    </row>
    <row r="4840" spans="1:4">
      <c r="A4840" s="1">
        <v>4839</v>
      </c>
      <c r="B4840" s="1">
        <v>46829</v>
      </c>
      <c r="C4840">
        <f t="shared" si="318"/>
        <v>14</v>
      </c>
      <c r="D4840">
        <f t="shared" si="319"/>
        <v>10</v>
      </c>
    </row>
    <row r="4841" spans="1:4">
      <c r="A4841" s="1">
        <v>4840</v>
      </c>
      <c r="B4841" s="1">
        <v>46831</v>
      </c>
      <c r="C4841">
        <f t="shared" si="318"/>
        <v>15</v>
      </c>
      <c r="D4841">
        <f t="shared" si="319"/>
        <v>11</v>
      </c>
    </row>
    <row r="4842" spans="1:4">
      <c r="A4842" s="1">
        <v>4841</v>
      </c>
      <c r="B4842" s="1">
        <v>46853</v>
      </c>
      <c r="C4842">
        <f t="shared" si="318"/>
        <v>16</v>
      </c>
      <c r="D4842">
        <f t="shared" si="319"/>
        <v>12</v>
      </c>
    </row>
    <row r="4843" spans="1:4">
      <c r="A4843" s="1">
        <v>4842</v>
      </c>
      <c r="B4843" s="1">
        <v>46861</v>
      </c>
      <c r="C4843">
        <f t="shared" si="318"/>
        <v>17</v>
      </c>
      <c r="D4843">
        <f t="shared" si="319"/>
        <v>13</v>
      </c>
    </row>
    <row r="4844" spans="1:4">
      <c r="A4844" s="1">
        <v>4843</v>
      </c>
      <c r="B4844" s="1">
        <v>46867</v>
      </c>
      <c r="C4844">
        <f t="shared" si="318"/>
        <v>18</v>
      </c>
      <c r="D4844">
        <f t="shared" si="319"/>
        <v>14</v>
      </c>
    </row>
    <row r="4845" spans="1:4">
      <c r="A4845" s="1">
        <v>4844</v>
      </c>
      <c r="B4845" s="1">
        <v>46877</v>
      </c>
      <c r="C4845">
        <f t="shared" si="318"/>
        <v>19</v>
      </c>
      <c r="D4845">
        <f t="shared" si="319"/>
        <v>15</v>
      </c>
    </row>
    <row r="4846" spans="1:4">
      <c r="A4846" s="1">
        <v>4845</v>
      </c>
      <c r="B4846" s="1">
        <v>46889</v>
      </c>
      <c r="C4846">
        <f t="shared" si="318"/>
        <v>20</v>
      </c>
      <c r="D4846">
        <f t="shared" si="319"/>
        <v>16</v>
      </c>
    </row>
    <row r="4847" spans="1:4">
      <c r="A4847" s="1">
        <v>4846</v>
      </c>
      <c r="B4847" s="1">
        <v>46901</v>
      </c>
      <c r="C4847">
        <f t="shared" si="318"/>
        <v>21</v>
      </c>
      <c r="D4847">
        <f t="shared" si="319"/>
        <v>17</v>
      </c>
    </row>
    <row r="4848" spans="1:4">
      <c r="A4848" s="1">
        <v>4847</v>
      </c>
      <c r="B4848" s="1">
        <v>46919</v>
      </c>
      <c r="C4848">
        <f t="shared" si="318"/>
        <v>22</v>
      </c>
      <c r="D4848">
        <f t="shared" si="319"/>
        <v>18</v>
      </c>
    </row>
    <row r="4849" spans="1:4">
      <c r="A4849" s="1">
        <v>4848</v>
      </c>
      <c r="B4849" s="1">
        <v>46933</v>
      </c>
      <c r="C4849">
        <f t="shared" si="318"/>
        <v>23</v>
      </c>
      <c r="D4849">
        <f t="shared" si="319"/>
        <v>19</v>
      </c>
    </row>
    <row r="4850" spans="1:4">
      <c r="A4850" s="1">
        <v>4849</v>
      </c>
      <c r="B4850" s="1">
        <v>46957</v>
      </c>
      <c r="C4850">
        <f t="shared" si="318"/>
        <v>24</v>
      </c>
      <c r="D4850">
        <f t="shared" si="319"/>
        <v>20</v>
      </c>
    </row>
    <row r="4851" spans="1:4">
      <c r="A4851" s="1">
        <v>4850</v>
      </c>
      <c r="B4851" s="1">
        <v>46993</v>
      </c>
      <c r="C4851">
        <f t="shared" si="318"/>
        <v>0</v>
      </c>
      <c r="D4851">
        <f t="shared" si="319"/>
        <v>-4</v>
      </c>
    </row>
    <row r="4852" spans="1:4">
      <c r="A4852" s="1">
        <v>4851</v>
      </c>
      <c r="B4852" s="1">
        <v>46997</v>
      </c>
      <c r="C4852">
        <f t="shared" si="318"/>
        <v>1</v>
      </c>
      <c r="D4852">
        <f t="shared" si="319"/>
        <v>-3</v>
      </c>
    </row>
    <row r="4853" spans="1:4">
      <c r="A4853" s="1">
        <v>4852</v>
      </c>
      <c r="B4853" s="1">
        <v>47017</v>
      </c>
      <c r="C4853">
        <f t="shared" si="318"/>
        <v>2</v>
      </c>
      <c r="D4853">
        <f t="shared" si="319"/>
        <v>-2</v>
      </c>
    </row>
    <row r="4854" spans="1:4">
      <c r="A4854" s="1">
        <v>4853</v>
      </c>
      <c r="B4854" s="1">
        <v>47041</v>
      </c>
      <c r="C4854">
        <f t="shared" si="318"/>
        <v>3</v>
      </c>
      <c r="D4854">
        <f t="shared" si="319"/>
        <v>-1</v>
      </c>
    </row>
    <row r="4855" spans="1:4">
      <c r="A4855" s="1">
        <v>4854</v>
      </c>
      <c r="B4855" s="1">
        <v>47051</v>
      </c>
      <c r="C4855">
        <f t="shared" si="318"/>
        <v>4</v>
      </c>
      <c r="D4855">
        <f t="shared" si="319"/>
        <v>0</v>
      </c>
    </row>
    <row r="4856" spans="1:4">
      <c r="A4856" s="1">
        <v>4855</v>
      </c>
      <c r="B4856" s="1">
        <v>47057</v>
      </c>
      <c r="C4856">
        <f t="shared" si="318"/>
        <v>5</v>
      </c>
      <c r="D4856">
        <f t="shared" si="319"/>
        <v>1</v>
      </c>
    </row>
    <row r="4857" spans="1:4">
      <c r="A4857" s="1">
        <v>4856</v>
      </c>
      <c r="B4857" s="1">
        <v>47059</v>
      </c>
      <c r="C4857">
        <f t="shared" si="318"/>
        <v>6</v>
      </c>
      <c r="D4857">
        <f t="shared" si="319"/>
        <v>2</v>
      </c>
    </row>
    <row r="4858" spans="1:4">
      <c r="A4858" s="1">
        <v>4857</v>
      </c>
      <c r="B4858" s="1">
        <v>47087</v>
      </c>
      <c r="C4858">
        <f t="shared" si="318"/>
        <v>7</v>
      </c>
      <c r="D4858">
        <f t="shared" si="319"/>
        <v>3</v>
      </c>
    </row>
    <row r="4859" spans="1:4">
      <c r="A4859" s="1">
        <v>4858</v>
      </c>
      <c r="B4859" s="1">
        <v>47093</v>
      </c>
      <c r="C4859">
        <f t="shared" si="318"/>
        <v>8</v>
      </c>
      <c r="D4859">
        <f t="shared" si="319"/>
        <v>4</v>
      </c>
    </row>
    <row r="4860" spans="1:4">
      <c r="A4860" s="1">
        <v>4859</v>
      </c>
      <c r="B4860" s="1">
        <v>47111</v>
      </c>
      <c r="C4860">
        <f t="shared" si="318"/>
        <v>9</v>
      </c>
      <c r="D4860">
        <f t="shared" si="319"/>
        <v>5</v>
      </c>
    </row>
    <row r="4861" spans="1:4">
      <c r="A4861" s="1">
        <v>4860</v>
      </c>
      <c r="B4861" s="1">
        <v>47119</v>
      </c>
      <c r="C4861">
        <f t="shared" si="318"/>
        <v>10</v>
      </c>
      <c r="D4861">
        <f t="shared" si="319"/>
        <v>6</v>
      </c>
    </row>
    <row r="4862" spans="1:4">
      <c r="A4862" s="1">
        <v>4861</v>
      </c>
      <c r="B4862" s="1">
        <v>47123</v>
      </c>
      <c r="C4862">
        <f t="shared" si="318"/>
        <v>11</v>
      </c>
      <c r="D4862">
        <f t="shared" si="319"/>
        <v>7</v>
      </c>
    </row>
    <row r="4863" spans="1:4">
      <c r="A4863" s="1">
        <v>4862</v>
      </c>
      <c r="B4863" s="1">
        <v>47129</v>
      </c>
      <c r="C4863">
        <f t="shared" si="318"/>
        <v>12</v>
      </c>
      <c r="D4863">
        <f t="shared" si="319"/>
        <v>8</v>
      </c>
    </row>
    <row r="4864" spans="1:4">
      <c r="A4864" s="1">
        <v>4863</v>
      </c>
      <c r="B4864" s="1">
        <v>47137</v>
      </c>
      <c r="C4864">
        <f t="shared" si="318"/>
        <v>13</v>
      </c>
      <c r="D4864">
        <f t="shared" si="319"/>
        <v>9</v>
      </c>
    </row>
    <row r="4865" spans="1:4">
      <c r="A4865" s="1">
        <v>4864</v>
      </c>
      <c r="B4865" s="1">
        <v>47143</v>
      </c>
      <c r="C4865">
        <f t="shared" si="318"/>
        <v>14</v>
      </c>
      <c r="D4865">
        <f t="shared" si="319"/>
        <v>10</v>
      </c>
    </row>
    <row r="4866" spans="1:4">
      <c r="A4866" s="1">
        <v>4865</v>
      </c>
      <c r="B4866" s="1">
        <v>47147</v>
      </c>
      <c r="C4866">
        <f t="shared" si="318"/>
        <v>15</v>
      </c>
      <c r="D4866">
        <f t="shared" si="319"/>
        <v>11</v>
      </c>
    </row>
    <row r="4867" spans="1:4">
      <c r="A4867" s="1">
        <v>4866</v>
      </c>
      <c r="B4867" s="1">
        <v>47149</v>
      </c>
      <c r="C4867">
        <f t="shared" ref="C4867:C4930" si="320">MOD(A4867,25)</f>
        <v>16</v>
      </c>
      <c r="D4867">
        <f t="shared" ref="D4867:D4930" si="321">MOD(A4867,25)-4</f>
        <v>12</v>
      </c>
    </row>
    <row r="4868" spans="1:4">
      <c r="A4868" s="1">
        <v>4867</v>
      </c>
      <c r="B4868" s="1">
        <v>47161</v>
      </c>
      <c r="C4868">
        <f t="shared" si="320"/>
        <v>17</v>
      </c>
      <c r="D4868">
        <f t="shared" si="321"/>
        <v>13</v>
      </c>
    </row>
    <row r="4869" spans="1:4">
      <c r="A4869" s="1">
        <v>4868</v>
      </c>
      <c r="B4869" s="1">
        <v>47189</v>
      </c>
      <c r="C4869">
        <f t="shared" si="320"/>
        <v>18</v>
      </c>
      <c r="D4869">
        <f t="shared" si="321"/>
        <v>14</v>
      </c>
    </row>
    <row r="4870" spans="1:4">
      <c r="A4870" s="1">
        <v>4869</v>
      </c>
      <c r="B4870" s="1">
        <v>47207</v>
      </c>
      <c r="C4870">
        <f t="shared" si="320"/>
        <v>19</v>
      </c>
      <c r="D4870">
        <f t="shared" si="321"/>
        <v>15</v>
      </c>
    </row>
    <row r="4871" spans="1:4">
      <c r="A4871" s="1">
        <v>4870</v>
      </c>
      <c r="B4871" s="1">
        <v>47221</v>
      </c>
      <c r="C4871">
        <f t="shared" si="320"/>
        <v>20</v>
      </c>
      <c r="D4871">
        <f t="shared" si="321"/>
        <v>16</v>
      </c>
    </row>
    <row r="4872" spans="1:4">
      <c r="A4872" s="1">
        <v>4871</v>
      </c>
      <c r="B4872" s="1">
        <v>47237</v>
      </c>
      <c r="C4872">
        <f t="shared" si="320"/>
        <v>21</v>
      </c>
      <c r="D4872">
        <f t="shared" si="321"/>
        <v>17</v>
      </c>
    </row>
    <row r="4873" spans="1:4">
      <c r="A4873" s="1">
        <v>4872</v>
      </c>
      <c r="B4873" s="1">
        <v>47251</v>
      </c>
      <c r="C4873">
        <f t="shared" si="320"/>
        <v>22</v>
      </c>
      <c r="D4873">
        <f t="shared" si="321"/>
        <v>18</v>
      </c>
    </row>
    <row r="4874" spans="1:4">
      <c r="A4874" s="1">
        <v>4873</v>
      </c>
      <c r="B4874" s="1">
        <v>47269</v>
      </c>
      <c r="C4874">
        <f t="shared" si="320"/>
        <v>23</v>
      </c>
      <c r="D4874">
        <f t="shared" si="321"/>
        <v>19</v>
      </c>
    </row>
    <row r="4875" spans="1:4">
      <c r="A4875" s="1">
        <v>4874</v>
      </c>
      <c r="B4875" s="1">
        <v>47279</v>
      </c>
      <c r="C4875">
        <f t="shared" si="320"/>
        <v>24</v>
      </c>
      <c r="D4875">
        <f t="shared" si="321"/>
        <v>20</v>
      </c>
    </row>
    <row r="4876" spans="1:4">
      <c r="A4876" s="1">
        <v>4875</v>
      </c>
      <c r="B4876" s="1">
        <v>47287</v>
      </c>
      <c r="C4876">
        <f t="shared" si="320"/>
        <v>0</v>
      </c>
      <c r="D4876">
        <f t="shared" si="321"/>
        <v>-4</v>
      </c>
    </row>
    <row r="4877" spans="1:4">
      <c r="A4877" s="1">
        <v>4876</v>
      </c>
      <c r="B4877" s="1">
        <v>47293</v>
      </c>
      <c r="C4877">
        <f t="shared" si="320"/>
        <v>1</v>
      </c>
      <c r="D4877">
        <f t="shared" si="321"/>
        <v>-3</v>
      </c>
    </row>
    <row r="4878" spans="1:4">
      <c r="A4878" s="1">
        <v>4877</v>
      </c>
      <c r="B4878" s="1">
        <v>47297</v>
      </c>
      <c r="C4878">
        <f t="shared" si="320"/>
        <v>2</v>
      </c>
      <c r="D4878">
        <f t="shared" si="321"/>
        <v>-2</v>
      </c>
    </row>
    <row r="4879" spans="1:4">
      <c r="A4879" s="1">
        <v>4878</v>
      </c>
      <c r="B4879" s="1">
        <v>47303</v>
      </c>
      <c r="C4879">
        <f t="shared" si="320"/>
        <v>3</v>
      </c>
      <c r="D4879">
        <f t="shared" si="321"/>
        <v>-1</v>
      </c>
    </row>
    <row r="4880" spans="1:4">
      <c r="A4880" s="1">
        <v>4879</v>
      </c>
      <c r="B4880" s="1">
        <v>47309</v>
      </c>
      <c r="C4880">
        <f t="shared" si="320"/>
        <v>4</v>
      </c>
      <c r="D4880">
        <f t="shared" si="321"/>
        <v>0</v>
      </c>
    </row>
    <row r="4881" spans="1:4">
      <c r="A4881" s="1">
        <v>4880</v>
      </c>
      <c r="B4881" s="1">
        <v>47317</v>
      </c>
      <c r="C4881">
        <f t="shared" si="320"/>
        <v>5</v>
      </c>
      <c r="D4881">
        <f t="shared" si="321"/>
        <v>1</v>
      </c>
    </row>
    <row r="4882" spans="1:4">
      <c r="A4882" s="1">
        <v>4881</v>
      </c>
      <c r="B4882" s="1">
        <v>47339</v>
      </c>
      <c r="C4882">
        <f t="shared" si="320"/>
        <v>6</v>
      </c>
      <c r="D4882">
        <f t="shared" si="321"/>
        <v>2</v>
      </c>
    </row>
    <row r="4883" spans="1:4">
      <c r="A4883" s="1">
        <v>4882</v>
      </c>
      <c r="B4883" s="1">
        <v>47351</v>
      </c>
      <c r="C4883">
        <f t="shared" si="320"/>
        <v>7</v>
      </c>
      <c r="D4883">
        <f t="shared" si="321"/>
        <v>3</v>
      </c>
    </row>
    <row r="4884" spans="1:4">
      <c r="A4884" s="1">
        <v>4883</v>
      </c>
      <c r="B4884" s="1">
        <v>47353</v>
      </c>
      <c r="C4884">
        <f t="shared" si="320"/>
        <v>8</v>
      </c>
      <c r="D4884">
        <f t="shared" si="321"/>
        <v>4</v>
      </c>
    </row>
    <row r="4885" spans="1:4">
      <c r="A4885" s="1">
        <v>4884</v>
      </c>
      <c r="B4885" s="1">
        <v>47363</v>
      </c>
      <c r="C4885">
        <f t="shared" si="320"/>
        <v>9</v>
      </c>
      <c r="D4885">
        <f t="shared" si="321"/>
        <v>5</v>
      </c>
    </row>
    <row r="4886" spans="1:4">
      <c r="A4886" s="1">
        <v>4885</v>
      </c>
      <c r="B4886" s="1">
        <v>47381</v>
      </c>
      <c r="C4886">
        <f t="shared" si="320"/>
        <v>10</v>
      </c>
      <c r="D4886">
        <f t="shared" si="321"/>
        <v>6</v>
      </c>
    </row>
    <row r="4887" spans="1:4">
      <c r="A4887" s="1">
        <v>4886</v>
      </c>
      <c r="B4887" s="1">
        <v>47387</v>
      </c>
      <c r="C4887">
        <f t="shared" si="320"/>
        <v>11</v>
      </c>
      <c r="D4887">
        <f t="shared" si="321"/>
        <v>7</v>
      </c>
    </row>
    <row r="4888" spans="1:4">
      <c r="A4888" s="1">
        <v>4887</v>
      </c>
      <c r="B4888" s="1">
        <v>47389</v>
      </c>
      <c r="C4888">
        <f t="shared" si="320"/>
        <v>12</v>
      </c>
      <c r="D4888">
        <f t="shared" si="321"/>
        <v>8</v>
      </c>
    </row>
    <row r="4889" spans="1:4">
      <c r="A4889" s="1">
        <v>4888</v>
      </c>
      <c r="B4889" s="1">
        <v>47407</v>
      </c>
      <c r="C4889">
        <f t="shared" si="320"/>
        <v>13</v>
      </c>
      <c r="D4889">
        <f t="shared" si="321"/>
        <v>9</v>
      </c>
    </row>
    <row r="4890" spans="1:4">
      <c r="A4890" s="1">
        <v>4889</v>
      </c>
      <c r="B4890" s="1">
        <v>47417</v>
      </c>
      <c r="C4890">
        <f t="shared" si="320"/>
        <v>14</v>
      </c>
      <c r="D4890">
        <f t="shared" si="321"/>
        <v>10</v>
      </c>
    </row>
    <row r="4891" spans="1:4">
      <c r="A4891" s="1">
        <v>4890</v>
      </c>
      <c r="B4891" s="1">
        <v>47419</v>
      </c>
      <c r="C4891">
        <f t="shared" si="320"/>
        <v>15</v>
      </c>
      <c r="D4891">
        <f t="shared" si="321"/>
        <v>11</v>
      </c>
    </row>
    <row r="4892" spans="1:4">
      <c r="A4892" s="1">
        <v>4891</v>
      </c>
      <c r="B4892" s="1">
        <v>47431</v>
      </c>
      <c r="C4892">
        <f t="shared" si="320"/>
        <v>16</v>
      </c>
      <c r="D4892">
        <f t="shared" si="321"/>
        <v>12</v>
      </c>
    </row>
    <row r="4893" spans="1:4">
      <c r="A4893" s="1">
        <v>4892</v>
      </c>
      <c r="B4893" s="1">
        <v>47441</v>
      </c>
      <c r="C4893">
        <f t="shared" si="320"/>
        <v>17</v>
      </c>
      <c r="D4893">
        <f t="shared" si="321"/>
        <v>13</v>
      </c>
    </row>
    <row r="4894" spans="1:4">
      <c r="A4894" s="1">
        <v>4893</v>
      </c>
      <c r="B4894" s="1">
        <v>47459</v>
      </c>
      <c r="C4894">
        <f t="shared" si="320"/>
        <v>18</v>
      </c>
      <c r="D4894">
        <f t="shared" si="321"/>
        <v>14</v>
      </c>
    </row>
    <row r="4895" spans="1:4">
      <c r="A4895" s="1">
        <v>4894</v>
      </c>
      <c r="B4895" s="1">
        <v>47491</v>
      </c>
      <c r="C4895">
        <f t="shared" si="320"/>
        <v>19</v>
      </c>
      <c r="D4895">
        <f t="shared" si="321"/>
        <v>15</v>
      </c>
    </row>
    <row r="4896" spans="1:4">
      <c r="A4896" s="1">
        <v>4895</v>
      </c>
      <c r="B4896" s="1">
        <v>47497</v>
      </c>
      <c r="C4896">
        <f t="shared" si="320"/>
        <v>20</v>
      </c>
      <c r="D4896">
        <f t="shared" si="321"/>
        <v>16</v>
      </c>
    </row>
    <row r="4897" spans="1:4">
      <c r="A4897" s="1">
        <v>4896</v>
      </c>
      <c r="B4897" s="1">
        <v>47501</v>
      </c>
      <c r="C4897">
        <f t="shared" si="320"/>
        <v>21</v>
      </c>
      <c r="D4897">
        <f t="shared" si="321"/>
        <v>17</v>
      </c>
    </row>
    <row r="4898" spans="1:4">
      <c r="A4898" s="1">
        <v>4897</v>
      </c>
      <c r="B4898" s="1">
        <v>47507</v>
      </c>
      <c r="C4898">
        <f t="shared" si="320"/>
        <v>22</v>
      </c>
      <c r="D4898">
        <f t="shared" si="321"/>
        <v>18</v>
      </c>
    </row>
    <row r="4899" spans="1:4">
      <c r="A4899" s="1">
        <v>4898</v>
      </c>
      <c r="B4899" s="1">
        <v>47513</v>
      </c>
      <c r="C4899">
        <f t="shared" si="320"/>
        <v>23</v>
      </c>
      <c r="D4899">
        <f t="shared" si="321"/>
        <v>19</v>
      </c>
    </row>
    <row r="4900" spans="1:4">
      <c r="A4900" s="1">
        <v>4899</v>
      </c>
      <c r="B4900" s="1">
        <v>47521</v>
      </c>
      <c r="C4900">
        <f t="shared" si="320"/>
        <v>24</v>
      </c>
      <c r="D4900">
        <f t="shared" si="321"/>
        <v>20</v>
      </c>
    </row>
    <row r="4901" spans="1:4">
      <c r="A4901" s="1">
        <v>4900</v>
      </c>
      <c r="B4901" s="1">
        <v>47527</v>
      </c>
      <c r="C4901">
        <f t="shared" si="320"/>
        <v>0</v>
      </c>
      <c r="D4901">
        <f t="shared" si="321"/>
        <v>-4</v>
      </c>
    </row>
    <row r="4902" spans="1:4">
      <c r="A4902" s="1">
        <v>4901</v>
      </c>
      <c r="B4902" s="1">
        <v>47533</v>
      </c>
      <c r="C4902">
        <f t="shared" si="320"/>
        <v>1</v>
      </c>
      <c r="D4902">
        <f t="shared" si="321"/>
        <v>-3</v>
      </c>
    </row>
    <row r="4903" spans="1:4">
      <c r="A4903" s="1">
        <v>4902</v>
      </c>
      <c r="B4903" s="1">
        <v>47543</v>
      </c>
      <c r="C4903">
        <f t="shared" si="320"/>
        <v>2</v>
      </c>
      <c r="D4903">
        <f t="shared" si="321"/>
        <v>-2</v>
      </c>
    </row>
    <row r="4904" spans="1:4">
      <c r="A4904" s="1">
        <v>4903</v>
      </c>
      <c r="B4904" s="1">
        <v>47563</v>
      </c>
      <c r="C4904">
        <f t="shared" si="320"/>
        <v>3</v>
      </c>
      <c r="D4904">
        <f t="shared" si="321"/>
        <v>-1</v>
      </c>
    </row>
    <row r="4905" spans="1:4">
      <c r="A4905" s="1">
        <v>4904</v>
      </c>
      <c r="B4905" s="1">
        <v>47569</v>
      </c>
      <c r="C4905">
        <f t="shared" si="320"/>
        <v>4</v>
      </c>
      <c r="D4905">
        <f t="shared" si="321"/>
        <v>0</v>
      </c>
    </row>
    <row r="4906" spans="1:4">
      <c r="A4906" s="1">
        <v>4905</v>
      </c>
      <c r="B4906" s="1">
        <v>47581</v>
      </c>
      <c r="C4906">
        <f t="shared" si="320"/>
        <v>5</v>
      </c>
      <c r="D4906">
        <f t="shared" si="321"/>
        <v>1</v>
      </c>
    </row>
    <row r="4907" spans="1:4">
      <c r="A4907" s="1">
        <v>4906</v>
      </c>
      <c r="B4907" s="1">
        <v>47591</v>
      </c>
      <c r="C4907">
        <f t="shared" si="320"/>
        <v>6</v>
      </c>
      <c r="D4907">
        <f t="shared" si="321"/>
        <v>2</v>
      </c>
    </row>
    <row r="4908" spans="1:4">
      <c r="A4908" s="1">
        <v>4907</v>
      </c>
      <c r="B4908" s="1">
        <v>47599</v>
      </c>
      <c r="C4908">
        <f t="shared" si="320"/>
        <v>7</v>
      </c>
      <c r="D4908">
        <f t="shared" si="321"/>
        <v>3</v>
      </c>
    </row>
    <row r="4909" spans="1:4">
      <c r="A4909" s="1">
        <v>4908</v>
      </c>
      <c r="B4909" s="1">
        <v>47609</v>
      </c>
      <c r="C4909">
        <f t="shared" si="320"/>
        <v>8</v>
      </c>
      <c r="D4909">
        <f t="shared" si="321"/>
        <v>4</v>
      </c>
    </row>
    <row r="4910" spans="1:4">
      <c r="A4910" s="1">
        <v>4909</v>
      </c>
      <c r="B4910" s="1">
        <v>47623</v>
      </c>
      <c r="C4910">
        <f t="shared" si="320"/>
        <v>9</v>
      </c>
      <c r="D4910">
        <f t="shared" si="321"/>
        <v>5</v>
      </c>
    </row>
    <row r="4911" spans="1:4">
      <c r="A4911" s="1">
        <v>4910</v>
      </c>
      <c r="B4911" s="1">
        <v>47629</v>
      </c>
      <c r="C4911">
        <f t="shared" si="320"/>
        <v>10</v>
      </c>
      <c r="D4911">
        <f t="shared" si="321"/>
        <v>6</v>
      </c>
    </row>
    <row r="4912" spans="1:4">
      <c r="A4912" s="1">
        <v>4911</v>
      </c>
      <c r="B4912" s="1">
        <v>47639</v>
      </c>
      <c r="C4912">
        <f t="shared" si="320"/>
        <v>11</v>
      </c>
      <c r="D4912">
        <f t="shared" si="321"/>
        <v>7</v>
      </c>
    </row>
    <row r="4913" spans="1:4">
      <c r="A4913" s="1">
        <v>4912</v>
      </c>
      <c r="B4913" s="1">
        <v>47653</v>
      </c>
      <c r="C4913">
        <f t="shared" si="320"/>
        <v>12</v>
      </c>
      <c r="D4913">
        <f t="shared" si="321"/>
        <v>8</v>
      </c>
    </row>
    <row r="4914" spans="1:4">
      <c r="A4914" s="1">
        <v>4913</v>
      </c>
      <c r="B4914" s="1">
        <v>47657</v>
      </c>
      <c r="C4914">
        <f t="shared" si="320"/>
        <v>13</v>
      </c>
      <c r="D4914">
        <f t="shared" si="321"/>
        <v>9</v>
      </c>
    </row>
    <row r="4915" spans="1:4">
      <c r="A4915" s="1">
        <v>4914</v>
      </c>
      <c r="B4915" s="1">
        <v>47659</v>
      </c>
      <c r="C4915">
        <f t="shared" si="320"/>
        <v>14</v>
      </c>
      <c r="D4915">
        <f t="shared" si="321"/>
        <v>10</v>
      </c>
    </row>
    <row r="4916" spans="1:4">
      <c r="A4916" s="1">
        <v>4915</v>
      </c>
      <c r="B4916" s="1">
        <v>47681</v>
      </c>
      <c r="C4916">
        <f t="shared" si="320"/>
        <v>15</v>
      </c>
      <c r="D4916">
        <f t="shared" si="321"/>
        <v>11</v>
      </c>
    </row>
    <row r="4917" spans="1:4">
      <c r="A4917" s="1">
        <v>4916</v>
      </c>
      <c r="B4917" s="1">
        <v>47699</v>
      </c>
      <c r="C4917">
        <f t="shared" si="320"/>
        <v>16</v>
      </c>
      <c r="D4917">
        <f t="shared" si="321"/>
        <v>12</v>
      </c>
    </row>
    <row r="4918" spans="1:4">
      <c r="A4918" s="1">
        <v>4917</v>
      </c>
      <c r="B4918" s="1">
        <v>47701</v>
      </c>
      <c r="C4918">
        <f t="shared" si="320"/>
        <v>17</v>
      </c>
      <c r="D4918">
        <f t="shared" si="321"/>
        <v>13</v>
      </c>
    </row>
    <row r="4919" spans="1:4">
      <c r="A4919" s="1">
        <v>4918</v>
      </c>
      <c r="B4919" s="1">
        <v>47711</v>
      </c>
      <c r="C4919">
        <f t="shared" si="320"/>
        <v>18</v>
      </c>
      <c r="D4919">
        <f t="shared" si="321"/>
        <v>14</v>
      </c>
    </row>
    <row r="4920" spans="1:4">
      <c r="A4920" s="1">
        <v>4919</v>
      </c>
      <c r="B4920" s="1">
        <v>47713</v>
      </c>
      <c r="C4920">
        <f t="shared" si="320"/>
        <v>19</v>
      </c>
      <c r="D4920">
        <f t="shared" si="321"/>
        <v>15</v>
      </c>
    </row>
    <row r="4921" spans="1:4">
      <c r="A4921" s="1">
        <v>4920</v>
      </c>
      <c r="B4921" s="1">
        <v>47717</v>
      </c>
      <c r="C4921">
        <f t="shared" si="320"/>
        <v>20</v>
      </c>
      <c r="D4921">
        <f t="shared" si="321"/>
        <v>16</v>
      </c>
    </row>
    <row r="4922" spans="1:4">
      <c r="A4922" s="1">
        <v>4921</v>
      </c>
      <c r="B4922" s="1">
        <v>47737</v>
      </c>
      <c r="C4922">
        <f t="shared" si="320"/>
        <v>21</v>
      </c>
      <c r="D4922">
        <f t="shared" si="321"/>
        <v>17</v>
      </c>
    </row>
    <row r="4923" spans="1:4">
      <c r="A4923" s="1">
        <v>4922</v>
      </c>
      <c r="B4923" s="1">
        <v>47741</v>
      </c>
      <c r="C4923">
        <f t="shared" si="320"/>
        <v>22</v>
      </c>
      <c r="D4923">
        <f t="shared" si="321"/>
        <v>18</v>
      </c>
    </row>
    <row r="4924" spans="1:4">
      <c r="A4924" s="1">
        <v>4923</v>
      </c>
      <c r="B4924" s="1">
        <v>47743</v>
      </c>
      <c r="C4924">
        <f t="shared" si="320"/>
        <v>23</v>
      </c>
      <c r="D4924">
        <f t="shared" si="321"/>
        <v>19</v>
      </c>
    </row>
    <row r="4925" spans="1:4">
      <c r="A4925" s="1">
        <v>4924</v>
      </c>
      <c r="B4925" s="1">
        <v>47777</v>
      </c>
      <c r="C4925">
        <f t="shared" si="320"/>
        <v>24</v>
      </c>
      <c r="D4925">
        <f t="shared" si="321"/>
        <v>20</v>
      </c>
    </row>
    <row r="4926" spans="1:4">
      <c r="A4926" s="1">
        <v>4925</v>
      </c>
      <c r="B4926" s="1">
        <v>47779</v>
      </c>
      <c r="C4926">
        <f t="shared" si="320"/>
        <v>0</v>
      </c>
      <c r="D4926">
        <f t="shared" si="321"/>
        <v>-4</v>
      </c>
    </row>
    <row r="4927" spans="1:4">
      <c r="A4927" s="1">
        <v>4926</v>
      </c>
      <c r="B4927" s="1">
        <v>47791</v>
      </c>
      <c r="C4927">
        <f t="shared" si="320"/>
        <v>1</v>
      </c>
      <c r="D4927">
        <f t="shared" si="321"/>
        <v>-3</v>
      </c>
    </row>
    <row r="4928" spans="1:4">
      <c r="A4928" s="1">
        <v>4927</v>
      </c>
      <c r="B4928" s="1">
        <v>47797</v>
      </c>
      <c r="C4928">
        <f t="shared" si="320"/>
        <v>2</v>
      </c>
      <c r="D4928">
        <f t="shared" si="321"/>
        <v>-2</v>
      </c>
    </row>
    <row r="4929" spans="1:4">
      <c r="A4929" s="1">
        <v>4928</v>
      </c>
      <c r="B4929" s="1">
        <v>47807</v>
      </c>
      <c r="C4929">
        <f t="shared" si="320"/>
        <v>3</v>
      </c>
      <c r="D4929">
        <f t="shared" si="321"/>
        <v>-1</v>
      </c>
    </row>
    <row r="4930" spans="1:4">
      <c r="A4930" s="1">
        <v>4929</v>
      </c>
      <c r="B4930" s="1">
        <v>47809</v>
      </c>
      <c r="C4930">
        <f t="shared" si="320"/>
        <v>4</v>
      </c>
      <c r="D4930">
        <f t="shared" si="321"/>
        <v>0</v>
      </c>
    </row>
    <row r="4931" spans="1:4">
      <c r="A4931" s="1">
        <v>4930</v>
      </c>
      <c r="B4931" s="1">
        <v>47819</v>
      </c>
      <c r="C4931">
        <f t="shared" ref="C4931:C4994" si="322">MOD(A4931,25)</f>
        <v>5</v>
      </c>
      <c r="D4931">
        <f t="shared" ref="D4931:D4994" si="323">MOD(A4931,25)-4</f>
        <v>1</v>
      </c>
    </row>
    <row r="4932" spans="1:4">
      <c r="A4932" s="1">
        <v>4931</v>
      </c>
      <c r="B4932" s="1">
        <v>47837</v>
      </c>
      <c r="C4932">
        <f t="shared" si="322"/>
        <v>6</v>
      </c>
      <c r="D4932">
        <f t="shared" si="323"/>
        <v>2</v>
      </c>
    </row>
    <row r="4933" spans="1:4">
      <c r="A4933" s="1">
        <v>4932</v>
      </c>
      <c r="B4933" s="1">
        <v>47843</v>
      </c>
      <c r="C4933">
        <f t="shared" si="322"/>
        <v>7</v>
      </c>
      <c r="D4933">
        <f t="shared" si="323"/>
        <v>3</v>
      </c>
    </row>
    <row r="4934" spans="1:4">
      <c r="A4934" s="1">
        <v>4933</v>
      </c>
      <c r="B4934" s="1">
        <v>47857</v>
      </c>
      <c r="C4934">
        <f t="shared" si="322"/>
        <v>8</v>
      </c>
      <c r="D4934">
        <f t="shared" si="323"/>
        <v>4</v>
      </c>
    </row>
    <row r="4935" spans="1:4">
      <c r="A4935" s="1">
        <v>4934</v>
      </c>
      <c r="B4935" s="1">
        <v>47869</v>
      </c>
      <c r="C4935">
        <f t="shared" si="322"/>
        <v>9</v>
      </c>
      <c r="D4935">
        <f t="shared" si="323"/>
        <v>5</v>
      </c>
    </row>
    <row r="4936" spans="1:4">
      <c r="A4936" s="1">
        <v>4935</v>
      </c>
      <c r="B4936" s="1">
        <v>47881</v>
      </c>
      <c r="C4936">
        <f t="shared" si="322"/>
        <v>10</v>
      </c>
      <c r="D4936">
        <f t="shared" si="323"/>
        <v>6</v>
      </c>
    </row>
    <row r="4937" spans="1:4">
      <c r="A4937" s="1">
        <v>4936</v>
      </c>
      <c r="B4937" s="1">
        <v>47903</v>
      </c>
      <c r="C4937">
        <f t="shared" si="322"/>
        <v>11</v>
      </c>
      <c r="D4937">
        <f t="shared" si="323"/>
        <v>7</v>
      </c>
    </row>
    <row r="4938" spans="1:4">
      <c r="A4938" s="1">
        <v>4937</v>
      </c>
      <c r="B4938" s="1">
        <v>47911</v>
      </c>
      <c r="C4938">
        <f t="shared" si="322"/>
        <v>12</v>
      </c>
      <c r="D4938">
        <f t="shared" si="323"/>
        <v>8</v>
      </c>
    </row>
    <row r="4939" spans="1:4">
      <c r="A4939" s="1">
        <v>4938</v>
      </c>
      <c r="B4939" s="1">
        <v>47917</v>
      </c>
      <c r="C4939">
        <f t="shared" si="322"/>
        <v>13</v>
      </c>
      <c r="D4939">
        <f t="shared" si="323"/>
        <v>9</v>
      </c>
    </row>
    <row r="4940" spans="1:4">
      <c r="A4940" s="1">
        <v>4939</v>
      </c>
      <c r="B4940" s="1">
        <v>47933</v>
      </c>
      <c r="C4940">
        <f t="shared" si="322"/>
        <v>14</v>
      </c>
      <c r="D4940">
        <f t="shared" si="323"/>
        <v>10</v>
      </c>
    </row>
    <row r="4941" spans="1:4">
      <c r="A4941" s="1">
        <v>4940</v>
      </c>
      <c r="B4941" s="1">
        <v>47939</v>
      </c>
      <c r="C4941">
        <f t="shared" si="322"/>
        <v>15</v>
      </c>
      <c r="D4941">
        <f t="shared" si="323"/>
        <v>11</v>
      </c>
    </row>
    <row r="4942" spans="1:4">
      <c r="A4942" s="1">
        <v>4941</v>
      </c>
      <c r="B4942" s="1">
        <v>47947</v>
      </c>
      <c r="C4942">
        <f t="shared" si="322"/>
        <v>16</v>
      </c>
      <c r="D4942">
        <f t="shared" si="323"/>
        <v>12</v>
      </c>
    </row>
    <row r="4943" spans="1:4">
      <c r="A4943" s="1">
        <v>4942</v>
      </c>
      <c r="B4943" s="1">
        <v>47951</v>
      </c>
      <c r="C4943">
        <f t="shared" si="322"/>
        <v>17</v>
      </c>
      <c r="D4943">
        <f t="shared" si="323"/>
        <v>13</v>
      </c>
    </row>
    <row r="4944" spans="1:4">
      <c r="A4944" s="1">
        <v>4943</v>
      </c>
      <c r="B4944" s="1">
        <v>47963</v>
      </c>
      <c r="C4944">
        <f t="shared" si="322"/>
        <v>18</v>
      </c>
      <c r="D4944">
        <f t="shared" si="323"/>
        <v>14</v>
      </c>
    </row>
    <row r="4945" spans="1:4">
      <c r="A4945" s="1">
        <v>4944</v>
      </c>
      <c r="B4945" s="1">
        <v>47969</v>
      </c>
      <c r="C4945">
        <f t="shared" si="322"/>
        <v>19</v>
      </c>
      <c r="D4945">
        <f t="shared" si="323"/>
        <v>15</v>
      </c>
    </row>
    <row r="4946" spans="1:4">
      <c r="A4946" s="1">
        <v>4945</v>
      </c>
      <c r="B4946" s="1">
        <v>47977</v>
      </c>
      <c r="C4946">
        <f t="shared" si="322"/>
        <v>20</v>
      </c>
      <c r="D4946">
        <f t="shared" si="323"/>
        <v>16</v>
      </c>
    </row>
    <row r="4947" spans="1:4">
      <c r="A4947" s="1">
        <v>4946</v>
      </c>
      <c r="B4947" s="1">
        <v>47981</v>
      </c>
      <c r="C4947">
        <f t="shared" si="322"/>
        <v>21</v>
      </c>
      <c r="D4947">
        <f t="shared" si="323"/>
        <v>17</v>
      </c>
    </row>
    <row r="4948" spans="1:4">
      <c r="A4948" s="1">
        <v>4947</v>
      </c>
      <c r="B4948" s="1">
        <v>48017</v>
      </c>
      <c r="C4948">
        <f t="shared" si="322"/>
        <v>22</v>
      </c>
      <c r="D4948">
        <f t="shared" si="323"/>
        <v>18</v>
      </c>
    </row>
    <row r="4949" spans="1:4">
      <c r="A4949" s="1">
        <v>4948</v>
      </c>
      <c r="B4949" s="1">
        <v>48023</v>
      </c>
      <c r="C4949">
        <f t="shared" si="322"/>
        <v>23</v>
      </c>
      <c r="D4949">
        <f t="shared" si="323"/>
        <v>19</v>
      </c>
    </row>
    <row r="4950" spans="1:4">
      <c r="A4950" s="1">
        <v>4949</v>
      </c>
      <c r="B4950" s="1">
        <v>48029</v>
      </c>
      <c r="C4950">
        <f t="shared" si="322"/>
        <v>24</v>
      </c>
      <c r="D4950">
        <f t="shared" si="323"/>
        <v>20</v>
      </c>
    </row>
    <row r="4951" spans="1:4">
      <c r="A4951" s="1">
        <v>4950</v>
      </c>
      <c r="B4951" s="1">
        <v>48049</v>
      </c>
      <c r="C4951">
        <f t="shared" si="322"/>
        <v>0</v>
      </c>
      <c r="D4951">
        <f t="shared" si="323"/>
        <v>-4</v>
      </c>
    </row>
    <row r="4952" spans="1:4">
      <c r="A4952" s="1">
        <v>4951</v>
      </c>
      <c r="B4952" s="1">
        <v>48073</v>
      </c>
      <c r="C4952">
        <f t="shared" si="322"/>
        <v>1</v>
      </c>
      <c r="D4952">
        <f t="shared" si="323"/>
        <v>-3</v>
      </c>
    </row>
    <row r="4953" spans="1:4">
      <c r="A4953" s="1">
        <v>4952</v>
      </c>
      <c r="B4953" s="1">
        <v>48079</v>
      </c>
      <c r="C4953">
        <f t="shared" si="322"/>
        <v>2</v>
      </c>
      <c r="D4953">
        <f t="shared" si="323"/>
        <v>-2</v>
      </c>
    </row>
    <row r="4954" spans="1:4">
      <c r="A4954" s="1">
        <v>4953</v>
      </c>
      <c r="B4954" s="1">
        <v>48091</v>
      </c>
      <c r="C4954">
        <f t="shared" si="322"/>
        <v>3</v>
      </c>
      <c r="D4954">
        <f t="shared" si="323"/>
        <v>-1</v>
      </c>
    </row>
    <row r="4955" spans="1:4">
      <c r="A4955" s="1">
        <v>4954</v>
      </c>
      <c r="B4955" s="1">
        <v>48109</v>
      </c>
      <c r="C4955">
        <f t="shared" si="322"/>
        <v>4</v>
      </c>
      <c r="D4955">
        <f t="shared" si="323"/>
        <v>0</v>
      </c>
    </row>
    <row r="4956" spans="1:4">
      <c r="A4956" s="1">
        <v>4955</v>
      </c>
      <c r="B4956" s="1">
        <v>48119</v>
      </c>
      <c r="C4956">
        <f t="shared" si="322"/>
        <v>5</v>
      </c>
      <c r="D4956">
        <f t="shared" si="323"/>
        <v>1</v>
      </c>
    </row>
    <row r="4957" spans="1:4">
      <c r="A4957" s="1">
        <v>4956</v>
      </c>
      <c r="B4957" s="1">
        <v>48121</v>
      </c>
      <c r="C4957">
        <f t="shared" si="322"/>
        <v>6</v>
      </c>
      <c r="D4957">
        <f t="shared" si="323"/>
        <v>2</v>
      </c>
    </row>
    <row r="4958" spans="1:4">
      <c r="A4958" s="1">
        <v>4957</v>
      </c>
      <c r="B4958" s="1">
        <v>48131</v>
      </c>
      <c r="C4958">
        <f t="shared" si="322"/>
        <v>7</v>
      </c>
      <c r="D4958">
        <f t="shared" si="323"/>
        <v>3</v>
      </c>
    </row>
    <row r="4959" spans="1:4">
      <c r="A4959" s="1">
        <v>4958</v>
      </c>
      <c r="B4959" s="1">
        <v>48157</v>
      </c>
      <c r="C4959">
        <f t="shared" si="322"/>
        <v>8</v>
      </c>
      <c r="D4959">
        <f t="shared" si="323"/>
        <v>4</v>
      </c>
    </row>
    <row r="4960" spans="1:4">
      <c r="A4960" s="1">
        <v>4959</v>
      </c>
      <c r="B4960" s="1">
        <v>48163</v>
      </c>
      <c r="C4960">
        <f t="shared" si="322"/>
        <v>9</v>
      </c>
      <c r="D4960">
        <f t="shared" si="323"/>
        <v>5</v>
      </c>
    </row>
    <row r="4961" spans="1:4">
      <c r="A4961" s="1">
        <v>4960</v>
      </c>
      <c r="B4961" s="1">
        <v>48179</v>
      </c>
      <c r="C4961">
        <f t="shared" si="322"/>
        <v>10</v>
      </c>
      <c r="D4961">
        <f t="shared" si="323"/>
        <v>6</v>
      </c>
    </row>
    <row r="4962" spans="1:4">
      <c r="A4962" s="1">
        <v>4961</v>
      </c>
      <c r="B4962" s="1">
        <v>48187</v>
      </c>
      <c r="C4962">
        <f t="shared" si="322"/>
        <v>11</v>
      </c>
      <c r="D4962">
        <f t="shared" si="323"/>
        <v>7</v>
      </c>
    </row>
    <row r="4963" spans="1:4">
      <c r="A4963" s="1">
        <v>4962</v>
      </c>
      <c r="B4963" s="1">
        <v>48193</v>
      </c>
      <c r="C4963">
        <f t="shared" si="322"/>
        <v>12</v>
      </c>
      <c r="D4963">
        <f t="shared" si="323"/>
        <v>8</v>
      </c>
    </row>
    <row r="4964" spans="1:4">
      <c r="A4964" s="1">
        <v>4963</v>
      </c>
      <c r="B4964" s="1">
        <v>48197</v>
      </c>
      <c r="C4964">
        <f t="shared" si="322"/>
        <v>13</v>
      </c>
      <c r="D4964">
        <f t="shared" si="323"/>
        <v>9</v>
      </c>
    </row>
    <row r="4965" spans="1:4">
      <c r="A4965" s="1">
        <v>4964</v>
      </c>
      <c r="B4965" s="1">
        <v>48221</v>
      </c>
      <c r="C4965">
        <f t="shared" si="322"/>
        <v>14</v>
      </c>
      <c r="D4965">
        <f t="shared" si="323"/>
        <v>10</v>
      </c>
    </row>
    <row r="4966" spans="1:4">
      <c r="A4966" s="1">
        <v>4965</v>
      </c>
      <c r="B4966" s="1">
        <v>48239</v>
      </c>
      <c r="C4966">
        <f t="shared" si="322"/>
        <v>15</v>
      </c>
      <c r="D4966">
        <f t="shared" si="323"/>
        <v>11</v>
      </c>
    </row>
    <row r="4967" spans="1:4">
      <c r="A4967" s="1">
        <v>4966</v>
      </c>
      <c r="B4967" s="1">
        <v>48247</v>
      </c>
      <c r="C4967">
        <f t="shared" si="322"/>
        <v>16</v>
      </c>
      <c r="D4967">
        <f t="shared" si="323"/>
        <v>12</v>
      </c>
    </row>
    <row r="4968" spans="1:4">
      <c r="A4968" s="1">
        <v>4967</v>
      </c>
      <c r="B4968" s="1">
        <v>48259</v>
      </c>
      <c r="C4968">
        <f t="shared" si="322"/>
        <v>17</v>
      </c>
      <c r="D4968">
        <f t="shared" si="323"/>
        <v>13</v>
      </c>
    </row>
    <row r="4969" spans="1:4">
      <c r="A4969" s="1">
        <v>4968</v>
      </c>
      <c r="B4969" s="1">
        <v>48271</v>
      </c>
      <c r="C4969">
        <f t="shared" si="322"/>
        <v>18</v>
      </c>
      <c r="D4969">
        <f t="shared" si="323"/>
        <v>14</v>
      </c>
    </row>
    <row r="4970" spans="1:4">
      <c r="A4970" s="1">
        <v>4969</v>
      </c>
      <c r="B4970" s="1">
        <v>48281</v>
      </c>
      <c r="C4970">
        <f t="shared" si="322"/>
        <v>19</v>
      </c>
      <c r="D4970">
        <f t="shared" si="323"/>
        <v>15</v>
      </c>
    </row>
    <row r="4971" spans="1:4">
      <c r="A4971" s="1">
        <v>4970</v>
      </c>
      <c r="B4971" s="1">
        <v>48299</v>
      </c>
      <c r="C4971">
        <f t="shared" si="322"/>
        <v>20</v>
      </c>
      <c r="D4971">
        <f t="shared" si="323"/>
        <v>16</v>
      </c>
    </row>
    <row r="4972" spans="1:4">
      <c r="A4972" s="1">
        <v>4971</v>
      </c>
      <c r="B4972" s="1">
        <v>48311</v>
      </c>
      <c r="C4972">
        <f t="shared" si="322"/>
        <v>21</v>
      </c>
      <c r="D4972">
        <f t="shared" si="323"/>
        <v>17</v>
      </c>
    </row>
    <row r="4973" spans="1:4">
      <c r="A4973" s="1">
        <v>4972</v>
      </c>
      <c r="B4973" s="1">
        <v>48313</v>
      </c>
      <c r="C4973">
        <f t="shared" si="322"/>
        <v>22</v>
      </c>
      <c r="D4973">
        <f t="shared" si="323"/>
        <v>18</v>
      </c>
    </row>
    <row r="4974" spans="1:4">
      <c r="A4974" s="1">
        <v>4973</v>
      </c>
      <c r="B4974" s="1">
        <v>48337</v>
      </c>
      <c r="C4974">
        <f t="shared" si="322"/>
        <v>23</v>
      </c>
      <c r="D4974">
        <f t="shared" si="323"/>
        <v>19</v>
      </c>
    </row>
    <row r="4975" spans="1:4">
      <c r="A4975" s="1">
        <v>4974</v>
      </c>
      <c r="B4975" s="1">
        <v>48341</v>
      </c>
      <c r="C4975">
        <f t="shared" si="322"/>
        <v>24</v>
      </c>
      <c r="D4975">
        <f t="shared" si="323"/>
        <v>20</v>
      </c>
    </row>
    <row r="4976" spans="1:4">
      <c r="A4976" s="1">
        <v>4975</v>
      </c>
      <c r="B4976" s="1">
        <v>48353</v>
      </c>
      <c r="C4976">
        <f t="shared" si="322"/>
        <v>0</v>
      </c>
      <c r="D4976">
        <f t="shared" si="323"/>
        <v>-4</v>
      </c>
    </row>
    <row r="4977" spans="1:4">
      <c r="A4977" s="1">
        <v>4976</v>
      </c>
      <c r="B4977" s="1">
        <v>48371</v>
      </c>
      <c r="C4977">
        <f t="shared" si="322"/>
        <v>1</v>
      </c>
      <c r="D4977">
        <f t="shared" si="323"/>
        <v>-3</v>
      </c>
    </row>
    <row r="4978" spans="1:4">
      <c r="A4978" s="1">
        <v>4977</v>
      </c>
      <c r="B4978" s="1">
        <v>48383</v>
      </c>
      <c r="C4978">
        <f t="shared" si="322"/>
        <v>2</v>
      </c>
      <c r="D4978">
        <f t="shared" si="323"/>
        <v>-2</v>
      </c>
    </row>
    <row r="4979" spans="1:4">
      <c r="A4979" s="1">
        <v>4978</v>
      </c>
      <c r="B4979" s="1">
        <v>48397</v>
      </c>
      <c r="C4979">
        <f t="shared" si="322"/>
        <v>3</v>
      </c>
      <c r="D4979">
        <f t="shared" si="323"/>
        <v>-1</v>
      </c>
    </row>
    <row r="4980" spans="1:4">
      <c r="A4980" s="1">
        <v>4979</v>
      </c>
      <c r="B4980" s="1">
        <v>48407</v>
      </c>
      <c r="C4980">
        <f t="shared" si="322"/>
        <v>4</v>
      </c>
      <c r="D4980">
        <f t="shared" si="323"/>
        <v>0</v>
      </c>
    </row>
    <row r="4981" spans="1:4">
      <c r="A4981" s="1">
        <v>4980</v>
      </c>
      <c r="B4981" s="1">
        <v>48409</v>
      </c>
      <c r="C4981">
        <f t="shared" si="322"/>
        <v>5</v>
      </c>
      <c r="D4981">
        <f t="shared" si="323"/>
        <v>1</v>
      </c>
    </row>
    <row r="4982" spans="1:4">
      <c r="A4982" s="1">
        <v>4981</v>
      </c>
      <c r="B4982" s="1">
        <v>48413</v>
      </c>
      <c r="C4982">
        <f t="shared" si="322"/>
        <v>6</v>
      </c>
      <c r="D4982">
        <f t="shared" si="323"/>
        <v>2</v>
      </c>
    </row>
    <row r="4983" spans="1:4">
      <c r="A4983" s="1">
        <v>4982</v>
      </c>
      <c r="B4983" s="1">
        <v>48437</v>
      </c>
      <c r="C4983">
        <f t="shared" si="322"/>
        <v>7</v>
      </c>
      <c r="D4983">
        <f t="shared" si="323"/>
        <v>3</v>
      </c>
    </row>
    <row r="4984" spans="1:4">
      <c r="A4984" s="1">
        <v>4983</v>
      </c>
      <c r="B4984" s="1">
        <v>48449</v>
      </c>
      <c r="C4984">
        <f t="shared" si="322"/>
        <v>8</v>
      </c>
      <c r="D4984">
        <f t="shared" si="323"/>
        <v>4</v>
      </c>
    </row>
    <row r="4985" spans="1:4">
      <c r="A4985" s="1">
        <v>4984</v>
      </c>
      <c r="B4985" s="1">
        <v>48463</v>
      </c>
      <c r="C4985">
        <f t="shared" si="322"/>
        <v>9</v>
      </c>
      <c r="D4985">
        <f t="shared" si="323"/>
        <v>5</v>
      </c>
    </row>
    <row r="4986" spans="1:4">
      <c r="A4986" s="1">
        <v>4985</v>
      </c>
      <c r="B4986" s="1">
        <v>48473</v>
      </c>
      <c r="C4986">
        <f t="shared" si="322"/>
        <v>10</v>
      </c>
      <c r="D4986">
        <f t="shared" si="323"/>
        <v>6</v>
      </c>
    </row>
    <row r="4987" spans="1:4">
      <c r="A4987" s="1">
        <v>4986</v>
      </c>
      <c r="B4987" s="1">
        <v>48479</v>
      </c>
      <c r="C4987">
        <f t="shared" si="322"/>
        <v>11</v>
      </c>
      <c r="D4987">
        <f t="shared" si="323"/>
        <v>7</v>
      </c>
    </row>
    <row r="4988" spans="1:4">
      <c r="A4988" s="1">
        <v>4987</v>
      </c>
      <c r="B4988" s="1">
        <v>48481</v>
      </c>
      <c r="C4988">
        <f t="shared" si="322"/>
        <v>12</v>
      </c>
      <c r="D4988">
        <f t="shared" si="323"/>
        <v>8</v>
      </c>
    </row>
    <row r="4989" spans="1:4">
      <c r="A4989" s="1">
        <v>4988</v>
      </c>
      <c r="B4989" s="1">
        <v>48487</v>
      </c>
      <c r="C4989">
        <f t="shared" si="322"/>
        <v>13</v>
      </c>
      <c r="D4989">
        <f t="shared" si="323"/>
        <v>9</v>
      </c>
    </row>
    <row r="4990" spans="1:4">
      <c r="A4990" s="1">
        <v>4989</v>
      </c>
      <c r="B4990" s="1">
        <v>48491</v>
      </c>
      <c r="C4990">
        <f t="shared" si="322"/>
        <v>14</v>
      </c>
      <c r="D4990">
        <f t="shared" si="323"/>
        <v>10</v>
      </c>
    </row>
    <row r="4991" spans="1:4">
      <c r="A4991" s="1">
        <v>4990</v>
      </c>
      <c r="B4991" s="1">
        <v>48497</v>
      </c>
      <c r="C4991">
        <f t="shared" si="322"/>
        <v>15</v>
      </c>
      <c r="D4991">
        <f t="shared" si="323"/>
        <v>11</v>
      </c>
    </row>
    <row r="4992" spans="1:4">
      <c r="A4992" s="1">
        <v>4991</v>
      </c>
      <c r="B4992" s="1">
        <v>48523</v>
      </c>
      <c r="C4992">
        <f t="shared" si="322"/>
        <v>16</v>
      </c>
      <c r="D4992">
        <f t="shared" si="323"/>
        <v>12</v>
      </c>
    </row>
    <row r="4993" spans="1:4">
      <c r="A4993" s="1">
        <v>4992</v>
      </c>
      <c r="B4993" s="1">
        <v>48527</v>
      </c>
      <c r="C4993">
        <f t="shared" si="322"/>
        <v>17</v>
      </c>
      <c r="D4993">
        <f t="shared" si="323"/>
        <v>13</v>
      </c>
    </row>
    <row r="4994" spans="1:4">
      <c r="A4994" s="1">
        <v>4993</v>
      </c>
      <c r="B4994" s="1">
        <v>48533</v>
      </c>
      <c r="C4994">
        <f t="shared" si="322"/>
        <v>18</v>
      </c>
      <c r="D4994">
        <f t="shared" si="323"/>
        <v>14</v>
      </c>
    </row>
    <row r="4995" spans="1:4">
      <c r="A4995" s="1">
        <v>4994</v>
      </c>
      <c r="B4995" s="1">
        <v>48539</v>
      </c>
      <c r="C4995">
        <f t="shared" ref="C4995:C5058" si="324">MOD(A4995,25)</f>
        <v>19</v>
      </c>
      <c r="D4995">
        <f t="shared" ref="D4995:D5058" si="325">MOD(A4995,25)-4</f>
        <v>15</v>
      </c>
    </row>
    <row r="4996" spans="1:4">
      <c r="A4996" s="1">
        <v>4995</v>
      </c>
      <c r="B4996" s="1">
        <v>48541</v>
      </c>
      <c r="C4996">
        <f t="shared" si="324"/>
        <v>20</v>
      </c>
      <c r="D4996">
        <f t="shared" si="325"/>
        <v>16</v>
      </c>
    </row>
    <row r="4997" spans="1:4">
      <c r="A4997" s="1">
        <v>4996</v>
      </c>
      <c r="B4997" s="1">
        <v>48563</v>
      </c>
      <c r="C4997">
        <f t="shared" si="324"/>
        <v>21</v>
      </c>
      <c r="D4997">
        <f t="shared" si="325"/>
        <v>17</v>
      </c>
    </row>
    <row r="4998" spans="1:4">
      <c r="A4998" s="1">
        <v>4997</v>
      </c>
      <c r="B4998" s="1">
        <v>48571</v>
      </c>
      <c r="C4998">
        <f t="shared" si="324"/>
        <v>22</v>
      </c>
      <c r="D4998">
        <f t="shared" si="325"/>
        <v>18</v>
      </c>
    </row>
    <row r="4999" spans="1:4">
      <c r="A4999" s="1">
        <v>4998</v>
      </c>
      <c r="B4999" s="1">
        <v>48589</v>
      </c>
      <c r="C4999">
        <f t="shared" si="324"/>
        <v>23</v>
      </c>
      <c r="D4999">
        <f t="shared" si="325"/>
        <v>19</v>
      </c>
    </row>
    <row r="5000" spans="1:4">
      <c r="A5000" s="1">
        <v>4999</v>
      </c>
      <c r="B5000" s="1">
        <v>48593</v>
      </c>
      <c r="C5000">
        <f t="shared" si="324"/>
        <v>24</v>
      </c>
      <c r="D5000">
        <f t="shared" si="325"/>
        <v>20</v>
      </c>
    </row>
    <row r="5001" spans="1:4">
      <c r="A5001" s="1">
        <v>5000</v>
      </c>
      <c r="B5001" s="1">
        <v>48611</v>
      </c>
      <c r="C5001">
        <f t="shared" si="324"/>
        <v>0</v>
      </c>
      <c r="D5001">
        <f t="shared" si="325"/>
        <v>-4</v>
      </c>
    </row>
    <row r="5002" spans="1:4">
      <c r="A5002" s="1">
        <v>5001</v>
      </c>
      <c r="B5002" s="1">
        <v>48619</v>
      </c>
      <c r="C5002">
        <f t="shared" si="324"/>
        <v>1</v>
      </c>
      <c r="D5002">
        <f t="shared" si="325"/>
        <v>-3</v>
      </c>
    </row>
    <row r="5003" spans="1:4">
      <c r="A5003" s="1">
        <v>5002</v>
      </c>
      <c r="B5003" s="1">
        <v>48623</v>
      </c>
      <c r="C5003">
        <f t="shared" si="324"/>
        <v>2</v>
      </c>
      <c r="D5003">
        <f t="shared" si="325"/>
        <v>-2</v>
      </c>
    </row>
    <row r="5004" spans="1:4">
      <c r="A5004" s="1">
        <v>5003</v>
      </c>
      <c r="B5004" s="1">
        <v>48647</v>
      </c>
      <c r="C5004">
        <f t="shared" si="324"/>
        <v>3</v>
      </c>
      <c r="D5004">
        <f t="shared" si="325"/>
        <v>-1</v>
      </c>
    </row>
    <row r="5005" spans="1:4">
      <c r="A5005" s="1">
        <v>5004</v>
      </c>
      <c r="B5005" s="1">
        <v>48649</v>
      </c>
      <c r="C5005">
        <f t="shared" si="324"/>
        <v>4</v>
      </c>
      <c r="D5005">
        <f t="shared" si="325"/>
        <v>0</v>
      </c>
    </row>
    <row r="5006" spans="1:4">
      <c r="A5006" s="1">
        <v>5005</v>
      </c>
      <c r="B5006" s="1">
        <v>48661</v>
      </c>
      <c r="C5006">
        <f t="shared" si="324"/>
        <v>5</v>
      </c>
      <c r="D5006">
        <f t="shared" si="325"/>
        <v>1</v>
      </c>
    </row>
    <row r="5007" spans="1:4">
      <c r="A5007" s="1">
        <v>5006</v>
      </c>
      <c r="B5007" s="1">
        <v>48673</v>
      </c>
      <c r="C5007">
        <f t="shared" si="324"/>
        <v>6</v>
      </c>
      <c r="D5007">
        <f t="shared" si="325"/>
        <v>2</v>
      </c>
    </row>
    <row r="5008" spans="1:4">
      <c r="A5008" s="1">
        <v>5007</v>
      </c>
      <c r="B5008" s="1">
        <v>48677</v>
      </c>
      <c r="C5008">
        <f t="shared" si="324"/>
        <v>7</v>
      </c>
      <c r="D5008">
        <f t="shared" si="325"/>
        <v>3</v>
      </c>
    </row>
    <row r="5009" spans="1:4">
      <c r="A5009" s="1">
        <v>5008</v>
      </c>
      <c r="B5009" s="1">
        <v>48679</v>
      </c>
      <c r="C5009">
        <f t="shared" si="324"/>
        <v>8</v>
      </c>
      <c r="D5009">
        <f t="shared" si="325"/>
        <v>4</v>
      </c>
    </row>
    <row r="5010" spans="1:4">
      <c r="A5010" s="1">
        <v>5009</v>
      </c>
      <c r="B5010" s="1">
        <v>48731</v>
      </c>
      <c r="C5010">
        <f t="shared" si="324"/>
        <v>9</v>
      </c>
      <c r="D5010">
        <f t="shared" si="325"/>
        <v>5</v>
      </c>
    </row>
    <row r="5011" spans="1:4">
      <c r="A5011" s="1">
        <v>5010</v>
      </c>
      <c r="B5011" s="1">
        <v>48733</v>
      </c>
      <c r="C5011">
        <f t="shared" si="324"/>
        <v>10</v>
      </c>
      <c r="D5011">
        <f t="shared" si="325"/>
        <v>6</v>
      </c>
    </row>
    <row r="5012" spans="1:4">
      <c r="A5012" s="1">
        <v>5011</v>
      </c>
      <c r="B5012" s="1">
        <v>48751</v>
      </c>
      <c r="C5012">
        <f t="shared" si="324"/>
        <v>11</v>
      </c>
      <c r="D5012">
        <f t="shared" si="325"/>
        <v>7</v>
      </c>
    </row>
    <row r="5013" spans="1:4">
      <c r="A5013" s="1">
        <v>5012</v>
      </c>
      <c r="B5013" s="1">
        <v>48757</v>
      </c>
      <c r="C5013">
        <f t="shared" si="324"/>
        <v>12</v>
      </c>
      <c r="D5013">
        <f t="shared" si="325"/>
        <v>8</v>
      </c>
    </row>
    <row r="5014" spans="1:4">
      <c r="A5014" s="1">
        <v>5013</v>
      </c>
      <c r="B5014" s="1">
        <v>48761</v>
      </c>
      <c r="C5014">
        <f t="shared" si="324"/>
        <v>13</v>
      </c>
      <c r="D5014">
        <f t="shared" si="325"/>
        <v>9</v>
      </c>
    </row>
    <row r="5015" spans="1:4">
      <c r="A5015" s="1">
        <v>5014</v>
      </c>
      <c r="B5015" s="1">
        <v>48767</v>
      </c>
      <c r="C5015">
        <f t="shared" si="324"/>
        <v>14</v>
      </c>
      <c r="D5015">
        <f t="shared" si="325"/>
        <v>10</v>
      </c>
    </row>
    <row r="5016" spans="1:4">
      <c r="A5016" s="1">
        <v>5015</v>
      </c>
      <c r="B5016" s="1">
        <v>48779</v>
      </c>
      <c r="C5016">
        <f t="shared" si="324"/>
        <v>15</v>
      </c>
      <c r="D5016">
        <f t="shared" si="325"/>
        <v>11</v>
      </c>
    </row>
    <row r="5017" spans="1:4">
      <c r="A5017" s="1">
        <v>5016</v>
      </c>
      <c r="B5017" s="1">
        <v>48781</v>
      </c>
      <c r="C5017">
        <f t="shared" si="324"/>
        <v>16</v>
      </c>
      <c r="D5017">
        <f t="shared" si="325"/>
        <v>12</v>
      </c>
    </row>
    <row r="5018" spans="1:4">
      <c r="A5018" s="1">
        <v>5017</v>
      </c>
      <c r="B5018" s="1">
        <v>48787</v>
      </c>
      <c r="C5018">
        <f t="shared" si="324"/>
        <v>17</v>
      </c>
      <c r="D5018">
        <f t="shared" si="325"/>
        <v>13</v>
      </c>
    </row>
    <row r="5019" spans="1:4">
      <c r="A5019" s="1">
        <v>5018</v>
      </c>
      <c r="B5019" s="1">
        <v>48799</v>
      </c>
      <c r="C5019">
        <f t="shared" si="324"/>
        <v>18</v>
      </c>
      <c r="D5019">
        <f t="shared" si="325"/>
        <v>14</v>
      </c>
    </row>
    <row r="5020" spans="1:4">
      <c r="A5020" s="1">
        <v>5019</v>
      </c>
      <c r="B5020" s="1">
        <v>48809</v>
      </c>
      <c r="C5020">
        <f t="shared" si="324"/>
        <v>19</v>
      </c>
      <c r="D5020">
        <f t="shared" si="325"/>
        <v>15</v>
      </c>
    </row>
    <row r="5021" spans="1:4">
      <c r="A5021" s="1">
        <v>5020</v>
      </c>
      <c r="B5021" s="1">
        <v>48817</v>
      </c>
      <c r="C5021">
        <f t="shared" si="324"/>
        <v>20</v>
      </c>
      <c r="D5021">
        <f t="shared" si="325"/>
        <v>16</v>
      </c>
    </row>
    <row r="5022" spans="1:4">
      <c r="A5022" s="1">
        <v>5021</v>
      </c>
      <c r="B5022" s="1">
        <v>48821</v>
      </c>
      <c r="C5022">
        <f t="shared" si="324"/>
        <v>21</v>
      </c>
      <c r="D5022">
        <f t="shared" si="325"/>
        <v>17</v>
      </c>
    </row>
    <row r="5023" spans="1:4">
      <c r="A5023" s="1">
        <v>5022</v>
      </c>
      <c r="B5023" s="1">
        <v>48823</v>
      </c>
      <c r="C5023">
        <f t="shared" si="324"/>
        <v>22</v>
      </c>
      <c r="D5023">
        <f t="shared" si="325"/>
        <v>18</v>
      </c>
    </row>
    <row r="5024" spans="1:4">
      <c r="A5024" s="1">
        <v>5023</v>
      </c>
      <c r="B5024" s="1">
        <v>48847</v>
      </c>
      <c r="C5024">
        <f t="shared" si="324"/>
        <v>23</v>
      </c>
      <c r="D5024">
        <f t="shared" si="325"/>
        <v>19</v>
      </c>
    </row>
    <row r="5025" spans="1:4">
      <c r="A5025" s="1">
        <v>5024</v>
      </c>
      <c r="B5025" s="1">
        <v>48857</v>
      </c>
      <c r="C5025">
        <f t="shared" si="324"/>
        <v>24</v>
      </c>
      <c r="D5025">
        <f t="shared" si="325"/>
        <v>20</v>
      </c>
    </row>
    <row r="5026" spans="1:4">
      <c r="A5026" s="1">
        <v>5025</v>
      </c>
      <c r="B5026" s="1">
        <v>48859</v>
      </c>
      <c r="C5026">
        <f t="shared" si="324"/>
        <v>0</v>
      </c>
      <c r="D5026">
        <f t="shared" si="325"/>
        <v>-4</v>
      </c>
    </row>
    <row r="5027" spans="1:4">
      <c r="A5027" s="1">
        <v>5026</v>
      </c>
      <c r="B5027" s="1">
        <v>48869</v>
      </c>
      <c r="C5027">
        <f t="shared" si="324"/>
        <v>1</v>
      </c>
      <c r="D5027">
        <f t="shared" si="325"/>
        <v>-3</v>
      </c>
    </row>
    <row r="5028" spans="1:4">
      <c r="A5028" s="1">
        <v>5027</v>
      </c>
      <c r="B5028" s="1">
        <v>48871</v>
      </c>
      <c r="C5028">
        <f t="shared" si="324"/>
        <v>2</v>
      </c>
      <c r="D5028">
        <f t="shared" si="325"/>
        <v>-2</v>
      </c>
    </row>
    <row r="5029" spans="1:4">
      <c r="A5029" s="1">
        <v>5028</v>
      </c>
      <c r="B5029" s="1">
        <v>48883</v>
      </c>
      <c r="C5029">
        <f t="shared" si="324"/>
        <v>3</v>
      </c>
      <c r="D5029">
        <f t="shared" si="325"/>
        <v>-1</v>
      </c>
    </row>
    <row r="5030" spans="1:4">
      <c r="A5030" s="1">
        <v>5029</v>
      </c>
      <c r="B5030" s="1">
        <v>48889</v>
      </c>
      <c r="C5030">
        <f t="shared" si="324"/>
        <v>4</v>
      </c>
      <c r="D5030">
        <f t="shared" si="325"/>
        <v>0</v>
      </c>
    </row>
    <row r="5031" spans="1:4">
      <c r="A5031" s="1">
        <v>5030</v>
      </c>
      <c r="B5031" s="1">
        <v>48907</v>
      </c>
      <c r="C5031">
        <f t="shared" si="324"/>
        <v>5</v>
      </c>
      <c r="D5031">
        <f t="shared" si="325"/>
        <v>1</v>
      </c>
    </row>
    <row r="5032" spans="1:4">
      <c r="A5032" s="1">
        <v>5031</v>
      </c>
      <c r="B5032" s="1">
        <v>48947</v>
      </c>
      <c r="C5032">
        <f t="shared" si="324"/>
        <v>6</v>
      </c>
      <c r="D5032">
        <f t="shared" si="325"/>
        <v>2</v>
      </c>
    </row>
    <row r="5033" spans="1:4">
      <c r="A5033" s="1">
        <v>5032</v>
      </c>
      <c r="B5033" s="1">
        <v>48953</v>
      </c>
      <c r="C5033">
        <f t="shared" si="324"/>
        <v>7</v>
      </c>
      <c r="D5033">
        <f t="shared" si="325"/>
        <v>3</v>
      </c>
    </row>
    <row r="5034" spans="1:4">
      <c r="A5034" s="1">
        <v>5033</v>
      </c>
      <c r="B5034" s="1">
        <v>48973</v>
      </c>
      <c r="C5034">
        <f t="shared" si="324"/>
        <v>8</v>
      </c>
      <c r="D5034">
        <f t="shared" si="325"/>
        <v>4</v>
      </c>
    </row>
    <row r="5035" spans="1:4">
      <c r="A5035" s="1">
        <v>5034</v>
      </c>
      <c r="B5035" s="1">
        <v>48989</v>
      </c>
      <c r="C5035">
        <f t="shared" si="324"/>
        <v>9</v>
      </c>
      <c r="D5035">
        <f t="shared" si="325"/>
        <v>5</v>
      </c>
    </row>
    <row r="5036" spans="1:4">
      <c r="A5036" s="1">
        <v>5035</v>
      </c>
      <c r="B5036" s="1">
        <v>48991</v>
      </c>
      <c r="C5036">
        <f t="shared" si="324"/>
        <v>10</v>
      </c>
      <c r="D5036">
        <f t="shared" si="325"/>
        <v>6</v>
      </c>
    </row>
    <row r="5037" spans="1:4">
      <c r="A5037" s="1">
        <v>5036</v>
      </c>
      <c r="B5037" s="1">
        <v>49003</v>
      </c>
      <c r="C5037">
        <f t="shared" si="324"/>
        <v>11</v>
      </c>
      <c r="D5037">
        <f t="shared" si="325"/>
        <v>7</v>
      </c>
    </row>
    <row r="5038" spans="1:4">
      <c r="A5038" s="1">
        <v>5037</v>
      </c>
      <c r="B5038" s="1">
        <v>49009</v>
      </c>
      <c r="C5038">
        <f t="shared" si="324"/>
        <v>12</v>
      </c>
      <c r="D5038">
        <f t="shared" si="325"/>
        <v>8</v>
      </c>
    </row>
    <row r="5039" spans="1:4">
      <c r="A5039" s="1">
        <v>5038</v>
      </c>
      <c r="B5039" s="1">
        <v>49019</v>
      </c>
      <c r="C5039">
        <f t="shared" si="324"/>
        <v>13</v>
      </c>
      <c r="D5039">
        <f t="shared" si="325"/>
        <v>9</v>
      </c>
    </row>
    <row r="5040" spans="1:4">
      <c r="A5040" s="1">
        <v>5039</v>
      </c>
      <c r="B5040" s="1">
        <v>49031</v>
      </c>
      <c r="C5040">
        <f t="shared" si="324"/>
        <v>14</v>
      </c>
      <c r="D5040">
        <f t="shared" si="325"/>
        <v>10</v>
      </c>
    </row>
    <row r="5041" spans="1:4">
      <c r="A5041" s="1">
        <v>5040</v>
      </c>
      <c r="B5041" s="1">
        <v>49033</v>
      </c>
      <c r="C5041">
        <f t="shared" si="324"/>
        <v>15</v>
      </c>
      <c r="D5041">
        <f t="shared" si="325"/>
        <v>11</v>
      </c>
    </row>
    <row r="5042" spans="1:4">
      <c r="A5042" s="1">
        <v>5041</v>
      </c>
      <c r="B5042" s="1">
        <v>49037</v>
      </c>
      <c r="C5042">
        <f t="shared" si="324"/>
        <v>16</v>
      </c>
      <c r="D5042">
        <f t="shared" si="325"/>
        <v>12</v>
      </c>
    </row>
    <row r="5043" spans="1:4">
      <c r="A5043" s="1">
        <v>5042</v>
      </c>
      <c r="B5043" s="1">
        <v>49043</v>
      </c>
      <c r="C5043">
        <f t="shared" si="324"/>
        <v>17</v>
      </c>
      <c r="D5043">
        <f t="shared" si="325"/>
        <v>13</v>
      </c>
    </row>
    <row r="5044" spans="1:4">
      <c r="A5044" s="1">
        <v>5043</v>
      </c>
      <c r="B5044" s="1">
        <v>49057</v>
      </c>
      <c r="C5044">
        <f t="shared" si="324"/>
        <v>18</v>
      </c>
      <c r="D5044">
        <f t="shared" si="325"/>
        <v>14</v>
      </c>
    </row>
    <row r="5045" spans="1:4">
      <c r="A5045" s="1">
        <v>5044</v>
      </c>
      <c r="B5045" s="1">
        <v>49069</v>
      </c>
      <c r="C5045">
        <f t="shared" si="324"/>
        <v>19</v>
      </c>
      <c r="D5045">
        <f t="shared" si="325"/>
        <v>15</v>
      </c>
    </row>
    <row r="5046" spans="1:4">
      <c r="A5046" s="1">
        <v>5045</v>
      </c>
      <c r="B5046" s="1">
        <v>49081</v>
      </c>
      <c r="C5046">
        <f t="shared" si="324"/>
        <v>20</v>
      </c>
      <c r="D5046">
        <f t="shared" si="325"/>
        <v>16</v>
      </c>
    </row>
    <row r="5047" spans="1:4">
      <c r="A5047" s="1">
        <v>5046</v>
      </c>
      <c r="B5047" s="1">
        <v>49103</v>
      </c>
      <c r="C5047">
        <f t="shared" si="324"/>
        <v>21</v>
      </c>
      <c r="D5047">
        <f t="shared" si="325"/>
        <v>17</v>
      </c>
    </row>
    <row r="5048" spans="1:4">
      <c r="A5048" s="1">
        <v>5047</v>
      </c>
      <c r="B5048" s="1">
        <v>49109</v>
      </c>
      <c r="C5048">
        <f t="shared" si="324"/>
        <v>22</v>
      </c>
      <c r="D5048">
        <f t="shared" si="325"/>
        <v>18</v>
      </c>
    </row>
    <row r="5049" spans="1:4">
      <c r="A5049" s="1">
        <v>5048</v>
      </c>
      <c r="B5049" s="1">
        <v>49117</v>
      </c>
      <c r="C5049">
        <f t="shared" si="324"/>
        <v>23</v>
      </c>
      <c r="D5049">
        <f t="shared" si="325"/>
        <v>19</v>
      </c>
    </row>
    <row r="5050" spans="1:4">
      <c r="A5050" s="1">
        <v>5049</v>
      </c>
      <c r="B5050" s="1">
        <v>49121</v>
      </c>
      <c r="C5050">
        <f t="shared" si="324"/>
        <v>24</v>
      </c>
      <c r="D5050">
        <f t="shared" si="325"/>
        <v>20</v>
      </c>
    </row>
    <row r="5051" spans="1:4">
      <c r="A5051" s="1">
        <v>5050</v>
      </c>
      <c r="B5051" s="1">
        <v>49123</v>
      </c>
      <c r="C5051">
        <f t="shared" si="324"/>
        <v>0</v>
      </c>
      <c r="D5051">
        <f t="shared" si="325"/>
        <v>-4</v>
      </c>
    </row>
    <row r="5052" spans="1:4">
      <c r="A5052" s="1">
        <v>5051</v>
      </c>
      <c r="B5052" s="1">
        <v>49139</v>
      </c>
      <c r="C5052">
        <f t="shared" si="324"/>
        <v>1</v>
      </c>
      <c r="D5052">
        <f t="shared" si="325"/>
        <v>-3</v>
      </c>
    </row>
    <row r="5053" spans="1:4">
      <c r="A5053" s="1">
        <v>5052</v>
      </c>
      <c r="B5053" s="1">
        <v>49157</v>
      </c>
      <c r="C5053">
        <f t="shared" si="324"/>
        <v>2</v>
      </c>
      <c r="D5053">
        <f t="shared" si="325"/>
        <v>-2</v>
      </c>
    </row>
    <row r="5054" spans="1:4">
      <c r="A5054" s="1">
        <v>5053</v>
      </c>
      <c r="B5054" s="1">
        <v>49169</v>
      </c>
      <c r="C5054">
        <f t="shared" si="324"/>
        <v>3</v>
      </c>
      <c r="D5054">
        <f t="shared" si="325"/>
        <v>-1</v>
      </c>
    </row>
    <row r="5055" spans="1:4">
      <c r="A5055" s="1">
        <v>5054</v>
      </c>
      <c r="B5055" s="1">
        <v>49171</v>
      </c>
      <c r="C5055">
        <f t="shared" si="324"/>
        <v>4</v>
      </c>
      <c r="D5055">
        <f t="shared" si="325"/>
        <v>0</v>
      </c>
    </row>
    <row r="5056" spans="1:4">
      <c r="A5056" s="1">
        <v>5055</v>
      </c>
      <c r="B5056" s="1">
        <v>49177</v>
      </c>
      <c r="C5056">
        <f t="shared" si="324"/>
        <v>5</v>
      </c>
      <c r="D5056">
        <f t="shared" si="325"/>
        <v>1</v>
      </c>
    </row>
    <row r="5057" spans="1:4">
      <c r="A5057" s="1">
        <v>5056</v>
      </c>
      <c r="B5057" s="1">
        <v>49193</v>
      </c>
      <c r="C5057">
        <f t="shared" si="324"/>
        <v>6</v>
      </c>
      <c r="D5057">
        <f t="shared" si="325"/>
        <v>2</v>
      </c>
    </row>
    <row r="5058" spans="1:4">
      <c r="A5058" s="1">
        <v>5057</v>
      </c>
      <c r="B5058" s="1">
        <v>49199</v>
      </c>
      <c r="C5058">
        <f t="shared" si="324"/>
        <v>7</v>
      </c>
      <c r="D5058">
        <f t="shared" si="325"/>
        <v>3</v>
      </c>
    </row>
    <row r="5059" spans="1:4">
      <c r="A5059" s="1">
        <v>5058</v>
      </c>
      <c r="B5059" s="1">
        <v>49201</v>
      </c>
      <c r="C5059">
        <f t="shared" ref="C5059:C5122" si="326">MOD(A5059,25)</f>
        <v>8</v>
      </c>
      <c r="D5059">
        <f t="shared" ref="D5059:D5122" si="327">MOD(A5059,25)-4</f>
        <v>4</v>
      </c>
    </row>
    <row r="5060" spans="1:4">
      <c r="A5060" s="1">
        <v>5059</v>
      </c>
      <c r="B5060" s="1">
        <v>49207</v>
      </c>
      <c r="C5060">
        <f t="shared" si="326"/>
        <v>9</v>
      </c>
      <c r="D5060">
        <f t="shared" si="327"/>
        <v>5</v>
      </c>
    </row>
    <row r="5061" spans="1:4">
      <c r="A5061" s="1">
        <v>5060</v>
      </c>
      <c r="B5061" s="1">
        <v>49211</v>
      </c>
      <c r="C5061">
        <f t="shared" si="326"/>
        <v>10</v>
      </c>
      <c r="D5061">
        <f t="shared" si="327"/>
        <v>6</v>
      </c>
    </row>
    <row r="5062" spans="1:4">
      <c r="A5062" s="1">
        <v>5061</v>
      </c>
      <c r="B5062" s="1">
        <v>49223</v>
      </c>
      <c r="C5062">
        <f t="shared" si="326"/>
        <v>11</v>
      </c>
      <c r="D5062">
        <f t="shared" si="327"/>
        <v>7</v>
      </c>
    </row>
    <row r="5063" spans="1:4">
      <c r="A5063" s="1">
        <v>5062</v>
      </c>
      <c r="B5063" s="1">
        <v>49253</v>
      </c>
      <c r="C5063">
        <f t="shared" si="326"/>
        <v>12</v>
      </c>
      <c r="D5063">
        <f t="shared" si="327"/>
        <v>8</v>
      </c>
    </row>
    <row r="5064" spans="1:4">
      <c r="A5064" s="1">
        <v>5063</v>
      </c>
      <c r="B5064" s="1">
        <v>49261</v>
      </c>
      <c r="C5064">
        <f t="shared" si="326"/>
        <v>13</v>
      </c>
      <c r="D5064">
        <f t="shared" si="327"/>
        <v>9</v>
      </c>
    </row>
    <row r="5065" spans="1:4">
      <c r="A5065" s="1">
        <v>5064</v>
      </c>
      <c r="B5065" s="1">
        <v>49277</v>
      </c>
      <c r="C5065">
        <f t="shared" si="326"/>
        <v>14</v>
      </c>
      <c r="D5065">
        <f t="shared" si="327"/>
        <v>10</v>
      </c>
    </row>
    <row r="5066" spans="1:4">
      <c r="A5066" s="1">
        <v>5065</v>
      </c>
      <c r="B5066" s="1">
        <v>49279</v>
      </c>
      <c r="C5066">
        <f t="shared" si="326"/>
        <v>15</v>
      </c>
      <c r="D5066">
        <f t="shared" si="327"/>
        <v>11</v>
      </c>
    </row>
    <row r="5067" spans="1:4">
      <c r="A5067" s="1">
        <v>5066</v>
      </c>
      <c r="B5067" s="1">
        <v>49297</v>
      </c>
      <c r="C5067">
        <f t="shared" si="326"/>
        <v>16</v>
      </c>
      <c r="D5067">
        <f t="shared" si="327"/>
        <v>12</v>
      </c>
    </row>
    <row r="5068" spans="1:4">
      <c r="A5068" s="1">
        <v>5067</v>
      </c>
      <c r="B5068" s="1">
        <v>49307</v>
      </c>
      <c r="C5068">
        <f t="shared" si="326"/>
        <v>17</v>
      </c>
      <c r="D5068">
        <f t="shared" si="327"/>
        <v>13</v>
      </c>
    </row>
    <row r="5069" spans="1:4">
      <c r="A5069" s="1">
        <v>5068</v>
      </c>
      <c r="B5069" s="1">
        <v>49331</v>
      </c>
      <c r="C5069">
        <f t="shared" si="326"/>
        <v>18</v>
      </c>
      <c r="D5069">
        <f t="shared" si="327"/>
        <v>14</v>
      </c>
    </row>
    <row r="5070" spans="1:4">
      <c r="A5070" s="1">
        <v>5069</v>
      </c>
      <c r="B5070" s="1">
        <v>49333</v>
      </c>
      <c r="C5070">
        <f t="shared" si="326"/>
        <v>19</v>
      </c>
      <c r="D5070">
        <f t="shared" si="327"/>
        <v>15</v>
      </c>
    </row>
    <row r="5071" spans="1:4">
      <c r="A5071" s="1">
        <v>5070</v>
      </c>
      <c r="B5071" s="1">
        <v>49339</v>
      </c>
      <c r="C5071">
        <f t="shared" si="326"/>
        <v>20</v>
      </c>
      <c r="D5071">
        <f t="shared" si="327"/>
        <v>16</v>
      </c>
    </row>
    <row r="5072" spans="1:4">
      <c r="A5072" s="1">
        <v>5071</v>
      </c>
      <c r="B5072" s="1">
        <v>49363</v>
      </c>
      <c r="C5072">
        <f t="shared" si="326"/>
        <v>21</v>
      </c>
      <c r="D5072">
        <f t="shared" si="327"/>
        <v>17</v>
      </c>
    </row>
    <row r="5073" spans="1:4">
      <c r="A5073" s="1">
        <v>5072</v>
      </c>
      <c r="B5073" s="1">
        <v>49367</v>
      </c>
      <c r="C5073">
        <f t="shared" si="326"/>
        <v>22</v>
      </c>
      <c r="D5073">
        <f t="shared" si="327"/>
        <v>18</v>
      </c>
    </row>
    <row r="5074" spans="1:4">
      <c r="A5074" s="1">
        <v>5073</v>
      </c>
      <c r="B5074" s="1">
        <v>49369</v>
      </c>
      <c r="C5074">
        <f t="shared" si="326"/>
        <v>23</v>
      </c>
      <c r="D5074">
        <f t="shared" si="327"/>
        <v>19</v>
      </c>
    </row>
    <row r="5075" spans="1:4">
      <c r="A5075" s="1">
        <v>5074</v>
      </c>
      <c r="B5075" s="1">
        <v>49391</v>
      </c>
      <c r="C5075">
        <f t="shared" si="326"/>
        <v>24</v>
      </c>
      <c r="D5075">
        <f t="shared" si="327"/>
        <v>20</v>
      </c>
    </row>
    <row r="5076" spans="1:4">
      <c r="A5076" s="1">
        <v>5075</v>
      </c>
      <c r="B5076" s="1">
        <v>49393</v>
      </c>
      <c r="C5076">
        <f t="shared" si="326"/>
        <v>0</v>
      </c>
      <c r="D5076">
        <f t="shared" si="327"/>
        <v>-4</v>
      </c>
    </row>
    <row r="5077" spans="1:4">
      <c r="A5077" s="1">
        <v>5076</v>
      </c>
      <c r="B5077" s="1">
        <v>49409</v>
      </c>
      <c r="C5077">
        <f t="shared" si="326"/>
        <v>1</v>
      </c>
      <c r="D5077">
        <f t="shared" si="327"/>
        <v>-3</v>
      </c>
    </row>
    <row r="5078" spans="1:4">
      <c r="A5078" s="1">
        <v>5077</v>
      </c>
      <c r="B5078" s="1">
        <v>49411</v>
      </c>
      <c r="C5078">
        <f t="shared" si="326"/>
        <v>2</v>
      </c>
      <c r="D5078">
        <f t="shared" si="327"/>
        <v>-2</v>
      </c>
    </row>
    <row r="5079" spans="1:4">
      <c r="A5079" s="1">
        <v>5078</v>
      </c>
      <c r="B5079" s="1">
        <v>49417</v>
      </c>
      <c r="C5079">
        <f t="shared" si="326"/>
        <v>3</v>
      </c>
      <c r="D5079">
        <f t="shared" si="327"/>
        <v>-1</v>
      </c>
    </row>
    <row r="5080" spans="1:4">
      <c r="A5080" s="1">
        <v>5079</v>
      </c>
      <c r="B5080" s="1">
        <v>49429</v>
      </c>
      <c r="C5080">
        <f t="shared" si="326"/>
        <v>4</v>
      </c>
      <c r="D5080">
        <f t="shared" si="327"/>
        <v>0</v>
      </c>
    </row>
    <row r="5081" spans="1:4">
      <c r="A5081" s="1">
        <v>5080</v>
      </c>
      <c r="B5081" s="1">
        <v>49433</v>
      </c>
      <c r="C5081">
        <f t="shared" si="326"/>
        <v>5</v>
      </c>
      <c r="D5081">
        <f t="shared" si="327"/>
        <v>1</v>
      </c>
    </row>
    <row r="5082" spans="1:4">
      <c r="A5082" s="1">
        <v>5081</v>
      </c>
      <c r="B5082" s="1">
        <v>49451</v>
      </c>
      <c r="C5082">
        <f t="shared" si="326"/>
        <v>6</v>
      </c>
      <c r="D5082">
        <f t="shared" si="327"/>
        <v>2</v>
      </c>
    </row>
    <row r="5083" spans="1:4">
      <c r="A5083" s="1">
        <v>5082</v>
      </c>
      <c r="B5083" s="1">
        <v>49459</v>
      </c>
      <c r="C5083">
        <f t="shared" si="326"/>
        <v>7</v>
      </c>
      <c r="D5083">
        <f t="shared" si="327"/>
        <v>3</v>
      </c>
    </row>
    <row r="5084" spans="1:4">
      <c r="A5084" s="1">
        <v>5083</v>
      </c>
      <c r="B5084" s="1">
        <v>49463</v>
      </c>
      <c r="C5084">
        <f t="shared" si="326"/>
        <v>8</v>
      </c>
      <c r="D5084">
        <f t="shared" si="327"/>
        <v>4</v>
      </c>
    </row>
    <row r="5085" spans="1:4">
      <c r="A5085" s="1">
        <v>5084</v>
      </c>
      <c r="B5085" s="1">
        <v>49477</v>
      </c>
      <c r="C5085">
        <f t="shared" si="326"/>
        <v>9</v>
      </c>
      <c r="D5085">
        <f t="shared" si="327"/>
        <v>5</v>
      </c>
    </row>
    <row r="5086" spans="1:4">
      <c r="A5086" s="1">
        <v>5085</v>
      </c>
      <c r="B5086" s="1">
        <v>49481</v>
      </c>
      <c r="C5086">
        <f t="shared" si="326"/>
        <v>10</v>
      </c>
      <c r="D5086">
        <f t="shared" si="327"/>
        <v>6</v>
      </c>
    </row>
    <row r="5087" spans="1:4">
      <c r="A5087" s="1">
        <v>5086</v>
      </c>
      <c r="B5087" s="1">
        <v>49499</v>
      </c>
      <c r="C5087">
        <f t="shared" si="326"/>
        <v>11</v>
      </c>
      <c r="D5087">
        <f t="shared" si="327"/>
        <v>7</v>
      </c>
    </row>
    <row r="5088" spans="1:4">
      <c r="A5088" s="1">
        <v>5087</v>
      </c>
      <c r="B5088" s="1">
        <v>49523</v>
      </c>
      <c r="C5088">
        <f t="shared" si="326"/>
        <v>12</v>
      </c>
      <c r="D5088">
        <f t="shared" si="327"/>
        <v>8</v>
      </c>
    </row>
    <row r="5089" spans="1:4">
      <c r="A5089" s="1">
        <v>5088</v>
      </c>
      <c r="B5089" s="1">
        <v>49529</v>
      </c>
      <c r="C5089">
        <f t="shared" si="326"/>
        <v>13</v>
      </c>
      <c r="D5089">
        <f t="shared" si="327"/>
        <v>9</v>
      </c>
    </row>
    <row r="5090" spans="1:4">
      <c r="A5090" s="1">
        <v>5089</v>
      </c>
      <c r="B5090" s="1">
        <v>49531</v>
      </c>
      <c r="C5090">
        <f t="shared" si="326"/>
        <v>14</v>
      </c>
      <c r="D5090">
        <f t="shared" si="327"/>
        <v>10</v>
      </c>
    </row>
    <row r="5091" spans="1:4">
      <c r="A5091" s="1">
        <v>5090</v>
      </c>
      <c r="B5091" s="1">
        <v>49537</v>
      </c>
      <c r="C5091">
        <f t="shared" si="326"/>
        <v>15</v>
      </c>
      <c r="D5091">
        <f t="shared" si="327"/>
        <v>11</v>
      </c>
    </row>
    <row r="5092" spans="1:4">
      <c r="A5092" s="1">
        <v>5091</v>
      </c>
      <c r="B5092" s="1">
        <v>49547</v>
      </c>
      <c r="C5092">
        <f t="shared" si="326"/>
        <v>16</v>
      </c>
      <c r="D5092">
        <f t="shared" si="327"/>
        <v>12</v>
      </c>
    </row>
    <row r="5093" spans="1:4">
      <c r="A5093" s="1">
        <v>5092</v>
      </c>
      <c r="B5093" s="1">
        <v>49549</v>
      </c>
      <c r="C5093">
        <f t="shared" si="326"/>
        <v>17</v>
      </c>
      <c r="D5093">
        <f t="shared" si="327"/>
        <v>13</v>
      </c>
    </row>
    <row r="5094" spans="1:4">
      <c r="A5094" s="1">
        <v>5093</v>
      </c>
      <c r="B5094" s="1">
        <v>49559</v>
      </c>
      <c r="C5094">
        <f t="shared" si="326"/>
        <v>18</v>
      </c>
      <c r="D5094">
        <f t="shared" si="327"/>
        <v>14</v>
      </c>
    </row>
    <row r="5095" spans="1:4">
      <c r="A5095" s="1">
        <v>5094</v>
      </c>
      <c r="B5095" s="1">
        <v>49597</v>
      </c>
      <c r="C5095">
        <f t="shared" si="326"/>
        <v>19</v>
      </c>
      <c r="D5095">
        <f t="shared" si="327"/>
        <v>15</v>
      </c>
    </row>
    <row r="5096" spans="1:4">
      <c r="A5096" s="1">
        <v>5095</v>
      </c>
      <c r="B5096" s="1">
        <v>49603</v>
      </c>
      <c r="C5096">
        <f t="shared" si="326"/>
        <v>20</v>
      </c>
      <c r="D5096">
        <f t="shared" si="327"/>
        <v>16</v>
      </c>
    </row>
    <row r="5097" spans="1:4">
      <c r="A5097" s="1">
        <v>5096</v>
      </c>
      <c r="B5097" s="1">
        <v>49613</v>
      </c>
      <c r="C5097">
        <f t="shared" si="326"/>
        <v>21</v>
      </c>
      <c r="D5097">
        <f t="shared" si="327"/>
        <v>17</v>
      </c>
    </row>
    <row r="5098" spans="1:4">
      <c r="A5098" s="1">
        <v>5097</v>
      </c>
      <c r="B5098" s="1">
        <v>49627</v>
      </c>
      <c r="C5098">
        <f t="shared" si="326"/>
        <v>22</v>
      </c>
      <c r="D5098">
        <f t="shared" si="327"/>
        <v>18</v>
      </c>
    </row>
    <row r="5099" spans="1:4">
      <c r="A5099" s="1">
        <v>5098</v>
      </c>
      <c r="B5099" s="1">
        <v>49633</v>
      </c>
      <c r="C5099">
        <f t="shared" si="326"/>
        <v>23</v>
      </c>
      <c r="D5099">
        <f t="shared" si="327"/>
        <v>19</v>
      </c>
    </row>
    <row r="5100" spans="1:4">
      <c r="A5100" s="1">
        <v>5099</v>
      </c>
      <c r="B5100" s="1">
        <v>49639</v>
      </c>
      <c r="C5100">
        <f t="shared" si="326"/>
        <v>24</v>
      </c>
      <c r="D5100">
        <f t="shared" si="327"/>
        <v>20</v>
      </c>
    </row>
    <row r="5101" spans="1:4">
      <c r="A5101" s="1">
        <v>5100</v>
      </c>
      <c r="B5101" s="1">
        <v>49663</v>
      </c>
      <c r="C5101">
        <f t="shared" si="326"/>
        <v>0</v>
      </c>
      <c r="D5101">
        <f t="shared" si="327"/>
        <v>-4</v>
      </c>
    </row>
    <row r="5102" spans="1:4">
      <c r="A5102" s="1">
        <v>5101</v>
      </c>
      <c r="B5102" s="1">
        <v>49667</v>
      </c>
      <c r="C5102">
        <f t="shared" si="326"/>
        <v>1</v>
      </c>
      <c r="D5102">
        <f t="shared" si="327"/>
        <v>-3</v>
      </c>
    </row>
    <row r="5103" spans="1:4">
      <c r="A5103" s="1">
        <v>5102</v>
      </c>
      <c r="B5103" s="1">
        <v>49669</v>
      </c>
      <c r="C5103">
        <f t="shared" si="326"/>
        <v>2</v>
      </c>
      <c r="D5103">
        <f t="shared" si="327"/>
        <v>-2</v>
      </c>
    </row>
    <row r="5104" spans="1:4">
      <c r="A5104" s="1">
        <v>5103</v>
      </c>
      <c r="B5104" s="1">
        <v>49681</v>
      </c>
      <c r="C5104">
        <f t="shared" si="326"/>
        <v>3</v>
      </c>
      <c r="D5104">
        <f t="shared" si="327"/>
        <v>-1</v>
      </c>
    </row>
    <row r="5105" spans="1:4">
      <c r="A5105" s="1">
        <v>5104</v>
      </c>
      <c r="B5105" s="1">
        <v>49697</v>
      </c>
      <c r="C5105">
        <f t="shared" si="326"/>
        <v>4</v>
      </c>
      <c r="D5105">
        <f t="shared" si="327"/>
        <v>0</v>
      </c>
    </row>
    <row r="5106" spans="1:4">
      <c r="A5106" s="1">
        <v>5105</v>
      </c>
      <c r="B5106" s="1">
        <v>49711</v>
      </c>
      <c r="C5106">
        <f t="shared" si="326"/>
        <v>5</v>
      </c>
      <c r="D5106">
        <f t="shared" si="327"/>
        <v>1</v>
      </c>
    </row>
    <row r="5107" spans="1:4">
      <c r="A5107" s="1">
        <v>5106</v>
      </c>
      <c r="B5107" s="1">
        <v>49727</v>
      </c>
      <c r="C5107">
        <f t="shared" si="326"/>
        <v>6</v>
      </c>
      <c r="D5107">
        <f t="shared" si="327"/>
        <v>2</v>
      </c>
    </row>
    <row r="5108" spans="1:4">
      <c r="A5108" s="1">
        <v>5107</v>
      </c>
      <c r="B5108" s="1">
        <v>49739</v>
      </c>
      <c r="C5108">
        <f t="shared" si="326"/>
        <v>7</v>
      </c>
      <c r="D5108">
        <f t="shared" si="327"/>
        <v>3</v>
      </c>
    </row>
    <row r="5109" spans="1:4">
      <c r="A5109" s="1">
        <v>5108</v>
      </c>
      <c r="B5109" s="1">
        <v>49741</v>
      </c>
      <c r="C5109">
        <f t="shared" si="326"/>
        <v>8</v>
      </c>
      <c r="D5109">
        <f t="shared" si="327"/>
        <v>4</v>
      </c>
    </row>
    <row r="5110" spans="1:4">
      <c r="A5110" s="1">
        <v>5109</v>
      </c>
      <c r="B5110" s="1">
        <v>49747</v>
      </c>
      <c r="C5110">
        <f t="shared" si="326"/>
        <v>9</v>
      </c>
      <c r="D5110">
        <f t="shared" si="327"/>
        <v>5</v>
      </c>
    </row>
    <row r="5111" spans="1:4">
      <c r="A5111" s="1">
        <v>5110</v>
      </c>
      <c r="B5111" s="1">
        <v>49757</v>
      </c>
      <c r="C5111">
        <f t="shared" si="326"/>
        <v>10</v>
      </c>
      <c r="D5111">
        <f t="shared" si="327"/>
        <v>6</v>
      </c>
    </row>
    <row r="5112" spans="1:4">
      <c r="A5112" s="1">
        <v>5111</v>
      </c>
      <c r="B5112" s="1">
        <v>49783</v>
      </c>
      <c r="C5112">
        <f t="shared" si="326"/>
        <v>11</v>
      </c>
      <c r="D5112">
        <f t="shared" si="327"/>
        <v>7</v>
      </c>
    </row>
    <row r="5113" spans="1:4">
      <c r="A5113" s="1">
        <v>5112</v>
      </c>
      <c r="B5113" s="1">
        <v>49787</v>
      </c>
      <c r="C5113">
        <f t="shared" si="326"/>
        <v>12</v>
      </c>
      <c r="D5113">
        <f t="shared" si="327"/>
        <v>8</v>
      </c>
    </row>
    <row r="5114" spans="1:4">
      <c r="A5114" s="1">
        <v>5113</v>
      </c>
      <c r="B5114" s="1">
        <v>49789</v>
      </c>
      <c r="C5114">
        <f t="shared" si="326"/>
        <v>13</v>
      </c>
      <c r="D5114">
        <f t="shared" si="327"/>
        <v>9</v>
      </c>
    </row>
    <row r="5115" spans="1:4">
      <c r="A5115" s="1">
        <v>5114</v>
      </c>
      <c r="B5115" s="1">
        <v>49801</v>
      </c>
      <c r="C5115">
        <f t="shared" si="326"/>
        <v>14</v>
      </c>
      <c r="D5115">
        <f t="shared" si="327"/>
        <v>10</v>
      </c>
    </row>
    <row r="5116" spans="1:4">
      <c r="A5116" s="1">
        <v>5115</v>
      </c>
      <c r="B5116" s="1">
        <v>49807</v>
      </c>
      <c r="C5116">
        <f t="shared" si="326"/>
        <v>15</v>
      </c>
      <c r="D5116">
        <f t="shared" si="327"/>
        <v>11</v>
      </c>
    </row>
    <row r="5117" spans="1:4">
      <c r="A5117" s="1">
        <v>5116</v>
      </c>
      <c r="B5117" s="1">
        <v>49811</v>
      </c>
      <c r="C5117">
        <f t="shared" si="326"/>
        <v>16</v>
      </c>
      <c r="D5117">
        <f t="shared" si="327"/>
        <v>12</v>
      </c>
    </row>
    <row r="5118" spans="1:4">
      <c r="A5118" s="1">
        <v>5117</v>
      </c>
      <c r="B5118" s="1">
        <v>49823</v>
      </c>
      <c r="C5118">
        <f t="shared" si="326"/>
        <v>17</v>
      </c>
      <c r="D5118">
        <f t="shared" si="327"/>
        <v>13</v>
      </c>
    </row>
    <row r="5119" spans="1:4">
      <c r="A5119" s="1">
        <v>5118</v>
      </c>
      <c r="B5119" s="1">
        <v>49831</v>
      </c>
      <c r="C5119">
        <f t="shared" si="326"/>
        <v>18</v>
      </c>
      <c r="D5119">
        <f t="shared" si="327"/>
        <v>14</v>
      </c>
    </row>
    <row r="5120" spans="1:4">
      <c r="A5120" s="1">
        <v>5119</v>
      </c>
      <c r="B5120" s="1">
        <v>49843</v>
      </c>
      <c r="C5120">
        <f t="shared" si="326"/>
        <v>19</v>
      </c>
      <c r="D5120">
        <f t="shared" si="327"/>
        <v>15</v>
      </c>
    </row>
    <row r="5121" spans="1:4">
      <c r="A5121" s="1">
        <v>5120</v>
      </c>
      <c r="B5121" s="1">
        <v>49853</v>
      </c>
      <c r="C5121">
        <f t="shared" si="326"/>
        <v>20</v>
      </c>
      <c r="D5121">
        <f t="shared" si="327"/>
        <v>16</v>
      </c>
    </row>
    <row r="5122" spans="1:4">
      <c r="A5122" s="1">
        <v>5121</v>
      </c>
      <c r="B5122" s="1">
        <v>49871</v>
      </c>
      <c r="C5122">
        <f t="shared" si="326"/>
        <v>21</v>
      </c>
      <c r="D5122">
        <f t="shared" si="327"/>
        <v>17</v>
      </c>
    </row>
    <row r="5123" spans="1:4">
      <c r="A5123" s="1">
        <v>5122</v>
      </c>
      <c r="B5123" s="1">
        <v>49877</v>
      </c>
      <c r="C5123">
        <f t="shared" ref="C5123:C5186" si="328">MOD(A5123,25)</f>
        <v>22</v>
      </c>
      <c r="D5123">
        <f t="shared" ref="D5123:D5186" si="329">MOD(A5123,25)-4</f>
        <v>18</v>
      </c>
    </row>
    <row r="5124" spans="1:4">
      <c r="A5124" s="1">
        <v>5123</v>
      </c>
      <c r="B5124" s="1">
        <v>49891</v>
      </c>
      <c r="C5124">
        <f t="shared" si="328"/>
        <v>23</v>
      </c>
      <c r="D5124">
        <f t="shared" si="329"/>
        <v>19</v>
      </c>
    </row>
    <row r="5125" spans="1:4">
      <c r="A5125" s="1">
        <v>5124</v>
      </c>
      <c r="B5125" s="1">
        <v>49919</v>
      </c>
      <c r="C5125">
        <f t="shared" si="328"/>
        <v>24</v>
      </c>
      <c r="D5125">
        <f t="shared" si="329"/>
        <v>20</v>
      </c>
    </row>
    <row r="5126" spans="1:4">
      <c r="A5126" s="1">
        <v>5125</v>
      </c>
      <c r="B5126" s="1">
        <v>49921</v>
      </c>
      <c r="C5126">
        <f t="shared" si="328"/>
        <v>0</v>
      </c>
      <c r="D5126">
        <f t="shared" si="329"/>
        <v>-4</v>
      </c>
    </row>
    <row r="5127" spans="1:4">
      <c r="A5127" s="1">
        <v>5126</v>
      </c>
      <c r="B5127" s="1">
        <v>49927</v>
      </c>
      <c r="C5127">
        <f t="shared" si="328"/>
        <v>1</v>
      </c>
      <c r="D5127">
        <f t="shared" si="329"/>
        <v>-3</v>
      </c>
    </row>
    <row r="5128" spans="1:4">
      <c r="A5128" s="1">
        <v>5127</v>
      </c>
      <c r="B5128" s="1">
        <v>49937</v>
      </c>
      <c r="C5128">
        <f t="shared" si="328"/>
        <v>2</v>
      </c>
      <c r="D5128">
        <f t="shared" si="329"/>
        <v>-2</v>
      </c>
    </row>
    <row r="5129" spans="1:4">
      <c r="A5129" s="1">
        <v>5128</v>
      </c>
      <c r="B5129" s="1">
        <v>49939</v>
      </c>
      <c r="C5129">
        <f t="shared" si="328"/>
        <v>3</v>
      </c>
      <c r="D5129">
        <f t="shared" si="329"/>
        <v>-1</v>
      </c>
    </row>
    <row r="5130" spans="1:4">
      <c r="A5130" s="1">
        <v>5129</v>
      </c>
      <c r="B5130" s="1">
        <v>49943</v>
      </c>
      <c r="C5130">
        <f t="shared" si="328"/>
        <v>4</v>
      </c>
      <c r="D5130">
        <f t="shared" si="329"/>
        <v>0</v>
      </c>
    </row>
    <row r="5131" spans="1:4">
      <c r="A5131" s="1">
        <v>5130</v>
      </c>
      <c r="B5131" s="1">
        <v>49957</v>
      </c>
      <c r="C5131">
        <f t="shared" si="328"/>
        <v>5</v>
      </c>
      <c r="D5131">
        <f t="shared" si="329"/>
        <v>1</v>
      </c>
    </row>
    <row r="5132" spans="1:4">
      <c r="A5132" s="1">
        <v>5131</v>
      </c>
      <c r="B5132" s="1">
        <v>49991</v>
      </c>
      <c r="C5132">
        <f t="shared" si="328"/>
        <v>6</v>
      </c>
      <c r="D5132">
        <f t="shared" si="329"/>
        <v>2</v>
      </c>
    </row>
    <row r="5133" spans="1:4">
      <c r="A5133" s="1">
        <v>5132</v>
      </c>
      <c r="B5133" s="1">
        <v>49993</v>
      </c>
      <c r="C5133">
        <f t="shared" si="328"/>
        <v>7</v>
      </c>
      <c r="D5133">
        <f t="shared" si="329"/>
        <v>3</v>
      </c>
    </row>
    <row r="5134" spans="1:4">
      <c r="A5134" s="1">
        <v>5133</v>
      </c>
      <c r="B5134" s="1">
        <v>49999</v>
      </c>
      <c r="C5134">
        <f t="shared" si="328"/>
        <v>8</v>
      </c>
      <c r="D5134">
        <f t="shared" si="329"/>
        <v>4</v>
      </c>
    </row>
    <row r="5135" spans="1:4">
      <c r="A5135" s="1">
        <v>5134</v>
      </c>
      <c r="B5135" s="1">
        <v>50021</v>
      </c>
      <c r="C5135">
        <f t="shared" si="328"/>
        <v>9</v>
      </c>
      <c r="D5135">
        <f t="shared" si="329"/>
        <v>5</v>
      </c>
    </row>
    <row r="5136" spans="1:4">
      <c r="A5136" s="1">
        <v>5135</v>
      </c>
      <c r="B5136" s="1">
        <v>50023</v>
      </c>
      <c r="C5136">
        <f t="shared" si="328"/>
        <v>10</v>
      </c>
      <c r="D5136">
        <f t="shared" si="329"/>
        <v>6</v>
      </c>
    </row>
    <row r="5137" spans="1:4">
      <c r="A5137" s="1">
        <v>5136</v>
      </c>
      <c r="B5137" s="1">
        <v>50033</v>
      </c>
      <c r="C5137">
        <f t="shared" si="328"/>
        <v>11</v>
      </c>
      <c r="D5137">
        <f t="shared" si="329"/>
        <v>7</v>
      </c>
    </row>
    <row r="5138" spans="1:4">
      <c r="A5138" s="1">
        <v>5137</v>
      </c>
      <c r="B5138" s="1">
        <v>50047</v>
      </c>
      <c r="C5138">
        <f t="shared" si="328"/>
        <v>12</v>
      </c>
      <c r="D5138">
        <f t="shared" si="329"/>
        <v>8</v>
      </c>
    </row>
    <row r="5139" spans="1:4">
      <c r="A5139" s="1">
        <v>5138</v>
      </c>
      <c r="B5139" s="1">
        <v>50051</v>
      </c>
      <c r="C5139">
        <f t="shared" si="328"/>
        <v>13</v>
      </c>
      <c r="D5139">
        <f t="shared" si="329"/>
        <v>9</v>
      </c>
    </row>
    <row r="5140" spans="1:4">
      <c r="A5140" s="1">
        <v>5139</v>
      </c>
      <c r="B5140" s="1">
        <v>50053</v>
      </c>
      <c r="C5140">
        <f t="shared" si="328"/>
        <v>14</v>
      </c>
      <c r="D5140">
        <f t="shared" si="329"/>
        <v>10</v>
      </c>
    </row>
    <row r="5141" spans="1:4">
      <c r="A5141" s="1">
        <v>5140</v>
      </c>
      <c r="B5141" s="1">
        <v>50069</v>
      </c>
      <c r="C5141">
        <f t="shared" si="328"/>
        <v>15</v>
      </c>
      <c r="D5141">
        <f t="shared" si="329"/>
        <v>11</v>
      </c>
    </row>
    <row r="5142" spans="1:4">
      <c r="A5142" s="1">
        <v>5141</v>
      </c>
      <c r="B5142" s="1">
        <v>50077</v>
      </c>
      <c r="C5142">
        <f t="shared" si="328"/>
        <v>16</v>
      </c>
      <c r="D5142">
        <f t="shared" si="329"/>
        <v>12</v>
      </c>
    </row>
    <row r="5143" spans="1:4">
      <c r="A5143" s="1">
        <v>5142</v>
      </c>
      <c r="B5143" s="1">
        <v>50087</v>
      </c>
      <c r="C5143">
        <f t="shared" si="328"/>
        <v>17</v>
      </c>
      <c r="D5143">
        <f t="shared" si="329"/>
        <v>13</v>
      </c>
    </row>
    <row r="5144" spans="1:4">
      <c r="A5144" s="1">
        <v>5143</v>
      </c>
      <c r="B5144" s="1">
        <v>50093</v>
      </c>
      <c r="C5144">
        <f t="shared" si="328"/>
        <v>18</v>
      </c>
      <c r="D5144">
        <f t="shared" si="329"/>
        <v>14</v>
      </c>
    </row>
    <row r="5145" spans="1:4">
      <c r="A5145" s="1">
        <v>5144</v>
      </c>
      <c r="B5145" s="1">
        <v>50101</v>
      </c>
      <c r="C5145">
        <f t="shared" si="328"/>
        <v>19</v>
      </c>
      <c r="D5145">
        <f t="shared" si="329"/>
        <v>15</v>
      </c>
    </row>
    <row r="5146" spans="1:4">
      <c r="A5146" s="1">
        <v>5145</v>
      </c>
      <c r="B5146" s="1">
        <v>50111</v>
      </c>
      <c r="C5146">
        <f t="shared" si="328"/>
        <v>20</v>
      </c>
      <c r="D5146">
        <f t="shared" si="329"/>
        <v>16</v>
      </c>
    </row>
    <row r="5147" spans="1:4">
      <c r="A5147" s="1">
        <v>5146</v>
      </c>
      <c r="B5147" s="1">
        <v>50119</v>
      </c>
      <c r="C5147">
        <f t="shared" si="328"/>
        <v>21</v>
      </c>
      <c r="D5147">
        <f t="shared" si="329"/>
        <v>17</v>
      </c>
    </row>
    <row r="5148" spans="1:4">
      <c r="A5148" s="1">
        <v>5147</v>
      </c>
      <c r="B5148" s="1">
        <v>50123</v>
      </c>
      <c r="C5148">
        <f t="shared" si="328"/>
        <v>22</v>
      </c>
      <c r="D5148">
        <f t="shared" si="329"/>
        <v>18</v>
      </c>
    </row>
    <row r="5149" spans="1:4">
      <c r="A5149" s="1">
        <v>5148</v>
      </c>
      <c r="B5149" s="1">
        <v>50129</v>
      </c>
      <c r="C5149">
        <f t="shared" si="328"/>
        <v>23</v>
      </c>
      <c r="D5149">
        <f t="shared" si="329"/>
        <v>19</v>
      </c>
    </row>
    <row r="5150" spans="1:4">
      <c r="A5150" s="1">
        <v>5149</v>
      </c>
      <c r="B5150" s="1">
        <v>50131</v>
      </c>
      <c r="C5150">
        <f t="shared" si="328"/>
        <v>24</v>
      </c>
      <c r="D5150">
        <f t="shared" si="329"/>
        <v>20</v>
      </c>
    </row>
    <row r="5151" spans="1:4">
      <c r="A5151" s="1">
        <v>5150</v>
      </c>
      <c r="B5151" s="1">
        <v>50147</v>
      </c>
      <c r="C5151">
        <f t="shared" si="328"/>
        <v>0</v>
      </c>
      <c r="D5151">
        <f t="shared" si="329"/>
        <v>-4</v>
      </c>
    </row>
    <row r="5152" spans="1:4">
      <c r="A5152" s="1">
        <v>5151</v>
      </c>
      <c r="B5152" s="1">
        <v>50153</v>
      </c>
      <c r="C5152">
        <f t="shared" si="328"/>
        <v>1</v>
      </c>
      <c r="D5152">
        <f t="shared" si="329"/>
        <v>-3</v>
      </c>
    </row>
    <row r="5153" spans="1:4">
      <c r="A5153" s="1">
        <v>5152</v>
      </c>
      <c r="B5153" s="1">
        <v>50159</v>
      </c>
      <c r="C5153">
        <f t="shared" si="328"/>
        <v>2</v>
      </c>
      <c r="D5153">
        <f t="shared" si="329"/>
        <v>-2</v>
      </c>
    </row>
    <row r="5154" spans="1:4">
      <c r="A5154" s="1">
        <v>5153</v>
      </c>
      <c r="B5154" s="1">
        <v>50177</v>
      </c>
      <c r="C5154">
        <f t="shared" si="328"/>
        <v>3</v>
      </c>
      <c r="D5154">
        <f t="shared" si="329"/>
        <v>-1</v>
      </c>
    </row>
    <row r="5155" spans="1:4">
      <c r="A5155" s="1">
        <v>5154</v>
      </c>
      <c r="B5155" s="1">
        <v>50207</v>
      </c>
      <c r="C5155">
        <f t="shared" si="328"/>
        <v>4</v>
      </c>
      <c r="D5155">
        <f t="shared" si="329"/>
        <v>0</v>
      </c>
    </row>
    <row r="5156" spans="1:4">
      <c r="A5156" s="1">
        <v>5155</v>
      </c>
      <c r="B5156" s="1">
        <v>50221</v>
      </c>
      <c r="C5156">
        <f t="shared" si="328"/>
        <v>5</v>
      </c>
      <c r="D5156">
        <f t="shared" si="329"/>
        <v>1</v>
      </c>
    </row>
    <row r="5157" spans="1:4">
      <c r="A5157" s="1">
        <v>5156</v>
      </c>
      <c r="B5157" s="1">
        <v>50227</v>
      </c>
      <c r="C5157">
        <f t="shared" si="328"/>
        <v>6</v>
      </c>
      <c r="D5157">
        <f t="shared" si="329"/>
        <v>2</v>
      </c>
    </row>
    <row r="5158" spans="1:4">
      <c r="A5158" s="1">
        <v>5157</v>
      </c>
      <c r="B5158" s="1">
        <v>50231</v>
      </c>
      <c r="C5158">
        <f t="shared" si="328"/>
        <v>7</v>
      </c>
      <c r="D5158">
        <f t="shared" si="329"/>
        <v>3</v>
      </c>
    </row>
    <row r="5159" spans="1:4">
      <c r="A5159" s="1">
        <v>5158</v>
      </c>
      <c r="B5159" s="1">
        <v>50261</v>
      </c>
      <c r="C5159">
        <f t="shared" si="328"/>
        <v>8</v>
      </c>
      <c r="D5159">
        <f t="shared" si="329"/>
        <v>4</v>
      </c>
    </row>
    <row r="5160" spans="1:4">
      <c r="A5160" s="1">
        <v>5159</v>
      </c>
      <c r="B5160" s="1">
        <v>50263</v>
      </c>
      <c r="C5160">
        <f t="shared" si="328"/>
        <v>9</v>
      </c>
      <c r="D5160">
        <f t="shared" si="329"/>
        <v>5</v>
      </c>
    </row>
    <row r="5161" spans="1:4">
      <c r="A5161" s="1">
        <v>5160</v>
      </c>
      <c r="B5161" s="1">
        <v>50273</v>
      </c>
      <c r="C5161">
        <f t="shared" si="328"/>
        <v>10</v>
      </c>
      <c r="D5161">
        <f t="shared" si="329"/>
        <v>6</v>
      </c>
    </row>
    <row r="5162" spans="1:4">
      <c r="A5162" s="1">
        <v>5161</v>
      </c>
      <c r="B5162" s="1">
        <v>50287</v>
      </c>
      <c r="C5162">
        <f t="shared" si="328"/>
        <v>11</v>
      </c>
      <c r="D5162">
        <f t="shared" si="329"/>
        <v>7</v>
      </c>
    </row>
    <row r="5163" spans="1:4">
      <c r="A5163" s="1">
        <v>5162</v>
      </c>
      <c r="B5163" s="1">
        <v>50291</v>
      </c>
      <c r="C5163">
        <f t="shared" si="328"/>
        <v>12</v>
      </c>
      <c r="D5163">
        <f t="shared" si="329"/>
        <v>8</v>
      </c>
    </row>
    <row r="5164" spans="1:4">
      <c r="A5164" s="1">
        <v>5163</v>
      </c>
      <c r="B5164" s="1">
        <v>50311</v>
      </c>
      <c r="C5164">
        <f t="shared" si="328"/>
        <v>13</v>
      </c>
      <c r="D5164">
        <f t="shared" si="329"/>
        <v>9</v>
      </c>
    </row>
    <row r="5165" spans="1:4">
      <c r="A5165" s="1">
        <v>5164</v>
      </c>
      <c r="B5165" s="1">
        <v>50321</v>
      </c>
      <c r="C5165">
        <f t="shared" si="328"/>
        <v>14</v>
      </c>
      <c r="D5165">
        <f t="shared" si="329"/>
        <v>10</v>
      </c>
    </row>
    <row r="5166" spans="1:4">
      <c r="A5166" s="1">
        <v>5165</v>
      </c>
      <c r="B5166" s="1">
        <v>50329</v>
      </c>
      <c r="C5166">
        <f t="shared" si="328"/>
        <v>15</v>
      </c>
      <c r="D5166">
        <f t="shared" si="329"/>
        <v>11</v>
      </c>
    </row>
    <row r="5167" spans="1:4">
      <c r="A5167" s="1">
        <v>5166</v>
      </c>
      <c r="B5167" s="1">
        <v>50333</v>
      </c>
      <c r="C5167">
        <f t="shared" si="328"/>
        <v>16</v>
      </c>
      <c r="D5167">
        <f t="shared" si="329"/>
        <v>12</v>
      </c>
    </row>
    <row r="5168" spans="1:4">
      <c r="A5168" s="1">
        <v>5167</v>
      </c>
      <c r="B5168" s="1">
        <v>50341</v>
      </c>
      <c r="C5168">
        <f t="shared" si="328"/>
        <v>17</v>
      </c>
      <c r="D5168">
        <f t="shared" si="329"/>
        <v>13</v>
      </c>
    </row>
    <row r="5169" spans="1:4">
      <c r="A5169" s="1">
        <v>5168</v>
      </c>
      <c r="B5169" s="1">
        <v>50359</v>
      </c>
      <c r="C5169">
        <f t="shared" si="328"/>
        <v>18</v>
      </c>
      <c r="D5169">
        <f t="shared" si="329"/>
        <v>14</v>
      </c>
    </row>
    <row r="5170" spans="1:4">
      <c r="A5170" s="1">
        <v>5169</v>
      </c>
      <c r="B5170" s="1">
        <v>50363</v>
      </c>
      <c r="C5170">
        <f t="shared" si="328"/>
        <v>19</v>
      </c>
      <c r="D5170">
        <f t="shared" si="329"/>
        <v>15</v>
      </c>
    </row>
    <row r="5171" spans="1:4">
      <c r="A5171" s="1">
        <v>5170</v>
      </c>
      <c r="B5171" s="1">
        <v>50377</v>
      </c>
      <c r="C5171">
        <f t="shared" si="328"/>
        <v>20</v>
      </c>
      <c r="D5171">
        <f t="shared" si="329"/>
        <v>16</v>
      </c>
    </row>
    <row r="5172" spans="1:4">
      <c r="A5172" s="1">
        <v>5171</v>
      </c>
      <c r="B5172" s="1">
        <v>50383</v>
      </c>
      <c r="C5172">
        <f t="shared" si="328"/>
        <v>21</v>
      </c>
      <c r="D5172">
        <f t="shared" si="329"/>
        <v>17</v>
      </c>
    </row>
    <row r="5173" spans="1:4">
      <c r="A5173" s="1">
        <v>5172</v>
      </c>
      <c r="B5173" s="1">
        <v>50387</v>
      </c>
      <c r="C5173">
        <f t="shared" si="328"/>
        <v>22</v>
      </c>
      <c r="D5173">
        <f t="shared" si="329"/>
        <v>18</v>
      </c>
    </row>
    <row r="5174" spans="1:4">
      <c r="A5174" s="1">
        <v>5173</v>
      </c>
      <c r="B5174" s="1">
        <v>50411</v>
      </c>
      <c r="C5174">
        <f t="shared" si="328"/>
        <v>23</v>
      </c>
      <c r="D5174">
        <f t="shared" si="329"/>
        <v>19</v>
      </c>
    </row>
    <row r="5175" spans="1:4">
      <c r="A5175" s="1">
        <v>5174</v>
      </c>
      <c r="B5175" s="1">
        <v>50417</v>
      </c>
      <c r="C5175">
        <f t="shared" si="328"/>
        <v>24</v>
      </c>
      <c r="D5175">
        <f t="shared" si="329"/>
        <v>20</v>
      </c>
    </row>
    <row r="5176" spans="1:4">
      <c r="A5176" s="1">
        <v>5175</v>
      </c>
      <c r="B5176" s="1">
        <v>50423</v>
      </c>
      <c r="C5176">
        <f t="shared" si="328"/>
        <v>0</v>
      </c>
      <c r="D5176">
        <f t="shared" si="329"/>
        <v>-4</v>
      </c>
    </row>
    <row r="5177" spans="1:4">
      <c r="A5177" s="1">
        <v>5176</v>
      </c>
      <c r="B5177" s="1">
        <v>50441</v>
      </c>
      <c r="C5177">
        <f t="shared" si="328"/>
        <v>1</v>
      </c>
      <c r="D5177">
        <f t="shared" si="329"/>
        <v>-3</v>
      </c>
    </row>
    <row r="5178" spans="1:4">
      <c r="A5178" s="1">
        <v>5177</v>
      </c>
      <c r="B5178" s="1">
        <v>50459</v>
      </c>
      <c r="C5178">
        <f t="shared" si="328"/>
        <v>2</v>
      </c>
      <c r="D5178">
        <f t="shared" si="329"/>
        <v>-2</v>
      </c>
    </row>
    <row r="5179" spans="1:4">
      <c r="A5179" s="1">
        <v>5178</v>
      </c>
      <c r="B5179" s="1">
        <v>50461</v>
      </c>
      <c r="C5179">
        <f t="shared" si="328"/>
        <v>3</v>
      </c>
      <c r="D5179">
        <f t="shared" si="329"/>
        <v>-1</v>
      </c>
    </row>
    <row r="5180" spans="1:4">
      <c r="A5180" s="1">
        <v>5179</v>
      </c>
      <c r="B5180" s="1">
        <v>50497</v>
      </c>
      <c r="C5180">
        <f t="shared" si="328"/>
        <v>4</v>
      </c>
      <c r="D5180">
        <f t="shared" si="329"/>
        <v>0</v>
      </c>
    </row>
    <row r="5181" spans="1:4">
      <c r="A5181" s="1">
        <v>5180</v>
      </c>
      <c r="B5181" s="1">
        <v>50503</v>
      </c>
      <c r="C5181">
        <f t="shared" si="328"/>
        <v>5</v>
      </c>
      <c r="D5181">
        <f t="shared" si="329"/>
        <v>1</v>
      </c>
    </row>
    <row r="5182" spans="1:4">
      <c r="A5182" s="1">
        <v>5181</v>
      </c>
      <c r="B5182" s="1">
        <v>50513</v>
      </c>
      <c r="C5182">
        <f t="shared" si="328"/>
        <v>6</v>
      </c>
      <c r="D5182">
        <f t="shared" si="329"/>
        <v>2</v>
      </c>
    </row>
    <row r="5183" spans="1:4">
      <c r="A5183" s="1">
        <v>5182</v>
      </c>
      <c r="B5183" s="1">
        <v>50527</v>
      </c>
      <c r="C5183">
        <f t="shared" si="328"/>
        <v>7</v>
      </c>
      <c r="D5183">
        <f t="shared" si="329"/>
        <v>3</v>
      </c>
    </row>
    <row r="5184" spans="1:4">
      <c r="A5184" s="1">
        <v>5183</v>
      </c>
      <c r="B5184" s="1">
        <v>50539</v>
      </c>
      <c r="C5184">
        <f t="shared" si="328"/>
        <v>8</v>
      </c>
      <c r="D5184">
        <f t="shared" si="329"/>
        <v>4</v>
      </c>
    </row>
    <row r="5185" spans="1:4">
      <c r="A5185" s="1">
        <v>5184</v>
      </c>
      <c r="B5185" s="1">
        <v>50543</v>
      </c>
      <c r="C5185">
        <f t="shared" si="328"/>
        <v>9</v>
      </c>
      <c r="D5185">
        <f t="shared" si="329"/>
        <v>5</v>
      </c>
    </row>
    <row r="5186" spans="1:4">
      <c r="A5186" s="1">
        <v>5185</v>
      </c>
      <c r="B5186" s="1">
        <v>50549</v>
      </c>
      <c r="C5186">
        <f t="shared" si="328"/>
        <v>10</v>
      </c>
      <c r="D5186">
        <f t="shared" si="329"/>
        <v>6</v>
      </c>
    </row>
    <row r="5187" spans="1:4">
      <c r="A5187" s="1">
        <v>5186</v>
      </c>
      <c r="B5187" s="1">
        <v>50551</v>
      </c>
      <c r="C5187">
        <f t="shared" ref="C5187:C5250" si="330">MOD(A5187,25)</f>
        <v>11</v>
      </c>
      <c r="D5187">
        <f t="shared" ref="D5187:D5250" si="331">MOD(A5187,25)-4</f>
        <v>7</v>
      </c>
    </row>
    <row r="5188" spans="1:4">
      <c r="A5188" s="1">
        <v>5187</v>
      </c>
      <c r="B5188" s="1">
        <v>50581</v>
      </c>
      <c r="C5188">
        <f t="shared" si="330"/>
        <v>12</v>
      </c>
      <c r="D5188">
        <f t="shared" si="331"/>
        <v>8</v>
      </c>
    </row>
    <row r="5189" spans="1:4">
      <c r="A5189" s="1">
        <v>5188</v>
      </c>
      <c r="B5189" s="1">
        <v>50587</v>
      </c>
      <c r="C5189">
        <f t="shared" si="330"/>
        <v>13</v>
      </c>
      <c r="D5189">
        <f t="shared" si="331"/>
        <v>9</v>
      </c>
    </row>
    <row r="5190" spans="1:4">
      <c r="A5190" s="1">
        <v>5189</v>
      </c>
      <c r="B5190" s="1">
        <v>50591</v>
      </c>
      <c r="C5190">
        <f t="shared" si="330"/>
        <v>14</v>
      </c>
      <c r="D5190">
        <f t="shared" si="331"/>
        <v>10</v>
      </c>
    </row>
    <row r="5191" spans="1:4">
      <c r="A5191" s="1">
        <v>5190</v>
      </c>
      <c r="B5191" s="1">
        <v>50593</v>
      </c>
      <c r="C5191">
        <f t="shared" si="330"/>
        <v>15</v>
      </c>
      <c r="D5191">
        <f t="shared" si="331"/>
        <v>11</v>
      </c>
    </row>
    <row r="5192" spans="1:4">
      <c r="A5192" s="1">
        <v>5191</v>
      </c>
      <c r="B5192" s="1">
        <v>50599</v>
      </c>
      <c r="C5192">
        <f t="shared" si="330"/>
        <v>16</v>
      </c>
      <c r="D5192">
        <f t="shared" si="331"/>
        <v>12</v>
      </c>
    </row>
    <row r="5193" spans="1:4">
      <c r="A5193" s="1">
        <v>5192</v>
      </c>
      <c r="B5193" s="1">
        <v>50627</v>
      </c>
      <c r="C5193">
        <f t="shared" si="330"/>
        <v>17</v>
      </c>
      <c r="D5193">
        <f t="shared" si="331"/>
        <v>13</v>
      </c>
    </row>
    <row r="5194" spans="1:4">
      <c r="A5194" s="1">
        <v>5193</v>
      </c>
      <c r="B5194" s="1">
        <v>50647</v>
      </c>
      <c r="C5194">
        <f t="shared" si="330"/>
        <v>18</v>
      </c>
      <c r="D5194">
        <f t="shared" si="331"/>
        <v>14</v>
      </c>
    </row>
    <row r="5195" spans="1:4">
      <c r="A5195" s="1">
        <v>5194</v>
      </c>
      <c r="B5195" s="1">
        <v>50651</v>
      </c>
      <c r="C5195">
        <f t="shared" si="330"/>
        <v>19</v>
      </c>
      <c r="D5195">
        <f t="shared" si="331"/>
        <v>15</v>
      </c>
    </row>
    <row r="5196" spans="1:4">
      <c r="A5196" s="1">
        <v>5195</v>
      </c>
      <c r="B5196" s="1">
        <v>50671</v>
      </c>
      <c r="C5196">
        <f t="shared" si="330"/>
        <v>20</v>
      </c>
      <c r="D5196">
        <f t="shared" si="331"/>
        <v>16</v>
      </c>
    </row>
    <row r="5197" spans="1:4">
      <c r="A5197" s="1">
        <v>5196</v>
      </c>
      <c r="B5197" s="1">
        <v>50683</v>
      </c>
      <c r="C5197">
        <f t="shared" si="330"/>
        <v>21</v>
      </c>
      <c r="D5197">
        <f t="shared" si="331"/>
        <v>17</v>
      </c>
    </row>
    <row r="5198" spans="1:4">
      <c r="A5198" s="1">
        <v>5197</v>
      </c>
      <c r="B5198" s="1">
        <v>50707</v>
      </c>
      <c r="C5198">
        <f t="shared" si="330"/>
        <v>22</v>
      </c>
      <c r="D5198">
        <f t="shared" si="331"/>
        <v>18</v>
      </c>
    </row>
    <row r="5199" spans="1:4">
      <c r="A5199" s="1">
        <v>5198</v>
      </c>
      <c r="B5199" s="1">
        <v>50723</v>
      </c>
      <c r="C5199">
        <f t="shared" si="330"/>
        <v>23</v>
      </c>
      <c r="D5199">
        <f t="shared" si="331"/>
        <v>19</v>
      </c>
    </row>
    <row r="5200" spans="1:4">
      <c r="A5200" s="1">
        <v>5199</v>
      </c>
      <c r="B5200" s="1">
        <v>50741</v>
      </c>
      <c r="C5200">
        <f t="shared" si="330"/>
        <v>24</v>
      </c>
      <c r="D5200">
        <f t="shared" si="331"/>
        <v>20</v>
      </c>
    </row>
    <row r="5201" spans="1:4">
      <c r="A5201" s="1">
        <v>5200</v>
      </c>
      <c r="B5201" s="1">
        <v>50753</v>
      </c>
      <c r="C5201">
        <f t="shared" si="330"/>
        <v>0</v>
      </c>
      <c r="D5201">
        <f t="shared" si="331"/>
        <v>-4</v>
      </c>
    </row>
    <row r="5202" spans="1:4">
      <c r="A5202" s="1">
        <v>5201</v>
      </c>
      <c r="B5202" s="1">
        <v>50767</v>
      </c>
      <c r="C5202">
        <f t="shared" si="330"/>
        <v>1</v>
      </c>
      <c r="D5202">
        <f t="shared" si="331"/>
        <v>-3</v>
      </c>
    </row>
    <row r="5203" spans="1:4">
      <c r="A5203" s="1">
        <v>5202</v>
      </c>
      <c r="B5203" s="1">
        <v>50773</v>
      </c>
      <c r="C5203">
        <f t="shared" si="330"/>
        <v>2</v>
      </c>
      <c r="D5203">
        <f t="shared" si="331"/>
        <v>-2</v>
      </c>
    </row>
    <row r="5204" spans="1:4">
      <c r="A5204" s="1">
        <v>5203</v>
      </c>
      <c r="B5204" s="1">
        <v>50777</v>
      </c>
      <c r="C5204">
        <f t="shared" si="330"/>
        <v>3</v>
      </c>
      <c r="D5204">
        <f t="shared" si="331"/>
        <v>-1</v>
      </c>
    </row>
    <row r="5205" spans="1:4">
      <c r="A5205" s="1">
        <v>5204</v>
      </c>
      <c r="B5205" s="1">
        <v>50789</v>
      </c>
      <c r="C5205">
        <f t="shared" si="330"/>
        <v>4</v>
      </c>
      <c r="D5205">
        <f t="shared" si="331"/>
        <v>0</v>
      </c>
    </row>
    <row r="5206" spans="1:4">
      <c r="A5206" s="1">
        <v>5205</v>
      </c>
      <c r="B5206" s="1">
        <v>50821</v>
      </c>
      <c r="C5206">
        <f t="shared" si="330"/>
        <v>5</v>
      </c>
      <c r="D5206">
        <f t="shared" si="331"/>
        <v>1</v>
      </c>
    </row>
    <row r="5207" spans="1:4">
      <c r="A5207" s="1">
        <v>5206</v>
      </c>
      <c r="B5207" s="1">
        <v>50833</v>
      </c>
      <c r="C5207">
        <f t="shared" si="330"/>
        <v>6</v>
      </c>
      <c r="D5207">
        <f t="shared" si="331"/>
        <v>2</v>
      </c>
    </row>
    <row r="5208" spans="1:4">
      <c r="A5208" s="1">
        <v>5207</v>
      </c>
      <c r="B5208" s="1">
        <v>50839</v>
      </c>
      <c r="C5208">
        <f t="shared" si="330"/>
        <v>7</v>
      </c>
      <c r="D5208">
        <f t="shared" si="331"/>
        <v>3</v>
      </c>
    </row>
    <row r="5209" spans="1:4">
      <c r="A5209" s="1">
        <v>5208</v>
      </c>
      <c r="B5209" s="1">
        <v>50849</v>
      </c>
      <c r="C5209">
        <f t="shared" si="330"/>
        <v>8</v>
      </c>
      <c r="D5209">
        <f t="shared" si="331"/>
        <v>4</v>
      </c>
    </row>
    <row r="5210" spans="1:4">
      <c r="A5210" s="1">
        <v>5209</v>
      </c>
      <c r="B5210" s="1">
        <v>50857</v>
      </c>
      <c r="C5210">
        <f t="shared" si="330"/>
        <v>9</v>
      </c>
      <c r="D5210">
        <f t="shared" si="331"/>
        <v>5</v>
      </c>
    </row>
    <row r="5211" spans="1:4">
      <c r="A5211" s="1">
        <v>5210</v>
      </c>
      <c r="B5211" s="1">
        <v>50867</v>
      </c>
      <c r="C5211">
        <f t="shared" si="330"/>
        <v>10</v>
      </c>
      <c r="D5211">
        <f t="shared" si="331"/>
        <v>6</v>
      </c>
    </row>
    <row r="5212" spans="1:4">
      <c r="A5212" s="1">
        <v>5211</v>
      </c>
      <c r="B5212" s="1">
        <v>50873</v>
      </c>
      <c r="C5212">
        <f t="shared" si="330"/>
        <v>11</v>
      </c>
      <c r="D5212">
        <f t="shared" si="331"/>
        <v>7</v>
      </c>
    </row>
    <row r="5213" spans="1:4">
      <c r="A5213" s="1">
        <v>5212</v>
      </c>
      <c r="B5213" s="1">
        <v>50891</v>
      </c>
      <c r="C5213">
        <f t="shared" si="330"/>
        <v>12</v>
      </c>
      <c r="D5213">
        <f t="shared" si="331"/>
        <v>8</v>
      </c>
    </row>
    <row r="5214" spans="1:4">
      <c r="A5214" s="1">
        <v>5213</v>
      </c>
      <c r="B5214" s="1">
        <v>50893</v>
      </c>
      <c r="C5214">
        <f t="shared" si="330"/>
        <v>13</v>
      </c>
      <c r="D5214">
        <f t="shared" si="331"/>
        <v>9</v>
      </c>
    </row>
    <row r="5215" spans="1:4">
      <c r="A5215" s="1">
        <v>5214</v>
      </c>
      <c r="B5215" s="1">
        <v>50909</v>
      </c>
      <c r="C5215">
        <f t="shared" si="330"/>
        <v>14</v>
      </c>
      <c r="D5215">
        <f t="shared" si="331"/>
        <v>10</v>
      </c>
    </row>
    <row r="5216" spans="1:4">
      <c r="A5216" s="1">
        <v>5215</v>
      </c>
      <c r="B5216" s="1">
        <v>50923</v>
      </c>
      <c r="C5216">
        <f t="shared" si="330"/>
        <v>15</v>
      </c>
      <c r="D5216">
        <f t="shared" si="331"/>
        <v>11</v>
      </c>
    </row>
    <row r="5217" spans="1:4">
      <c r="A5217" s="1">
        <v>5216</v>
      </c>
      <c r="B5217" s="1">
        <v>50929</v>
      </c>
      <c r="C5217">
        <f t="shared" si="330"/>
        <v>16</v>
      </c>
      <c r="D5217">
        <f t="shared" si="331"/>
        <v>12</v>
      </c>
    </row>
    <row r="5218" spans="1:4">
      <c r="A5218" s="1">
        <v>5217</v>
      </c>
      <c r="B5218" s="1">
        <v>50951</v>
      </c>
      <c r="C5218">
        <f t="shared" si="330"/>
        <v>17</v>
      </c>
      <c r="D5218">
        <f t="shared" si="331"/>
        <v>13</v>
      </c>
    </row>
    <row r="5219" spans="1:4">
      <c r="A5219" s="1">
        <v>5218</v>
      </c>
      <c r="B5219" s="1">
        <v>50957</v>
      </c>
      <c r="C5219">
        <f t="shared" si="330"/>
        <v>18</v>
      </c>
      <c r="D5219">
        <f t="shared" si="331"/>
        <v>14</v>
      </c>
    </row>
    <row r="5220" spans="1:4">
      <c r="A5220" s="1">
        <v>5219</v>
      </c>
      <c r="B5220" s="1">
        <v>50969</v>
      </c>
      <c r="C5220">
        <f t="shared" si="330"/>
        <v>19</v>
      </c>
      <c r="D5220">
        <f t="shared" si="331"/>
        <v>15</v>
      </c>
    </row>
    <row r="5221" spans="1:4">
      <c r="A5221" s="1">
        <v>5220</v>
      </c>
      <c r="B5221" s="1">
        <v>50971</v>
      </c>
      <c r="C5221">
        <f t="shared" si="330"/>
        <v>20</v>
      </c>
      <c r="D5221">
        <f t="shared" si="331"/>
        <v>16</v>
      </c>
    </row>
    <row r="5222" spans="1:4">
      <c r="A5222" s="1">
        <v>5221</v>
      </c>
      <c r="B5222" s="1">
        <v>50989</v>
      </c>
      <c r="C5222">
        <f t="shared" si="330"/>
        <v>21</v>
      </c>
      <c r="D5222">
        <f t="shared" si="331"/>
        <v>17</v>
      </c>
    </row>
    <row r="5223" spans="1:4">
      <c r="A5223" s="1">
        <v>5222</v>
      </c>
      <c r="B5223" s="1">
        <v>50993</v>
      </c>
      <c r="C5223">
        <f t="shared" si="330"/>
        <v>22</v>
      </c>
      <c r="D5223">
        <f t="shared" si="331"/>
        <v>18</v>
      </c>
    </row>
    <row r="5224" spans="1:4">
      <c r="A5224" s="1">
        <v>5223</v>
      </c>
      <c r="B5224" s="1">
        <v>51001</v>
      </c>
      <c r="C5224">
        <f t="shared" si="330"/>
        <v>23</v>
      </c>
      <c r="D5224">
        <f t="shared" si="331"/>
        <v>19</v>
      </c>
    </row>
    <row r="5225" spans="1:4">
      <c r="A5225" s="1">
        <v>5224</v>
      </c>
      <c r="B5225" s="1">
        <v>51031</v>
      </c>
      <c r="C5225">
        <f t="shared" si="330"/>
        <v>24</v>
      </c>
      <c r="D5225">
        <f t="shared" si="331"/>
        <v>20</v>
      </c>
    </row>
    <row r="5226" spans="1:4">
      <c r="A5226" s="1">
        <v>5225</v>
      </c>
      <c r="B5226" s="1">
        <v>51043</v>
      </c>
      <c r="C5226">
        <f t="shared" si="330"/>
        <v>0</v>
      </c>
      <c r="D5226">
        <f t="shared" si="331"/>
        <v>-4</v>
      </c>
    </row>
    <row r="5227" spans="1:4">
      <c r="A5227" s="1">
        <v>5226</v>
      </c>
      <c r="B5227" s="1">
        <v>51047</v>
      </c>
      <c r="C5227">
        <f t="shared" si="330"/>
        <v>1</v>
      </c>
      <c r="D5227">
        <f t="shared" si="331"/>
        <v>-3</v>
      </c>
    </row>
    <row r="5228" spans="1:4">
      <c r="A5228" s="1">
        <v>5227</v>
      </c>
      <c r="B5228" s="1">
        <v>51059</v>
      </c>
      <c r="C5228">
        <f t="shared" si="330"/>
        <v>2</v>
      </c>
      <c r="D5228">
        <f t="shared" si="331"/>
        <v>-2</v>
      </c>
    </row>
    <row r="5229" spans="1:4">
      <c r="A5229" s="1">
        <v>5228</v>
      </c>
      <c r="B5229" s="1">
        <v>51061</v>
      </c>
      <c r="C5229">
        <f t="shared" si="330"/>
        <v>3</v>
      </c>
      <c r="D5229">
        <f t="shared" si="331"/>
        <v>-1</v>
      </c>
    </row>
    <row r="5230" spans="1:4">
      <c r="A5230" s="1">
        <v>5229</v>
      </c>
      <c r="B5230" s="1">
        <v>51071</v>
      </c>
      <c r="C5230">
        <f t="shared" si="330"/>
        <v>4</v>
      </c>
      <c r="D5230">
        <f t="shared" si="331"/>
        <v>0</v>
      </c>
    </row>
    <row r="5231" spans="1:4">
      <c r="A5231" s="1">
        <v>5230</v>
      </c>
      <c r="B5231" s="1">
        <v>51109</v>
      </c>
      <c r="C5231">
        <f t="shared" si="330"/>
        <v>5</v>
      </c>
      <c r="D5231">
        <f t="shared" si="331"/>
        <v>1</v>
      </c>
    </row>
    <row r="5232" spans="1:4">
      <c r="A5232" s="1">
        <v>5231</v>
      </c>
      <c r="B5232" s="1">
        <v>51131</v>
      </c>
      <c r="C5232">
        <f t="shared" si="330"/>
        <v>6</v>
      </c>
      <c r="D5232">
        <f t="shared" si="331"/>
        <v>2</v>
      </c>
    </row>
    <row r="5233" spans="1:4">
      <c r="A5233" s="1">
        <v>5232</v>
      </c>
      <c r="B5233" s="1">
        <v>51133</v>
      </c>
      <c r="C5233">
        <f t="shared" si="330"/>
        <v>7</v>
      </c>
      <c r="D5233">
        <f t="shared" si="331"/>
        <v>3</v>
      </c>
    </row>
    <row r="5234" spans="1:4">
      <c r="A5234" s="1">
        <v>5233</v>
      </c>
      <c r="B5234" s="1">
        <v>51137</v>
      </c>
      <c r="C5234">
        <f t="shared" si="330"/>
        <v>8</v>
      </c>
      <c r="D5234">
        <f t="shared" si="331"/>
        <v>4</v>
      </c>
    </row>
    <row r="5235" spans="1:4">
      <c r="A5235" s="1">
        <v>5234</v>
      </c>
      <c r="B5235" s="1">
        <v>51151</v>
      </c>
      <c r="C5235">
        <f t="shared" si="330"/>
        <v>9</v>
      </c>
      <c r="D5235">
        <f t="shared" si="331"/>
        <v>5</v>
      </c>
    </row>
    <row r="5236" spans="1:4">
      <c r="A5236" s="1">
        <v>5235</v>
      </c>
      <c r="B5236" s="1">
        <v>51157</v>
      </c>
      <c r="C5236">
        <f t="shared" si="330"/>
        <v>10</v>
      </c>
      <c r="D5236">
        <f t="shared" si="331"/>
        <v>6</v>
      </c>
    </row>
    <row r="5237" spans="1:4">
      <c r="A5237" s="1">
        <v>5236</v>
      </c>
      <c r="B5237" s="1">
        <v>51169</v>
      </c>
      <c r="C5237">
        <f t="shared" si="330"/>
        <v>11</v>
      </c>
      <c r="D5237">
        <f t="shared" si="331"/>
        <v>7</v>
      </c>
    </row>
    <row r="5238" spans="1:4">
      <c r="A5238" s="1">
        <v>5237</v>
      </c>
      <c r="B5238" s="1">
        <v>51193</v>
      </c>
      <c r="C5238">
        <f t="shared" si="330"/>
        <v>12</v>
      </c>
      <c r="D5238">
        <f t="shared" si="331"/>
        <v>8</v>
      </c>
    </row>
    <row r="5239" spans="1:4">
      <c r="A5239" s="1">
        <v>5238</v>
      </c>
      <c r="B5239" s="1">
        <v>51197</v>
      </c>
      <c r="C5239">
        <f t="shared" si="330"/>
        <v>13</v>
      </c>
      <c r="D5239">
        <f t="shared" si="331"/>
        <v>9</v>
      </c>
    </row>
    <row r="5240" spans="1:4">
      <c r="A5240" s="1">
        <v>5239</v>
      </c>
      <c r="B5240" s="1">
        <v>51199</v>
      </c>
      <c r="C5240">
        <f t="shared" si="330"/>
        <v>14</v>
      </c>
      <c r="D5240">
        <f t="shared" si="331"/>
        <v>10</v>
      </c>
    </row>
    <row r="5241" spans="1:4">
      <c r="A5241" s="1">
        <v>5240</v>
      </c>
      <c r="B5241" s="1">
        <v>51203</v>
      </c>
      <c r="C5241">
        <f t="shared" si="330"/>
        <v>15</v>
      </c>
      <c r="D5241">
        <f t="shared" si="331"/>
        <v>11</v>
      </c>
    </row>
    <row r="5242" spans="1:4">
      <c r="A5242" s="1">
        <v>5241</v>
      </c>
      <c r="B5242" s="1">
        <v>51217</v>
      </c>
      <c r="C5242">
        <f t="shared" si="330"/>
        <v>16</v>
      </c>
      <c r="D5242">
        <f t="shared" si="331"/>
        <v>12</v>
      </c>
    </row>
    <row r="5243" spans="1:4">
      <c r="A5243" s="1">
        <v>5242</v>
      </c>
      <c r="B5243" s="1">
        <v>51229</v>
      </c>
      <c r="C5243">
        <f t="shared" si="330"/>
        <v>17</v>
      </c>
      <c r="D5243">
        <f t="shared" si="331"/>
        <v>13</v>
      </c>
    </row>
    <row r="5244" spans="1:4">
      <c r="A5244" s="1">
        <v>5243</v>
      </c>
      <c r="B5244" s="1">
        <v>51239</v>
      </c>
      <c r="C5244">
        <f t="shared" si="330"/>
        <v>18</v>
      </c>
      <c r="D5244">
        <f t="shared" si="331"/>
        <v>14</v>
      </c>
    </row>
    <row r="5245" spans="1:4">
      <c r="A5245" s="1">
        <v>5244</v>
      </c>
      <c r="B5245" s="1">
        <v>51241</v>
      </c>
      <c r="C5245">
        <f t="shared" si="330"/>
        <v>19</v>
      </c>
      <c r="D5245">
        <f t="shared" si="331"/>
        <v>15</v>
      </c>
    </row>
    <row r="5246" spans="1:4">
      <c r="A5246" s="1">
        <v>5245</v>
      </c>
      <c r="B5246" s="1">
        <v>51257</v>
      </c>
      <c r="C5246">
        <f t="shared" si="330"/>
        <v>20</v>
      </c>
      <c r="D5246">
        <f t="shared" si="331"/>
        <v>16</v>
      </c>
    </row>
    <row r="5247" spans="1:4">
      <c r="A5247" s="1">
        <v>5246</v>
      </c>
      <c r="B5247" s="1">
        <v>51263</v>
      </c>
      <c r="C5247">
        <f t="shared" si="330"/>
        <v>21</v>
      </c>
      <c r="D5247">
        <f t="shared" si="331"/>
        <v>17</v>
      </c>
    </row>
    <row r="5248" spans="1:4">
      <c r="A5248" s="1">
        <v>5247</v>
      </c>
      <c r="B5248" s="1">
        <v>51283</v>
      </c>
      <c r="C5248">
        <f t="shared" si="330"/>
        <v>22</v>
      </c>
      <c r="D5248">
        <f t="shared" si="331"/>
        <v>18</v>
      </c>
    </row>
    <row r="5249" spans="1:4">
      <c r="A5249" s="1">
        <v>5248</v>
      </c>
      <c r="B5249" s="1">
        <v>51287</v>
      </c>
      <c r="C5249">
        <f t="shared" si="330"/>
        <v>23</v>
      </c>
      <c r="D5249">
        <f t="shared" si="331"/>
        <v>19</v>
      </c>
    </row>
    <row r="5250" spans="1:4">
      <c r="A5250" s="1">
        <v>5249</v>
      </c>
      <c r="B5250" s="1">
        <v>51307</v>
      </c>
      <c r="C5250">
        <f t="shared" si="330"/>
        <v>24</v>
      </c>
      <c r="D5250">
        <f t="shared" si="331"/>
        <v>20</v>
      </c>
    </row>
    <row r="5251" spans="1:4">
      <c r="A5251" s="1">
        <v>5250</v>
      </c>
      <c r="B5251" s="1">
        <v>51329</v>
      </c>
      <c r="C5251">
        <f t="shared" ref="C5251:C5314" si="332">MOD(A5251,25)</f>
        <v>0</v>
      </c>
      <c r="D5251">
        <f t="shared" ref="D5251:D5314" si="333">MOD(A5251,25)-4</f>
        <v>-4</v>
      </c>
    </row>
    <row r="5252" spans="1:4">
      <c r="A5252" s="1">
        <v>5251</v>
      </c>
      <c r="B5252" s="1">
        <v>51341</v>
      </c>
      <c r="C5252">
        <f t="shared" si="332"/>
        <v>1</v>
      </c>
      <c r="D5252">
        <f t="shared" si="333"/>
        <v>-3</v>
      </c>
    </row>
    <row r="5253" spans="1:4">
      <c r="A5253" s="1">
        <v>5252</v>
      </c>
      <c r="B5253" s="1">
        <v>51343</v>
      </c>
      <c r="C5253">
        <f t="shared" si="332"/>
        <v>2</v>
      </c>
      <c r="D5253">
        <f t="shared" si="333"/>
        <v>-2</v>
      </c>
    </row>
    <row r="5254" spans="1:4">
      <c r="A5254" s="1">
        <v>5253</v>
      </c>
      <c r="B5254" s="1">
        <v>51347</v>
      </c>
      <c r="C5254">
        <f t="shared" si="332"/>
        <v>3</v>
      </c>
      <c r="D5254">
        <f t="shared" si="333"/>
        <v>-1</v>
      </c>
    </row>
    <row r="5255" spans="1:4">
      <c r="A5255" s="1">
        <v>5254</v>
      </c>
      <c r="B5255" s="1">
        <v>51349</v>
      </c>
      <c r="C5255">
        <f t="shared" si="332"/>
        <v>4</v>
      </c>
      <c r="D5255">
        <f t="shared" si="333"/>
        <v>0</v>
      </c>
    </row>
    <row r="5256" spans="1:4">
      <c r="A5256" s="1">
        <v>5255</v>
      </c>
      <c r="B5256" s="1">
        <v>51361</v>
      </c>
      <c r="C5256">
        <f t="shared" si="332"/>
        <v>5</v>
      </c>
      <c r="D5256">
        <f t="shared" si="333"/>
        <v>1</v>
      </c>
    </row>
    <row r="5257" spans="1:4">
      <c r="A5257" s="1">
        <v>5256</v>
      </c>
      <c r="B5257" s="1">
        <v>51383</v>
      </c>
      <c r="C5257">
        <f t="shared" si="332"/>
        <v>6</v>
      </c>
      <c r="D5257">
        <f t="shared" si="333"/>
        <v>2</v>
      </c>
    </row>
    <row r="5258" spans="1:4">
      <c r="A5258" s="1">
        <v>5257</v>
      </c>
      <c r="B5258" s="1">
        <v>51407</v>
      </c>
      <c r="C5258">
        <f t="shared" si="332"/>
        <v>7</v>
      </c>
      <c r="D5258">
        <f t="shared" si="333"/>
        <v>3</v>
      </c>
    </row>
    <row r="5259" spans="1:4">
      <c r="A5259" s="1">
        <v>5258</v>
      </c>
      <c r="B5259" s="1">
        <v>51413</v>
      </c>
      <c r="C5259">
        <f t="shared" si="332"/>
        <v>8</v>
      </c>
      <c r="D5259">
        <f t="shared" si="333"/>
        <v>4</v>
      </c>
    </row>
    <row r="5260" spans="1:4">
      <c r="A5260" s="1">
        <v>5259</v>
      </c>
      <c r="B5260" s="1">
        <v>51419</v>
      </c>
      <c r="C5260">
        <f t="shared" si="332"/>
        <v>9</v>
      </c>
      <c r="D5260">
        <f t="shared" si="333"/>
        <v>5</v>
      </c>
    </row>
    <row r="5261" spans="1:4">
      <c r="A5261" s="1">
        <v>5260</v>
      </c>
      <c r="B5261" s="1">
        <v>51421</v>
      </c>
      <c r="C5261">
        <f t="shared" si="332"/>
        <v>10</v>
      </c>
      <c r="D5261">
        <f t="shared" si="333"/>
        <v>6</v>
      </c>
    </row>
    <row r="5262" spans="1:4">
      <c r="A5262" s="1">
        <v>5261</v>
      </c>
      <c r="B5262" s="1">
        <v>51427</v>
      </c>
      <c r="C5262">
        <f t="shared" si="332"/>
        <v>11</v>
      </c>
      <c r="D5262">
        <f t="shared" si="333"/>
        <v>7</v>
      </c>
    </row>
    <row r="5263" spans="1:4">
      <c r="A5263" s="1">
        <v>5262</v>
      </c>
      <c r="B5263" s="1">
        <v>51431</v>
      </c>
      <c r="C5263">
        <f t="shared" si="332"/>
        <v>12</v>
      </c>
      <c r="D5263">
        <f t="shared" si="333"/>
        <v>8</v>
      </c>
    </row>
    <row r="5264" spans="1:4">
      <c r="A5264" s="1">
        <v>5263</v>
      </c>
      <c r="B5264" s="1">
        <v>51437</v>
      </c>
      <c r="C5264">
        <f t="shared" si="332"/>
        <v>13</v>
      </c>
      <c r="D5264">
        <f t="shared" si="333"/>
        <v>9</v>
      </c>
    </row>
    <row r="5265" spans="1:4">
      <c r="A5265" s="1">
        <v>5264</v>
      </c>
      <c r="B5265" s="1">
        <v>51439</v>
      </c>
      <c r="C5265">
        <f t="shared" si="332"/>
        <v>14</v>
      </c>
      <c r="D5265">
        <f t="shared" si="333"/>
        <v>10</v>
      </c>
    </row>
    <row r="5266" spans="1:4">
      <c r="A5266" s="1">
        <v>5265</v>
      </c>
      <c r="B5266" s="1">
        <v>51449</v>
      </c>
      <c r="C5266">
        <f t="shared" si="332"/>
        <v>15</v>
      </c>
      <c r="D5266">
        <f t="shared" si="333"/>
        <v>11</v>
      </c>
    </row>
    <row r="5267" spans="1:4">
      <c r="A5267" s="1">
        <v>5266</v>
      </c>
      <c r="B5267" s="1">
        <v>51461</v>
      </c>
      <c r="C5267">
        <f t="shared" si="332"/>
        <v>16</v>
      </c>
      <c r="D5267">
        <f t="shared" si="333"/>
        <v>12</v>
      </c>
    </row>
    <row r="5268" spans="1:4">
      <c r="A5268" s="1">
        <v>5267</v>
      </c>
      <c r="B5268" s="1">
        <v>51473</v>
      </c>
      <c r="C5268">
        <f t="shared" si="332"/>
        <v>17</v>
      </c>
      <c r="D5268">
        <f t="shared" si="333"/>
        <v>13</v>
      </c>
    </row>
    <row r="5269" spans="1:4">
      <c r="A5269" s="1">
        <v>5268</v>
      </c>
      <c r="B5269" s="1">
        <v>51479</v>
      </c>
      <c r="C5269">
        <f t="shared" si="332"/>
        <v>18</v>
      </c>
      <c r="D5269">
        <f t="shared" si="333"/>
        <v>14</v>
      </c>
    </row>
    <row r="5270" spans="1:4">
      <c r="A5270" s="1">
        <v>5269</v>
      </c>
      <c r="B5270" s="1">
        <v>51481</v>
      </c>
      <c r="C5270">
        <f t="shared" si="332"/>
        <v>19</v>
      </c>
      <c r="D5270">
        <f t="shared" si="333"/>
        <v>15</v>
      </c>
    </row>
    <row r="5271" spans="1:4">
      <c r="A5271" s="1">
        <v>5270</v>
      </c>
      <c r="B5271" s="1">
        <v>51487</v>
      </c>
      <c r="C5271">
        <f t="shared" si="332"/>
        <v>20</v>
      </c>
      <c r="D5271">
        <f t="shared" si="333"/>
        <v>16</v>
      </c>
    </row>
    <row r="5272" spans="1:4">
      <c r="A5272" s="1">
        <v>5271</v>
      </c>
      <c r="B5272" s="1">
        <v>51503</v>
      </c>
      <c r="C5272">
        <f t="shared" si="332"/>
        <v>21</v>
      </c>
      <c r="D5272">
        <f t="shared" si="333"/>
        <v>17</v>
      </c>
    </row>
    <row r="5273" spans="1:4">
      <c r="A5273" s="1">
        <v>5272</v>
      </c>
      <c r="B5273" s="1">
        <v>51511</v>
      </c>
      <c r="C5273">
        <f t="shared" si="332"/>
        <v>22</v>
      </c>
      <c r="D5273">
        <f t="shared" si="333"/>
        <v>18</v>
      </c>
    </row>
    <row r="5274" spans="1:4">
      <c r="A5274" s="1">
        <v>5273</v>
      </c>
      <c r="B5274" s="1">
        <v>51517</v>
      </c>
      <c r="C5274">
        <f t="shared" si="332"/>
        <v>23</v>
      </c>
      <c r="D5274">
        <f t="shared" si="333"/>
        <v>19</v>
      </c>
    </row>
    <row r="5275" spans="1:4">
      <c r="A5275" s="1">
        <v>5274</v>
      </c>
      <c r="B5275" s="1">
        <v>51521</v>
      </c>
      <c r="C5275">
        <f t="shared" si="332"/>
        <v>24</v>
      </c>
      <c r="D5275">
        <f t="shared" si="333"/>
        <v>20</v>
      </c>
    </row>
    <row r="5276" spans="1:4">
      <c r="A5276" s="1">
        <v>5275</v>
      </c>
      <c r="B5276" s="1">
        <v>51539</v>
      </c>
      <c r="C5276">
        <f t="shared" si="332"/>
        <v>0</v>
      </c>
      <c r="D5276">
        <f t="shared" si="333"/>
        <v>-4</v>
      </c>
    </row>
    <row r="5277" spans="1:4">
      <c r="A5277" s="1">
        <v>5276</v>
      </c>
      <c r="B5277" s="1">
        <v>51551</v>
      </c>
      <c r="C5277">
        <f t="shared" si="332"/>
        <v>1</v>
      </c>
      <c r="D5277">
        <f t="shared" si="333"/>
        <v>-3</v>
      </c>
    </row>
    <row r="5278" spans="1:4">
      <c r="A5278" s="1">
        <v>5277</v>
      </c>
      <c r="B5278" s="1">
        <v>51563</v>
      </c>
      <c r="C5278">
        <f t="shared" si="332"/>
        <v>2</v>
      </c>
      <c r="D5278">
        <f t="shared" si="333"/>
        <v>-2</v>
      </c>
    </row>
    <row r="5279" spans="1:4">
      <c r="A5279" s="1">
        <v>5278</v>
      </c>
      <c r="B5279" s="1">
        <v>51577</v>
      </c>
      <c r="C5279">
        <f t="shared" si="332"/>
        <v>3</v>
      </c>
      <c r="D5279">
        <f t="shared" si="333"/>
        <v>-1</v>
      </c>
    </row>
    <row r="5280" spans="1:4">
      <c r="A5280" s="1">
        <v>5279</v>
      </c>
      <c r="B5280" s="1">
        <v>51581</v>
      </c>
      <c r="C5280">
        <f t="shared" si="332"/>
        <v>4</v>
      </c>
      <c r="D5280">
        <f t="shared" si="333"/>
        <v>0</v>
      </c>
    </row>
    <row r="5281" spans="1:4">
      <c r="A5281" s="1">
        <v>5280</v>
      </c>
      <c r="B5281" s="1">
        <v>51593</v>
      </c>
      <c r="C5281">
        <f t="shared" si="332"/>
        <v>5</v>
      </c>
      <c r="D5281">
        <f t="shared" si="333"/>
        <v>1</v>
      </c>
    </row>
    <row r="5282" spans="1:4">
      <c r="A5282" s="1">
        <v>5281</v>
      </c>
      <c r="B5282" s="1">
        <v>51599</v>
      </c>
      <c r="C5282">
        <f t="shared" si="332"/>
        <v>6</v>
      </c>
      <c r="D5282">
        <f t="shared" si="333"/>
        <v>2</v>
      </c>
    </row>
    <row r="5283" spans="1:4">
      <c r="A5283" s="1">
        <v>5282</v>
      </c>
      <c r="B5283" s="1">
        <v>51607</v>
      </c>
      <c r="C5283">
        <f t="shared" si="332"/>
        <v>7</v>
      </c>
      <c r="D5283">
        <f t="shared" si="333"/>
        <v>3</v>
      </c>
    </row>
    <row r="5284" spans="1:4">
      <c r="A5284" s="1">
        <v>5283</v>
      </c>
      <c r="B5284" s="1">
        <v>51613</v>
      </c>
      <c r="C5284">
        <f t="shared" si="332"/>
        <v>8</v>
      </c>
      <c r="D5284">
        <f t="shared" si="333"/>
        <v>4</v>
      </c>
    </row>
    <row r="5285" spans="1:4">
      <c r="A5285" s="1">
        <v>5284</v>
      </c>
      <c r="B5285" s="1">
        <v>51631</v>
      </c>
      <c r="C5285">
        <f t="shared" si="332"/>
        <v>9</v>
      </c>
      <c r="D5285">
        <f t="shared" si="333"/>
        <v>5</v>
      </c>
    </row>
    <row r="5286" spans="1:4">
      <c r="A5286" s="1">
        <v>5285</v>
      </c>
      <c r="B5286" s="1">
        <v>51637</v>
      </c>
      <c r="C5286">
        <f t="shared" si="332"/>
        <v>10</v>
      </c>
      <c r="D5286">
        <f t="shared" si="333"/>
        <v>6</v>
      </c>
    </row>
    <row r="5287" spans="1:4">
      <c r="A5287" s="1">
        <v>5286</v>
      </c>
      <c r="B5287" s="1">
        <v>51647</v>
      </c>
      <c r="C5287">
        <f t="shared" si="332"/>
        <v>11</v>
      </c>
      <c r="D5287">
        <f t="shared" si="333"/>
        <v>7</v>
      </c>
    </row>
    <row r="5288" spans="1:4">
      <c r="A5288" s="1">
        <v>5287</v>
      </c>
      <c r="B5288" s="1">
        <v>51659</v>
      </c>
      <c r="C5288">
        <f t="shared" si="332"/>
        <v>12</v>
      </c>
      <c r="D5288">
        <f t="shared" si="333"/>
        <v>8</v>
      </c>
    </row>
    <row r="5289" spans="1:4">
      <c r="A5289" s="1">
        <v>5288</v>
      </c>
      <c r="B5289" s="1">
        <v>51673</v>
      </c>
      <c r="C5289">
        <f t="shared" si="332"/>
        <v>13</v>
      </c>
      <c r="D5289">
        <f t="shared" si="333"/>
        <v>9</v>
      </c>
    </row>
    <row r="5290" spans="1:4">
      <c r="A5290" s="1">
        <v>5289</v>
      </c>
      <c r="B5290" s="1">
        <v>51679</v>
      </c>
      <c r="C5290">
        <f t="shared" si="332"/>
        <v>14</v>
      </c>
      <c r="D5290">
        <f t="shared" si="333"/>
        <v>10</v>
      </c>
    </row>
    <row r="5291" spans="1:4">
      <c r="A5291" s="1">
        <v>5290</v>
      </c>
      <c r="B5291" s="1">
        <v>51683</v>
      </c>
      <c r="C5291">
        <f t="shared" si="332"/>
        <v>15</v>
      </c>
      <c r="D5291">
        <f t="shared" si="333"/>
        <v>11</v>
      </c>
    </row>
    <row r="5292" spans="1:4">
      <c r="A5292" s="1">
        <v>5291</v>
      </c>
      <c r="B5292" s="1">
        <v>51691</v>
      </c>
      <c r="C5292">
        <f t="shared" si="332"/>
        <v>16</v>
      </c>
      <c r="D5292">
        <f t="shared" si="333"/>
        <v>12</v>
      </c>
    </row>
    <row r="5293" spans="1:4">
      <c r="A5293" s="1">
        <v>5292</v>
      </c>
      <c r="B5293" s="1">
        <v>51713</v>
      </c>
      <c r="C5293">
        <f t="shared" si="332"/>
        <v>17</v>
      </c>
      <c r="D5293">
        <f t="shared" si="333"/>
        <v>13</v>
      </c>
    </row>
    <row r="5294" spans="1:4">
      <c r="A5294" s="1">
        <v>5293</v>
      </c>
      <c r="B5294" s="1">
        <v>51719</v>
      </c>
      <c r="C5294">
        <f t="shared" si="332"/>
        <v>18</v>
      </c>
      <c r="D5294">
        <f t="shared" si="333"/>
        <v>14</v>
      </c>
    </row>
    <row r="5295" spans="1:4">
      <c r="A5295" s="1">
        <v>5294</v>
      </c>
      <c r="B5295" s="1">
        <v>51721</v>
      </c>
      <c r="C5295">
        <f t="shared" si="332"/>
        <v>19</v>
      </c>
      <c r="D5295">
        <f t="shared" si="333"/>
        <v>15</v>
      </c>
    </row>
    <row r="5296" spans="1:4">
      <c r="A5296" s="1">
        <v>5295</v>
      </c>
      <c r="B5296" s="1">
        <v>51749</v>
      </c>
      <c r="C5296">
        <f t="shared" si="332"/>
        <v>20</v>
      </c>
      <c r="D5296">
        <f t="shared" si="333"/>
        <v>16</v>
      </c>
    </row>
    <row r="5297" spans="1:4">
      <c r="A5297" s="1">
        <v>5296</v>
      </c>
      <c r="B5297" s="1">
        <v>51767</v>
      </c>
      <c r="C5297">
        <f t="shared" si="332"/>
        <v>21</v>
      </c>
      <c r="D5297">
        <f t="shared" si="333"/>
        <v>17</v>
      </c>
    </row>
    <row r="5298" spans="1:4">
      <c r="A5298" s="1">
        <v>5297</v>
      </c>
      <c r="B5298" s="1">
        <v>51769</v>
      </c>
      <c r="C5298">
        <f t="shared" si="332"/>
        <v>22</v>
      </c>
      <c r="D5298">
        <f t="shared" si="333"/>
        <v>18</v>
      </c>
    </row>
    <row r="5299" spans="1:4">
      <c r="A5299" s="1">
        <v>5298</v>
      </c>
      <c r="B5299" s="1">
        <v>51787</v>
      </c>
      <c r="C5299">
        <f t="shared" si="332"/>
        <v>23</v>
      </c>
      <c r="D5299">
        <f t="shared" si="333"/>
        <v>19</v>
      </c>
    </row>
    <row r="5300" spans="1:4">
      <c r="A5300" s="1">
        <v>5299</v>
      </c>
      <c r="B5300" s="1">
        <v>51797</v>
      </c>
      <c r="C5300">
        <f t="shared" si="332"/>
        <v>24</v>
      </c>
      <c r="D5300">
        <f t="shared" si="333"/>
        <v>20</v>
      </c>
    </row>
    <row r="5301" spans="1:4">
      <c r="A5301" s="1">
        <v>5300</v>
      </c>
      <c r="B5301" s="1">
        <v>51803</v>
      </c>
      <c r="C5301">
        <f t="shared" si="332"/>
        <v>0</v>
      </c>
      <c r="D5301">
        <f t="shared" si="333"/>
        <v>-4</v>
      </c>
    </row>
    <row r="5302" spans="1:4">
      <c r="A5302" s="1">
        <v>5301</v>
      </c>
      <c r="B5302" s="1">
        <v>51817</v>
      </c>
      <c r="C5302">
        <f t="shared" si="332"/>
        <v>1</v>
      </c>
      <c r="D5302">
        <f t="shared" si="333"/>
        <v>-3</v>
      </c>
    </row>
    <row r="5303" spans="1:4">
      <c r="A5303" s="1">
        <v>5302</v>
      </c>
      <c r="B5303" s="1">
        <v>51827</v>
      </c>
      <c r="C5303">
        <f t="shared" si="332"/>
        <v>2</v>
      </c>
      <c r="D5303">
        <f t="shared" si="333"/>
        <v>-2</v>
      </c>
    </row>
    <row r="5304" spans="1:4">
      <c r="A5304" s="1">
        <v>5303</v>
      </c>
      <c r="B5304" s="1">
        <v>51829</v>
      </c>
      <c r="C5304">
        <f t="shared" si="332"/>
        <v>3</v>
      </c>
      <c r="D5304">
        <f t="shared" si="333"/>
        <v>-1</v>
      </c>
    </row>
    <row r="5305" spans="1:4">
      <c r="A5305" s="1">
        <v>5304</v>
      </c>
      <c r="B5305" s="1">
        <v>51839</v>
      </c>
      <c r="C5305">
        <f t="shared" si="332"/>
        <v>4</v>
      </c>
      <c r="D5305">
        <f t="shared" si="333"/>
        <v>0</v>
      </c>
    </row>
    <row r="5306" spans="1:4">
      <c r="A5306" s="1">
        <v>5305</v>
      </c>
      <c r="B5306" s="1">
        <v>51853</v>
      </c>
      <c r="C5306">
        <f t="shared" si="332"/>
        <v>5</v>
      </c>
      <c r="D5306">
        <f t="shared" si="333"/>
        <v>1</v>
      </c>
    </row>
    <row r="5307" spans="1:4">
      <c r="A5307" s="1">
        <v>5306</v>
      </c>
      <c r="B5307" s="1">
        <v>51859</v>
      </c>
      <c r="C5307">
        <f t="shared" si="332"/>
        <v>6</v>
      </c>
      <c r="D5307">
        <f t="shared" si="333"/>
        <v>2</v>
      </c>
    </row>
    <row r="5308" spans="1:4">
      <c r="A5308" s="1">
        <v>5307</v>
      </c>
      <c r="B5308" s="1">
        <v>51869</v>
      </c>
      <c r="C5308">
        <f t="shared" si="332"/>
        <v>7</v>
      </c>
      <c r="D5308">
        <f t="shared" si="333"/>
        <v>3</v>
      </c>
    </row>
    <row r="5309" spans="1:4">
      <c r="A5309" s="1">
        <v>5308</v>
      </c>
      <c r="B5309" s="1">
        <v>51871</v>
      </c>
      <c r="C5309">
        <f t="shared" si="332"/>
        <v>8</v>
      </c>
      <c r="D5309">
        <f t="shared" si="333"/>
        <v>4</v>
      </c>
    </row>
    <row r="5310" spans="1:4">
      <c r="A5310" s="1">
        <v>5309</v>
      </c>
      <c r="B5310" s="1">
        <v>51893</v>
      </c>
      <c r="C5310">
        <f t="shared" si="332"/>
        <v>9</v>
      </c>
      <c r="D5310">
        <f t="shared" si="333"/>
        <v>5</v>
      </c>
    </row>
    <row r="5311" spans="1:4">
      <c r="A5311" s="1">
        <v>5310</v>
      </c>
      <c r="B5311" s="1">
        <v>51899</v>
      </c>
      <c r="C5311">
        <f t="shared" si="332"/>
        <v>10</v>
      </c>
      <c r="D5311">
        <f t="shared" si="333"/>
        <v>6</v>
      </c>
    </row>
    <row r="5312" spans="1:4">
      <c r="A5312" s="1">
        <v>5311</v>
      </c>
      <c r="B5312" s="1">
        <v>51907</v>
      </c>
      <c r="C5312">
        <f t="shared" si="332"/>
        <v>11</v>
      </c>
      <c r="D5312">
        <f t="shared" si="333"/>
        <v>7</v>
      </c>
    </row>
    <row r="5313" spans="1:4">
      <c r="A5313" s="1">
        <v>5312</v>
      </c>
      <c r="B5313" s="1">
        <v>51913</v>
      </c>
      <c r="C5313">
        <f t="shared" si="332"/>
        <v>12</v>
      </c>
      <c r="D5313">
        <f t="shared" si="333"/>
        <v>8</v>
      </c>
    </row>
    <row r="5314" spans="1:4">
      <c r="A5314" s="1">
        <v>5313</v>
      </c>
      <c r="B5314" s="1">
        <v>51929</v>
      </c>
      <c r="C5314">
        <f t="shared" si="332"/>
        <v>13</v>
      </c>
      <c r="D5314">
        <f t="shared" si="333"/>
        <v>9</v>
      </c>
    </row>
    <row r="5315" spans="1:4">
      <c r="A5315" s="1">
        <v>5314</v>
      </c>
      <c r="B5315" s="1">
        <v>51941</v>
      </c>
      <c r="C5315">
        <f t="shared" ref="C5315:C5378" si="334">MOD(A5315,25)</f>
        <v>14</v>
      </c>
      <c r="D5315">
        <f t="shared" ref="D5315:D5378" si="335">MOD(A5315,25)-4</f>
        <v>10</v>
      </c>
    </row>
    <row r="5316" spans="1:4">
      <c r="A5316" s="1">
        <v>5315</v>
      </c>
      <c r="B5316" s="1">
        <v>51949</v>
      </c>
      <c r="C5316">
        <f t="shared" si="334"/>
        <v>15</v>
      </c>
      <c r="D5316">
        <f t="shared" si="335"/>
        <v>11</v>
      </c>
    </row>
    <row r="5317" spans="1:4">
      <c r="A5317" s="1">
        <v>5316</v>
      </c>
      <c r="B5317" s="1">
        <v>51971</v>
      </c>
      <c r="C5317">
        <f t="shared" si="334"/>
        <v>16</v>
      </c>
      <c r="D5317">
        <f t="shared" si="335"/>
        <v>12</v>
      </c>
    </row>
    <row r="5318" spans="1:4">
      <c r="A5318" s="1">
        <v>5317</v>
      </c>
      <c r="B5318" s="1">
        <v>51973</v>
      </c>
      <c r="C5318">
        <f t="shared" si="334"/>
        <v>17</v>
      </c>
      <c r="D5318">
        <f t="shared" si="335"/>
        <v>13</v>
      </c>
    </row>
    <row r="5319" spans="1:4">
      <c r="A5319" s="1">
        <v>5318</v>
      </c>
      <c r="B5319" s="1">
        <v>51977</v>
      </c>
      <c r="C5319">
        <f t="shared" si="334"/>
        <v>18</v>
      </c>
      <c r="D5319">
        <f t="shared" si="335"/>
        <v>14</v>
      </c>
    </row>
    <row r="5320" spans="1:4">
      <c r="A5320" s="1">
        <v>5319</v>
      </c>
      <c r="B5320" s="1">
        <v>51991</v>
      </c>
      <c r="C5320">
        <f t="shared" si="334"/>
        <v>19</v>
      </c>
      <c r="D5320">
        <f t="shared" si="335"/>
        <v>15</v>
      </c>
    </row>
    <row r="5321" spans="1:4">
      <c r="A5321" s="1">
        <v>5320</v>
      </c>
      <c r="B5321" s="1">
        <v>52009</v>
      </c>
      <c r="C5321">
        <f t="shared" si="334"/>
        <v>20</v>
      </c>
      <c r="D5321">
        <f t="shared" si="335"/>
        <v>16</v>
      </c>
    </row>
    <row r="5322" spans="1:4">
      <c r="A5322" s="1">
        <v>5321</v>
      </c>
      <c r="B5322" s="1">
        <v>52021</v>
      </c>
      <c r="C5322">
        <f t="shared" si="334"/>
        <v>21</v>
      </c>
      <c r="D5322">
        <f t="shared" si="335"/>
        <v>17</v>
      </c>
    </row>
    <row r="5323" spans="1:4">
      <c r="A5323" s="1">
        <v>5322</v>
      </c>
      <c r="B5323" s="1">
        <v>52027</v>
      </c>
      <c r="C5323">
        <f t="shared" si="334"/>
        <v>22</v>
      </c>
      <c r="D5323">
        <f t="shared" si="335"/>
        <v>18</v>
      </c>
    </row>
    <row r="5324" spans="1:4">
      <c r="A5324" s="1">
        <v>5323</v>
      </c>
      <c r="B5324" s="1">
        <v>52051</v>
      </c>
      <c r="C5324">
        <f t="shared" si="334"/>
        <v>23</v>
      </c>
      <c r="D5324">
        <f t="shared" si="335"/>
        <v>19</v>
      </c>
    </row>
    <row r="5325" spans="1:4">
      <c r="A5325" s="1">
        <v>5324</v>
      </c>
      <c r="B5325" s="1">
        <v>52057</v>
      </c>
      <c r="C5325">
        <f t="shared" si="334"/>
        <v>24</v>
      </c>
      <c r="D5325">
        <f t="shared" si="335"/>
        <v>20</v>
      </c>
    </row>
    <row r="5326" spans="1:4">
      <c r="A5326" s="1">
        <v>5325</v>
      </c>
      <c r="B5326" s="1">
        <v>52067</v>
      </c>
      <c r="C5326">
        <f t="shared" si="334"/>
        <v>0</v>
      </c>
      <c r="D5326">
        <f t="shared" si="335"/>
        <v>-4</v>
      </c>
    </row>
    <row r="5327" spans="1:4">
      <c r="A5327" s="1">
        <v>5326</v>
      </c>
      <c r="B5327" s="1">
        <v>52069</v>
      </c>
      <c r="C5327">
        <f t="shared" si="334"/>
        <v>1</v>
      </c>
      <c r="D5327">
        <f t="shared" si="335"/>
        <v>-3</v>
      </c>
    </row>
    <row r="5328" spans="1:4">
      <c r="A5328" s="1">
        <v>5327</v>
      </c>
      <c r="B5328" s="1">
        <v>52081</v>
      </c>
      <c r="C5328">
        <f t="shared" si="334"/>
        <v>2</v>
      </c>
      <c r="D5328">
        <f t="shared" si="335"/>
        <v>-2</v>
      </c>
    </row>
    <row r="5329" spans="1:4">
      <c r="A5329" s="1">
        <v>5328</v>
      </c>
      <c r="B5329" s="1">
        <v>52103</v>
      </c>
      <c r="C5329">
        <f t="shared" si="334"/>
        <v>3</v>
      </c>
      <c r="D5329">
        <f t="shared" si="335"/>
        <v>-1</v>
      </c>
    </row>
    <row r="5330" spans="1:4">
      <c r="A5330" s="1">
        <v>5329</v>
      </c>
      <c r="B5330" s="1">
        <v>52121</v>
      </c>
      <c r="C5330">
        <f t="shared" si="334"/>
        <v>4</v>
      </c>
      <c r="D5330">
        <f t="shared" si="335"/>
        <v>0</v>
      </c>
    </row>
    <row r="5331" spans="1:4">
      <c r="A5331" s="1">
        <v>5330</v>
      </c>
      <c r="B5331" s="1">
        <v>52127</v>
      </c>
      <c r="C5331">
        <f t="shared" si="334"/>
        <v>5</v>
      </c>
      <c r="D5331">
        <f t="shared" si="335"/>
        <v>1</v>
      </c>
    </row>
    <row r="5332" spans="1:4">
      <c r="A5332" s="1">
        <v>5331</v>
      </c>
      <c r="B5332" s="1">
        <v>52147</v>
      </c>
      <c r="C5332">
        <f t="shared" si="334"/>
        <v>6</v>
      </c>
      <c r="D5332">
        <f t="shared" si="335"/>
        <v>2</v>
      </c>
    </row>
    <row r="5333" spans="1:4">
      <c r="A5333" s="1">
        <v>5332</v>
      </c>
      <c r="B5333" s="1">
        <v>52153</v>
      </c>
      <c r="C5333">
        <f t="shared" si="334"/>
        <v>7</v>
      </c>
      <c r="D5333">
        <f t="shared" si="335"/>
        <v>3</v>
      </c>
    </row>
    <row r="5334" spans="1:4">
      <c r="A5334" s="1">
        <v>5333</v>
      </c>
      <c r="B5334" s="1">
        <v>52163</v>
      </c>
      <c r="C5334">
        <f t="shared" si="334"/>
        <v>8</v>
      </c>
      <c r="D5334">
        <f t="shared" si="335"/>
        <v>4</v>
      </c>
    </row>
    <row r="5335" spans="1:4">
      <c r="A5335" s="1">
        <v>5334</v>
      </c>
      <c r="B5335" s="1">
        <v>52177</v>
      </c>
      <c r="C5335">
        <f t="shared" si="334"/>
        <v>9</v>
      </c>
      <c r="D5335">
        <f t="shared" si="335"/>
        <v>5</v>
      </c>
    </row>
    <row r="5336" spans="1:4">
      <c r="A5336" s="1">
        <v>5335</v>
      </c>
      <c r="B5336" s="1">
        <v>52181</v>
      </c>
      <c r="C5336">
        <f t="shared" si="334"/>
        <v>10</v>
      </c>
      <c r="D5336">
        <f t="shared" si="335"/>
        <v>6</v>
      </c>
    </row>
    <row r="5337" spans="1:4">
      <c r="A5337" s="1">
        <v>5336</v>
      </c>
      <c r="B5337" s="1">
        <v>52183</v>
      </c>
      <c r="C5337">
        <f t="shared" si="334"/>
        <v>11</v>
      </c>
      <c r="D5337">
        <f t="shared" si="335"/>
        <v>7</v>
      </c>
    </row>
    <row r="5338" spans="1:4">
      <c r="A5338" s="1">
        <v>5337</v>
      </c>
      <c r="B5338" s="1">
        <v>52189</v>
      </c>
      <c r="C5338">
        <f t="shared" si="334"/>
        <v>12</v>
      </c>
      <c r="D5338">
        <f t="shared" si="335"/>
        <v>8</v>
      </c>
    </row>
    <row r="5339" spans="1:4">
      <c r="A5339" s="1">
        <v>5338</v>
      </c>
      <c r="B5339" s="1">
        <v>52201</v>
      </c>
      <c r="C5339">
        <f t="shared" si="334"/>
        <v>13</v>
      </c>
      <c r="D5339">
        <f t="shared" si="335"/>
        <v>9</v>
      </c>
    </row>
    <row r="5340" spans="1:4">
      <c r="A5340" s="1">
        <v>5339</v>
      </c>
      <c r="B5340" s="1">
        <v>52223</v>
      </c>
      <c r="C5340">
        <f t="shared" si="334"/>
        <v>14</v>
      </c>
      <c r="D5340">
        <f t="shared" si="335"/>
        <v>10</v>
      </c>
    </row>
    <row r="5341" spans="1:4">
      <c r="A5341" s="1">
        <v>5340</v>
      </c>
      <c r="B5341" s="1">
        <v>52237</v>
      </c>
      <c r="C5341">
        <f t="shared" si="334"/>
        <v>15</v>
      </c>
      <c r="D5341">
        <f t="shared" si="335"/>
        <v>11</v>
      </c>
    </row>
    <row r="5342" spans="1:4">
      <c r="A5342" s="1">
        <v>5341</v>
      </c>
      <c r="B5342" s="1">
        <v>52249</v>
      </c>
      <c r="C5342">
        <f t="shared" si="334"/>
        <v>16</v>
      </c>
      <c r="D5342">
        <f t="shared" si="335"/>
        <v>12</v>
      </c>
    </row>
    <row r="5343" spans="1:4">
      <c r="A5343" s="1">
        <v>5342</v>
      </c>
      <c r="B5343" s="1">
        <v>52253</v>
      </c>
      <c r="C5343">
        <f t="shared" si="334"/>
        <v>17</v>
      </c>
      <c r="D5343">
        <f t="shared" si="335"/>
        <v>13</v>
      </c>
    </row>
    <row r="5344" spans="1:4">
      <c r="A5344" s="1">
        <v>5343</v>
      </c>
      <c r="B5344" s="1">
        <v>52259</v>
      </c>
      <c r="C5344">
        <f t="shared" si="334"/>
        <v>18</v>
      </c>
      <c r="D5344">
        <f t="shared" si="335"/>
        <v>14</v>
      </c>
    </row>
    <row r="5345" spans="1:4">
      <c r="A5345" s="1">
        <v>5344</v>
      </c>
      <c r="B5345" s="1">
        <v>52267</v>
      </c>
      <c r="C5345">
        <f t="shared" si="334"/>
        <v>19</v>
      </c>
      <c r="D5345">
        <f t="shared" si="335"/>
        <v>15</v>
      </c>
    </row>
    <row r="5346" spans="1:4">
      <c r="A5346" s="1">
        <v>5345</v>
      </c>
      <c r="B5346" s="1">
        <v>52289</v>
      </c>
      <c r="C5346">
        <f t="shared" si="334"/>
        <v>20</v>
      </c>
      <c r="D5346">
        <f t="shared" si="335"/>
        <v>16</v>
      </c>
    </row>
    <row r="5347" spans="1:4">
      <c r="A5347" s="1">
        <v>5346</v>
      </c>
      <c r="B5347" s="1">
        <v>52291</v>
      </c>
      <c r="C5347">
        <f t="shared" si="334"/>
        <v>21</v>
      </c>
      <c r="D5347">
        <f t="shared" si="335"/>
        <v>17</v>
      </c>
    </row>
    <row r="5348" spans="1:4">
      <c r="A5348" s="1">
        <v>5347</v>
      </c>
      <c r="B5348" s="1">
        <v>52301</v>
      </c>
      <c r="C5348">
        <f t="shared" si="334"/>
        <v>22</v>
      </c>
      <c r="D5348">
        <f t="shared" si="335"/>
        <v>18</v>
      </c>
    </row>
    <row r="5349" spans="1:4">
      <c r="A5349" s="1">
        <v>5348</v>
      </c>
      <c r="B5349" s="1">
        <v>52313</v>
      </c>
      <c r="C5349">
        <f t="shared" si="334"/>
        <v>23</v>
      </c>
      <c r="D5349">
        <f t="shared" si="335"/>
        <v>19</v>
      </c>
    </row>
    <row r="5350" spans="1:4">
      <c r="A5350" s="1">
        <v>5349</v>
      </c>
      <c r="B5350" s="1">
        <v>52321</v>
      </c>
      <c r="C5350">
        <f t="shared" si="334"/>
        <v>24</v>
      </c>
      <c r="D5350">
        <f t="shared" si="335"/>
        <v>20</v>
      </c>
    </row>
    <row r="5351" spans="1:4">
      <c r="A5351" s="1">
        <v>5350</v>
      </c>
      <c r="B5351" s="1">
        <v>52361</v>
      </c>
      <c r="C5351">
        <f t="shared" si="334"/>
        <v>0</v>
      </c>
      <c r="D5351">
        <f t="shared" si="335"/>
        <v>-4</v>
      </c>
    </row>
    <row r="5352" spans="1:4">
      <c r="A5352" s="1">
        <v>5351</v>
      </c>
      <c r="B5352" s="1">
        <v>52363</v>
      </c>
      <c r="C5352">
        <f t="shared" si="334"/>
        <v>1</v>
      </c>
      <c r="D5352">
        <f t="shared" si="335"/>
        <v>-3</v>
      </c>
    </row>
    <row r="5353" spans="1:4">
      <c r="A5353" s="1">
        <v>5352</v>
      </c>
      <c r="B5353" s="1">
        <v>52369</v>
      </c>
      <c r="C5353">
        <f t="shared" si="334"/>
        <v>2</v>
      </c>
      <c r="D5353">
        <f t="shared" si="335"/>
        <v>-2</v>
      </c>
    </row>
    <row r="5354" spans="1:4">
      <c r="A5354" s="1">
        <v>5353</v>
      </c>
      <c r="B5354" s="1">
        <v>52379</v>
      </c>
      <c r="C5354">
        <f t="shared" si="334"/>
        <v>3</v>
      </c>
      <c r="D5354">
        <f t="shared" si="335"/>
        <v>-1</v>
      </c>
    </row>
    <row r="5355" spans="1:4">
      <c r="A5355" s="1">
        <v>5354</v>
      </c>
      <c r="B5355" s="1">
        <v>52387</v>
      </c>
      <c r="C5355">
        <f t="shared" si="334"/>
        <v>4</v>
      </c>
      <c r="D5355">
        <f t="shared" si="335"/>
        <v>0</v>
      </c>
    </row>
    <row r="5356" spans="1:4">
      <c r="A5356" s="1">
        <v>5355</v>
      </c>
      <c r="B5356" s="1">
        <v>52391</v>
      </c>
      <c r="C5356">
        <f t="shared" si="334"/>
        <v>5</v>
      </c>
      <c r="D5356">
        <f t="shared" si="335"/>
        <v>1</v>
      </c>
    </row>
    <row r="5357" spans="1:4">
      <c r="A5357" s="1">
        <v>5356</v>
      </c>
      <c r="B5357" s="1">
        <v>52433</v>
      </c>
      <c r="C5357">
        <f t="shared" si="334"/>
        <v>6</v>
      </c>
      <c r="D5357">
        <f t="shared" si="335"/>
        <v>2</v>
      </c>
    </row>
    <row r="5358" spans="1:4">
      <c r="A5358" s="1">
        <v>5357</v>
      </c>
      <c r="B5358" s="1">
        <v>52453</v>
      </c>
      <c r="C5358">
        <f t="shared" si="334"/>
        <v>7</v>
      </c>
      <c r="D5358">
        <f t="shared" si="335"/>
        <v>3</v>
      </c>
    </row>
    <row r="5359" spans="1:4">
      <c r="A5359" s="1">
        <v>5358</v>
      </c>
      <c r="B5359" s="1">
        <v>52457</v>
      </c>
      <c r="C5359">
        <f t="shared" si="334"/>
        <v>8</v>
      </c>
      <c r="D5359">
        <f t="shared" si="335"/>
        <v>4</v>
      </c>
    </row>
    <row r="5360" spans="1:4">
      <c r="A5360" s="1">
        <v>5359</v>
      </c>
      <c r="B5360" s="1">
        <v>52489</v>
      </c>
      <c r="C5360">
        <f t="shared" si="334"/>
        <v>9</v>
      </c>
      <c r="D5360">
        <f t="shared" si="335"/>
        <v>5</v>
      </c>
    </row>
    <row r="5361" spans="1:4">
      <c r="A5361" s="1">
        <v>5360</v>
      </c>
      <c r="B5361" s="1">
        <v>52501</v>
      </c>
      <c r="C5361">
        <f t="shared" si="334"/>
        <v>10</v>
      </c>
      <c r="D5361">
        <f t="shared" si="335"/>
        <v>6</v>
      </c>
    </row>
    <row r="5362" spans="1:4">
      <c r="A5362" s="1">
        <v>5361</v>
      </c>
      <c r="B5362" s="1">
        <v>52511</v>
      </c>
      <c r="C5362">
        <f t="shared" si="334"/>
        <v>11</v>
      </c>
      <c r="D5362">
        <f t="shared" si="335"/>
        <v>7</v>
      </c>
    </row>
    <row r="5363" spans="1:4">
      <c r="A5363" s="1">
        <v>5362</v>
      </c>
      <c r="B5363" s="1">
        <v>52517</v>
      </c>
      <c r="C5363">
        <f t="shared" si="334"/>
        <v>12</v>
      </c>
      <c r="D5363">
        <f t="shared" si="335"/>
        <v>8</v>
      </c>
    </row>
    <row r="5364" spans="1:4">
      <c r="A5364" s="1">
        <v>5363</v>
      </c>
      <c r="B5364" s="1">
        <v>52529</v>
      </c>
      <c r="C5364">
        <f t="shared" si="334"/>
        <v>13</v>
      </c>
      <c r="D5364">
        <f t="shared" si="335"/>
        <v>9</v>
      </c>
    </row>
    <row r="5365" spans="1:4">
      <c r="A5365" s="1">
        <v>5364</v>
      </c>
      <c r="B5365" s="1">
        <v>52541</v>
      </c>
      <c r="C5365">
        <f t="shared" si="334"/>
        <v>14</v>
      </c>
      <c r="D5365">
        <f t="shared" si="335"/>
        <v>10</v>
      </c>
    </row>
    <row r="5366" spans="1:4">
      <c r="A5366" s="1">
        <v>5365</v>
      </c>
      <c r="B5366" s="1">
        <v>52543</v>
      </c>
      <c r="C5366">
        <f t="shared" si="334"/>
        <v>15</v>
      </c>
      <c r="D5366">
        <f t="shared" si="335"/>
        <v>11</v>
      </c>
    </row>
    <row r="5367" spans="1:4">
      <c r="A5367" s="1">
        <v>5366</v>
      </c>
      <c r="B5367" s="1">
        <v>52553</v>
      </c>
      <c r="C5367">
        <f t="shared" si="334"/>
        <v>16</v>
      </c>
      <c r="D5367">
        <f t="shared" si="335"/>
        <v>12</v>
      </c>
    </row>
    <row r="5368" spans="1:4">
      <c r="A5368" s="1">
        <v>5367</v>
      </c>
      <c r="B5368" s="1">
        <v>52561</v>
      </c>
      <c r="C5368">
        <f t="shared" si="334"/>
        <v>17</v>
      </c>
      <c r="D5368">
        <f t="shared" si="335"/>
        <v>13</v>
      </c>
    </row>
    <row r="5369" spans="1:4">
      <c r="A5369" s="1">
        <v>5368</v>
      </c>
      <c r="B5369" s="1">
        <v>52567</v>
      </c>
      <c r="C5369">
        <f t="shared" si="334"/>
        <v>18</v>
      </c>
      <c r="D5369">
        <f t="shared" si="335"/>
        <v>14</v>
      </c>
    </row>
    <row r="5370" spans="1:4">
      <c r="A5370" s="1">
        <v>5369</v>
      </c>
      <c r="B5370" s="1">
        <v>52571</v>
      </c>
      <c r="C5370">
        <f t="shared" si="334"/>
        <v>19</v>
      </c>
      <c r="D5370">
        <f t="shared" si="335"/>
        <v>15</v>
      </c>
    </row>
    <row r="5371" spans="1:4">
      <c r="A5371" s="1">
        <v>5370</v>
      </c>
      <c r="B5371" s="1">
        <v>52579</v>
      </c>
      <c r="C5371">
        <f t="shared" si="334"/>
        <v>20</v>
      </c>
      <c r="D5371">
        <f t="shared" si="335"/>
        <v>16</v>
      </c>
    </row>
    <row r="5372" spans="1:4">
      <c r="A5372" s="1">
        <v>5371</v>
      </c>
      <c r="B5372" s="1">
        <v>52583</v>
      </c>
      <c r="C5372">
        <f t="shared" si="334"/>
        <v>21</v>
      </c>
      <c r="D5372">
        <f t="shared" si="335"/>
        <v>17</v>
      </c>
    </row>
    <row r="5373" spans="1:4">
      <c r="A5373" s="1">
        <v>5372</v>
      </c>
      <c r="B5373" s="1">
        <v>52609</v>
      </c>
      <c r="C5373">
        <f t="shared" si="334"/>
        <v>22</v>
      </c>
      <c r="D5373">
        <f t="shared" si="335"/>
        <v>18</v>
      </c>
    </row>
    <row r="5374" spans="1:4">
      <c r="A5374" s="1">
        <v>5373</v>
      </c>
      <c r="B5374" s="1">
        <v>52627</v>
      </c>
      <c r="C5374">
        <f t="shared" si="334"/>
        <v>23</v>
      </c>
      <c r="D5374">
        <f t="shared" si="335"/>
        <v>19</v>
      </c>
    </row>
    <row r="5375" spans="1:4">
      <c r="A5375" s="1">
        <v>5374</v>
      </c>
      <c r="B5375" s="1">
        <v>52631</v>
      </c>
      <c r="C5375">
        <f t="shared" si="334"/>
        <v>24</v>
      </c>
      <c r="D5375">
        <f t="shared" si="335"/>
        <v>20</v>
      </c>
    </row>
    <row r="5376" spans="1:4">
      <c r="A5376" s="1">
        <v>5375</v>
      </c>
      <c r="B5376" s="1">
        <v>52639</v>
      </c>
      <c r="C5376">
        <f t="shared" si="334"/>
        <v>0</v>
      </c>
      <c r="D5376">
        <f t="shared" si="335"/>
        <v>-4</v>
      </c>
    </row>
    <row r="5377" spans="1:4">
      <c r="A5377" s="1">
        <v>5376</v>
      </c>
      <c r="B5377" s="1">
        <v>52667</v>
      </c>
      <c r="C5377">
        <f t="shared" si="334"/>
        <v>1</v>
      </c>
      <c r="D5377">
        <f t="shared" si="335"/>
        <v>-3</v>
      </c>
    </row>
    <row r="5378" spans="1:4">
      <c r="A5378" s="1">
        <v>5377</v>
      </c>
      <c r="B5378" s="1">
        <v>52673</v>
      </c>
      <c r="C5378">
        <f t="shared" si="334"/>
        <v>2</v>
      </c>
      <c r="D5378">
        <f t="shared" si="335"/>
        <v>-2</v>
      </c>
    </row>
    <row r="5379" spans="1:4">
      <c r="A5379" s="1">
        <v>5378</v>
      </c>
      <c r="B5379" s="1">
        <v>52691</v>
      </c>
      <c r="C5379">
        <f t="shared" ref="C5379:C5442" si="336">MOD(A5379,25)</f>
        <v>3</v>
      </c>
      <c r="D5379">
        <f t="shared" ref="D5379:D5442" si="337">MOD(A5379,25)-4</f>
        <v>-1</v>
      </c>
    </row>
    <row r="5380" spans="1:4">
      <c r="A5380" s="1">
        <v>5379</v>
      </c>
      <c r="B5380" s="1">
        <v>52697</v>
      </c>
      <c r="C5380">
        <f t="shared" si="336"/>
        <v>4</v>
      </c>
      <c r="D5380">
        <f t="shared" si="337"/>
        <v>0</v>
      </c>
    </row>
    <row r="5381" spans="1:4">
      <c r="A5381" s="1">
        <v>5380</v>
      </c>
      <c r="B5381" s="1">
        <v>52709</v>
      </c>
      <c r="C5381">
        <f t="shared" si="336"/>
        <v>5</v>
      </c>
      <c r="D5381">
        <f t="shared" si="337"/>
        <v>1</v>
      </c>
    </row>
    <row r="5382" spans="1:4">
      <c r="A5382" s="1">
        <v>5381</v>
      </c>
      <c r="B5382" s="1">
        <v>52711</v>
      </c>
      <c r="C5382">
        <f t="shared" si="336"/>
        <v>6</v>
      </c>
      <c r="D5382">
        <f t="shared" si="337"/>
        <v>2</v>
      </c>
    </row>
    <row r="5383" spans="1:4">
      <c r="A5383" s="1">
        <v>5382</v>
      </c>
      <c r="B5383" s="1">
        <v>52721</v>
      </c>
      <c r="C5383">
        <f t="shared" si="336"/>
        <v>7</v>
      </c>
      <c r="D5383">
        <f t="shared" si="337"/>
        <v>3</v>
      </c>
    </row>
    <row r="5384" spans="1:4">
      <c r="A5384" s="1">
        <v>5383</v>
      </c>
      <c r="B5384" s="1">
        <v>52727</v>
      </c>
      <c r="C5384">
        <f t="shared" si="336"/>
        <v>8</v>
      </c>
      <c r="D5384">
        <f t="shared" si="337"/>
        <v>4</v>
      </c>
    </row>
    <row r="5385" spans="1:4">
      <c r="A5385" s="1">
        <v>5384</v>
      </c>
      <c r="B5385" s="1">
        <v>52733</v>
      </c>
      <c r="C5385">
        <f t="shared" si="336"/>
        <v>9</v>
      </c>
      <c r="D5385">
        <f t="shared" si="337"/>
        <v>5</v>
      </c>
    </row>
    <row r="5386" spans="1:4">
      <c r="A5386" s="1">
        <v>5385</v>
      </c>
      <c r="B5386" s="1">
        <v>52747</v>
      </c>
      <c r="C5386">
        <f t="shared" si="336"/>
        <v>10</v>
      </c>
      <c r="D5386">
        <f t="shared" si="337"/>
        <v>6</v>
      </c>
    </row>
    <row r="5387" spans="1:4">
      <c r="A5387" s="1">
        <v>5386</v>
      </c>
      <c r="B5387" s="1">
        <v>52757</v>
      </c>
      <c r="C5387">
        <f t="shared" si="336"/>
        <v>11</v>
      </c>
      <c r="D5387">
        <f t="shared" si="337"/>
        <v>7</v>
      </c>
    </row>
    <row r="5388" spans="1:4">
      <c r="A5388" s="1">
        <v>5387</v>
      </c>
      <c r="B5388" s="1">
        <v>52769</v>
      </c>
      <c r="C5388">
        <f t="shared" si="336"/>
        <v>12</v>
      </c>
      <c r="D5388">
        <f t="shared" si="337"/>
        <v>8</v>
      </c>
    </row>
    <row r="5389" spans="1:4">
      <c r="A5389" s="1">
        <v>5388</v>
      </c>
      <c r="B5389" s="1">
        <v>52783</v>
      </c>
      <c r="C5389">
        <f t="shared" si="336"/>
        <v>13</v>
      </c>
      <c r="D5389">
        <f t="shared" si="337"/>
        <v>9</v>
      </c>
    </row>
    <row r="5390" spans="1:4">
      <c r="A5390" s="1">
        <v>5389</v>
      </c>
      <c r="B5390" s="1">
        <v>52807</v>
      </c>
      <c r="C5390">
        <f t="shared" si="336"/>
        <v>14</v>
      </c>
      <c r="D5390">
        <f t="shared" si="337"/>
        <v>10</v>
      </c>
    </row>
    <row r="5391" spans="1:4">
      <c r="A5391" s="1">
        <v>5390</v>
      </c>
      <c r="B5391" s="1">
        <v>52813</v>
      </c>
      <c r="C5391">
        <f t="shared" si="336"/>
        <v>15</v>
      </c>
      <c r="D5391">
        <f t="shared" si="337"/>
        <v>11</v>
      </c>
    </row>
    <row r="5392" spans="1:4">
      <c r="A5392" s="1">
        <v>5391</v>
      </c>
      <c r="B5392" s="1">
        <v>52817</v>
      </c>
      <c r="C5392">
        <f t="shared" si="336"/>
        <v>16</v>
      </c>
      <c r="D5392">
        <f t="shared" si="337"/>
        <v>12</v>
      </c>
    </row>
    <row r="5393" spans="1:4">
      <c r="A5393" s="1">
        <v>5392</v>
      </c>
      <c r="B5393" s="1">
        <v>52837</v>
      </c>
      <c r="C5393">
        <f t="shared" si="336"/>
        <v>17</v>
      </c>
      <c r="D5393">
        <f t="shared" si="337"/>
        <v>13</v>
      </c>
    </row>
    <row r="5394" spans="1:4">
      <c r="A5394" s="1">
        <v>5393</v>
      </c>
      <c r="B5394" s="1">
        <v>52859</v>
      </c>
      <c r="C5394">
        <f t="shared" si="336"/>
        <v>18</v>
      </c>
      <c r="D5394">
        <f t="shared" si="337"/>
        <v>14</v>
      </c>
    </row>
    <row r="5395" spans="1:4">
      <c r="A5395" s="1">
        <v>5394</v>
      </c>
      <c r="B5395" s="1">
        <v>52861</v>
      </c>
      <c r="C5395">
        <f t="shared" si="336"/>
        <v>19</v>
      </c>
      <c r="D5395">
        <f t="shared" si="337"/>
        <v>15</v>
      </c>
    </row>
    <row r="5396" spans="1:4">
      <c r="A5396" s="1">
        <v>5395</v>
      </c>
      <c r="B5396" s="1">
        <v>52879</v>
      </c>
      <c r="C5396">
        <f t="shared" si="336"/>
        <v>20</v>
      </c>
      <c r="D5396">
        <f t="shared" si="337"/>
        <v>16</v>
      </c>
    </row>
    <row r="5397" spans="1:4">
      <c r="A5397" s="1">
        <v>5396</v>
      </c>
      <c r="B5397" s="1">
        <v>52883</v>
      </c>
      <c r="C5397">
        <f t="shared" si="336"/>
        <v>21</v>
      </c>
      <c r="D5397">
        <f t="shared" si="337"/>
        <v>17</v>
      </c>
    </row>
    <row r="5398" spans="1:4">
      <c r="A5398" s="1">
        <v>5397</v>
      </c>
      <c r="B5398" s="1">
        <v>52889</v>
      </c>
      <c r="C5398">
        <f t="shared" si="336"/>
        <v>22</v>
      </c>
      <c r="D5398">
        <f t="shared" si="337"/>
        <v>18</v>
      </c>
    </row>
    <row r="5399" spans="1:4">
      <c r="A5399" s="1">
        <v>5398</v>
      </c>
      <c r="B5399" s="1">
        <v>52901</v>
      </c>
      <c r="C5399">
        <f t="shared" si="336"/>
        <v>23</v>
      </c>
      <c r="D5399">
        <f t="shared" si="337"/>
        <v>19</v>
      </c>
    </row>
    <row r="5400" spans="1:4">
      <c r="A5400" s="1">
        <v>5399</v>
      </c>
      <c r="B5400" s="1">
        <v>52903</v>
      </c>
      <c r="C5400">
        <f t="shared" si="336"/>
        <v>24</v>
      </c>
      <c r="D5400">
        <f t="shared" si="337"/>
        <v>20</v>
      </c>
    </row>
    <row r="5401" spans="1:4">
      <c r="A5401" s="1">
        <v>5400</v>
      </c>
      <c r="B5401" s="1">
        <v>52919</v>
      </c>
      <c r="C5401">
        <f t="shared" si="336"/>
        <v>0</v>
      </c>
      <c r="D5401">
        <f t="shared" si="337"/>
        <v>-4</v>
      </c>
    </row>
    <row r="5402" spans="1:4">
      <c r="A5402" s="1">
        <v>5401</v>
      </c>
      <c r="B5402" s="1">
        <v>52937</v>
      </c>
      <c r="C5402">
        <f t="shared" si="336"/>
        <v>1</v>
      </c>
      <c r="D5402">
        <f t="shared" si="337"/>
        <v>-3</v>
      </c>
    </row>
    <row r="5403" spans="1:4">
      <c r="A5403" s="1">
        <v>5402</v>
      </c>
      <c r="B5403" s="1">
        <v>52951</v>
      </c>
      <c r="C5403">
        <f t="shared" si="336"/>
        <v>2</v>
      </c>
      <c r="D5403">
        <f t="shared" si="337"/>
        <v>-2</v>
      </c>
    </row>
    <row r="5404" spans="1:4">
      <c r="A5404" s="1">
        <v>5403</v>
      </c>
      <c r="B5404" s="1">
        <v>52957</v>
      </c>
      <c r="C5404">
        <f t="shared" si="336"/>
        <v>3</v>
      </c>
      <c r="D5404">
        <f t="shared" si="337"/>
        <v>-1</v>
      </c>
    </row>
    <row r="5405" spans="1:4">
      <c r="A5405" s="1">
        <v>5404</v>
      </c>
      <c r="B5405" s="1">
        <v>52963</v>
      </c>
      <c r="C5405">
        <f t="shared" si="336"/>
        <v>4</v>
      </c>
      <c r="D5405">
        <f t="shared" si="337"/>
        <v>0</v>
      </c>
    </row>
    <row r="5406" spans="1:4">
      <c r="A5406" s="1">
        <v>5405</v>
      </c>
      <c r="B5406" s="1">
        <v>52967</v>
      </c>
      <c r="C5406">
        <f t="shared" si="336"/>
        <v>5</v>
      </c>
      <c r="D5406">
        <f t="shared" si="337"/>
        <v>1</v>
      </c>
    </row>
    <row r="5407" spans="1:4">
      <c r="A5407" s="1">
        <v>5406</v>
      </c>
      <c r="B5407" s="1">
        <v>52973</v>
      </c>
      <c r="C5407">
        <f t="shared" si="336"/>
        <v>6</v>
      </c>
      <c r="D5407">
        <f t="shared" si="337"/>
        <v>2</v>
      </c>
    </row>
    <row r="5408" spans="1:4">
      <c r="A5408" s="1">
        <v>5407</v>
      </c>
      <c r="B5408" s="1">
        <v>52981</v>
      </c>
      <c r="C5408">
        <f t="shared" si="336"/>
        <v>7</v>
      </c>
      <c r="D5408">
        <f t="shared" si="337"/>
        <v>3</v>
      </c>
    </row>
    <row r="5409" spans="1:4">
      <c r="A5409" s="1">
        <v>5408</v>
      </c>
      <c r="B5409" s="1">
        <v>52999</v>
      </c>
      <c r="C5409">
        <f t="shared" si="336"/>
        <v>8</v>
      </c>
      <c r="D5409">
        <f t="shared" si="337"/>
        <v>4</v>
      </c>
    </row>
    <row r="5410" spans="1:4">
      <c r="A5410" s="1">
        <v>5409</v>
      </c>
      <c r="B5410" s="1">
        <v>53003</v>
      </c>
      <c r="C5410">
        <f t="shared" si="336"/>
        <v>9</v>
      </c>
      <c r="D5410">
        <f t="shared" si="337"/>
        <v>5</v>
      </c>
    </row>
    <row r="5411" spans="1:4">
      <c r="A5411" s="1">
        <v>5410</v>
      </c>
      <c r="B5411" s="1">
        <v>53017</v>
      </c>
      <c r="C5411">
        <f t="shared" si="336"/>
        <v>10</v>
      </c>
      <c r="D5411">
        <f t="shared" si="337"/>
        <v>6</v>
      </c>
    </row>
    <row r="5412" spans="1:4">
      <c r="A5412" s="1">
        <v>5411</v>
      </c>
      <c r="B5412" s="1">
        <v>53047</v>
      </c>
      <c r="C5412">
        <f t="shared" si="336"/>
        <v>11</v>
      </c>
      <c r="D5412">
        <f t="shared" si="337"/>
        <v>7</v>
      </c>
    </row>
    <row r="5413" spans="1:4">
      <c r="A5413" s="1">
        <v>5412</v>
      </c>
      <c r="B5413" s="1">
        <v>53051</v>
      </c>
      <c r="C5413">
        <f t="shared" si="336"/>
        <v>12</v>
      </c>
      <c r="D5413">
        <f t="shared" si="337"/>
        <v>8</v>
      </c>
    </row>
    <row r="5414" spans="1:4">
      <c r="A5414" s="1">
        <v>5413</v>
      </c>
      <c r="B5414" s="1">
        <v>53069</v>
      </c>
      <c r="C5414">
        <f t="shared" si="336"/>
        <v>13</v>
      </c>
      <c r="D5414">
        <f t="shared" si="337"/>
        <v>9</v>
      </c>
    </row>
    <row r="5415" spans="1:4">
      <c r="A5415" s="1">
        <v>5414</v>
      </c>
      <c r="B5415" s="1">
        <v>53077</v>
      </c>
      <c r="C5415">
        <f t="shared" si="336"/>
        <v>14</v>
      </c>
      <c r="D5415">
        <f t="shared" si="337"/>
        <v>10</v>
      </c>
    </row>
    <row r="5416" spans="1:4">
      <c r="A5416" s="1">
        <v>5415</v>
      </c>
      <c r="B5416" s="1">
        <v>53087</v>
      </c>
      <c r="C5416">
        <f t="shared" si="336"/>
        <v>15</v>
      </c>
      <c r="D5416">
        <f t="shared" si="337"/>
        <v>11</v>
      </c>
    </row>
    <row r="5417" spans="1:4">
      <c r="A5417" s="1">
        <v>5416</v>
      </c>
      <c r="B5417" s="1">
        <v>53089</v>
      </c>
      <c r="C5417">
        <f t="shared" si="336"/>
        <v>16</v>
      </c>
      <c r="D5417">
        <f t="shared" si="337"/>
        <v>12</v>
      </c>
    </row>
    <row r="5418" spans="1:4">
      <c r="A5418" s="1">
        <v>5417</v>
      </c>
      <c r="B5418" s="1">
        <v>53093</v>
      </c>
      <c r="C5418">
        <f t="shared" si="336"/>
        <v>17</v>
      </c>
      <c r="D5418">
        <f t="shared" si="337"/>
        <v>13</v>
      </c>
    </row>
    <row r="5419" spans="1:4">
      <c r="A5419" s="1">
        <v>5418</v>
      </c>
      <c r="B5419" s="1">
        <v>53101</v>
      </c>
      <c r="C5419">
        <f t="shared" si="336"/>
        <v>18</v>
      </c>
      <c r="D5419">
        <f t="shared" si="337"/>
        <v>14</v>
      </c>
    </row>
    <row r="5420" spans="1:4">
      <c r="A5420" s="1">
        <v>5419</v>
      </c>
      <c r="B5420" s="1">
        <v>53113</v>
      </c>
      <c r="C5420">
        <f t="shared" si="336"/>
        <v>19</v>
      </c>
      <c r="D5420">
        <f t="shared" si="337"/>
        <v>15</v>
      </c>
    </row>
    <row r="5421" spans="1:4">
      <c r="A5421" s="1">
        <v>5420</v>
      </c>
      <c r="B5421" s="1">
        <v>53117</v>
      </c>
      <c r="C5421">
        <f t="shared" si="336"/>
        <v>20</v>
      </c>
      <c r="D5421">
        <f t="shared" si="337"/>
        <v>16</v>
      </c>
    </row>
    <row r="5422" spans="1:4">
      <c r="A5422" s="1">
        <v>5421</v>
      </c>
      <c r="B5422" s="1">
        <v>53129</v>
      </c>
      <c r="C5422">
        <f t="shared" si="336"/>
        <v>21</v>
      </c>
      <c r="D5422">
        <f t="shared" si="337"/>
        <v>17</v>
      </c>
    </row>
    <row r="5423" spans="1:4">
      <c r="A5423" s="1">
        <v>5422</v>
      </c>
      <c r="B5423" s="1">
        <v>53147</v>
      </c>
      <c r="C5423">
        <f t="shared" si="336"/>
        <v>22</v>
      </c>
      <c r="D5423">
        <f t="shared" si="337"/>
        <v>18</v>
      </c>
    </row>
    <row r="5424" spans="1:4">
      <c r="A5424" s="1">
        <v>5423</v>
      </c>
      <c r="B5424" s="1">
        <v>53149</v>
      </c>
      <c r="C5424">
        <f t="shared" si="336"/>
        <v>23</v>
      </c>
      <c r="D5424">
        <f t="shared" si="337"/>
        <v>19</v>
      </c>
    </row>
    <row r="5425" spans="1:4">
      <c r="A5425" s="1">
        <v>5424</v>
      </c>
      <c r="B5425" s="1">
        <v>53161</v>
      </c>
      <c r="C5425">
        <f t="shared" si="336"/>
        <v>24</v>
      </c>
      <c r="D5425">
        <f t="shared" si="337"/>
        <v>20</v>
      </c>
    </row>
    <row r="5426" spans="1:4">
      <c r="A5426" s="1">
        <v>5425</v>
      </c>
      <c r="B5426" s="1">
        <v>53171</v>
      </c>
      <c r="C5426">
        <f t="shared" si="336"/>
        <v>0</v>
      </c>
      <c r="D5426">
        <f t="shared" si="337"/>
        <v>-4</v>
      </c>
    </row>
    <row r="5427" spans="1:4">
      <c r="A5427" s="1">
        <v>5426</v>
      </c>
      <c r="B5427" s="1">
        <v>53173</v>
      </c>
      <c r="C5427">
        <f t="shared" si="336"/>
        <v>1</v>
      </c>
      <c r="D5427">
        <f t="shared" si="337"/>
        <v>-3</v>
      </c>
    </row>
    <row r="5428" spans="1:4">
      <c r="A5428" s="1">
        <v>5427</v>
      </c>
      <c r="B5428" s="1">
        <v>53189</v>
      </c>
      <c r="C5428">
        <f t="shared" si="336"/>
        <v>2</v>
      </c>
      <c r="D5428">
        <f t="shared" si="337"/>
        <v>-2</v>
      </c>
    </row>
    <row r="5429" spans="1:4">
      <c r="A5429" s="1">
        <v>5428</v>
      </c>
      <c r="B5429" s="1">
        <v>53197</v>
      </c>
      <c r="C5429">
        <f t="shared" si="336"/>
        <v>3</v>
      </c>
      <c r="D5429">
        <f t="shared" si="337"/>
        <v>-1</v>
      </c>
    </row>
    <row r="5430" spans="1:4">
      <c r="A5430" s="1">
        <v>5429</v>
      </c>
      <c r="B5430" s="1">
        <v>53201</v>
      </c>
      <c r="C5430">
        <f t="shared" si="336"/>
        <v>4</v>
      </c>
      <c r="D5430">
        <f t="shared" si="337"/>
        <v>0</v>
      </c>
    </row>
    <row r="5431" spans="1:4">
      <c r="A5431" s="1">
        <v>5430</v>
      </c>
      <c r="B5431" s="1">
        <v>53231</v>
      </c>
      <c r="C5431">
        <f t="shared" si="336"/>
        <v>5</v>
      </c>
      <c r="D5431">
        <f t="shared" si="337"/>
        <v>1</v>
      </c>
    </row>
    <row r="5432" spans="1:4">
      <c r="A5432" s="1">
        <v>5431</v>
      </c>
      <c r="B5432" s="1">
        <v>53233</v>
      </c>
      <c r="C5432">
        <f t="shared" si="336"/>
        <v>6</v>
      </c>
      <c r="D5432">
        <f t="shared" si="337"/>
        <v>2</v>
      </c>
    </row>
    <row r="5433" spans="1:4">
      <c r="A5433" s="1">
        <v>5432</v>
      </c>
      <c r="B5433" s="1">
        <v>53239</v>
      </c>
      <c r="C5433">
        <f t="shared" si="336"/>
        <v>7</v>
      </c>
      <c r="D5433">
        <f t="shared" si="337"/>
        <v>3</v>
      </c>
    </row>
    <row r="5434" spans="1:4">
      <c r="A5434" s="1">
        <v>5433</v>
      </c>
      <c r="B5434" s="1">
        <v>53267</v>
      </c>
      <c r="C5434">
        <f t="shared" si="336"/>
        <v>8</v>
      </c>
      <c r="D5434">
        <f t="shared" si="337"/>
        <v>4</v>
      </c>
    </row>
    <row r="5435" spans="1:4">
      <c r="A5435" s="1">
        <v>5434</v>
      </c>
      <c r="B5435" s="1">
        <v>53269</v>
      </c>
      <c r="C5435">
        <f t="shared" si="336"/>
        <v>9</v>
      </c>
      <c r="D5435">
        <f t="shared" si="337"/>
        <v>5</v>
      </c>
    </row>
    <row r="5436" spans="1:4">
      <c r="A5436" s="1">
        <v>5435</v>
      </c>
      <c r="B5436" s="1">
        <v>53279</v>
      </c>
      <c r="C5436">
        <f t="shared" si="336"/>
        <v>10</v>
      </c>
      <c r="D5436">
        <f t="shared" si="337"/>
        <v>6</v>
      </c>
    </row>
    <row r="5437" spans="1:4">
      <c r="A5437" s="1">
        <v>5436</v>
      </c>
      <c r="B5437" s="1">
        <v>53281</v>
      </c>
      <c r="C5437">
        <f t="shared" si="336"/>
        <v>11</v>
      </c>
      <c r="D5437">
        <f t="shared" si="337"/>
        <v>7</v>
      </c>
    </row>
    <row r="5438" spans="1:4">
      <c r="A5438" s="1">
        <v>5437</v>
      </c>
      <c r="B5438" s="1">
        <v>53299</v>
      </c>
      <c r="C5438">
        <f t="shared" si="336"/>
        <v>12</v>
      </c>
      <c r="D5438">
        <f t="shared" si="337"/>
        <v>8</v>
      </c>
    </row>
    <row r="5439" spans="1:4">
      <c r="A5439" s="1">
        <v>5438</v>
      </c>
      <c r="B5439" s="1">
        <v>53309</v>
      </c>
      <c r="C5439">
        <f t="shared" si="336"/>
        <v>13</v>
      </c>
      <c r="D5439">
        <f t="shared" si="337"/>
        <v>9</v>
      </c>
    </row>
    <row r="5440" spans="1:4">
      <c r="A5440" s="1">
        <v>5439</v>
      </c>
      <c r="B5440" s="1">
        <v>53323</v>
      </c>
      <c r="C5440">
        <f t="shared" si="336"/>
        <v>14</v>
      </c>
      <c r="D5440">
        <f t="shared" si="337"/>
        <v>10</v>
      </c>
    </row>
    <row r="5441" spans="1:4">
      <c r="A5441" s="1">
        <v>5440</v>
      </c>
      <c r="B5441" s="1">
        <v>53327</v>
      </c>
      <c r="C5441">
        <f t="shared" si="336"/>
        <v>15</v>
      </c>
      <c r="D5441">
        <f t="shared" si="337"/>
        <v>11</v>
      </c>
    </row>
    <row r="5442" spans="1:4">
      <c r="A5442" s="1">
        <v>5441</v>
      </c>
      <c r="B5442" s="1">
        <v>53353</v>
      </c>
      <c r="C5442">
        <f t="shared" si="336"/>
        <v>16</v>
      </c>
      <c r="D5442">
        <f t="shared" si="337"/>
        <v>12</v>
      </c>
    </row>
    <row r="5443" spans="1:4">
      <c r="A5443" s="1">
        <v>5442</v>
      </c>
      <c r="B5443" s="1">
        <v>53359</v>
      </c>
      <c r="C5443">
        <f t="shared" ref="C5443:C5506" si="338">MOD(A5443,25)</f>
        <v>17</v>
      </c>
      <c r="D5443">
        <f t="shared" ref="D5443:D5506" si="339">MOD(A5443,25)-4</f>
        <v>13</v>
      </c>
    </row>
    <row r="5444" spans="1:4">
      <c r="A5444" s="1">
        <v>5443</v>
      </c>
      <c r="B5444" s="1">
        <v>53377</v>
      </c>
      <c r="C5444">
        <f t="shared" si="338"/>
        <v>18</v>
      </c>
      <c r="D5444">
        <f t="shared" si="339"/>
        <v>14</v>
      </c>
    </row>
    <row r="5445" spans="1:4">
      <c r="A5445" s="1">
        <v>5444</v>
      </c>
      <c r="B5445" s="1">
        <v>53381</v>
      </c>
      <c r="C5445">
        <f t="shared" si="338"/>
        <v>19</v>
      </c>
      <c r="D5445">
        <f t="shared" si="339"/>
        <v>15</v>
      </c>
    </row>
    <row r="5446" spans="1:4">
      <c r="A5446" s="1">
        <v>5445</v>
      </c>
      <c r="B5446" s="1">
        <v>53401</v>
      </c>
      <c r="C5446">
        <f t="shared" si="338"/>
        <v>20</v>
      </c>
      <c r="D5446">
        <f t="shared" si="339"/>
        <v>16</v>
      </c>
    </row>
    <row r="5447" spans="1:4">
      <c r="A5447" s="1">
        <v>5446</v>
      </c>
      <c r="B5447" s="1">
        <v>53407</v>
      </c>
      <c r="C5447">
        <f t="shared" si="338"/>
        <v>21</v>
      </c>
      <c r="D5447">
        <f t="shared" si="339"/>
        <v>17</v>
      </c>
    </row>
    <row r="5448" spans="1:4">
      <c r="A5448" s="1">
        <v>5447</v>
      </c>
      <c r="B5448" s="1">
        <v>53411</v>
      </c>
      <c r="C5448">
        <f t="shared" si="338"/>
        <v>22</v>
      </c>
      <c r="D5448">
        <f t="shared" si="339"/>
        <v>18</v>
      </c>
    </row>
    <row r="5449" spans="1:4">
      <c r="A5449" s="1">
        <v>5448</v>
      </c>
      <c r="B5449" s="1">
        <v>53419</v>
      </c>
      <c r="C5449">
        <f t="shared" si="338"/>
        <v>23</v>
      </c>
      <c r="D5449">
        <f t="shared" si="339"/>
        <v>19</v>
      </c>
    </row>
    <row r="5450" spans="1:4">
      <c r="A5450" s="1">
        <v>5449</v>
      </c>
      <c r="B5450" s="1">
        <v>53437</v>
      </c>
      <c r="C5450">
        <f t="shared" si="338"/>
        <v>24</v>
      </c>
      <c r="D5450">
        <f t="shared" si="339"/>
        <v>20</v>
      </c>
    </row>
    <row r="5451" spans="1:4">
      <c r="A5451" s="1">
        <v>5450</v>
      </c>
      <c r="B5451" s="1">
        <v>53441</v>
      </c>
      <c r="C5451">
        <f t="shared" si="338"/>
        <v>0</v>
      </c>
      <c r="D5451">
        <f t="shared" si="339"/>
        <v>-4</v>
      </c>
    </row>
    <row r="5452" spans="1:4">
      <c r="A5452" s="1">
        <v>5451</v>
      </c>
      <c r="B5452" s="1">
        <v>53453</v>
      </c>
      <c r="C5452">
        <f t="shared" si="338"/>
        <v>1</v>
      </c>
      <c r="D5452">
        <f t="shared" si="339"/>
        <v>-3</v>
      </c>
    </row>
    <row r="5453" spans="1:4">
      <c r="A5453" s="1">
        <v>5452</v>
      </c>
      <c r="B5453" s="1">
        <v>53479</v>
      </c>
      <c r="C5453">
        <f t="shared" si="338"/>
        <v>2</v>
      </c>
      <c r="D5453">
        <f t="shared" si="339"/>
        <v>-2</v>
      </c>
    </row>
    <row r="5454" spans="1:4">
      <c r="A5454" s="1">
        <v>5453</v>
      </c>
      <c r="B5454" s="1">
        <v>53503</v>
      </c>
      <c r="C5454">
        <f t="shared" si="338"/>
        <v>3</v>
      </c>
      <c r="D5454">
        <f t="shared" si="339"/>
        <v>-1</v>
      </c>
    </row>
    <row r="5455" spans="1:4">
      <c r="A5455" s="1">
        <v>5454</v>
      </c>
      <c r="B5455" s="1">
        <v>53507</v>
      </c>
      <c r="C5455">
        <f t="shared" si="338"/>
        <v>4</v>
      </c>
      <c r="D5455">
        <f t="shared" si="339"/>
        <v>0</v>
      </c>
    </row>
    <row r="5456" spans="1:4">
      <c r="A5456" s="1">
        <v>5455</v>
      </c>
      <c r="B5456" s="1">
        <v>53527</v>
      </c>
      <c r="C5456">
        <f t="shared" si="338"/>
        <v>5</v>
      </c>
      <c r="D5456">
        <f t="shared" si="339"/>
        <v>1</v>
      </c>
    </row>
    <row r="5457" spans="1:4">
      <c r="A5457" s="1">
        <v>5456</v>
      </c>
      <c r="B5457" s="1">
        <v>53549</v>
      </c>
      <c r="C5457">
        <f t="shared" si="338"/>
        <v>6</v>
      </c>
      <c r="D5457">
        <f t="shared" si="339"/>
        <v>2</v>
      </c>
    </row>
    <row r="5458" spans="1:4">
      <c r="A5458" s="1">
        <v>5457</v>
      </c>
      <c r="B5458" s="1">
        <v>53551</v>
      </c>
      <c r="C5458">
        <f t="shared" si="338"/>
        <v>7</v>
      </c>
      <c r="D5458">
        <f t="shared" si="339"/>
        <v>3</v>
      </c>
    </row>
    <row r="5459" spans="1:4">
      <c r="A5459" s="1">
        <v>5458</v>
      </c>
      <c r="B5459" s="1">
        <v>53569</v>
      </c>
      <c r="C5459">
        <f t="shared" si="338"/>
        <v>8</v>
      </c>
      <c r="D5459">
        <f t="shared" si="339"/>
        <v>4</v>
      </c>
    </row>
    <row r="5460" spans="1:4">
      <c r="A5460" s="1">
        <v>5459</v>
      </c>
      <c r="B5460" s="1">
        <v>53591</v>
      </c>
      <c r="C5460">
        <f t="shared" si="338"/>
        <v>9</v>
      </c>
      <c r="D5460">
        <f t="shared" si="339"/>
        <v>5</v>
      </c>
    </row>
    <row r="5461" spans="1:4">
      <c r="A5461" s="1">
        <v>5460</v>
      </c>
      <c r="B5461" s="1">
        <v>53593</v>
      </c>
      <c r="C5461">
        <f t="shared" si="338"/>
        <v>10</v>
      </c>
      <c r="D5461">
        <f t="shared" si="339"/>
        <v>6</v>
      </c>
    </row>
    <row r="5462" spans="1:4">
      <c r="A5462" s="1">
        <v>5461</v>
      </c>
      <c r="B5462" s="1">
        <v>53597</v>
      </c>
      <c r="C5462">
        <f t="shared" si="338"/>
        <v>11</v>
      </c>
      <c r="D5462">
        <f t="shared" si="339"/>
        <v>7</v>
      </c>
    </row>
    <row r="5463" spans="1:4">
      <c r="A5463" s="1">
        <v>5462</v>
      </c>
      <c r="B5463" s="1">
        <v>53609</v>
      </c>
      <c r="C5463">
        <f t="shared" si="338"/>
        <v>12</v>
      </c>
      <c r="D5463">
        <f t="shared" si="339"/>
        <v>8</v>
      </c>
    </row>
    <row r="5464" spans="1:4">
      <c r="A5464" s="1">
        <v>5463</v>
      </c>
      <c r="B5464" s="1">
        <v>53611</v>
      </c>
      <c r="C5464">
        <f t="shared" si="338"/>
        <v>13</v>
      </c>
      <c r="D5464">
        <f t="shared" si="339"/>
        <v>9</v>
      </c>
    </row>
    <row r="5465" spans="1:4">
      <c r="A5465" s="1">
        <v>5464</v>
      </c>
      <c r="B5465" s="1">
        <v>53617</v>
      </c>
      <c r="C5465">
        <f t="shared" si="338"/>
        <v>14</v>
      </c>
      <c r="D5465">
        <f t="shared" si="339"/>
        <v>10</v>
      </c>
    </row>
    <row r="5466" spans="1:4">
      <c r="A5466" s="1">
        <v>5465</v>
      </c>
      <c r="B5466" s="1">
        <v>53623</v>
      </c>
      <c r="C5466">
        <f t="shared" si="338"/>
        <v>15</v>
      </c>
      <c r="D5466">
        <f t="shared" si="339"/>
        <v>11</v>
      </c>
    </row>
    <row r="5467" spans="1:4">
      <c r="A5467" s="1">
        <v>5466</v>
      </c>
      <c r="B5467" s="1">
        <v>53629</v>
      </c>
      <c r="C5467">
        <f t="shared" si="338"/>
        <v>16</v>
      </c>
      <c r="D5467">
        <f t="shared" si="339"/>
        <v>12</v>
      </c>
    </row>
    <row r="5468" spans="1:4">
      <c r="A5468" s="1">
        <v>5467</v>
      </c>
      <c r="B5468" s="1">
        <v>53633</v>
      </c>
      <c r="C5468">
        <f t="shared" si="338"/>
        <v>17</v>
      </c>
      <c r="D5468">
        <f t="shared" si="339"/>
        <v>13</v>
      </c>
    </row>
    <row r="5469" spans="1:4">
      <c r="A5469" s="1">
        <v>5468</v>
      </c>
      <c r="B5469" s="1">
        <v>53639</v>
      </c>
      <c r="C5469">
        <f t="shared" si="338"/>
        <v>18</v>
      </c>
      <c r="D5469">
        <f t="shared" si="339"/>
        <v>14</v>
      </c>
    </row>
    <row r="5470" spans="1:4">
      <c r="A5470" s="1">
        <v>5469</v>
      </c>
      <c r="B5470" s="1">
        <v>53653</v>
      </c>
      <c r="C5470">
        <f t="shared" si="338"/>
        <v>19</v>
      </c>
      <c r="D5470">
        <f t="shared" si="339"/>
        <v>15</v>
      </c>
    </row>
    <row r="5471" spans="1:4">
      <c r="A5471" s="1">
        <v>5470</v>
      </c>
      <c r="B5471" s="1">
        <v>53657</v>
      </c>
      <c r="C5471">
        <f t="shared" si="338"/>
        <v>20</v>
      </c>
      <c r="D5471">
        <f t="shared" si="339"/>
        <v>16</v>
      </c>
    </row>
    <row r="5472" spans="1:4">
      <c r="A5472" s="1">
        <v>5471</v>
      </c>
      <c r="B5472" s="1">
        <v>53681</v>
      </c>
      <c r="C5472">
        <f t="shared" si="338"/>
        <v>21</v>
      </c>
      <c r="D5472">
        <f t="shared" si="339"/>
        <v>17</v>
      </c>
    </row>
    <row r="5473" spans="1:4">
      <c r="A5473" s="1">
        <v>5472</v>
      </c>
      <c r="B5473" s="1">
        <v>53693</v>
      </c>
      <c r="C5473">
        <f t="shared" si="338"/>
        <v>22</v>
      </c>
      <c r="D5473">
        <f t="shared" si="339"/>
        <v>18</v>
      </c>
    </row>
    <row r="5474" spans="1:4">
      <c r="A5474" s="1">
        <v>5473</v>
      </c>
      <c r="B5474" s="1">
        <v>53699</v>
      </c>
      <c r="C5474">
        <f t="shared" si="338"/>
        <v>23</v>
      </c>
      <c r="D5474">
        <f t="shared" si="339"/>
        <v>19</v>
      </c>
    </row>
    <row r="5475" spans="1:4">
      <c r="A5475" s="1">
        <v>5474</v>
      </c>
      <c r="B5475" s="1">
        <v>53717</v>
      </c>
      <c r="C5475">
        <f t="shared" si="338"/>
        <v>24</v>
      </c>
      <c r="D5475">
        <f t="shared" si="339"/>
        <v>20</v>
      </c>
    </row>
    <row r="5476" spans="1:4">
      <c r="A5476" s="1">
        <v>5475</v>
      </c>
      <c r="B5476" s="1">
        <v>53719</v>
      </c>
      <c r="C5476">
        <f t="shared" si="338"/>
        <v>0</v>
      </c>
      <c r="D5476">
        <f t="shared" si="339"/>
        <v>-4</v>
      </c>
    </row>
    <row r="5477" spans="1:4">
      <c r="A5477" s="1">
        <v>5476</v>
      </c>
      <c r="B5477" s="1">
        <v>53731</v>
      </c>
      <c r="C5477">
        <f t="shared" si="338"/>
        <v>1</v>
      </c>
      <c r="D5477">
        <f t="shared" si="339"/>
        <v>-3</v>
      </c>
    </row>
    <row r="5478" spans="1:4">
      <c r="A5478" s="1">
        <v>5477</v>
      </c>
      <c r="B5478" s="1">
        <v>53759</v>
      </c>
      <c r="C5478">
        <f t="shared" si="338"/>
        <v>2</v>
      </c>
      <c r="D5478">
        <f t="shared" si="339"/>
        <v>-2</v>
      </c>
    </row>
    <row r="5479" spans="1:4">
      <c r="A5479" s="1">
        <v>5478</v>
      </c>
      <c r="B5479" s="1">
        <v>53773</v>
      </c>
      <c r="C5479">
        <f t="shared" si="338"/>
        <v>3</v>
      </c>
      <c r="D5479">
        <f t="shared" si="339"/>
        <v>-1</v>
      </c>
    </row>
    <row r="5480" spans="1:4">
      <c r="A5480" s="1">
        <v>5479</v>
      </c>
      <c r="B5480" s="1">
        <v>53777</v>
      </c>
      <c r="C5480">
        <f t="shared" si="338"/>
        <v>4</v>
      </c>
      <c r="D5480">
        <f t="shared" si="339"/>
        <v>0</v>
      </c>
    </row>
    <row r="5481" spans="1:4">
      <c r="A5481" s="1">
        <v>5480</v>
      </c>
      <c r="B5481" s="1">
        <v>53783</v>
      </c>
      <c r="C5481">
        <f t="shared" si="338"/>
        <v>5</v>
      </c>
      <c r="D5481">
        <f t="shared" si="339"/>
        <v>1</v>
      </c>
    </row>
    <row r="5482" spans="1:4">
      <c r="A5482" s="1">
        <v>5481</v>
      </c>
      <c r="B5482" s="1">
        <v>53791</v>
      </c>
      <c r="C5482">
        <f t="shared" si="338"/>
        <v>6</v>
      </c>
      <c r="D5482">
        <f t="shared" si="339"/>
        <v>2</v>
      </c>
    </row>
    <row r="5483" spans="1:4">
      <c r="A5483" s="1">
        <v>5482</v>
      </c>
      <c r="B5483" s="1">
        <v>53813</v>
      </c>
      <c r="C5483">
        <f t="shared" si="338"/>
        <v>7</v>
      </c>
      <c r="D5483">
        <f t="shared" si="339"/>
        <v>3</v>
      </c>
    </row>
    <row r="5484" spans="1:4">
      <c r="A5484" s="1">
        <v>5483</v>
      </c>
      <c r="B5484" s="1">
        <v>53819</v>
      </c>
      <c r="C5484">
        <f t="shared" si="338"/>
        <v>8</v>
      </c>
      <c r="D5484">
        <f t="shared" si="339"/>
        <v>4</v>
      </c>
    </row>
    <row r="5485" spans="1:4">
      <c r="A5485" s="1">
        <v>5484</v>
      </c>
      <c r="B5485" s="1">
        <v>53831</v>
      </c>
      <c r="C5485">
        <f t="shared" si="338"/>
        <v>9</v>
      </c>
      <c r="D5485">
        <f t="shared" si="339"/>
        <v>5</v>
      </c>
    </row>
    <row r="5486" spans="1:4">
      <c r="A5486" s="1">
        <v>5485</v>
      </c>
      <c r="B5486" s="1">
        <v>53849</v>
      </c>
      <c r="C5486">
        <f t="shared" si="338"/>
        <v>10</v>
      </c>
      <c r="D5486">
        <f t="shared" si="339"/>
        <v>6</v>
      </c>
    </row>
    <row r="5487" spans="1:4">
      <c r="A5487" s="1">
        <v>5486</v>
      </c>
      <c r="B5487" s="1">
        <v>53857</v>
      </c>
      <c r="C5487">
        <f t="shared" si="338"/>
        <v>11</v>
      </c>
      <c r="D5487">
        <f t="shared" si="339"/>
        <v>7</v>
      </c>
    </row>
    <row r="5488" spans="1:4">
      <c r="A5488" s="1">
        <v>5487</v>
      </c>
      <c r="B5488" s="1">
        <v>53861</v>
      </c>
      <c r="C5488">
        <f t="shared" si="338"/>
        <v>12</v>
      </c>
      <c r="D5488">
        <f t="shared" si="339"/>
        <v>8</v>
      </c>
    </row>
    <row r="5489" spans="1:4">
      <c r="A5489" s="1">
        <v>5488</v>
      </c>
      <c r="B5489" s="1">
        <v>53881</v>
      </c>
      <c r="C5489">
        <f t="shared" si="338"/>
        <v>13</v>
      </c>
      <c r="D5489">
        <f t="shared" si="339"/>
        <v>9</v>
      </c>
    </row>
    <row r="5490" spans="1:4">
      <c r="A5490" s="1">
        <v>5489</v>
      </c>
      <c r="B5490" s="1">
        <v>53887</v>
      </c>
      <c r="C5490">
        <f t="shared" si="338"/>
        <v>14</v>
      </c>
      <c r="D5490">
        <f t="shared" si="339"/>
        <v>10</v>
      </c>
    </row>
    <row r="5491" spans="1:4">
      <c r="A5491" s="1">
        <v>5490</v>
      </c>
      <c r="B5491" s="1">
        <v>53891</v>
      </c>
      <c r="C5491">
        <f t="shared" si="338"/>
        <v>15</v>
      </c>
      <c r="D5491">
        <f t="shared" si="339"/>
        <v>11</v>
      </c>
    </row>
    <row r="5492" spans="1:4">
      <c r="A5492" s="1">
        <v>5491</v>
      </c>
      <c r="B5492" s="1">
        <v>53897</v>
      </c>
      <c r="C5492">
        <f t="shared" si="338"/>
        <v>16</v>
      </c>
      <c r="D5492">
        <f t="shared" si="339"/>
        <v>12</v>
      </c>
    </row>
    <row r="5493" spans="1:4">
      <c r="A5493" s="1">
        <v>5492</v>
      </c>
      <c r="B5493" s="1">
        <v>53899</v>
      </c>
      <c r="C5493">
        <f t="shared" si="338"/>
        <v>17</v>
      </c>
      <c r="D5493">
        <f t="shared" si="339"/>
        <v>13</v>
      </c>
    </row>
    <row r="5494" spans="1:4">
      <c r="A5494" s="1">
        <v>5493</v>
      </c>
      <c r="B5494" s="1">
        <v>53917</v>
      </c>
      <c r="C5494">
        <f t="shared" si="338"/>
        <v>18</v>
      </c>
      <c r="D5494">
        <f t="shared" si="339"/>
        <v>14</v>
      </c>
    </row>
    <row r="5495" spans="1:4">
      <c r="A5495" s="1">
        <v>5494</v>
      </c>
      <c r="B5495" s="1">
        <v>53923</v>
      </c>
      <c r="C5495">
        <f t="shared" si="338"/>
        <v>19</v>
      </c>
      <c r="D5495">
        <f t="shared" si="339"/>
        <v>15</v>
      </c>
    </row>
    <row r="5496" spans="1:4">
      <c r="A5496" s="1">
        <v>5495</v>
      </c>
      <c r="B5496" s="1">
        <v>53927</v>
      </c>
      <c r="C5496">
        <f t="shared" si="338"/>
        <v>20</v>
      </c>
      <c r="D5496">
        <f t="shared" si="339"/>
        <v>16</v>
      </c>
    </row>
    <row r="5497" spans="1:4">
      <c r="A5497" s="1">
        <v>5496</v>
      </c>
      <c r="B5497" s="1">
        <v>53939</v>
      </c>
      <c r="C5497">
        <f t="shared" si="338"/>
        <v>21</v>
      </c>
      <c r="D5497">
        <f t="shared" si="339"/>
        <v>17</v>
      </c>
    </row>
    <row r="5498" spans="1:4">
      <c r="A5498" s="1">
        <v>5497</v>
      </c>
      <c r="B5498" s="1">
        <v>53951</v>
      </c>
      <c r="C5498">
        <f t="shared" si="338"/>
        <v>22</v>
      </c>
      <c r="D5498">
        <f t="shared" si="339"/>
        <v>18</v>
      </c>
    </row>
    <row r="5499" spans="1:4">
      <c r="A5499" s="1">
        <v>5498</v>
      </c>
      <c r="B5499" s="1">
        <v>53959</v>
      </c>
      <c r="C5499">
        <f t="shared" si="338"/>
        <v>23</v>
      </c>
      <c r="D5499">
        <f t="shared" si="339"/>
        <v>19</v>
      </c>
    </row>
    <row r="5500" spans="1:4">
      <c r="A5500" s="1">
        <v>5499</v>
      </c>
      <c r="B5500" s="1">
        <v>53987</v>
      </c>
      <c r="C5500">
        <f t="shared" si="338"/>
        <v>24</v>
      </c>
      <c r="D5500">
        <f t="shared" si="339"/>
        <v>20</v>
      </c>
    </row>
    <row r="5501" spans="1:4">
      <c r="A5501" s="1">
        <v>5500</v>
      </c>
      <c r="B5501" s="1">
        <v>53993</v>
      </c>
      <c r="C5501">
        <f t="shared" si="338"/>
        <v>0</v>
      </c>
      <c r="D5501">
        <f t="shared" si="339"/>
        <v>-4</v>
      </c>
    </row>
    <row r="5502" spans="1:4">
      <c r="A5502" s="1">
        <v>5501</v>
      </c>
      <c r="B5502" s="1">
        <v>54001</v>
      </c>
      <c r="C5502">
        <f t="shared" si="338"/>
        <v>1</v>
      </c>
      <c r="D5502">
        <f t="shared" si="339"/>
        <v>-3</v>
      </c>
    </row>
    <row r="5503" spans="1:4">
      <c r="A5503" s="1">
        <v>5502</v>
      </c>
      <c r="B5503" s="1">
        <v>54011</v>
      </c>
      <c r="C5503">
        <f t="shared" si="338"/>
        <v>2</v>
      </c>
      <c r="D5503">
        <f t="shared" si="339"/>
        <v>-2</v>
      </c>
    </row>
    <row r="5504" spans="1:4">
      <c r="A5504" s="1">
        <v>5503</v>
      </c>
      <c r="B5504" s="1">
        <v>54013</v>
      </c>
      <c r="C5504">
        <f t="shared" si="338"/>
        <v>3</v>
      </c>
      <c r="D5504">
        <f t="shared" si="339"/>
        <v>-1</v>
      </c>
    </row>
    <row r="5505" spans="1:4">
      <c r="A5505" s="1">
        <v>5504</v>
      </c>
      <c r="B5505" s="1">
        <v>54037</v>
      </c>
      <c r="C5505">
        <f t="shared" si="338"/>
        <v>4</v>
      </c>
      <c r="D5505">
        <f t="shared" si="339"/>
        <v>0</v>
      </c>
    </row>
    <row r="5506" spans="1:4">
      <c r="A5506" s="1">
        <v>5505</v>
      </c>
      <c r="B5506" s="1">
        <v>54049</v>
      </c>
      <c r="C5506">
        <f t="shared" si="338"/>
        <v>5</v>
      </c>
      <c r="D5506">
        <f t="shared" si="339"/>
        <v>1</v>
      </c>
    </row>
    <row r="5507" spans="1:4">
      <c r="A5507" s="1">
        <v>5506</v>
      </c>
      <c r="B5507" s="1">
        <v>54059</v>
      </c>
      <c r="C5507">
        <f t="shared" ref="C5507:C5570" si="340">MOD(A5507,25)</f>
        <v>6</v>
      </c>
      <c r="D5507">
        <f t="shared" ref="D5507:D5570" si="341">MOD(A5507,25)-4</f>
        <v>2</v>
      </c>
    </row>
    <row r="5508" spans="1:4">
      <c r="A5508" s="1">
        <v>5507</v>
      </c>
      <c r="B5508" s="1">
        <v>54083</v>
      </c>
      <c r="C5508">
        <f t="shared" si="340"/>
        <v>7</v>
      </c>
      <c r="D5508">
        <f t="shared" si="341"/>
        <v>3</v>
      </c>
    </row>
    <row r="5509" spans="1:4">
      <c r="A5509" s="1">
        <v>5508</v>
      </c>
      <c r="B5509" s="1">
        <v>54091</v>
      </c>
      <c r="C5509">
        <f t="shared" si="340"/>
        <v>8</v>
      </c>
      <c r="D5509">
        <f t="shared" si="341"/>
        <v>4</v>
      </c>
    </row>
    <row r="5510" spans="1:4">
      <c r="A5510" s="1">
        <v>5509</v>
      </c>
      <c r="B5510" s="1">
        <v>54101</v>
      </c>
      <c r="C5510">
        <f t="shared" si="340"/>
        <v>9</v>
      </c>
      <c r="D5510">
        <f t="shared" si="341"/>
        <v>5</v>
      </c>
    </row>
    <row r="5511" spans="1:4">
      <c r="A5511" s="1">
        <v>5510</v>
      </c>
      <c r="B5511" s="1">
        <v>54121</v>
      </c>
      <c r="C5511">
        <f t="shared" si="340"/>
        <v>10</v>
      </c>
      <c r="D5511">
        <f t="shared" si="341"/>
        <v>6</v>
      </c>
    </row>
    <row r="5512" spans="1:4">
      <c r="A5512" s="1">
        <v>5511</v>
      </c>
      <c r="B5512" s="1">
        <v>54133</v>
      </c>
      <c r="C5512">
        <f t="shared" si="340"/>
        <v>11</v>
      </c>
      <c r="D5512">
        <f t="shared" si="341"/>
        <v>7</v>
      </c>
    </row>
    <row r="5513" spans="1:4">
      <c r="A5513" s="1">
        <v>5512</v>
      </c>
      <c r="B5513" s="1">
        <v>54139</v>
      </c>
      <c r="C5513">
        <f t="shared" si="340"/>
        <v>12</v>
      </c>
      <c r="D5513">
        <f t="shared" si="341"/>
        <v>8</v>
      </c>
    </row>
    <row r="5514" spans="1:4">
      <c r="A5514" s="1">
        <v>5513</v>
      </c>
      <c r="B5514" s="1">
        <v>54151</v>
      </c>
      <c r="C5514">
        <f t="shared" si="340"/>
        <v>13</v>
      </c>
      <c r="D5514">
        <f t="shared" si="341"/>
        <v>9</v>
      </c>
    </row>
    <row r="5515" spans="1:4">
      <c r="A5515" s="1">
        <v>5514</v>
      </c>
      <c r="B5515" s="1">
        <v>54163</v>
      </c>
      <c r="C5515">
        <f t="shared" si="340"/>
        <v>14</v>
      </c>
      <c r="D5515">
        <f t="shared" si="341"/>
        <v>10</v>
      </c>
    </row>
    <row r="5516" spans="1:4">
      <c r="A5516" s="1">
        <v>5515</v>
      </c>
      <c r="B5516" s="1">
        <v>54167</v>
      </c>
      <c r="C5516">
        <f t="shared" si="340"/>
        <v>15</v>
      </c>
      <c r="D5516">
        <f t="shared" si="341"/>
        <v>11</v>
      </c>
    </row>
    <row r="5517" spans="1:4">
      <c r="A5517" s="1">
        <v>5516</v>
      </c>
      <c r="B5517" s="1">
        <v>54181</v>
      </c>
      <c r="C5517">
        <f t="shared" si="340"/>
        <v>16</v>
      </c>
      <c r="D5517">
        <f t="shared" si="341"/>
        <v>12</v>
      </c>
    </row>
    <row r="5518" spans="1:4">
      <c r="A5518" s="1">
        <v>5517</v>
      </c>
      <c r="B5518" s="1">
        <v>54193</v>
      </c>
      <c r="C5518">
        <f t="shared" si="340"/>
        <v>17</v>
      </c>
      <c r="D5518">
        <f t="shared" si="341"/>
        <v>13</v>
      </c>
    </row>
    <row r="5519" spans="1:4">
      <c r="A5519" s="1">
        <v>5518</v>
      </c>
      <c r="B5519" s="1">
        <v>54217</v>
      </c>
      <c r="C5519">
        <f t="shared" si="340"/>
        <v>18</v>
      </c>
      <c r="D5519">
        <f t="shared" si="341"/>
        <v>14</v>
      </c>
    </row>
    <row r="5520" spans="1:4">
      <c r="A5520" s="1">
        <v>5519</v>
      </c>
      <c r="B5520" s="1">
        <v>54251</v>
      </c>
      <c r="C5520">
        <f t="shared" si="340"/>
        <v>19</v>
      </c>
      <c r="D5520">
        <f t="shared" si="341"/>
        <v>15</v>
      </c>
    </row>
    <row r="5521" spans="1:4">
      <c r="A5521" s="1">
        <v>5520</v>
      </c>
      <c r="B5521" s="1">
        <v>54269</v>
      </c>
      <c r="C5521">
        <f t="shared" si="340"/>
        <v>20</v>
      </c>
      <c r="D5521">
        <f t="shared" si="341"/>
        <v>16</v>
      </c>
    </row>
    <row r="5522" spans="1:4">
      <c r="A5522" s="1">
        <v>5521</v>
      </c>
      <c r="B5522" s="1">
        <v>54277</v>
      </c>
      <c r="C5522">
        <f t="shared" si="340"/>
        <v>21</v>
      </c>
      <c r="D5522">
        <f t="shared" si="341"/>
        <v>17</v>
      </c>
    </row>
    <row r="5523" spans="1:4">
      <c r="A5523" s="1">
        <v>5522</v>
      </c>
      <c r="B5523" s="1">
        <v>54287</v>
      </c>
      <c r="C5523">
        <f t="shared" si="340"/>
        <v>22</v>
      </c>
      <c r="D5523">
        <f t="shared" si="341"/>
        <v>18</v>
      </c>
    </row>
    <row r="5524" spans="1:4">
      <c r="A5524" s="1">
        <v>5523</v>
      </c>
      <c r="B5524" s="1">
        <v>54293</v>
      </c>
      <c r="C5524">
        <f t="shared" si="340"/>
        <v>23</v>
      </c>
      <c r="D5524">
        <f t="shared" si="341"/>
        <v>19</v>
      </c>
    </row>
    <row r="5525" spans="1:4">
      <c r="A5525" s="1">
        <v>5524</v>
      </c>
      <c r="B5525" s="1">
        <v>54311</v>
      </c>
      <c r="C5525">
        <f t="shared" si="340"/>
        <v>24</v>
      </c>
      <c r="D5525">
        <f t="shared" si="341"/>
        <v>20</v>
      </c>
    </row>
    <row r="5526" spans="1:4">
      <c r="A5526" s="1">
        <v>5525</v>
      </c>
      <c r="B5526" s="1">
        <v>54319</v>
      </c>
      <c r="C5526">
        <f t="shared" si="340"/>
        <v>0</v>
      </c>
      <c r="D5526">
        <f t="shared" si="341"/>
        <v>-4</v>
      </c>
    </row>
    <row r="5527" spans="1:4">
      <c r="A5527" s="1">
        <v>5526</v>
      </c>
      <c r="B5527" s="1">
        <v>54323</v>
      </c>
      <c r="C5527">
        <f t="shared" si="340"/>
        <v>1</v>
      </c>
      <c r="D5527">
        <f t="shared" si="341"/>
        <v>-3</v>
      </c>
    </row>
    <row r="5528" spans="1:4">
      <c r="A5528" s="1">
        <v>5527</v>
      </c>
      <c r="B5528" s="1">
        <v>54331</v>
      </c>
      <c r="C5528">
        <f t="shared" si="340"/>
        <v>2</v>
      </c>
      <c r="D5528">
        <f t="shared" si="341"/>
        <v>-2</v>
      </c>
    </row>
    <row r="5529" spans="1:4">
      <c r="A5529" s="1">
        <v>5528</v>
      </c>
      <c r="B5529" s="1">
        <v>54347</v>
      </c>
      <c r="C5529">
        <f t="shared" si="340"/>
        <v>3</v>
      </c>
      <c r="D5529">
        <f t="shared" si="341"/>
        <v>-1</v>
      </c>
    </row>
    <row r="5530" spans="1:4">
      <c r="A5530" s="1">
        <v>5529</v>
      </c>
      <c r="B5530" s="1">
        <v>54361</v>
      </c>
      <c r="C5530">
        <f t="shared" si="340"/>
        <v>4</v>
      </c>
      <c r="D5530">
        <f t="shared" si="341"/>
        <v>0</v>
      </c>
    </row>
    <row r="5531" spans="1:4">
      <c r="A5531" s="1">
        <v>5530</v>
      </c>
      <c r="B5531" s="1">
        <v>54367</v>
      </c>
      <c r="C5531">
        <f t="shared" si="340"/>
        <v>5</v>
      </c>
      <c r="D5531">
        <f t="shared" si="341"/>
        <v>1</v>
      </c>
    </row>
    <row r="5532" spans="1:4">
      <c r="A5532" s="1">
        <v>5531</v>
      </c>
      <c r="B5532" s="1">
        <v>54371</v>
      </c>
      <c r="C5532">
        <f t="shared" si="340"/>
        <v>6</v>
      </c>
      <c r="D5532">
        <f t="shared" si="341"/>
        <v>2</v>
      </c>
    </row>
    <row r="5533" spans="1:4">
      <c r="A5533" s="1">
        <v>5532</v>
      </c>
      <c r="B5533" s="1">
        <v>54377</v>
      </c>
      <c r="C5533">
        <f t="shared" si="340"/>
        <v>7</v>
      </c>
      <c r="D5533">
        <f t="shared" si="341"/>
        <v>3</v>
      </c>
    </row>
    <row r="5534" spans="1:4">
      <c r="A5534" s="1">
        <v>5533</v>
      </c>
      <c r="B5534" s="1">
        <v>54401</v>
      </c>
      <c r="C5534">
        <f t="shared" si="340"/>
        <v>8</v>
      </c>
      <c r="D5534">
        <f t="shared" si="341"/>
        <v>4</v>
      </c>
    </row>
    <row r="5535" spans="1:4">
      <c r="A5535" s="1">
        <v>5534</v>
      </c>
      <c r="B5535" s="1">
        <v>54403</v>
      </c>
      <c r="C5535">
        <f t="shared" si="340"/>
        <v>9</v>
      </c>
      <c r="D5535">
        <f t="shared" si="341"/>
        <v>5</v>
      </c>
    </row>
    <row r="5536" spans="1:4">
      <c r="A5536" s="1">
        <v>5535</v>
      </c>
      <c r="B5536" s="1">
        <v>54409</v>
      </c>
      <c r="C5536">
        <f t="shared" si="340"/>
        <v>10</v>
      </c>
      <c r="D5536">
        <f t="shared" si="341"/>
        <v>6</v>
      </c>
    </row>
    <row r="5537" spans="1:4">
      <c r="A5537" s="1">
        <v>5536</v>
      </c>
      <c r="B5537" s="1">
        <v>54413</v>
      </c>
      <c r="C5537">
        <f t="shared" si="340"/>
        <v>11</v>
      </c>
      <c r="D5537">
        <f t="shared" si="341"/>
        <v>7</v>
      </c>
    </row>
    <row r="5538" spans="1:4">
      <c r="A5538" s="1">
        <v>5537</v>
      </c>
      <c r="B5538" s="1">
        <v>54419</v>
      </c>
      <c r="C5538">
        <f t="shared" si="340"/>
        <v>12</v>
      </c>
      <c r="D5538">
        <f t="shared" si="341"/>
        <v>8</v>
      </c>
    </row>
    <row r="5539" spans="1:4">
      <c r="A5539" s="1">
        <v>5538</v>
      </c>
      <c r="B5539" s="1">
        <v>54421</v>
      </c>
      <c r="C5539">
        <f t="shared" si="340"/>
        <v>13</v>
      </c>
      <c r="D5539">
        <f t="shared" si="341"/>
        <v>9</v>
      </c>
    </row>
    <row r="5540" spans="1:4">
      <c r="A5540" s="1">
        <v>5539</v>
      </c>
      <c r="B5540" s="1">
        <v>54437</v>
      </c>
      <c r="C5540">
        <f t="shared" si="340"/>
        <v>14</v>
      </c>
      <c r="D5540">
        <f t="shared" si="341"/>
        <v>10</v>
      </c>
    </row>
    <row r="5541" spans="1:4">
      <c r="A5541" s="1">
        <v>5540</v>
      </c>
      <c r="B5541" s="1">
        <v>54443</v>
      </c>
      <c r="C5541">
        <f t="shared" si="340"/>
        <v>15</v>
      </c>
      <c r="D5541">
        <f t="shared" si="341"/>
        <v>11</v>
      </c>
    </row>
    <row r="5542" spans="1:4">
      <c r="A5542" s="1">
        <v>5541</v>
      </c>
      <c r="B5542" s="1">
        <v>54449</v>
      </c>
      <c r="C5542">
        <f t="shared" si="340"/>
        <v>16</v>
      </c>
      <c r="D5542">
        <f t="shared" si="341"/>
        <v>12</v>
      </c>
    </row>
    <row r="5543" spans="1:4">
      <c r="A5543" s="1">
        <v>5542</v>
      </c>
      <c r="B5543" s="1">
        <v>54469</v>
      </c>
      <c r="C5543">
        <f t="shared" si="340"/>
        <v>17</v>
      </c>
      <c r="D5543">
        <f t="shared" si="341"/>
        <v>13</v>
      </c>
    </row>
    <row r="5544" spans="1:4">
      <c r="A5544" s="1">
        <v>5543</v>
      </c>
      <c r="B5544" s="1">
        <v>54493</v>
      </c>
      <c r="C5544">
        <f t="shared" si="340"/>
        <v>18</v>
      </c>
      <c r="D5544">
        <f t="shared" si="341"/>
        <v>14</v>
      </c>
    </row>
    <row r="5545" spans="1:4">
      <c r="A5545" s="1">
        <v>5544</v>
      </c>
      <c r="B5545" s="1">
        <v>54497</v>
      </c>
      <c r="C5545">
        <f t="shared" si="340"/>
        <v>19</v>
      </c>
      <c r="D5545">
        <f t="shared" si="341"/>
        <v>15</v>
      </c>
    </row>
    <row r="5546" spans="1:4">
      <c r="A5546" s="1">
        <v>5545</v>
      </c>
      <c r="B5546" s="1">
        <v>54499</v>
      </c>
      <c r="C5546">
        <f t="shared" si="340"/>
        <v>20</v>
      </c>
      <c r="D5546">
        <f t="shared" si="341"/>
        <v>16</v>
      </c>
    </row>
    <row r="5547" spans="1:4">
      <c r="A5547" s="1">
        <v>5546</v>
      </c>
      <c r="B5547" s="1">
        <v>54503</v>
      </c>
      <c r="C5547">
        <f t="shared" si="340"/>
        <v>21</v>
      </c>
      <c r="D5547">
        <f t="shared" si="341"/>
        <v>17</v>
      </c>
    </row>
    <row r="5548" spans="1:4">
      <c r="A5548" s="1">
        <v>5547</v>
      </c>
      <c r="B5548" s="1">
        <v>54517</v>
      </c>
      <c r="C5548">
        <f t="shared" si="340"/>
        <v>22</v>
      </c>
      <c r="D5548">
        <f t="shared" si="341"/>
        <v>18</v>
      </c>
    </row>
    <row r="5549" spans="1:4">
      <c r="A5549" s="1">
        <v>5548</v>
      </c>
      <c r="B5549" s="1">
        <v>54521</v>
      </c>
      <c r="C5549">
        <f t="shared" si="340"/>
        <v>23</v>
      </c>
      <c r="D5549">
        <f t="shared" si="341"/>
        <v>19</v>
      </c>
    </row>
    <row r="5550" spans="1:4">
      <c r="A5550" s="1">
        <v>5549</v>
      </c>
      <c r="B5550" s="1">
        <v>54539</v>
      </c>
      <c r="C5550">
        <f t="shared" si="340"/>
        <v>24</v>
      </c>
      <c r="D5550">
        <f t="shared" si="341"/>
        <v>20</v>
      </c>
    </row>
    <row r="5551" spans="1:4">
      <c r="A5551" s="1">
        <v>5550</v>
      </c>
      <c r="B5551" s="1">
        <v>54541</v>
      </c>
      <c r="C5551">
        <f t="shared" si="340"/>
        <v>0</v>
      </c>
      <c r="D5551">
        <f t="shared" si="341"/>
        <v>-4</v>
      </c>
    </row>
    <row r="5552" spans="1:4">
      <c r="A5552" s="1">
        <v>5551</v>
      </c>
      <c r="B5552" s="1">
        <v>54547</v>
      </c>
      <c r="C5552">
        <f t="shared" si="340"/>
        <v>1</v>
      </c>
      <c r="D5552">
        <f t="shared" si="341"/>
        <v>-3</v>
      </c>
    </row>
    <row r="5553" spans="1:4">
      <c r="A5553" s="1">
        <v>5552</v>
      </c>
      <c r="B5553" s="1">
        <v>54559</v>
      </c>
      <c r="C5553">
        <f t="shared" si="340"/>
        <v>2</v>
      </c>
      <c r="D5553">
        <f t="shared" si="341"/>
        <v>-2</v>
      </c>
    </row>
    <row r="5554" spans="1:4">
      <c r="A5554" s="1">
        <v>5553</v>
      </c>
      <c r="B5554" s="1">
        <v>54563</v>
      </c>
      <c r="C5554">
        <f t="shared" si="340"/>
        <v>3</v>
      </c>
      <c r="D5554">
        <f t="shared" si="341"/>
        <v>-1</v>
      </c>
    </row>
    <row r="5555" spans="1:4">
      <c r="A5555" s="1">
        <v>5554</v>
      </c>
      <c r="B5555" s="1">
        <v>54577</v>
      </c>
      <c r="C5555">
        <f t="shared" si="340"/>
        <v>4</v>
      </c>
      <c r="D5555">
        <f t="shared" si="341"/>
        <v>0</v>
      </c>
    </row>
    <row r="5556" spans="1:4">
      <c r="A5556" s="1">
        <v>5555</v>
      </c>
      <c r="B5556" s="1">
        <v>54581</v>
      </c>
      <c r="C5556">
        <f t="shared" si="340"/>
        <v>5</v>
      </c>
      <c r="D5556">
        <f t="shared" si="341"/>
        <v>1</v>
      </c>
    </row>
    <row r="5557" spans="1:4">
      <c r="A5557" s="1">
        <v>5556</v>
      </c>
      <c r="B5557" s="1">
        <v>54583</v>
      </c>
      <c r="C5557">
        <f t="shared" si="340"/>
        <v>6</v>
      </c>
      <c r="D5557">
        <f t="shared" si="341"/>
        <v>2</v>
      </c>
    </row>
    <row r="5558" spans="1:4">
      <c r="A5558" s="1">
        <v>5557</v>
      </c>
      <c r="B5558" s="1">
        <v>54601</v>
      </c>
      <c r="C5558">
        <f t="shared" si="340"/>
        <v>7</v>
      </c>
      <c r="D5558">
        <f t="shared" si="341"/>
        <v>3</v>
      </c>
    </row>
    <row r="5559" spans="1:4">
      <c r="A5559" s="1">
        <v>5558</v>
      </c>
      <c r="B5559" s="1">
        <v>54617</v>
      </c>
      <c r="C5559">
        <f t="shared" si="340"/>
        <v>8</v>
      </c>
      <c r="D5559">
        <f t="shared" si="341"/>
        <v>4</v>
      </c>
    </row>
    <row r="5560" spans="1:4">
      <c r="A5560" s="1">
        <v>5559</v>
      </c>
      <c r="B5560" s="1">
        <v>54623</v>
      </c>
      <c r="C5560">
        <f t="shared" si="340"/>
        <v>9</v>
      </c>
      <c r="D5560">
        <f t="shared" si="341"/>
        <v>5</v>
      </c>
    </row>
    <row r="5561" spans="1:4">
      <c r="A5561" s="1">
        <v>5560</v>
      </c>
      <c r="B5561" s="1">
        <v>54629</v>
      </c>
      <c r="C5561">
        <f t="shared" si="340"/>
        <v>10</v>
      </c>
      <c r="D5561">
        <f t="shared" si="341"/>
        <v>6</v>
      </c>
    </row>
    <row r="5562" spans="1:4">
      <c r="A5562" s="1">
        <v>5561</v>
      </c>
      <c r="B5562" s="1">
        <v>54631</v>
      </c>
      <c r="C5562">
        <f t="shared" si="340"/>
        <v>11</v>
      </c>
      <c r="D5562">
        <f t="shared" si="341"/>
        <v>7</v>
      </c>
    </row>
    <row r="5563" spans="1:4">
      <c r="A5563" s="1">
        <v>5562</v>
      </c>
      <c r="B5563" s="1">
        <v>54647</v>
      </c>
      <c r="C5563">
        <f t="shared" si="340"/>
        <v>12</v>
      </c>
      <c r="D5563">
        <f t="shared" si="341"/>
        <v>8</v>
      </c>
    </row>
    <row r="5564" spans="1:4">
      <c r="A5564" s="1">
        <v>5563</v>
      </c>
      <c r="B5564" s="1">
        <v>54667</v>
      </c>
      <c r="C5564">
        <f t="shared" si="340"/>
        <v>13</v>
      </c>
      <c r="D5564">
        <f t="shared" si="341"/>
        <v>9</v>
      </c>
    </row>
    <row r="5565" spans="1:4">
      <c r="A5565" s="1">
        <v>5564</v>
      </c>
      <c r="B5565" s="1">
        <v>54673</v>
      </c>
      <c r="C5565">
        <f t="shared" si="340"/>
        <v>14</v>
      </c>
      <c r="D5565">
        <f t="shared" si="341"/>
        <v>10</v>
      </c>
    </row>
    <row r="5566" spans="1:4">
      <c r="A5566" s="1">
        <v>5565</v>
      </c>
      <c r="B5566" s="1">
        <v>54679</v>
      </c>
      <c r="C5566">
        <f t="shared" si="340"/>
        <v>15</v>
      </c>
      <c r="D5566">
        <f t="shared" si="341"/>
        <v>11</v>
      </c>
    </row>
    <row r="5567" spans="1:4">
      <c r="A5567" s="1">
        <v>5566</v>
      </c>
      <c r="B5567" s="1">
        <v>54709</v>
      </c>
      <c r="C5567">
        <f t="shared" si="340"/>
        <v>16</v>
      </c>
      <c r="D5567">
        <f t="shared" si="341"/>
        <v>12</v>
      </c>
    </row>
    <row r="5568" spans="1:4">
      <c r="A5568" s="1">
        <v>5567</v>
      </c>
      <c r="B5568" s="1">
        <v>54713</v>
      </c>
      <c r="C5568">
        <f t="shared" si="340"/>
        <v>17</v>
      </c>
      <c r="D5568">
        <f t="shared" si="341"/>
        <v>13</v>
      </c>
    </row>
    <row r="5569" spans="1:4">
      <c r="A5569" s="1">
        <v>5568</v>
      </c>
      <c r="B5569" s="1">
        <v>54721</v>
      </c>
      <c r="C5569">
        <f t="shared" si="340"/>
        <v>18</v>
      </c>
      <c r="D5569">
        <f t="shared" si="341"/>
        <v>14</v>
      </c>
    </row>
    <row r="5570" spans="1:4">
      <c r="A5570" s="1">
        <v>5569</v>
      </c>
      <c r="B5570" s="1">
        <v>54727</v>
      </c>
      <c r="C5570">
        <f t="shared" si="340"/>
        <v>19</v>
      </c>
      <c r="D5570">
        <f t="shared" si="341"/>
        <v>15</v>
      </c>
    </row>
    <row r="5571" spans="1:4">
      <c r="A5571" s="1">
        <v>5570</v>
      </c>
      <c r="B5571" s="1">
        <v>54751</v>
      </c>
      <c r="C5571">
        <f t="shared" ref="C5571:C5634" si="342">MOD(A5571,25)</f>
        <v>20</v>
      </c>
      <c r="D5571">
        <f t="shared" ref="D5571:D5634" si="343">MOD(A5571,25)-4</f>
        <v>16</v>
      </c>
    </row>
    <row r="5572" spans="1:4">
      <c r="A5572" s="1">
        <v>5571</v>
      </c>
      <c r="B5572" s="1">
        <v>54767</v>
      </c>
      <c r="C5572">
        <f t="shared" si="342"/>
        <v>21</v>
      </c>
      <c r="D5572">
        <f t="shared" si="343"/>
        <v>17</v>
      </c>
    </row>
    <row r="5573" spans="1:4">
      <c r="A5573" s="1">
        <v>5572</v>
      </c>
      <c r="B5573" s="1">
        <v>54773</v>
      </c>
      <c r="C5573">
        <f t="shared" si="342"/>
        <v>22</v>
      </c>
      <c r="D5573">
        <f t="shared" si="343"/>
        <v>18</v>
      </c>
    </row>
    <row r="5574" spans="1:4">
      <c r="A5574" s="1">
        <v>5573</v>
      </c>
      <c r="B5574" s="1">
        <v>54779</v>
      </c>
      <c r="C5574">
        <f t="shared" si="342"/>
        <v>23</v>
      </c>
      <c r="D5574">
        <f t="shared" si="343"/>
        <v>19</v>
      </c>
    </row>
    <row r="5575" spans="1:4">
      <c r="A5575" s="1">
        <v>5574</v>
      </c>
      <c r="B5575" s="1">
        <v>54787</v>
      </c>
      <c r="C5575">
        <f t="shared" si="342"/>
        <v>24</v>
      </c>
      <c r="D5575">
        <f t="shared" si="343"/>
        <v>20</v>
      </c>
    </row>
    <row r="5576" spans="1:4">
      <c r="A5576" s="1">
        <v>5575</v>
      </c>
      <c r="B5576" s="1">
        <v>54799</v>
      </c>
      <c r="C5576">
        <f t="shared" si="342"/>
        <v>0</v>
      </c>
      <c r="D5576">
        <f t="shared" si="343"/>
        <v>-4</v>
      </c>
    </row>
    <row r="5577" spans="1:4">
      <c r="A5577" s="1">
        <v>5576</v>
      </c>
      <c r="B5577" s="1">
        <v>54829</v>
      </c>
      <c r="C5577">
        <f t="shared" si="342"/>
        <v>1</v>
      </c>
      <c r="D5577">
        <f t="shared" si="343"/>
        <v>-3</v>
      </c>
    </row>
    <row r="5578" spans="1:4">
      <c r="A5578" s="1">
        <v>5577</v>
      </c>
      <c r="B5578" s="1">
        <v>54833</v>
      </c>
      <c r="C5578">
        <f t="shared" si="342"/>
        <v>2</v>
      </c>
      <c r="D5578">
        <f t="shared" si="343"/>
        <v>-2</v>
      </c>
    </row>
    <row r="5579" spans="1:4">
      <c r="A5579" s="1">
        <v>5578</v>
      </c>
      <c r="B5579" s="1">
        <v>54851</v>
      </c>
      <c r="C5579">
        <f t="shared" si="342"/>
        <v>3</v>
      </c>
      <c r="D5579">
        <f t="shared" si="343"/>
        <v>-1</v>
      </c>
    </row>
    <row r="5580" spans="1:4">
      <c r="A5580" s="1">
        <v>5579</v>
      </c>
      <c r="B5580" s="1">
        <v>54869</v>
      </c>
      <c r="C5580">
        <f t="shared" si="342"/>
        <v>4</v>
      </c>
      <c r="D5580">
        <f t="shared" si="343"/>
        <v>0</v>
      </c>
    </row>
    <row r="5581" spans="1:4">
      <c r="A5581" s="1">
        <v>5580</v>
      </c>
      <c r="B5581" s="1">
        <v>54877</v>
      </c>
      <c r="C5581">
        <f t="shared" si="342"/>
        <v>5</v>
      </c>
      <c r="D5581">
        <f t="shared" si="343"/>
        <v>1</v>
      </c>
    </row>
    <row r="5582" spans="1:4">
      <c r="A5582" s="1">
        <v>5581</v>
      </c>
      <c r="B5582" s="1">
        <v>54881</v>
      </c>
      <c r="C5582">
        <f t="shared" si="342"/>
        <v>6</v>
      </c>
      <c r="D5582">
        <f t="shared" si="343"/>
        <v>2</v>
      </c>
    </row>
    <row r="5583" spans="1:4">
      <c r="A5583" s="1">
        <v>5582</v>
      </c>
      <c r="B5583" s="1">
        <v>54907</v>
      </c>
      <c r="C5583">
        <f t="shared" si="342"/>
        <v>7</v>
      </c>
      <c r="D5583">
        <f t="shared" si="343"/>
        <v>3</v>
      </c>
    </row>
    <row r="5584" spans="1:4">
      <c r="A5584" s="1">
        <v>5583</v>
      </c>
      <c r="B5584" s="1">
        <v>54917</v>
      </c>
      <c r="C5584">
        <f t="shared" si="342"/>
        <v>8</v>
      </c>
      <c r="D5584">
        <f t="shared" si="343"/>
        <v>4</v>
      </c>
    </row>
    <row r="5585" spans="1:4">
      <c r="A5585" s="1">
        <v>5584</v>
      </c>
      <c r="B5585" s="1">
        <v>54919</v>
      </c>
      <c r="C5585">
        <f t="shared" si="342"/>
        <v>9</v>
      </c>
      <c r="D5585">
        <f t="shared" si="343"/>
        <v>5</v>
      </c>
    </row>
    <row r="5586" spans="1:4">
      <c r="A5586" s="1">
        <v>5585</v>
      </c>
      <c r="B5586" s="1">
        <v>54941</v>
      </c>
      <c r="C5586">
        <f t="shared" si="342"/>
        <v>10</v>
      </c>
      <c r="D5586">
        <f t="shared" si="343"/>
        <v>6</v>
      </c>
    </row>
    <row r="5587" spans="1:4">
      <c r="A5587" s="1">
        <v>5586</v>
      </c>
      <c r="B5587" s="1">
        <v>54949</v>
      </c>
      <c r="C5587">
        <f t="shared" si="342"/>
        <v>11</v>
      </c>
      <c r="D5587">
        <f t="shared" si="343"/>
        <v>7</v>
      </c>
    </row>
    <row r="5588" spans="1:4">
      <c r="A5588" s="1">
        <v>5587</v>
      </c>
      <c r="B5588" s="1">
        <v>54959</v>
      </c>
      <c r="C5588">
        <f t="shared" si="342"/>
        <v>12</v>
      </c>
      <c r="D5588">
        <f t="shared" si="343"/>
        <v>8</v>
      </c>
    </row>
    <row r="5589" spans="1:4">
      <c r="A5589" s="1">
        <v>5588</v>
      </c>
      <c r="B5589" s="1">
        <v>54973</v>
      </c>
      <c r="C5589">
        <f t="shared" si="342"/>
        <v>13</v>
      </c>
      <c r="D5589">
        <f t="shared" si="343"/>
        <v>9</v>
      </c>
    </row>
    <row r="5590" spans="1:4">
      <c r="A5590" s="1">
        <v>5589</v>
      </c>
      <c r="B5590" s="1">
        <v>54979</v>
      </c>
      <c r="C5590">
        <f t="shared" si="342"/>
        <v>14</v>
      </c>
      <c r="D5590">
        <f t="shared" si="343"/>
        <v>10</v>
      </c>
    </row>
    <row r="5591" spans="1:4">
      <c r="A5591" s="1">
        <v>5590</v>
      </c>
      <c r="B5591" s="1">
        <v>54983</v>
      </c>
      <c r="C5591">
        <f t="shared" si="342"/>
        <v>15</v>
      </c>
      <c r="D5591">
        <f t="shared" si="343"/>
        <v>11</v>
      </c>
    </row>
    <row r="5592" spans="1:4">
      <c r="A5592" s="1">
        <v>5591</v>
      </c>
      <c r="B5592" s="1">
        <v>55001</v>
      </c>
      <c r="C5592">
        <f t="shared" si="342"/>
        <v>16</v>
      </c>
      <c r="D5592">
        <f t="shared" si="343"/>
        <v>12</v>
      </c>
    </row>
    <row r="5593" spans="1:4">
      <c r="A5593" s="1">
        <v>5592</v>
      </c>
      <c r="B5593" s="1">
        <v>55009</v>
      </c>
      <c r="C5593">
        <f t="shared" si="342"/>
        <v>17</v>
      </c>
      <c r="D5593">
        <f t="shared" si="343"/>
        <v>13</v>
      </c>
    </row>
    <row r="5594" spans="1:4">
      <c r="A5594" s="1">
        <v>5593</v>
      </c>
      <c r="B5594" s="1">
        <v>55021</v>
      </c>
      <c r="C5594">
        <f t="shared" si="342"/>
        <v>18</v>
      </c>
      <c r="D5594">
        <f t="shared" si="343"/>
        <v>14</v>
      </c>
    </row>
    <row r="5595" spans="1:4">
      <c r="A5595" s="1">
        <v>5594</v>
      </c>
      <c r="B5595" s="1">
        <v>55049</v>
      </c>
      <c r="C5595">
        <f t="shared" si="342"/>
        <v>19</v>
      </c>
      <c r="D5595">
        <f t="shared" si="343"/>
        <v>15</v>
      </c>
    </row>
    <row r="5596" spans="1:4">
      <c r="A5596" s="1">
        <v>5595</v>
      </c>
      <c r="B5596" s="1">
        <v>55051</v>
      </c>
      <c r="C5596">
        <f t="shared" si="342"/>
        <v>20</v>
      </c>
      <c r="D5596">
        <f t="shared" si="343"/>
        <v>16</v>
      </c>
    </row>
    <row r="5597" spans="1:4">
      <c r="A5597" s="1">
        <v>5596</v>
      </c>
      <c r="B5597" s="1">
        <v>55057</v>
      </c>
      <c r="C5597">
        <f t="shared" si="342"/>
        <v>21</v>
      </c>
      <c r="D5597">
        <f t="shared" si="343"/>
        <v>17</v>
      </c>
    </row>
    <row r="5598" spans="1:4">
      <c r="A5598" s="1">
        <v>5597</v>
      </c>
      <c r="B5598" s="1">
        <v>55061</v>
      </c>
      <c r="C5598">
        <f t="shared" si="342"/>
        <v>22</v>
      </c>
      <c r="D5598">
        <f t="shared" si="343"/>
        <v>18</v>
      </c>
    </row>
    <row r="5599" spans="1:4">
      <c r="A5599" s="1">
        <v>5598</v>
      </c>
      <c r="B5599" s="1">
        <v>55073</v>
      </c>
      <c r="C5599">
        <f t="shared" si="342"/>
        <v>23</v>
      </c>
      <c r="D5599">
        <f t="shared" si="343"/>
        <v>19</v>
      </c>
    </row>
    <row r="5600" spans="1:4">
      <c r="A5600" s="1">
        <v>5599</v>
      </c>
      <c r="B5600" s="1">
        <v>55079</v>
      </c>
      <c r="C5600">
        <f t="shared" si="342"/>
        <v>24</v>
      </c>
      <c r="D5600">
        <f t="shared" si="343"/>
        <v>20</v>
      </c>
    </row>
    <row r="5601" spans="1:4">
      <c r="A5601" s="1">
        <v>5600</v>
      </c>
      <c r="B5601" s="1">
        <v>55103</v>
      </c>
      <c r="C5601">
        <f t="shared" si="342"/>
        <v>0</v>
      </c>
      <c r="D5601">
        <f t="shared" si="343"/>
        <v>-4</v>
      </c>
    </row>
    <row r="5602" spans="1:4">
      <c r="A5602" s="1">
        <v>5601</v>
      </c>
      <c r="B5602" s="1">
        <v>55109</v>
      </c>
      <c r="C5602">
        <f t="shared" si="342"/>
        <v>1</v>
      </c>
      <c r="D5602">
        <f t="shared" si="343"/>
        <v>-3</v>
      </c>
    </row>
    <row r="5603" spans="1:4">
      <c r="A5603" s="1">
        <v>5602</v>
      </c>
      <c r="B5603" s="1">
        <v>55117</v>
      </c>
      <c r="C5603">
        <f t="shared" si="342"/>
        <v>2</v>
      </c>
      <c r="D5603">
        <f t="shared" si="343"/>
        <v>-2</v>
      </c>
    </row>
    <row r="5604" spans="1:4">
      <c r="A5604" s="1">
        <v>5603</v>
      </c>
      <c r="B5604" s="1">
        <v>55127</v>
      </c>
      <c r="C5604">
        <f t="shared" si="342"/>
        <v>3</v>
      </c>
      <c r="D5604">
        <f t="shared" si="343"/>
        <v>-1</v>
      </c>
    </row>
    <row r="5605" spans="1:4">
      <c r="A5605" s="1">
        <v>5604</v>
      </c>
      <c r="B5605" s="1">
        <v>55147</v>
      </c>
      <c r="C5605">
        <f t="shared" si="342"/>
        <v>4</v>
      </c>
      <c r="D5605">
        <f t="shared" si="343"/>
        <v>0</v>
      </c>
    </row>
    <row r="5606" spans="1:4">
      <c r="A5606" s="1">
        <v>5605</v>
      </c>
      <c r="B5606" s="1">
        <v>55163</v>
      </c>
      <c r="C5606">
        <f t="shared" si="342"/>
        <v>5</v>
      </c>
      <c r="D5606">
        <f t="shared" si="343"/>
        <v>1</v>
      </c>
    </row>
    <row r="5607" spans="1:4">
      <c r="A5607" s="1">
        <v>5606</v>
      </c>
      <c r="B5607" s="1">
        <v>55171</v>
      </c>
      <c r="C5607">
        <f t="shared" si="342"/>
        <v>6</v>
      </c>
      <c r="D5607">
        <f t="shared" si="343"/>
        <v>2</v>
      </c>
    </row>
    <row r="5608" spans="1:4">
      <c r="A5608" s="1">
        <v>5607</v>
      </c>
      <c r="B5608" s="1">
        <v>55201</v>
      </c>
      <c r="C5608">
        <f t="shared" si="342"/>
        <v>7</v>
      </c>
      <c r="D5608">
        <f t="shared" si="343"/>
        <v>3</v>
      </c>
    </row>
    <row r="5609" spans="1:4">
      <c r="A5609" s="1">
        <v>5608</v>
      </c>
      <c r="B5609" s="1">
        <v>55207</v>
      </c>
      <c r="C5609">
        <f t="shared" si="342"/>
        <v>8</v>
      </c>
      <c r="D5609">
        <f t="shared" si="343"/>
        <v>4</v>
      </c>
    </row>
    <row r="5610" spans="1:4">
      <c r="A5610" s="1">
        <v>5609</v>
      </c>
      <c r="B5610" s="1">
        <v>55213</v>
      </c>
      <c r="C5610">
        <f t="shared" si="342"/>
        <v>9</v>
      </c>
      <c r="D5610">
        <f t="shared" si="343"/>
        <v>5</v>
      </c>
    </row>
    <row r="5611" spans="1:4">
      <c r="A5611" s="1">
        <v>5610</v>
      </c>
      <c r="B5611" s="1">
        <v>55217</v>
      </c>
      <c r="C5611">
        <f t="shared" si="342"/>
        <v>10</v>
      </c>
      <c r="D5611">
        <f t="shared" si="343"/>
        <v>6</v>
      </c>
    </row>
    <row r="5612" spans="1:4">
      <c r="A5612" s="1">
        <v>5611</v>
      </c>
      <c r="B5612" s="1">
        <v>55219</v>
      </c>
      <c r="C5612">
        <f t="shared" si="342"/>
        <v>11</v>
      </c>
      <c r="D5612">
        <f t="shared" si="343"/>
        <v>7</v>
      </c>
    </row>
    <row r="5613" spans="1:4">
      <c r="A5613" s="1">
        <v>5612</v>
      </c>
      <c r="B5613" s="1">
        <v>55229</v>
      </c>
      <c r="C5613">
        <f t="shared" si="342"/>
        <v>12</v>
      </c>
      <c r="D5613">
        <f t="shared" si="343"/>
        <v>8</v>
      </c>
    </row>
    <row r="5614" spans="1:4">
      <c r="A5614" s="1">
        <v>5613</v>
      </c>
      <c r="B5614" s="1">
        <v>55243</v>
      </c>
      <c r="C5614">
        <f t="shared" si="342"/>
        <v>13</v>
      </c>
      <c r="D5614">
        <f t="shared" si="343"/>
        <v>9</v>
      </c>
    </row>
    <row r="5615" spans="1:4">
      <c r="A5615" s="1">
        <v>5614</v>
      </c>
      <c r="B5615" s="1">
        <v>55249</v>
      </c>
      <c r="C5615">
        <f t="shared" si="342"/>
        <v>14</v>
      </c>
      <c r="D5615">
        <f t="shared" si="343"/>
        <v>10</v>
      </c>
    </row>
    <row r="5616" spans="1:4">
      <c r="A5616" s="1">
        <v>5615</v>
      </c>
      <c r="B5616" s="1">
        <v>55259</v>
      </c>
      <c r="C5616">
        <f t="shared" si="342"/>
        <v>15</v>
      </c>
      <c r="D5616">
        <f t="shared" si="343"/>
        <v>11</v>
      </c>
    </row>
    <row r="5617" spans="1:4">
      <c r="A5617" s="1">
        <v>5616</v>
      </c>
      <c r="B5617" s="1">
        <v>55291</v>
      </c>
      <c r="C5617">
        <f t="shared" si="342"/>
        <v>16</v>
      </c>
      <c r="D5617">
        <f t="shared" si="343"/>
        <v>12</v>
      </c>
    </row>
    <row r="5618" spans="1:4">
      <c r="A5618" s="1">
        <v>5617</v>
      </c>
      <c r="B5618" s="1">
        <v>55313</v>
      </c>
      <c r="C5618">
        <f t="shared" si="342"/>
        <v>17</v>
      </c>
      <c r="D5618">
        <f t="shared" si="343"/>
        <v>13</v>
      </c>
    </row>
    <row r="5619" spans="1:4">
      <c r="A5619" s="1">
        <v>5618</v>
      </c>
      <c r="B5619" s="1">
        <v>55331</v>
      </c>
      <c r="C5619">
        <f t="shared" si="342"/>
        <v>18</v>
      </c>
      <c r="D5619">
        <f t="shared" si="343"/>
        <v>14</v>
      </c>
    </row>
    <row r="5620" spans="1:4">
      <c r="A5620" s="1">
        <v>5619</v>
      </c>
      <c r="B5620" s="1">
        <v>55333</v>
      </c>
      <c r="C5620">
        <f t="shared" si="342"/>
        <v>19</v>
      </c>
      <c r="D5620">
        <f t="shared" si="343"/>
        <v>15</v>
      </c>
    </row>
    <row r="5621" spans="1:4">
      <c r="A5621" s="1">
        <v>5620</v>
      </c>
      <c r="B5621" s="1">
        <v>55337</v>
      </c>
      <c r="C5621">
        <f t="shared" si="342"/>
        <v>20</v>
      </c>
      <c r="D5621">
        <f t="shared" si="343"/>
        <v>16</v>
      </c>
    </row>
    <row r="5622" spans="1:4">
      <c r="A5622" s="1">
        <v>5621</v>
      </c>
      <c r="B5622" s="1">
        <v>55339</v>
      </c>
      <c r="C5622">
        <f t="shared" si="342"/>
        <v>21</v>
      </c>
      <c r="D5622">
        <f t="shared" si="343"/>
        <v>17</v>
      </c>
    </row>
    <row r="5623" spans="1:4">
      <c r="A5623" s="1">
        <v>5622</v>
      </c>
      <c r="B5623" s="1">
        <v>55343</v>
      </c>
      <c r="C5623">
        <f t="shared" si="342"/>
        <v>22</v>
      </c>
      <c r="D5623">
        <f t="shared" si="343"/>
        <v>18</v>
      </c>
    </row>
    <row r="5624" spans="1:4">
      <c r="A5624" s="1">
        <v>5623</v>
      </c>
      <c r="B5624" s="1">
        <v>55351</v>
      </c>
      <c r="C5624">
        <f t="shared" si="342"/>
        <v>23</v>
      </c>
      <c r="D5624">
        <f t="shared" si="343"/>
        <v>19</v>
      </c>
    </row>
    <row r="5625" spans="1:4">
      <c r="A5625" s="1">
        <v>5624</v>
      </c>
      <c r="B5625" s="1">
        <v>55373</v>
      </c>
      <c r="C5625">
        <f t="shared" si="342"/>
        <v>24</v>
      </c>
      <c r="D5625">
        <f t="shared" si="343"/>
        <v>20</v>
      </c>
    </row>
    <row r="5626" spans="1:4">
      <c r="A5626" s="1">
        <v>5625</v>
      </c>
      <c r="B5626" s="1">
        <v>55381</v>
      </c>
      <c r="C5626">
        <f t="shared" si="342"/>
        <v>0</v>
      </c>
      <c r="D5626">
        <f t="shared" si="343"/>
        <v>-4</v>
      </c>
    </row>
    <row r="5627" spans="1:4">
      <c r="A5627" s="1">
        <v>5626</v>
      </c>
      <c r="B5627" s="1">
        <v>55399</v>
      </c>
      <c r="C5627">
        <f t="shared" si="342"/>
        <v>1</v>
      </c>
      <c r="D5627">
        <f t="shared" si="343"/>
        <v>-3</v>
      </c>
    </row>
    <row r="5628" spans="1:4">
      <c r="A5628" s="1">
        <v>5627</v>
      </c>
      <c r="B5628" s="1">
        <v>55411</v>
      </c>
      <c r="C5628">
        <f t="shared" si="342"/>
        <v>2</v>
      </c>
      <c r="D5628">
        <f t="shared" si="343"/>
        <v>-2</v>
      </c>
    </row>
    <row r="5629" spans="1:4">
      <c r="A5629" s="1">
        <v>5628</v>
      </c>
      <c r="B5629" s="1">
        <v>55439</v>
      </c>
      <c r="C5629">
        <f t="shared" si="342"/>
        <v>3</v>
      </c>
      <c r="D5629">
        <f t="shared" si="343"/>
        <v>-1</v>
      </c>
    </row>
    <row r="5630" spans="1:4">
      <c r="A5630" s="1">
        <v>5629</v>
      </c>
      <c r="B5630" s="1">
        <v>55441</v>
      </c>
      <c r="C5630">
        <f t="shared" si="342"/>
        <v>4</v>
      </c>
      <c r="D5630">
        <f t="shared" si="343"/>
        <v>0</v>
      </c>
    </row>
    <row r="5631" spans="1:4">
      <c r="A5631" s="1">
        <v>5630</v>
      </c>
      <c r="B5631" s="1">
        <v>55457</v>
      </c>
      <c r="C5631">
        <f t="shared" si="342"/>
        <v>5</v>
      </c>
      <c r="D5631">
        <f t="shared" si="343"/>
        <v>1</v>
      </c>
    </row>
    <row r="5632" spans="1:4">
      <c r="A5632" s="1">
        <v>5631</v>
      </c>
      <c r="B5632" s="1">
        <v>55469</v>
      </c>
      <c r="C5632">
        <f t="shared" si="342"/>
        <v>6</v>
      </c>
      <c r="D5632">
        <f t="shared" si="343"/>
        <v>2</v>
      </c>
    </row>
    <row r="5633" spans="1:4">
      <c r="A5633" s="1">
        <v>5632</v>
      </c>
      <c r="B5633" s="1">
        <v>55487</v>
      </c>
      <c r="C5633">
        <f t="shared" si="342"/>
        <v>7</v>
      </c>
      <c r="D5633">
        <f t="shared" si="343"/>
        <v>3</v>
      </c>
    </row>
    <row r="5634" spans="1:4">
      <c r="A5634" s="1">
        <v>5633</v>
      </c>
      <c r="B5634" s="1">
        <v>55501</v>
      </c>
      <c r="C5634">
        <f t="shared" si="342"/>
        <v>8</v>
      </c>
      <c r="D5634">
        <f t="shared" si="343"/>
        <v>4</v>
      </c>
    </row>
    <row r="5635" spans="1:4">
      <c r="A5635" s="1">
        <v>5634</v>
      </c>
      <c r="B5635" s="1">
        <v>55511</v>
      </c>
      <c r="C5635">
        <f t="shared" ref="C5635:C5698" si="344">MOD(A5635,25)</f>
        <v>9</v>
      </c>
      <c r="D5635">
        <f t="shared" ref="D5635:D5698" si="345">MOD(A5635,25)-4</f>
        <v>5</v>
      </c>
    </row>
    <row r="5636" spans="1:4">
      <c r="A5636" s="1">
        <v>5635</v>
      </c>
      <c r="B5636" s="1">
        <v>55529</v>
      </c>
      <c r="C5636">
        <f t="shared" si="344"/>
        <v>10</v>
      </c>
      <c r="D5636">
        <f t="shared" si="345"/>
        <v>6</v>
      </c>
    </row>
    <row r="5637" spans="1:4">
      <c r="A5637" s="1">
        <v>5636</v>
      </c>
      <c r="B5637" s="1">
        <v>55541</v>
      </c>
      <c r="C5637">
        <f t="shared" si="344"/>
        <v>11</v>
      </c>
      <c r="D5637">
        <f t="shared" si="345"/>
        <v>7</v>
      </c>
    </row>
    <row r="5638" spans="1:4">
      <c r="A5638" s="1">
        <v>5637</v>
      </c>
      <c r="B5638" s="1">
        <v>55547</v>
      </c>
      <c r="C5638">
        <f t="shared" si="344"/>
        <v>12</v>
      </c>
      <c r="D5638">
        <f t="shared" si="345"/>
        <v>8</v>
      </c>
    </row>
    <row r="5639" spans="1:4">
      <c r="A5639" s="1">
        <v>5638</v>
      </c>
      <c r="B5639" s="1">
        <v>55579</v>
      </c>
      <c r="C5639">
        <f t="shared" si="344"/>
        <v>13</v>
      </c>
      <c r="D5639">
        <f t="shared" si="345"/>
        <v>9</v>
      </c>
    </row>
    <row r="5640" spans="1:4">
      <c r="A5640" s="1">
        <v>5639</v>
      </c>
      <c r="B5640" s="1">
        <v>55589</v>
      </c>
      <c r="C5640">
        <f t="shared" si="344"/>
        <v>14</v>
      </c>
      <c r="D5640">
        <f t="shared" si="345"/>
        <v>10</v>
      </c>
    </row>
    <row r="5641" spans="1:4">
      <c r="A5641" s="1">
        <v>5640</v>
      </c>
      <c r="B5641" s="1">
        <v>55603</v>
      </c>
      <c r="C5641">
        <f t="shared" si="344"/>
        <v>15</v>
      </c>
      <c r="D5641">
        <f t="shared" si="345"/>
        <v>11</v>
      </c>
    </row>
    <row r="5642" spans="1:4">
      <c r="A5642" s="1">
        <v>5641</v>
      </c>
      <c r="B5642" s="1">
        <v>55609</v>
      </c>
      <c r="C5642">
        <f t="shared" si="344"/>
        <v>16</v>
      </c>
      <c r="D5642">
        <f t="shared" si="345"/>
        <v>12</v>
      </c>
    </row>
    <row r="5643" spans="1:4">
      <c r="A5643" s="1">
        <v>5642</v>
      </c>
      <c r="B5643" s="1">
        <v>55619</v>
      </c>
      <c r="C5643">
        <f t="shared" si="344"/>
        <v>17</v>
      </c>
      <c r="D5643">
        <f t="shared" si="345"/>
        <v>13</v>
      </c>
    </row>
    <row r="5644" spans="1:4">
      <c r="A5644" s="1">
        <v>5643</v>
      </c>
      <c r="B5644" s="1">
        <v>55621</v>
      </c>
      <c r="C5644">
        <f t="shared" si="344"/>
        <v>18</v>
      </c>
      <c r="D5644">
        <f t="shared" si="345"/>
        <v>14</v>
      </c>
    </row>
    <row r="5645" spans="1:4">
      <c r="A5645" s="1">
        <v>5644</v>
      </c>
      <c r="B5645" s="1">
        <v>55631</v>
      </c>
      <c r="C5645">
        <f t="shared" si="344"/>
        <v>19</v>
      </c>
      <c r="D5645">
        <f t="shared" si="345"/>
        <v>15</v>
      </c>
    </row>
    <row r="5646" spans="1:4">
      <c r="A5646" s="1">
        <v>5645</v>
      </c>
      <c r="B5646" s="1">
        <v>55633</v>
      </c>
      <c r="C5646">
        <f t="shared" si="344"/>
        <v>20</v>
      </c>
      <c r="D5646">
        <f t="shared" si="345"/>
        <v>16</v>
      </c>
    </row>
    <row r="5647" spans="1:4">
      <c r="A5647" s="1">
        <v>5646</v>
      </c>
      <c r="B5647" s="1">
        <v>55639</v>
      </c>
      <c r="C5647">
        <f t="shared" si="344"/>
        <v>21</v>
      </c>
      <c r="D5647">
        <f t="shared" si="345"/>
        <v>17</v>
      </c>
    </row>
    <row r="5648" spans="1:4">
      <c r="A5648" s="1">
        <v>5647</v>
      </c>
      <c r="B5648" s="1">
        <v>55661</v>
      </c>
      <c r="C5648">
        <f t="shared" si="344"/>
        <v>22</v>
      </c>
      <c r="D5648">
        <f t="shared" si="345"/>
        <v>18</v>
      </c>
    </row>
    <row r="5649" spans="1:4">
      <c r="A5649" s="1">
        <v>5648</v>
      </c>
      <c r="B5649" s="1">
        <v>55663</v>
      </c>
      <c r="C5649">
        <f t="shared" si="344"/>
        <v>23</v>
      </c>
      <c r="D5649">
        <f t="shared" si="345"/>
        <v>19</v>
      </c>
    </row>
    <row r="5650" spans="1:4">
      <c r="A5650" s="1">
        <v>5649</v>
      </c>
      <c r="B5650" s="1">
        <v>55667</v>
      </c>
      <c r="C5650">
        <f t="shared" si="344"/>
        <v>24</v>
      </c>
      <c r="D5650">
        <f t="shared" si="345"/>
        <v>20</v>
      </c>
    </row>
    <row r="5651" spans="1:4">
      <c r="A5651" s="1">
        <v>5650</v>
      </c>
      <c r="B5651" s="1">
        <v>55673</v>
      </c>
      <c r="C5651">
        <f t="shared" si="344"/>
        <v>0</v>
      </c>
      <c r="D5651">
        <f t="shared" si="345"/>
        <v>-4</v>
      </c>
    </row>
    <row r="5652" spans="1:4">
      <c r="A5652" s="1">
        <v>5651</v>
      </c>
      <c r="B5652" s="1">
        <v>55681</v>
      </c>
      <c r="C5652">
        <f t="shared" si="344"/>
        <v>1</v>
      </c>
      <c r="D5652">
        <f t="shared" si="345"/>
        <v>-3</v>
      </c>
    </row>
    <row r="5653" spans="1:4">
      <c r="A5653" s="1">
        <v>5652</v>
      </c>
      <c r="B5653" s="1">
        <v>55691</v>
      </c>
      <c r="C5653">
        <f t="shared" si="344"/>
        <v>2</v>
      </c>
      <c r="D5653">
        <f t="shared" si="345"/>
        <v>-2</v>
      </c>
    </row>
    <row r="5654" spans="1:4">
      <c r="A5654" s="1">
        <v>5653</v>
      </c>
      <c r="B5654" s="1">
        <v>55697</v>
      </c>
      <c r="C5654">
        <f t="shared" si="344"/>
        <v>3</v>
      </c>
      <c r="D5654">
        <f t="shared" si="345"/>
        <v>-1</v>
      </c>
    </row>
    <row r="5655" spans="1:4">
      <c r="A5655" s="1">
        <v>5654</v>
      </c>
      <c r="B5655" s="1">
        <v>55711</v>
      </c>
      <c r="C5655">
        <f t="shared" si="344"/>
        <v>4</v>
      </c>
      <c r="D5655">
        <f t="shared" si="345"/>
        <v>0</v>
      </c>
    </row>
    <row r="5656" spans="1:4">
      <c r="A5656" s="1">
        <v>5655</v>
      </c>
      <c r="B5656" s="1">
        <v>55717</v>
      </c>
      <c r="C5656">
        <f t="shared" si="344"/>
        <v>5</v>
      </c>
      <c r="D5656">
        <f t="shared" si="345"/>
        <v>1</v>
      </c>
    </row>
    <row r="5657" spans="1:4">
      <c r="A5657" s="1">
        <v>5656</v>
      </c>
      <c r="B5657" s="1">
        <v>55721</v>
      </c>
      <c r="C5657">
        <f t="shared" si="344"/>
        <v>6</v>
      </c>
      <c r="D5657">
        <f t="shared" si="345"/>
        <v>2</v>
      </c>
    </row>
    <row r="5658" spans="1:4">
      <c r="A5658" s="1">
        <v>5657</v>
      </c>
      <c r="B5658" s="1">
        <v>55733</v>
      </c>
      <c r="C5658">
        <f t="shared" si="344"/>
        <v>7</v>
      </c>
      <c r="D5658">
        <f t="shared" si="345"/>
        <v>3</v>
      </c>
    </row>
    <row r="5659" spans="1:4">
      <c r="A5659" s="1">
        <v>5658</v>
      </c>
      <c r="B5659" s="1">
        <v>55763</v>
      </c>
      <c r="C5659">
        <f t="shared" si="344"/>
        <v>8</v>
      </c>
      <c r="D5659">
        <f t="shared" si="345"/>
        <v>4</v>
      </c>
    </row>
    <row r="5660" spans="1:4">
      <c r="A5660" s="1">
        <v>5659</v>
      </c>
      <c r="B5660" s="1">
        <v>55787</v>
      </c>
      <c r="C5660">
        <f t="shared" si="344"/>
        <v>9</v>
      </c>
      <c r="D5660">
        <f t="shared" si="345"/>
        <v>5</v>
      </c>
    </row>
    <row r="5661" spans="1:4">
      <c r="A5661" s="1">
        <v>5660</v>
      </c>
      <c r="B5661" s="1">
        <v>55793</v>
      </c>
      <c r="C5661">
        <f t="shared" si="344"/>
        <v>10</v>
      </c>
      <c r="D5661">
        <f t="shared" si="345"/>
        <v>6</v>
      </c>
    </row>
    <row r="5662" spans="1:4">
      <c r="A5662" s="1">
        <v>5661</v>
      </c>
      <c r="B5662" s="1">
        <v>55799</v>
      </c>
      <c r="C5662">
        <f t="shared" si="344"/>
        <v>11</v>
      </c>
      <c r="D5662">
        <f t="shared" si="345"/>
        <v>7</v>
      </c>
    </row>
    <row r="5663" spans="1:4">
      <c r="A5663" s="1">
        <v>5662</v>
      </c>
      <c r="B5663" s="1">
        <v>55807</v>
      </c>
      <c r="C5663">
        <f t="shared" si="344"/>
        <v>12</v>
      </c>
      <c r="D5663">
        <f t="shared" si="345"/>
        <v>8</v>
      </c>
    </row>
    <row r="5664" spans="1:4">
      <c r="A5664" s="1">
        <v>5663</v>
      </c>
      <c r="B5664" s="1">
        <v>55813</v>
      </c>
      <c r="C5664">
        <f t="shared" si="344"/>
        <v>13</v>
      </c>
      <c r="D5664">
        <f t="shared" si="345"/>
        <v>9</v>
      </c>
    </row>
    <row r="5665" spans="1:4">
      <c r="A5665" s="1">
        <v>5664</v>
      </c>
      <c r="B5665" s="1">
        <v>55817</v>
      </c>
      <c r="C5665">
        <f t="shared" si="344"/>
        <v>14</v>
      </c>
      <c r="D5665">
        <f t="shared" si="345"/>
        <v>10</v>
      </c>
    </row>
    <row r="5666" spans="1:4">
      <c r="A5666" s="1">
        <v>5665</v>
      </c>
      <c r="B5666" s="1">
        <v>55819</v>
      </c>
      <c r="C5666">
        <f t="shared" si="344"/>
        <v>15</v>
      </c>
      <c r="D5666">
        <f t="shared" si="345"/>
        <v>11</v>
      </c>
    </row>
    <row r="5667" spans="1:4">
      <c r="A5667" s="1">
        <v>5666</v>
      </c>
      <c r="B5667" s="1">
        <v>55823</v>
      </c>
      <c r="C5667">
        <f t="shared" si="344"/>
        <v>16</v>
      </c>
      <c r="D5667">
        <f t="shared" si="345"/>
        <v>12</v>
      </c>
    </row>
    <row r="5668" spans="1:4">
      <c r="A5668" s="1">
        <v>5667</v>
      </c>
      <c r="B5668" s="1">
        <v>55829</v>
      </c>
      <c r="C5668">
        <f t="shared" si="344"/>
        <v>17</v>
      </c>
      <c r="D5668">
        <f t="shared" si="345"/>
        <v>13</v>
      </c>
    </row>
    <row r="5669" spans="1:4">
      <c r="A5669" s="1">
        <v>5668</v>
      </c>
      <c r="B5669" s="1">
        <v>55837</v>
      </c>
      <c r="C5669">
        <f t="shared" si="344"/>
        <v>18</v>
      </c>
      <c r="D5669">
        <f t="shared" si="345"/>
        <v>14</v>
      </c>
    </row>
    <row r="5670" spans="1:4">
      <c r="A5670" s="1">
        <v>5669</v>
      </c>
      <c r="B5670" s="1">
        <v>55843</v>
      </c>
      <c r="C5670">
        <f t="shared" si="344"/>
        <v>19</v>
      </c>
      <c r="D5670">
        <f t="shared" si="345"/>
        <v>15</v>
      </c>
    </row>
    <row r="5671" spans="1:4">
      <c r="A5671" s="1">
        <v>5670</v>
      </c>
      <c r="B5671" s="1">
        <v>55849</v>
      </c>
      <c r="C5671">
        <f t="shared" si="344"/>
        <v>20</v>
      </c>
      <c r="D5671">
        <f t="shared" si="345"/>
        <v>16</v>
      </c>
    </row>
    <row r="5672" spans="1:4">
      <c r="A5672" s="1">
        <v>5671</v>
      </c>
      <c r="B5672" s="1">
        <v>55871</v>
      </c>
      <c r="C5672">
        <f t="shared" si="344"/>
        <v>21</v>
      </c>
      <c r="D5672">
        <f t="shared" si="345"/>
        <v>17</v>
      </c>
    </row>
    <row r="5673" spans="1:4">
      <c r="A5673" s="1">
        <v>5672</v>
      </c>
      <c r="B5673" s="1">
        <v>55889</v>
      </c>
      <c r="C5673">
        <f t="shared" si="344"/>
        <v>22</v>
      </c>
      <c r="D5673">
        <f t="shared" si="345"/>
        <v>18</v>
      </c>
    </row>
    <row r="5674" spans="1:4">
      <c r="A5674" s="1">
        <v>5673</v>
      </c>
      <c r="B5674" s="1">
        <v>55897</v>
      </c>
      <c r="C5674">
        <f t="shared" si="344"/>
        <v>23</v>
      </c>
      <c r="D5674">
        <f t="shared" si="345"/>
        <v>19</v>
      </c>
    </row>
    <row r="5675" spans="1:4">
      <c r="A5675" s="1">
        <v>5674</v>
      </c>
      <c r="B5675" s="1">
        <v>55901</v>
      </c>
      <c r="C5675">
        <f t="shared" si="344"/>
        <v>24</v>
      </c>
      <c r="D5675">
        <f t="shared" si="345"/>
        <v>20</v>
      </c>
    </row>
    <row r="5676" spans="1:4">
      <c r="A5676" s="1">
        <v>5675</v>
      </c>
      <c r="B5676" s="1">
        <v>55903</v>
      </c>
      <c r="C5676">
        <f t="shared" si="344"/>
        <v>0</v>
      </c>
      <c r="D5676">
        <f t="shared" si="345"/>
        <v>-4</v>
      </c>
    </row>
    <row r="5677" spans="1:4">
      <c r="A5677" s="1">
        <v>5676</v>
      </c>
      <c r="B5677" s="1">
        <v>55921</v>
      </c>
      <c r="C5677">
        <f t="shared" si="344"/>
        <v>1</v>
      </c>
      <c r="D5677">
        <f t="shared" si="345"/>
        <v>-3</v>
      </c>
    </row>
    <row r="5678" spans="1:4">
      <c r="A5678" s="1">
        <v>5677</v>
      </c>
      <c r="B5678" s="1">
        <v>55927</v>
      </c>
      <c r="C5678">
        <f t="shared" si="344"/>
        <v>2</v>
      </c>
      <c r="D5678">
        <f t="shared" si="345"/>
        <v>-2</v>
      </c>
    </row>
    <row r="5679" spans="1:4">
      <c r="A5679" s="1">
        <v>5678</v>
      </c>
      <c r="B5679" s="1">
        <v>55931</v>
      </c>
      <c r="C5679">
        <f t="shared" si="344"/>
        <v>3</v>
      </c>
      <c r="D5679">
        <f t="shared" si="345"/>
        <v>-1</v>
      </c>
    </row>
    <row r="5680" spans="1:4">
      <c r="A5680" s="1">
        <v>5679</v>
      </c>
      <c r="B5680" s="1">
        <v>55933</v>
      </c>
      <c r="C5680">
        <f t="shared" si="344"/>
        <v>4</v>
      </c>
      <c r="D5680">
        <f t="shared" si="345"/>
        <v>0</v>
      </c>
    </row>
    <row r="5681" spans="1:4">
      <c r="A5681" s="1">
        <v>5680</v>
      </c>
      <c r="B5681" s="1">
        <v>55949</v>
      </c>
      <c r="C5681">
        <f t="shared" si="344"/>
        <v>5</v>
      </c>
      <c r="D5681">
        <f t="shared" si="345"/>
        <v>1</v>
      </c>
    </row>
    <row r="5682" spans="1:4">
      <c r="A5682" s="1">
        <v>5681</v>
      </c>
      <c r="B5682" s="1">
        <v>55967</v>
      </c>
      <c r="C5682">
        <f t="shared" si="344"/>
        <v>6</v>
      </c>
      <c r="D5682">
        <f t="shared" si="345"/>
        <v>2</v>
      </c>
    </row>
    <row r="5683" spans="1:4">
      <c r="A5683" s="1">
        <v>5682</v>
      </c>
      <c r="B5683" s="1">
        <v>55987</v>
      </c>
      <c r="C5683">
        <f t="shared" si="344"/>
        <v>7</v>
      </c>
      <c r="D5683">
        <f t="shared" si="345"/>
        <v>3</v>
      </c>
    </row>
    <row r="5684" spans="1:4">
      <c r="A5684" s="1">
        <v>5683</v>
      </c>
      <c r="B5684" s="1">
        <v>55997</v>
      </c>
      <c r="C5684">
        <f t="shared" si="344"/>
        <v>8</v>
      </c>
      <c r="D5684">
        <f t="shared" si="345"/>
        <v>4</v>
      </c>
    </row>
    <row r="5685" spans="1:4">
      <c r="A5685" s="1">
        <v>5684</v>
      </c>
      <c r="B5685" s="1">
        <v>56003</v>
      </c>
      <c r="C5685">
        <f t="shared" si="344"/>
        <v>9</v>
      </c>
      <c r="D5685">
        <f t="shared" si="345"/>
        <v>5</v>
      </c>
    </row>
    <row r="5686" spans="1:4">
      <c r="A5686" s="1">
        <v>5685</v>
      </c>
      <c r="B5686" s="1">
        <v>56009</v>
      </c>
      <c r="C5686">
        <f t="shared" si="344"/>
        <v>10</v>
      </c>
      <c r="D5686">
        <f t="shared" si="345"/>
        <v>6</v>
      </c>
    </row>
    <row r="5687" spans="1:4">
      <c r="A5687" s="1">
        <v>5686</v>
      </c>
      <c r="B5687" s="1">
        <v>56039</v>
      </c>
      <c r="C5687">
        <f t="shared" si="344"/>
        <v>11</v>
      </c>
      <c r="D5687">
        <f t="shared" si="345"/>
        <v>7</v>
      </c>
    </row>
    <row r="5688" spans="1:4">
      <c r="A5688" s="1">
        <v>5687</v>
      </c>
      <c r="B5688" s="1">
        <v>56041</v>
      </c>
      <c r="C5688">
        <f t="shared" si="344"/>
        <v>12</v>
      </c>
      <c r="D5688">
        <f t="shared" si="345"/>
        <v>8</v>
      </c>
    </row>
    <row r="5689" spans="1:4">
      <c r="A5689" s="1">
        <v>5688</v>
      </c>
      <c r="B5689" s="1">
        <v>56053</v>
      </c>
      <c r="C5689">
        <f t="shared" si="344"/>
        <v>13</v>
      </c>
      <c r="D5689">
        <f t="shared" si="345"/>
        <v>9</v>
      </c>
    </row>
    <row r="5690" spans="1:4">
      <c r="A5690" s="1">
        <v>5689</v>
      </c>
      <c r="B5690" s="1">
        <v>56081</v>
      </c>
      <c r="C5690">
        <f t="shared" si="344"/>
        <v>14</v>
      </c>
      <c r="D5690">
        <f t="shared" si="345"/>
        <v>10</v>
      </c>
    </row>
    <row r="5691" spans="1:4">
      <c r="A5691" s="1">
        <v>5690</v>
      </c>
      <c r="B5691" s="1">
        <v>56087</v>
      </c>
      <c r="C5691">
        <f t="shared" si="344"/>
        <v>15</v>
      </c>
      <c r="D5691">
        <f t="shared" si="345"/>
        <v>11</v>
      </c>
    </row>
    <row r="5692" spans="1:4">
      <c r="A5692" s="1">
        <v>5691</v>
      </c>
      <c r="B5692" s="1">
        <v>56093</v>
      </c>
      <c r="C5692">
        <f t="shared" si="344"/>
        <v>16</v>
      </c>
      <c r="D5692">
        <f t="shared" si="345"/>
        <v>12</v>
      </c>
    </row>
    <row r="5693" spans="1:4">
      <c r="A5693" s="1">
        <v>5692</v>
      </c>
      <c r="B5693" s="1">
        <v>56099</v>
      </c>
      <c r="C5693">
        <f t="shared" si="344"/>
        <v>17</v>
      </c>
      <c r="D5693">
        <f t="shared" si="345"/>
        <v>13</v>
      </c>
    </row>
    <row r="5694" spans="1:4">
      <c r="A5694" s="1">
        <v>5693</v>
      </c>
      <c r="B5694" s="1">
        <v>56101</v>
      </c>
      <c r="C5694">
        <f t="shared" si="344"/>
        <v>18</v>
      </c>
      <c r="D5694">
        <f t="shared" si="345"/>
        <v>14</v>
      </c>
    </row>
    <row r="5695" spans="1:4">
      <c r="A5695" s="1">
        <v>5694</v>
      </c>
      <c r="B5695" s="1">
        <v>56113</v>
      </c>
      <c r="C5695">
        <f t="shared" si="344"/>
        <v>19</v>
      </c>
      <c r="D5695">
        <f t="shared" si="345"/>
        <v>15</v>
      </c>
    </row>
    <row r="5696" spans="1:4">
      <c r="A5696" s="1">
        <v>5695</v>
      </c>
      <c r="B5696" s="1">
        <v>56123</v>
      </c>
      <c r="C5696">
        <f t="shared" si="344"/>
        <v>20</v>
      </c>
      <c r="D5696">
        <f t="shared" si="345"/>
        <v>16</v>
      </c>
    </row>
    <row r="5697" spans="1:4">
      <c r="A5697" s="1">
        <v>5696</v>
      </c>
      <c r="B5697" s="1">
        <v>56131</v>
      </c>
      <c r="C5697">
        <f t="shared" si="344"/>
        <v>21</v>
      </c>
      <c r="D5697">
        <f t="shared" si="345"/>
        <v>17</v>
      </c>
    </row>
    <row r="5698" spans="1:4">
      <c r="A5698" s="1">
        <v>5697</v>
      </c>
      <c r="B5698" s="1">
        <v>56149</v>
      </c>
      <c r="C5698">
        <f t="shared" si="344"/>
        <v>22</v>
      </c>
      <c r="D5698">
        <f t="shared" si="345"/>
        <v>18</v>
      </c>
    </row>
    <row r="5699" spans="1:4">
      <c r="A5699" s="1">
        <v>5698</v>
      </c>
      <c r="B5699" s="1">
        <v>56167</v>
      </c>
      <c r="C5699">
        <f t="shared" ref="C5699:C5762" si="346">MOD(A5699,25)</f>
        <v>23</v>
      </c>
      <c r="D5699">
        <f t="shared" ref="D5699:D5762" si="347">MOD(A5699,25)-4</f>
        <v>19</v>
      </c>
    </row>
    <row r="5700" spans="1:4">
      <c r="A5700" s="1">
        <v>5699</v>
      </c>
      <c r="B5700" s="1">
        <v>56171</v>
      </c>
      <c r="C5700">
        <f t="shared" si="346"/>
        <v>24</v>
      </c>
      <c r="D5700">
        <f t="shared" si="347"/>
        <v>20</v>
      </c>
    </row>
    <row r="5701" spans="1:4">
      <c r="A5701" s="1">
        <v>5700</v>
      </c>
      <c r="B5701" s="1">
        <v>56179</v>
      </c>
      <c r="C5701">
        <f t="shared" si="346"/>
        <v>0</v>
      </c>
      <c r="D5701">
        <f t="shared" si="347"/>
        <v>-4</v>
      </c>
    </row>
    <row r="5702" spans="1:4">
      <c r="A5702" s="1">
        <v>5701</v>
      </c>
      <c r="B5702" s="1">
        <v>56197</v>
      </c>
      <c r="C5702">
        <f t="shared" si="346"/>
        <v>1</v>
      </c>
      <c r="D5702">
        <f t="shared" si="347"/>
        <v>-3</v>
      </c>
    </row>
    <row r="5703" spans="1:4">
      <c r="A5703" s="1">
        <v>5702</v>
      </c>
      <c r="B5703" s="1">
        <v>56207</v>
      </c>
      <c r="C5703">
        <f t="shared" si="346"/>
        <v>2</v>
      </c>
      <c r="D5703">
        <f t="shared" si="347"/>
        <v>-2</v>
      </c>
    </row>
    <row r="5704" spans="1:4">
      <c r="A5704" s="1">
        <v>5703</v>
      </c>
      <c r="B5704" s="1">
        <v>56209</v>
      </c>
      <c r="C5704">
        <f t="shared" si="346"/>
        <v>3</v>
      </c>
      <c r="D5704">
        <f t="shared" si="347"/>
        <v>-1</v>
      </c>
    </row>
    <row r="5705" spans="1:4">
      <c r="A5705" s="1">
        <v>5704</v>
      </c>
      <c r="B5705" s="1">
        <v>56237</v>
      </c>
      <c r="C5705">
        <f t="shared" si="346"/>
        <v>4</v>
      </c>
      <c r="D5705">
        <f t="shared" si="347"/>
        <v>0</v>
      </c>
    </row>
    <row r="5706" spans="1:4">
      <c r="A5706" s="1">
        <v>5705</v>
      </c>
      <c r="B5706" s="1">
        <v>56239</v>
      </c>
      <c r="C5706">
        <f t="shared" si="346"/>
        <v>5</v>
      </c>
      <c r="D5706">
        <f t="shared" si="347"/>
        <v>1</v>
      </c>
    </row>
    <row r="5707" spans="1:4">
      <c r="A5707" s="1">
        <v>5706</v>
      </c>
      <c r="B5707" s="1">
        <v>56249</v>
      </c>
      <c r="C5707">
        <f t="shared" si="346"/>
        <v>6</v>
      </c>
      <c r="D5707">
        <f t="shared" si="347"/>
        <v>2</v>
      </c>
    </row>
    <row r="5708" spans="1:4">
      <c r="A5708" s="1">
        <v>5707</v>
      </c>
      <c r="B5708" s="1">
        <v>56263</v>
      </c>
      <c r="C5708">
        <f t="shared" si="346"/>
        <v>7</v>
      </c>
      <c r="D5708">
        <f t="shared" si="347"/>
        <v>3</v>
      </c>
    </row>
    <row r="5709" spans="1:4">
      <c r="A5709" s="1">
        <v>5708</v>
      </c>
      <c r="B5709" s="1">
        <v>56267</v>
      </c>
      <c r="C5709">
        <f t="shared" si="346"/>
        <v>8</v>
      </c>
      <c r="D5709">
        <f t="shared" si="347"/>
        <v>4</v>
      </c>
    </row>
    <row r="5710" spans="1:4">
      <c r="A5710" s="1">
        <v>5709</v>
      </c>
      <c r="B5710" s="1">
        <v>56269</v>
      </c>
      <c r="C5710">
        <f t="shared" si="346"/>
        <v>9</v>
      </c>
      <c r="D5710">
        <f t="shared" si="347"/>
        <v>5</v>
      </c>
    </row>
    <row r="5711" spans="1:4">
      <c r="A5711" s="1">
        <v>5710</v>
      </c>
      <c r="B5711" s="1">
        <v>56299</v>
      </c>
      <c r="C5711">
        <f t="shared" si="346"/>
        <v>10</v>
      </c>
      <c r="D5711">
        <f t="shared" si="347"/>
        <v>6</v>
      </c>
    </row>
    <row r="5712" spans="1:4">
      <c r="A5712" s="1">
        <v>5711</v>
      </c>
      <c r="B5712" s="1">
        <v>56311</v>
      </c>
      <c r="C5712">
        <f t="shared" si="346"/>
        <v>11</v>
      </c>
      <c r="D5712">
        <f t="shared" si="347"/>
        <v>7</v>
      </c>
    </row>
    <row r="5713" spans="1:4">
      <c r="A5713" s="1">
        <v>5712</v>
      </c>
      <c r="B5713" s="1">
        <v>56333</v>
      </c>
      <c r="C5713">
        <f t="shared" si="346"/>
        <v>12</v>
      </c>
      <c r="D5713">
        <f t="shared" si="347"/>
        <v>8</v>
      </c>
    </row>
    <row r="5714" spans="1:4">
      <c r="A5714" s="1">
        <v>5713</v>
      </c>
      <c r="B5714" s="1">
        <v>56359</v>
      </c>
      <c r="C5714">
        <f t="shared" si="346"/>
        <v>13</v>
      </c>
      <c r="D5714">
        <f t="shared" si="347"/>
        <v>9</v>
      </c>
    </row>
    <row r="5715" spans="1:4">
      <c r="A5715" s="1">
        <v>5714</v>
      </c>
      <c r="B5715" s="1">
        <v>56369</v>
      </c>
      <c r="C5715">
        <f t="shared" si="346"/>
        <v>14</v>
      </c>
      <c r="D5715">
        <f t="shared" si="347"/>
        <v>10</v>
      </c>
    </row>
    <row r="5716" spans="1:4">
      <c r="A5716" s="1">
        <v>5715</v>
      </c>
      <c r="B5716" s="1">
        <v>56377</v>
      </c>
      <c r="C5716">
        <f t="shared" si="346"/>
        <v>15</v>
      </c>
      <c r="D5716">
        <f t="shared" si="347"/>
        <v>11</v>
      </c>
    </row>
    <row r="5717" spans="1:4">
      <c r="A5717" s="1">
        <v>5716</v>
      </c>
      <c r="B5717" s="1">
        <v>56383</v>
      </c>
      <c r="C5717">
        <f t="shared" si="346"/>
        <v>16</v>
      </c>
      <c r="D5717">
        <f t="shared" si="347"/>
        <v>12</v>
      </c>
    </row>
    <row r="5718" spans="1:4">
      <c r="A5718" s="1">
        <v>5717</v>
      </c>
      <c r="B5718" s="1">
        <v>56393</v>
      </c>
      <c r="C5718">
        <f t="shared" si="346"/>
        <v>17</v>
      </c>
      <c r="D5718">
        <f t="shared" si="347"/>
        <v>13</v>
      </c>
    </row>
    <row r="5719" spans="1:4">
      <c r="A5719" s="1">
        <v>5718</v>
      </c>
      <c r="B5719" s="1">
        <v>56401</v>
      </c>
      <c r="C5719">
        <f t="shared" si="346"/>
        <v>18</v>
      </c>
      <c r="D5719">
        <f t="shared" si="347"/>
        <v>14</v>
      </c>
    </row>
    <row r="5720" spans="1:4">
      <c r="A5720" s="1">
        <v>5719</v>
      </c>
      <c r="B5720" s="1">
        <v>56417</v>
      </c>
      <c r="C5720">
        <f t="shared" si="346"/>
        <v>19</v>
      </c>
      <c r="D5720">
        <f t="shared" si="347"/>
        <v>15</v>
      </c>
    </row>
    <row r="5721" spans="1:4">
      <c r="A5721" s="1">
        <v>5720</v>
      </c>
      <c r="B5721" s="1">
        <v>56431</v>
      </c>
      <c r="C5721">
        <f t="shared" si="346"/>
        <v>20</v>
      </c>
      <c r="D5721">
        <f t="shared" si="347"/>
        <v>16</v>
      </c>
    </row>
    <row r="5722" spans="1:4">
      <c r="A5722" s="1">
        <v>5721</v>
      </c>
      <c r="B5722" s="1">
        <v>56437</v>
      </c>
      <c r="C5722">
        <f t="shared" si="346"/>
        <v>21</v>
      </c>
      <c r="D5722">
        <f t="shared" si="347"/>
        <v>17</v>
      </c>
    </row>
    <row r="5723" spans="1:4">
      <c r="A5723" s="1">
        <v>5722</v>
      </c>
      <c r="B5723" s="1">
        <v>56443</v>
      </c>
      <c r="C5723">
        <f t="shared" si="346"/>
        <v>22</v>
      </c>
      <c r="D5723">
        <f t="shared" si="347"/>
        <v>18</v>
      </c>
    </row>
    <row r="5724" spans="1:4">
      <c r="A5724" s="1">
        <v>5723</v>
      </c>
      <c r="B5724" s="1">
        <v>56453</v>
      </c>
      <c r="C5724">
        <f t="shared" si="346"/>
        <v>23</v>
      </c>
      <c r="D5724">
        <f t="shared" si="347"/>
        <v>19</v>
      </c>
    </row>
    <row r="5725" spans="1:4">
      <c r="A5725" s="1">
        <v>5724</v>
      </c>
      <c r="B5725" s="1">
        <v>56467</v>
      </c>
      <c r="C5725">
        <f t="shared" si="346"/>
        <v>24</v>
      </c>
      <c r="D5725">
        <f t="shared" si="347"/>
        <v>20</v>
      </c>
    </row>
    <row r="5726" spans="1:4">
      <c r="A5726" s="1">
        <v>5725</v>
      </c>
      <c r="B5726" s="1">
        <v>56473</v>
      </c>
      <c r="C5726">
        <f t="shared" si="346"/>
        <v>0</v>
      </c>
      <c r="D5726">
        <f t="shared" si="347"/>
        <v>-4</v>
      </c>
    </row>
    <row r="5727" spans="1:4">
      <c r="A5727" s="1">
        <v>5726</v>
      </c>
      <c r="B5727" s="1">
        <v>56477</v>
      </c>
      <c r="C5727">
        <f t="shared" si="346"/>
        <v>1</v>
      </c>
      <c r="D5727">
        <f t="shared" si="347"/>
        <v>-3</v>
      </c>
    </row>
    <row r="5728" spans="1:4">
      <c r="A5728" s="1">
        <v>5727</v>
      </c>
      <c r="B5728" s="1">
        <v>56479</v>
      </c>
      <c r="C5728">
        <f t="shared" si="346"/>
        <v>2</v>
      </c>
      <c r="D5728">
        <f t="shared" si="347"/>
        <v>-2</v>
      </c>
    </row>
    <row r="5729" spans="1:4">
      <c r="A5729" s="1">
        <v>5728</v>
      </c>
      <c r="B5729" s="1">
        <v>56489</v>
      </c>
      <c r="C5729">
        <f t="shared" si="346"/>
        <v>3</v>
      </c>
      <c r="D5729">
        <f t="shared" si="347"/>
        <v>-1</v>
      </c>
    </row>
    <row r="5730" spans="1:4">
      <c r="A5730" s="1">
        <v>5729</v>
      </c>
      <c r="B5730" s="1">
        <v>56501</v>
      </c>
      <c r="C5730">
        <f t="shared" si="346"/>
        <v>4</v>
      </c>
      <c r="D5730">
        <f t="shared" si="347"/>
        <v>0</v>
      </c>
    </row>
    <row r="5731" spans="1:4">
      <c r="A5731" s="1">
        <v>5730</v>
      </c>
      <c r="B5731" s="1">
        <v>56503</v>
      </c>
      <c r="C5731">
        <f t="shared" si="346"/>
        <v>5</v>
      </c>
      <c r="D5731">
        <f t="shared" si="347"/>
        <v>1</v>
      </c>
    </row>
    <row r="5732" spans="1:4">
      <c r="A5732" s="1">
        <v>5731</v>
      </c>
      <c r="B5732" s="1">
        <v>56509</v>
      </c>
      <c r="C5732">
        <f t="shared" si="346"/>
        <v>6</v>
      </c>
      <c r="D5732">
        <f t="shared" si="347"/>
        <v>2</v>
      </c>
    </row>
    <row r="5733" spans="1:4">
      <c r="A5733" s="1">
        <v>5732</v>
      </c>
      <c r="B5733" s="1">
        <v>56519</v>
      </c>
      <c r="C5733">
        <f t="shared" si="346"/>
        <v>7</v>
      </c>
      <c r="D5733">
        <f t="shared" si="347"/>
        <v>3</v>
      </c>
    </row>
    <row r="5734" spans="1:4">
      <c r="A5734" s="1">
        <v>5733</v>
      </c>
      <c r="B5734" s="1">
        <v>56527</v>
      </c>
      <c r="C5734">
        <f t="shared" si="346"/>
        <v>8</v>
      </c>
      <c r="D5734">
        <f t="shared" si="347"/>
        <v>4</v>
      </c>
    </row>
    <row r="5735" spans="1:4">
      <c r="A5735" s="1">
        <v>5734</v>
      </c>
      <c r="B5735" s="1">
        <v>56531</v>
      </c>
      <c r="C5735">
        <f t="shared" si="346"/>
        <v>9</v>
      </c>
      <c r="D5735">
        <f t="shared" si="347"/>
        <v>5</v>
      </c>
    </row>
    <row r="5736" spans="1:4">
      <c r="A5736" s="1">
        <v>5735</v>
      </c>
      <c r="B5736" s="1">
        <v>56533</v>
      </c>
      <c r="C5736">
        <f t="shared" si="346"/>
        <v>10</v>
      </c>
      <c r="D5736">
        <f t="shared" si="347"/>
        <v>6</v>
      </c>
    </row>
    <row r="5737" spans="1:4">
      <c r="A5737" s="1">
        <v>5736</v>
      </c>
      <c r="B5737" s="1">
        <v>56543</v>
      </c>
      <c r="C5737">
        <f t="shared" si="346"/>
        <v>11</v>
      </c>
      <c r="D5737">
        <f t="shared" si="347"/>
        <v>7</v>
      </c>
    </row>
    <row r="5738" spans="1:4">
      <c r="A5738" s="1">
        <v>5737</v>
      </c>
      <c r="B5738" s="1">
        <v>56569</v>
      </c>
      <c r="C5738">
        <f t="shared" si="346"/>
        <v>12</v>
      </c>
      <c r="D5738">
        <f t="shared" si="347"/>
        <v>8</v>
      </c>
    </row>
    <row r="5739" spans="1:4">
      <c r="A5739" s="1">
        <v>5738</v>
      </c>
      <c r="B5739" s="1">
        <v>56591</v>
      </c>
      <c r="C5739">
        <f t="shared" si="346"/>
        <v>13</v>
      </c>
      <c r="D5739">
        <f t="shared" si="347"/>
        <v>9</v>
      </c>
    </row>
    <row r="5740" spans="1:4">
      <c r="A5740" s="1">
        <v>5739</v>
      </c>
      <c r="B5740" s="1">
        <v>56597</v>
      </c>
      <c r="C5740">
        <f t="shared" si="346"/>
        <v>14</v>
      </c>
      <c r="D5740">
        <f t="shared" si="347"/>
        <v>10</v>
      </c>
    </row>
    <row r="5741" spans="1:4">
      <c r="A5741" s="1">
        <v>5740</v>
      </c>
      <c r="B5741" s="1">
        <v>56599</v>
      </c>
      <c r="C5741">
        <f t="shared" si="346"/>
        <v>15</v>
      </c>
      <c r="D5741">
        <f t="shared" si="347"/>
        <v>11</v>
      </c>
    </row>
    <row r="5742" spans="1:4">
      <c r="A5742" s="1">
        <v>5741</v>
      </c>
      <c r="B5742" s="1">
        <v>56611</v>
      </c>
      <c r="C5742">
        <f t="shared" si="346"/>
        <v>16</v>
      </c>
      <c r="D5742">
        <f t="shared" si="347"/>
        <v>12</v>
      </c>
    </row>
    <row r="5743" spans="1:4">
      <c r="A5743" s="1">
        <v>5742</v>
      </c>
      <c r="B5743" s="1">
        <v>56629</v>
      </c>
      <c r="C5743">
        <f t="shared" si="346"/>
        <v>17</v>
      </c>
      <c r="D5743">
        <f t="shared" si="347"/>
        <v>13</v>
      </c>
    </row>
    <row r="5744" spans="1:4">
      <c r="A5744" s="1">
        <v>5743</v>
      </c>
      <c r="B5744" s="1">
        <v>56633</v>
      </c>
      <c r="C5744">
        <f t="shared" si="346"/>
        <v>18</v>
      </c>
      <c r="D5744">
        <f t="shared" si="347"/>
        <v>14</v>
      </c>
    </row>
    <row r="5745" spans="1:4">
      <c r="A5745" s="1">
        <v>5744</v>
      </c>
      <c r="B5745" s="1">
        <v>56659</v>
      </c>
      <c r="C5745">
        <f t="shared" si="346"/>
        <v>19</v>
      </c>
      <c r="D5745">
        <f t="shared" si="347"/>
        <v>15</v>
      </c>
    </row>
    <row r="5746" spans="1:4">
      <c r="A5746" s="1">
        <v>5745</v>
      </c>
      <c r="B5746" s="1">
        <v>56663</v>
      </c>
      <c r="C5746">
        <f t="shared" si="346"/>
        <v>20</v>
      </c>
      <c r="D5746">
        <f t="shared" si="347"/>
        <v>16</v>
      </c>
    </row>
    <row r="5747" spans="1:4">
      <c r="A5747" s="1">
        <v>5746</v>
      </c>
      <c r="B5747" s="1">
        <v>56671</v>
      </c>
      <c r="C5747">
        <f t="shared" si="346"/>
        <v>21</v>
      </c>
      <c r="D5747">
        <f t="shared" si="347"/>
        <v>17</v>
      </c>
    </row>
    <row r="5748" spans="1:4">
      <c r="A5748" s="1">
        <v>5747</v>
      </c>
      <c r="B5748" s="1">
        <v>56681</v>
      </c>
      <c r="C5748">
        <f t="shared" si="346"/>
        <v>22</v>
      </c>
      <c r="D5748">
        <f t="shared" si="347"/>
        <v>18</v>
      </c>
    </row>
    <row r="5749" spans="1:4">
      <c r="A5749" s="1">
        <v>5748</v>
      </c>
      <c r="B5749" s="1">
        <v>56687</v>
      </c>
      <c r="C5749">
        <f t="shared" si="346"/>
        <v>23</v>
      </c>
      <c r="D5749">
        <f t="shared" si="347"/>
        <v>19</v>
      </c>
    </row>
    <row r="5750" spans="1:4">
      <c r="A5750" s="1">
        <v>5749</v>
      </c>
      <c r="B5750" s="1">
        <v>56701</v>
      </c>
      <c r="C5750">
        <f t="shared" si="346"/>
        <v>24</v>
      </c>
      <c r="D5750">
        <f t="shared" si="347"/>
        <v>20</v>
      </c>
    </row>
    <row r="5751" spans="1:4">
      <c r="A5751" s="1">
        <v>5750</v>
      </c>
      <c r="B5751" s="1">
        <v>56711</v>
      </c>
      <c r="C5751">
        <f t="shared" si="346"/>
        <v>0</v>
      </c>
      <c r="D5751">
        <f t="shared" si="347"/>
        <v>-4</v>
      </c>
    </row>
    <row r="5752" spans="1:4">
      <c r="A5752" s="1">
        <v>5751</v>
      </c>
      <c r="B5752" s="1">
        <v>56713</v>
      </c>
      <c r="C5752">
        <f t="shared" si="346"/>
        <v>1</v>
      </c>
      <c r="D5752">
        <f t="shared" si="347"/>
        <v>-3</v>
      </c>
    </row>
    <row r="5753" spans="1:4">
      <c r="A5753" s="1">
        <v>5752</v>
      </c>
      <c r="B5753" s="1">
        <v>56731</v>
      </c>
      <c r="C5753">
        <f t="shared" si="346"/>
        <v>2</v>
      </c>
      <c r="D5753">
        <f t="shared" si="347"/>
        <v>-2</v>
      </c>
    </row>
    <row r="5754" spans="1:4">
      <c r="A5754" s="1">
        <v>5753</v>
      </c>
      <c r="B5754" s="1">
        <v>56737</v>
      </c>
      <c r="C5754">
        <f t="shared" si="346"/>
        <v>3</v>
      </c>
      <c r="D5754">
        <f t="shared" si="347"/>
        <v>-1</v>
      </c>
    </row>
    <row r="5755" spans="1:4">
      <c r="A5755" s="1">
        <v>5754</v>
      </c>
      <c r="B5755" s="1">
        <v>56747</v>
      </c>
      <c r="C5755">
        <f t="shared" si="346"/>
        <v>4</v>
      </c>
      <c r="D5755">
        <f t="shared" si="347"/>
        <v>0</v>
      </c>
    </row>
    <row r="5756" spans="1:4">
      <c r="A5756" s="1">
        <v>5755</v>
      </c>
      <c r="B5756" s="1">
        <v>56767</v>
      </c>
      <c r="C5756">
        <f t="shared" si="346"/>
        <v>5</v>
      </c>
      <c r="D5756">
        <f t="shared" si="347"/>
        <v>1</v>
      </c>
    </row>
    <row r="5757" spans="1:4">
      <c r="A5757" s="1">
        <v>5756</v>
      </c>
      <c r="B5757" s="1">
        <v>56773</v>
      </c>
      <c r="C5757">
        <f t="shared" si="346"/>
        <v>6</v>
      </c>
      <c r="D5757">
        <f t="shared" si="347"/>
        <v>2</v>
      </c>
    </row>
    <row r="5758" spans="1:4">
      <c r="A5758" s="1">
        <v>5757</v>
      </c>
      <c r="B5758" s="1">
        <v>56779</v>
      </c>
      <c r="C5758">
        <f t="shared" si="346"/>
        <v>7</v>
      </c>
      <c r="D5758">
        <f t="shared" si="347"/>
        <v>3</v>
      </c>
    </row>
    <row r="5759" spans="1:4">
      <c r="A5759" s="1">
        <v>5758</v>
      </c>
      <c r="B5759" s="1">
        <v>56783</v>
      </c>
      <c r="C5759">
        <f t="shared" si="346"/>
        <v>8</v>
      </c>
      <c r="D5759">
        <f t="shared" si="347"/>
        <v>4</v>
      </c>
    </row>
    <row r="5760" spans="1:4">
      <c r="A5760" s="1">
        <v>5759</v>
      </c>
      <c r="B5760" s="1">
        <v>56807</v>
      </c>
      <c r="C5760">
        <f t="shared" si="346"/>
        <v>9</v>
      </c>
      <c r="D5760">
        <f t="shared" si="347"/>
        <v>5</v>
      </c>
    </row>
    <row r="5761" spans="1:4">
      <c r="A5761" s="1">
        <v>5760</v>
      </c>
      <c r="B5761" s="1">
        <v>56809</v>
      </c>
      <c r="C5761">
        <f t="shared" si="346"/>
        <v>10</v>
      </c>
      <c r="D5761">
        <f t="shared" si="347"/>
        <v>6</v>
      </c>
    </row>
    <row r="5762" spans="1:4">
      <c r="A5762" s="1">
        <v>5761</v>
      </c>
      <c r="B5762" s="1">
        <v>56813</v>
      </c>
      <c r="C5762">
        <f t="shared" si="346"/>
        <v>11</v>
      </c>
      <c r="D5762">
        <f t="shared" si="347"/>
        <v>7</v>
      </c>
    </row>
    <row r="5763" spans="1:4">
      <c r="A5763" s="1">
        <v>5762</v>
      </c>
      <c r="B5763" s="1">
        <v>56821</v>
      </c>
      <c r="C5763">
        <f t="shared" ref="C5763:C5826" si="348">MOD(A5763,25)</f>
        <v>12</v>
      </c>
      <c r="D5763">
        <f t="shared" ref="D5763:D5826" si="349">MOD(A5763,25)-4</f>
        <v>8</v>
      </c>
    </row>
    <row r="5764" spans="1:4">
      <c r="A5764" s="1">
        <v>5763</v>
      </c>
      <c r="B5764" s="1">
        <v>56827</v>
      </c>
      <c r="C5764">
        <f t="shared" si="348"/>
        <v>13</v>
      </c>
      <c r="D5764">
        <f t="shared" si="349"/>
        <v>9</v>
      </c>
    </row>
    <row r="5765" spans="1:4">
      <c r="A5765" s="1">
        <v>5764</v>
      </c>
      <c r="B5765" s="1">
        <v>56843</v>
      </c>
      <c r="C5765">
        <f t="shared" si="348"/>
        <v>14</v>
      </c>
      <c r="D5765">
        <f t="shared" si="349"/>
        <v>10</v>
      </c>
    </row>
    <row r="5766" spans="1:4">
      <c r="A5766" s="1">
        <v>5765</v>
      </c>
      <c r="B5766" s="1">
        <v>56857</v>
      </c>
      <c r="C5766">
        <f t="shared" si="348"/>
        <v>15</v>
      </c>
      <c r="D5766">
        <f t="shared" si="349"/>
        <v>11</v>
      </c>
    </row>
    <row r="5767" spans="1:4">
      <c r="A5767" s="1">
        <v>5766</v>
      </c>
      <c r="B5767" s="1">
        <v>56873</v>
      </c>
      <c r="C5767">
        <f t="shared" si="348"/>
        <v>16</v>
      </c>
      <c r="D5767">
        <f t="shared" si="349"/>
        <v>12</v>
      </c>
    </row>
    <row r="5768" spans="1:4">
      <c r="A5768" s="1">
        <v>5767</v>
      </c>
      <c r="B5768" s="1">
        <v>56891</v>
      </c>
      <c r="C5768">
        <f t="shared" si="348"/>
        <v>17</v>
      </c>
      <c r="D5768">
        <f t="shared" si="349"/>
        <v>13</v>
      </c>
    </row>
    <row r="5769" spans="1:4">
      <c r="A5769" s="1">
        <v>5768</v>
      </c>
      <c r="B5769" s="1">
        <v>56893</v>
      </c>
      <c r="C5769">
        <f t="shared" si="348"/>
        <v>18</v>
      </c>
      <c r="D5769">
        <f t="shared" si="349"/>
        <v>14</v>
      </c>
    </row>
    <row r="5770" spans="1:4">
      <c r="A5770" s="1">
        <v>5769</v>
      </c>
      <c r="B5770" s="1">
        <v>56897</v>
      </c>
      <c r="C5770">
        <f t="shared" si="348"/>
        <v>19</v>
      </c>
      <c r="D5770">
        <f t="shared" si="349"/>
        <v>15</v>
      </c>
    </row>
    <row r="5771" spans="1:4">
      <c r="A5771" s="1">
        <v>5770</v>
      </c>
      <c r="B5771" s="1">
        <v>56909</v>
      </c>
      <c r="C5771">
        <f t="shared" si="348"/>
        <v>20</v>
      </c>
      <c r="D5771">
        <f t="shared" si="349"/>
        <v>16</v>
      </c>
    </row>
    <row r="5772" spans="1:4">
      <c r="A5772" s="1">
        <v>5771</v>
      </c>
      <c r="B5772" s="1">
        <v>56911</v>
      </c>
      <c r="C5772">
        <f t="shared" si="348"/>
        <v>21</v>
      </c>
      <c r="D5772">
        <f t="shared" si="349"/>
        <v>17</v>
      </c>
    </row>
    <row r="5773" spans="1:4">
      <c r="A5773" s="1">
        <v>5772</v>
      </c>
      <c r="B5773" s="1">
        <v>56921</v>
      </c>
      <c r="C5773">
        <f t="shared" si="348"/>
        <v>22</v>
      </c>
      <c r="D5773">
        <f t="shared" si="349"/>
        <v>18</v>
      </c>
    </row>
    <row r="5774" spans="1:4">
      <c r="A5774" s="1">
        <v>5773</v>
      </c>
      <c r="B5774" s="1">
        <v>56923</v>
      </c>
      <c r="C5774">
        <f t="shared" si="348"/>
        <v>23</v>
      </c>
      <c r="D5774">
        <f t="shared" si="349"/>
        <v>19</v>
      </c>
    </row>
    <row r="5775" spans="1:4">
      <c r="A5775" s="1">
        <v>5774</v>
      </c>
      <c r="B5775" s="1">
        <v>56929</v>
      </c>
      <c r="C5775">
        <f t="shared" si="348"/>
        <v>24</v>
      </c>
      <c r="D5775">
        <f t="shared" si="349"/>
        <v>20</v>
      </c>
    </row>
    <row r="5776" spans="1:4">
      <c r="A5776" s="1">
        <v>5775</v>
      </c>
      <c r="B5776" s="1">
        <v>56941</v>
      </c>
      <c r="C5776">
        <f t="shared" si="348"/>
        <v>0</v>
      </c>
      <c r="D5776">
        <f t="shared" si="349"/>
        <v>-4</v>
      </c>
    </row>
    <row r="5777" spans="1:4">
      <c r="A5777" s="1">
        <v>5776</v>
      </c>
      <c r="B5777" s="1">
        <v>56951</v>
      </c>
      <c r="C5777">
        <f t="shared" si="348"/>
        <v>1</v>
      </c>
      <c r="D5777">
        <f t="shared" si="349"/>
        <v>-3</v>
      </c>
    </row>
    <row r="5778" spans="1:4">
      <c r="A5778" s="1">
        <v>5777</v>
      </c>
      <c r="B5778" s="1">
        <v>56957</v>
      </c>
      <c r="C5778">
        <f t="shared" si="348"/>
        <v>2</v>
      </c>
      <c r="D5778">
        <f t="shared" si="349"/>
        <v>-2</v>
      </c>
    </row>
    <row r="5779" spans="1:4">
      <c r="A5779" s="1">
        <v>5778</v>
      </c>
      <c r="B5779" s="1">
        <v>56963</v>
      </c>
      <c r="C5779">
        <f t="shared" si="348"/>
        <v>3</v>
      </c>
      <c r="D5779">
        <f t="shared" si="349"/>
        <v>-1</v>
      </c>
    </row>
    <row r="5780" spans="1:4">
      <c r="A5780" s="1">
        <v>5779</v>
      </c>
      <c r="B5780" s="1">
        <v>56983</v>
      </c>
      <c r="C5780">
        <f t="shared" si="348"/>
        <v>4</v>
      </c>
      <c r="D5780">
        <f t="shared" si="349"/>
        <v>0</v>
      </c>
    </row>
    <row r="5781" spans="1:4">
      <c r="A5781" s="1">
        <v>5780</v>
      </c>
      <c r="B5781" s="1">
        <v>56989</v>
      </c>
      <c r="C5781">
        <f t="shared" si="348"/>
        <v>5</v>
      </c>
      <c r="D5781">
        <f t="shared" si="349"/>
        <v>1</v>
      </c>
    </row>
    <row r="5782" spans="1:4">
      <c r="A5782" s="1">
        <v>5781</v>
      </c>
      <c r="B5782" s="1">
        <v>56993</v>
      </c>
      <c r="C5782">
        <f t="shared" si="348"/>
        <v>6</v>
      </c>
      <c r="D5782">
        <f t="shared" si="349"/>
        <v>2</v>
      </c>
    </row>
    <row r="5783" spans="1:4">
      <c r="A5783" s="1">
        <v>5782</v>
      </c>
      <c r="B5783" s="1">
        <v>56999</v>
      </c>
      <c r="C5783">
        <f t="shared" si="348"/>
        <v>7</v>
      </c>
      <c r="D5783">
        <f t="shared" si="349"/>
        <v>3</v>
      </c>
    </row>
    <row r="5784" spans="1:4">
      <c r="A5784" s="1">
        <v>5783</v>
      </c>
      <c r="B5784" s="1">
        <v>57037</v>
      </c>
      <c r="C5784">
        <f t="shared" si="348"/>
        <v>8</v>
      </c>
      <c r="D5784">
        <f t="shared" si="349"/>
        <v>4</v>
      </c>
    </row>
    <row r="5785" spans="1:4">
      <c r="A5785" s="1">
        <v>5784</v>
      </c>
      <c r="B5785" s="1">
        <v>57041</v>
      </c>
      <c r="C5785">
        <f t="shared" si="348"/>
        <v>9</v>
      </c>
      <c r="D5785">
        <f t="shared" si="349"/>
        <v>5</v>
      </c>
    </row>
    <row r="5786" spans="1:4">
      <c r="A5786" s="1">
        <v>5785</v>
      </c>
      <c r="B5786" s="1">
        <v>57047</v>
      </c>
      <c r="C5786">
        <f t="shared" si="348"/>
        <v>10</v>
      </c>
      <c r="D5786">
        <f t="shared" si="349"/>
        <v>6</v>
      </c>
    </row>
    <row r="5787" spans="1:4">
      <c r="A5787" s="1">
        <v>5786</v>
      </c>
      <c r="B5787" s="1">
        <v>57059</v>
      </c>
      <c r="C5787">
        <f t="shared" si="348"/>
        <v>11</v>
      </c>
      <c r="D5787">
        <f t="shared" si="349"/>
        <v>7</v>
      </c>
    </row>
    <row r="5788" spans="1:4">
      <c r="A5788" s="1">
        <v>5787</v>
      </c>
      <c r="B5788" s="1">
        <v>57073</v>
      </c>
      <c r="C5788">
        <f t="shared" si="348"/>
        <v>12</v>
      </c>
      <c r="D5788">
        <f t="shared" si="349"/>
        <v>8</v>
      </c>
    </row>
    <row r="5789" spans="1:4">
      <c r="A5789" s="1">
        <v>5788</v>
      </c>
      <c r="B5789" s="1">
        <v>57077</v>
      </c>
      <c r="C5789">
        <f t="shared" si="348"/>
        <v>13</v>
      </c>
      <c r="D5789">
        <f t="shared" si="349"/>
        <v>9</v>
      </c>
    </row>
    <row r="5790" spans="1:4">
      <c r="A5790" s="1">
        <v>5789</v>
      </c>
      <c r="B5790" s="1">
        <v>57089</v>
      </c>
      <c r="C5790">
        <f t="shared" si="348"/>
        <v>14</v>
      </c>
      <c r="D5790">
        <f t="shared" si="349"/>
        <v>10</v>
      </c>
    </row>
    <row r="5791" spans="1:4">
      <c r="A5791" s="1">
        <v>5790</v>
      </c>
      <c r="B5791" s="1">
        <v>57097</v>
      </c>
      <c r="C5791">
        <f t="shared" si="348"/>
        <v>15</v>
      </c>
      <c r="D5791">
        <f t="shared" si="349"/>
        <v>11</v>
      </c>
    </row>
    <row r="5792" spans="1:4">
      <c r="A5792" s="1">
        <v>5791</v>
      </c>
      <c r="B5792" s="1">
        <v>57107</v>
      </c>
      <c r="C5792">
        <f t="shared" si="348"/>
        <v>16</v>
      </c>
      <c r="D5792">
        <f t="shared" si="349"/>
        <v>12</v>
      </c>
    </row>
    <row r="5793" spans="1:4">
      <c r="A5793" s="1">
        <v>5792</v>
      </c>
      <c r="B5793" s="1">
        <v>57119</v>
      </c>
      <c r="C5793">
        <f t="shared" si="348"/>
        <v>17</v>
      </c>
      <c r="D5793">
        <f t="shared" si="349"/>
        <v>13</v>
      </c>
    </row>
    <row r="5794" spans="1:4">
      <c r="A5794" s="1">
        <v>5793</v>
      </c>
      <c r="B5794" s="1">
        <v>57131</v>
      </c>
      <c r="C5794">
        <f t="shared" si="348"/>
        <v>18</v>
      </c>
      <c r="D5794">
        <f t="shared" si="349"/>
        <v>14</v>
      </c>
    </row>
    <row r="5795" spans="1:4">
      <c r="A5795" s="1">
        <v>5794</v>
      </c>
      <c r="B5795" s="1">
        <v>57139</v>
      </c>
      <c r="C5795">
        <f t="shared" si="348"/>
        <v>19</v>
      </c>
      <c r="D5795">
        <f t="shared" si="349"/>
        <v>15</v>
      </c>
    </row>
    <row r="5796" spans="1:4">
      <c r="A5796" s="1">
        <v>5795</v>
      </c>
      <c r="B5796" s="1">
        <v>57143</v>
      </c>
      <c r="C5796">
        <f t="shared" si="348"/>
        <v>20</v>
      </c>
      <c r="D5796">
        <f t="shared" si="349"/>
        <v>16</v>
      </c>
    </row>
    <row r="5797" spans="1:4">
      <c r="A5797" s="1">
        <v>5796</v>
      </c>
      <c r="B5797" s="1">
        <v>57149</v>
      </c>
      <c r="C5797">
        <f t="shared" si="348"/>
        <v>21</v>
      </c>
      <c r="D5797">
        <f t="shared" si="349"/>
        <v>17</v>
      </c>
    </row>
    <row r="5798" spans="1:4">
      <c r="A5798" s="1">
        <v>5797</v>
      </c>
      <c r="B5798" s="1">
        <v>57163</v>
      </c>
      <c r="C5798">
        <f t="shared" si="348"/>
        <v>22</v>
      </c>
      <c r="D5798">
        <f t="shared" si="349"/>
        <v>18</v>
      </c>
    </row>
    <row r="5799" spans="1:4">
      <c r="A5799" s="1">
        <v>5798</v>
      </c>
      <c r="B5799" s="1">
        <v>57173</v>
      </c>
      <c r="C5799">
        <f t="shared" si="348"/>
        <v>23</v>
      </c>
      <c r="D5799">
        <f t="shared" si="349"/>
        <v>19</v>
      </c>
    </row>
    <row r="5800" spans="1:4">
      <c r="A5800" s="1">
        <v>5799</v>
      </c>
      <c r="B5800" s="1">
        <v>57179</v>
      </c>
      <c r="C5800">
        <f t="shared" si="348"/>
        <v>24</v>
      </c>
      <c r="D5800">
        <f t="shared" si="349"/>
        <v>20</v>
      </c>
    </row>
    <row r="5801" spans="1:4">
      <c r="A5801" s="1">
        <v>5800</v>
      </c>
      <c r="B5801" s="1">
        <v>57191</v>
      </c>
      <c r="C5801">
        <f t="shared" si="348"/>
        <v>0</v>
      </c>
      <c r="D5801">
        <f t="shared" si="349"/>
        <v>-4</v>
      </c>
    </row>
    <row r="5802" spans="1:4">
      <c r="A5802" s="1">
        <v>5801</v>
      </c>
      <c r="B5802" s="1">
        <v>57193</v>
      </c>
      <c r="C5802">
        <f t="shared" si="348"/>
        <v>1</v>
      </c>
      <c r="D5802">
        <f t="shared" si="349"/>
        <v>-3</v>
      </c>
    </row>
    <row r="5803" spans="1:4">
      <c r="A5803" s="1">
        <v>5802</v>
      </c>
      <c r="B5803" s="1">
        <v>57203</v>
      </c>
      <c r="C5803">
        <f t="shared" si="348"/>
        <v>2</v>
      </c>
      <c r="D5803">
        <f t="shared" si="349"/>
        <v>-2</v>
      </c>
    </row>
    <row r="5804" spans="1:4">
      <c r="A5804" s="1">
        <v>5803</v>
      </c>
      <c r="B5804" s="1">
        <v>57221</v>
      </c>
      <c r="C5804">
        <f t="shared" si="348"/>
        <v>3</v>
      </c>
      <c r="D5804">
        <f t="shared" si="349"/>
        <v>-1</v>
      </c>
    </row>
    <row r="5805" spans="1:4">
      <c r="A5805" s="1">
        <v>5804</v>
      </c>
      <c r="B5805" s="1">
        <v>57223</v>
      </c>
      <c r="C5805">
        <f t="shared" si="348"/>
        <v>4</v>
      </c>
      <c r="D5805">
        <f t="shared" si="349"/>
        <v>0</v>
      </c>
    </row>
    <row r="5806" spans="1:4">
      <c r="A5806" s="1">
        <v>5805</v>
      </c>
      <c r="B5806" s="1">
        <v>57241</v>
      </c>
      <c r="C5806">
        <f t="shared" si="348"/>
        <v>5</v>
      </c>
      <c r="D5806">
        <f t="shared" si="349"/>
        <v>1</v>
      </c>
    </row>
    <row r="5807" spans="1:4">
      <c r="A5807" s="1">
        <v>5806</v>
      </c>
      <c r="B5807" s="1">
        <v>57251</v>
      </c>
      <c r="C5807">
        <f t="shared" si="348"/>
        <v>6</v>
      </c>
      <c r="D5807">
        <f t="shared" si="349"/>
        <v>2</v>
      </c>
    </row>
    <row r="5808" spans="1:4">
      <c r="A5808" s="1">
        <v>5807</v>
      </c>
      <c r="B5808" s="1">
        <v>57259</v>
      </c>
      <c r="C5808">
        <f t="shared" si="348"/>
        <v>7</v>
      </c>
      <c r="D5808">
        <f t="shared" si="349"/>
        <v>3</v>
      </c>
    </row>
    <row r="5809" spans="1:4">
      <c r="A5809" s="1">
        <v>5808</v>
      </c>
      <c r="B5809" s="1">
        <v>57269</v>
      </c>
      <c r="C5809">
        <f t="shared" si="348"/>
        <v>8</v>
      </c>
      <c r="D5809">
        <f t="shared" si="349"/>
        <v>4</v>
      </c>
    </row>
    <row r="5810" spans="1:4">
      <c r="A5810" s="1">
        <v>5809</v>
      </c>
      <c r="B5810" s="1">
        <v>57271</v>
      </c>
      <c r="C5810">
        <f t="shared" si="348"/>
        <v>9</v>
      </c>
      <c r="D5810">
        <f t="shared" si="349"/>
        <v>5</v>
      </c>
    </row>
    <row r="5811" spans="1:4">
      <c r="A5811" s="1">
        <v>5810</v>
      </c>
      <c r="B5811" s="1">
        <v>57283</v>
      </c>
      <c r="C5811">
        <f t="shared" si="348"/>
        <v>10</v>
      </c>
      <c r="D5811">
        <f t="shared" si="349"/>
        <v>6</v>
      </c>
    </row>
    <row r="5812" spans="1:4">
      <c r="A5812" s="1">
        <v>5811</v>
      </c>
      <c r="B5812" s="1">
        <v>57287</v>
      </c>
      <c r="C5812">
        <f t="shared" si="348"/>
        <v>11</v>
      </c>
      <c r="D5812">
        <f t="shared" si="349"/>
        <v>7</v>
      </c>
    </row>
    <row r="5813" spans="1:4">
      <c r="A5813" s="1">
        <v>5812</v>
      </c>
      <c r="B5813" s="1">
        <v>57301</v>
      </c>
      <c r="C5813">
        <f t="shared" si="348"/>
        <v>12</v>
      </c>
      <c r="D5813">
        <f t="shared" si="349"/>
        <v>8</v>
      </c>
    </row>
    <row r="5814" spans="1:4">
      <c r="A5814" s="1">
        <v>5813</v>
      </c>
      <c r="B5814" s="1">
        <v>57329</v>
      </c>
      <c r="C5814">
        <f t="shared" si="348"/>
        <v>13</v>
      </c>
      <c r="D5814">
        <f t="shared" si="349"/>
        <v>9</v>
      </c>
    </row>
    <row r="5815" spans="1:4">
      <c r="A5815" s="1">
        <v>5814</v>
      </c>
      <c r="B5815" s="1">
        <v>57331</v>
      </c>
      <c r="C5815">
        <f t="shared" si="348"/>
        <v>14</v>
      </c>
      <c r="D5815">
        <f t="shared" si="349"/>
        <v>10</v>
      </c>
    </row>
    <row r="5816" spans="1:4">
      <c r="A5816" s="1">
        <v>5815</v>
      </c>
      <c r="B5816" s="1">
        <v>57347</v>
      </c>
      <c r="C5816">
        <f t="shared" si="348"/>
        <v>15</v>
      </c>
      <c r="D5816">
        <f t="shared" si="349"/>
        <v>11</v>
      </c>
    </row>
    <row r="5817" spans="1:4">
      <c r="A5817" s="1">
        <v>5816</v>
      </c>
      <c r="B5817" s="1">
        <v>57349</v>
      </c>
      <c r="C5817">
        <f t="shared" si="348"/>
        <v>16</v>
      </c>
      <c r="D5817">
        <f t="shared" si="349"/>
        <v>12</v>
      </c>
    </row>
    <row r="5818" spans="1:4">
      <c r="A5818" s="1">
        <v>5817</v>
      </c>
      <c r="B5818" s="1">
        <v>57367</v>
      </c>
      <c r="C5818">
        <f t="shared" si="348"/>
        <v>17</v>
      </c>
      <c r="D5818">
        <f t="shared" si="349"/>
        <v>13</v>
      </c>
    </row>
    <row r="5819" spans="1:4">
      <c r="A5819" s="1">
        <v>5818</v>
      </c>
      <c r="B5819" s="1">
        <v>57373</v>
      </c>
      <c r="C5819">
        <f t="shared" si="348"/>
        <v>18</v>
      </c>
      <c r="D5819">
        <f t="shared" si="349"/>
        <v>14</v>
      </c>
    </row>
    <row r="5820" spans="1:4">
      <c r="A5820" s="1">
        <v>5819</v>
      </c>
      <c r="B5820" s="1">
        <v>57383</v>
      </c>
      <c r="C5820">
        <f t="shared" si="348"/>
        <v>19</v>
      </c>
      <c r="D5820">
        <f t="shared" si="349"/>
        <v>15</v>
      </c>
    </row>
    <row r="5821" spans="1:4">
      <c r="A5821" s="1">
        <v>5820</v>
      </c>
      <c r="B5821" s="1">
        <v>57389</v>
      </c>
      <c r="C5821">
        <f t="shared" si="348"/>
        <v>20</v>
      </c>
      <c r="D5821">
        <f t="shared" si="349"/>
        <v>16</v>
      </c>
    </row>
    <row r="5822" spans="1:4">
      <c r="A5822" s="1">
        <v>5821</v>
      </c>
      <c r="B5822" s="1">
        <v>57397</v>
      </c>
      <c r="C5822">
        <f t="shared" si="348"/>
        <v>21</v>
      </c>
      <c r="D5822">
        <f t="shared" si="349"/>
        <v>17</v>
      </c>
    </row>
    <row r="5823" spans="1:4">
      <c r="A5823" s="1">
        <v>5822</v>
      </c>
      <c r="B5823" s="1">
        <v>57413</v>
      </c>
      <c r="C5823">
        <f t="shared" si="348"/>
        <v>22</v>
      </c>
      <c r="D5823">
        <f t="shared" si="349"/>
        <v>18</v>
      </c>
    </row>
    <row r="5824" spans="1:4">
      <c r="A5824" s="1">
        <v>5823</v>
      </c>
      <c r="B5824" s="1">
        <v>57427</v>
      </c>
      <c r="C5824">
        <f t="shared" si="348"/>
        <v>23</v>
      </c>
      <c r="D5824">
        <f t="shared" si="349"/>
        <v>19</v>
      </c>
    </row>
    <row r="5825" spans="1:4">
      <c r="A5825" s="1">
        <v>5824</v>
      </c>
      <c r="B5825" s="1">
        <v>57457</v>
      </c>
      <c r="C5825">
        <f t="shared" si="348"/>
        <v>24</v>
      </c>
      <c r="D5825">
        <f t="shared" si="349"/>
        <v>20</v>
      </c>
    </row>
    <row r="5826" spans="1:4">
      <c r="A5826" s="1">
        <v>5825</v>
      </c>
      <c r="B5826" s="1">
        <v>57467</v>
      </c>
      <c r="C5826">
        <f t="shared" si="348"/>
        <v>0</v>
      </c>
      <c r="D5826">
        <f t="shared" si="349"/>
        <v>-4</v>
      </c>
    </row>
    <row r="5827" spans="1:4">
      <c r="A5827" s="1">
        <v>5826</v>
      </c>
      <c r="B5827" s="1">
        <v>57487</v>
      </c>
      <c r="C5827">
        <f t="shared" ref="C5827:C5890" si="350">MOD(A5827,25)</f>
        <v>1</v>
      </c>
      <c r="D5827">
        <f t="shared" ref="D5827:D5890" si="351">MOD(A5827,25)-4</f>
        <v>-3</v>
      </c>
    </row>
    <row r="5828" spans="1:4">
      <c r="A5828" s="1">
        <v>5827</v>
      </c>
      <c r="B5828" s="1">
        <v>57493</v>
      </c>
      <c r="C5828">
        <f t="shared" si="350"/>
        <v>2</v>
      </c>
      <c r="D5828">
        <f t="shared" si="351"/>
        <v>-2</v>
      </c>
    </row>
    <row r="5829" spans="1:4">
      <c r="A5829" s="1">
        <v>5828</v>
      </c>
      <c r="B5829" s="1">
        <v>57503</v>
      </c>
      <c r="C5829">
        <f t="shared" si="350"/>
        <v>3</v>
      </c>
      <c r="D5829">
        <f t="shared" si="351"/>
        <v>-1</v>
      </c>
    </row>
    <row r="5830" spans="1:4">
      <c r="A5830" s="1">
        <v>5829</v>
      </c>
      <c r="B5830" s="1">
        <v>57527</v>
      </c>
      <c r="C5830">
        <f t="shared" si="350"/>
        <v>4</v>
      </c>
      <c r="D5830">
        <f t="shared" si="351"/>
        <v>0</v>
      </c>
    </row>
    <row r="5831" spans="1:4">
      <c r="A5831" s="1">
        <v>5830</v>
      </c>
      <c r="B5831" s="1">
        <v>57529</v>
      </c>
      <c r="C5831">
        <f t="shared" si="350"/>
        <v>5</v>
      </c>
      <c r="D5831">
        <f t="shared" si="351"/>
        <v>1</v>
      </c>
    </row>
    <row r="5832" spans="1:4">
      <c r="A5832" s="1">
        <v>5831</v>
      </c>
      <c r="B5832" s="1">
        <v>57557</v>
      </c>
      <c r="C5832">
        <f t="shared" si="350"/>
        <v>6</v>
      </c>
      <c r="D5832">
        <f t="shared" si="351"/>
        <v>2</v>
      </c>
    </row>
    <row r="5833" spans="1:4">
      <c r="A5833" s="1">
        <v>5832</v>
      </c>
      <c r="B5833" s="1">
        <v>57559</v>
      </c>
      <c r="C5833">
        <f t="shared" si="350"/>
        <v>7</v>
      </c>
      <c r="D5833">
        <f t="shared" si="351"/>
        <v>3</v>
      </c>
    </row>
    <row r="5834" spans="1:4">
      <c r="A5834" s="1">
        <v>5833</v>
      </c>
      <c r="B5834" s="1">
        <v>57571</v>
      </c>
      <c r="C5834">
        <f t="shared" si="350"/>
        <v>8</v>
      </c>
      <c r="D5834">
        <f t="shared" si="351"/>
        <v>4</v>
      </c>
    </row>
    <row r="5835" spans="1:4">
      <c r="A5835" s="1">
        <v>5834</v>
      </c>
      <c r="B5835" s="1">
        <v>57587</v>
      </c>
      <c r="C5835">
        <f t="shared" si="350"/>
        <v>9</v>
      </c>
      <c r="D5835">
        <f t="shared" si="351"/>
        <v>5</v>
      </c>
    </row>
    <row r="5836" spans="1:4">
      <c r="A5836" s="1">
        <v>5835</v>
      </c>
      <c r="B5836" s="1">
        <v>57593</v>
      </c>
      <c r="C5836">
        <f t="shared" si="350"/>
        <v>10</v>
      </c>
      <c r="D5836">
        <f t="shared" si="351"/>
        <v>6</v>
      </c>
    </row>
    <row r="5837" spans="1:4">
      <c r="A5837" s="1">
        <v>5836</v>
      </c>
      <c r="B5837" s="1">
        <v>57601</v>
      </c>
      <c r="C5837">
        <f t="shared" si="350"/>
        <v>11</v>
      </c>
      <c r="D5837">
        <f t="shared" si="351"/>
        <v>7</v>
      </c>
    </row>
    <row r="5838" spans="1:4">
      <c r="A5838" s="1">
        <v>5837</v>
      </c>
      <c r="B5838" s="1">
        <v>57637</v>
      </c>
      <c r="C5838">
        <f t="shared" si="350"/>
        <v>12</v>
      </c>
      <c r="D5838">
        <f t="shared" si="351"/>
        <v>8</v>
      </c>
    </row>
    <row r="5839" spans="1:4">
      <c r="A5839" s="1">
        <v>5838</v>
      </c>
      <c r="B5839" s="1">
        <v>57641</v>
      </c>
      <c r="C5839">
        <f t="shared" si="350"/>
        <v>13</v>
      </c>
      <c r="D5839">
        <f t="shared" si="351"/>
        <v>9</v>
      </c>
    </row>
    <row r="5840" spans="1:4">
      <c r="A5840" s="1">
        <v>5839</v>
      </c>
      <c r="B5840" s="1">
        <v>57649</v>
      </c>
      <c r="C5840">
        <f t="shared" si="350"/>
        <v>14</v>
      </c>
      <c r="D5840">
        <f t="shared" si="351"/>
        <v>10</v>
      </c>
    </row>
    <row r="5841" spans="1:4">
      <c r="A5841" s="1">
        <v>5840</v>
      </c>
      <c r="B5841" s="1">
        <v>57653</v>
      </c>
      <c r="C5841">
        <f t="shared" si="350"/>
        <v>15</v>
      </c>
      <c r="D5841">
        <f t="shared" si="351"/>
        <v>11</v>
      </c>
    </row>
    <row r="5842" spans="1:4">
      <c r="A5842" s="1">
        <v>5841</v>
      </c>
      <c r="B5842" s="1">
        <v>57667</v>
      </c>
      <c r="C5842">
        <f t="shared" si="350"/>
        <v>16</v>
      </c>
      <c r="D5842">
        <f t="shared" si="351"/>
        <v>12</v>
      </c>
    </row>
    <row r="5843" spans="1:4">
      <c r="A5843" s="1">
        <v>5842</v>
      </c>
      <c r="B5843" s="1">
        <v>57679</v>
      </c>
      <c r="C5843">
        <f t="shared" si="350"/>
        <v>17</v>
      </c>
      <c r="D5843">
        <f t="shared" si="351"/>
        <v>13</v>
      </c>
    </row>
    <row r="5844" spans="1:4">
      <c r="A5844" s="1">
        <v>5843</v>
      </c>
      <c r="B5844" s="1">
        <v>57689</v>
      </c>
      <c r="C5844">
        <f t="shared" si="350"/>
        <v>18</v>
      </c>
      <c r="D5844">
        <f t="shared" si="351"/>
        <v>14</v>
      </c>
    </row>
    <row r="5845" spans="1:4">
      <c r="A5845" s="1">
        <v>5844</v>
      </c>
      <c r="B5845" s="1">
        <v>57697</v>
      </c>
      <c r="C5845">
        <f t="shared" si="350"/>
        <v>19</v>
      </c>
      <c r="D5845">
        <f t="shared" si="351"/>
        <v>15</v>
      </c>
    </row>
    <row r="5846" spans="1:4">
      <c r="A5846" s="1">
        <v>5845</v>
      </c>
      <c r="B5846" s="1">
        <v>57709</v>
      </c>
      <c r="C5846">
        <f t="shared" si="350"/>
        <v>20</v>
      </c>
      <c r="D5846">
        <f t="shared" si="351"/>
        <v>16</v>
      </c>
    </row>
    <row r="5847" spans="1:4">
      <c r="A5847" s="1">
        <v>5846</v>
      </c>
      <c r="B5847" s="1">
        <v>57713</v>
      </c>
      <c r="C5847">
        <f t="shared" si="350"/>
        <v>21</v>
      </c>
      <c r="D5847">
        <f t="shared" si="351"/>
        <v>17</v>
      </c>
    </row>
    <row r="5848" spans="1:4">
      <c r="A5848" s="1">
        <v>5847</v>
      </c>
      <c r="B5848" s="1">
        <v>57719</v>
      </c>
      <c r="C5848">
        <f t="shared" si="350"/>
        <v>22</v>
      </c>
      <c r="D5848">
        <f t="shared" si="351"/>
        <v>18</v>
      </c>
    </row>
    <row r="5849" spans="1:4">
      <c r="A5849" s="1">
        <v>5848</v>
      </c>
      <c r="B5849" s="1">
        <v>57727</v>
      </c>
      <c r="C5849">
        <f t="shared" si="350"/>
        <v>23</v>
      </c>
      <c r="D5849">
        <f t="shared" si="351"/>
        <v>19</v>
      </c>
    </row>
    <row r="5850" spans="1:4">
      <c r="A5850" s="1">
        <v>5849</v>
      </c>
      <c r="B5850" s="1">
        <v>57731</v>
      </c>
      <c r="C5850">
        <f t="shared" si="350"/>
        <v>24</v>
      </c>
      <c r="D5850">
        <f t="shared" si="351"/>
        <v>20</v>
      </c>
    </row>
    <row r="5851" spans="1:4">
      <c r="A5851" s="1">
        <v>5850</v>
      </c>
      <c r="B5851" s="1">
        <v>57737</v>
      </c>
      <c r="C5851">
        <f t="shared" si="350"/>
        <v>0</v>
      </c>
      <c r="D5851">
        <f t="shared" si="351"/>
        <v>-4</v>
      </c>
    </row>
    <row r="5852" spans="1:4">
      <c r="A5852" s="1">
        <v>5851</v>
      </c>
      <c r="B5852" s="1">
        <v>57751</v>
      </c>
      <c r="C5852">
        <f t="shared" si="350"/>
        <v>1</v>
      </c>
      <c r="D5852">
        <f t="shared" si="351"/>
        <v>-3</v>
      </c>
    </row>
    <row r="5853" spans="1:4">
      <c r="A5853" s="1">
        <v>5852</v>
      </c>
      <c r="B5853" s="1">
        <v>57773</v>
      </c>
      <c r="C5853">
        <f t="shared" si="350"/>
        <v>2</v>
      </c>
      <c r="D5853">
        <f t="shared" si="351"/>
        <v>-2</v>
      </c>
    </row>
    <row r="5854" spans="1:4">
      <c r="A5854" s="1">
        <v>5853</v>
      </c>
      <c r="B5854" s="1">
        <v>57781</v>
      </c>
      <c r="C5854">
        <f t="shared" si="350"/>
        <v>3</v>
      </c>
      <c r="D5854">
        <f t="shared" si="351"/>
        <v>-1</v>
      </c>
    </row>
    <row r="5855" spans="1:4">
      <c r="A5855" s="1">
        <v>5854</v>
      </c>
      <c r="B5855" s="1">
        <v>57787</v>
      </c>
      <c r="C5855">
        <f t="shared" si="350"/>
        <v>4</v>
      </c>
      <c r="D5855">
        <f t="shared" si="351"/>
        <v>0</v>
      </c>
    </row>
    <row r="5856" spans="1:4">
      <c r="A5856" s="1">
        <v>5855</v>
      </c>
      <c r="B5856" s="1">
        <v>57791</v>
      </c>
      <c r="C5856">
        <f t="shared" si="350"/>
        <v>5</v>
      </c>
      <c r="D5856">
        <f t="shared" si="351"/>
        <v>1</v>
      </c>
    </row>
    <row r="5857" spans="1:4">
      <c r="A5857" s="1">
        <v>5856</v>
      </c>
      <c r="B5857" s="1">
        <v>57793</v>
      </c>
      <c r="C5857">
        <f t="shared" si="350"/>
        <v>6</v>
      </c>
      <c r="D5857">
        <f t="shared" si="351"/>
        <v>2</v>
      </c>
    </row>
    <row r="5858" spans="1:4">
      <c r="A5858" s="1">
        <v>5857</v>
      </c>
      <c r="B5858" s="1">
        <v>57803</v>
      </c>
      <c r="C5858">
        <f t="shared" si="350"/>
        <v>7</v>
      </c>
      <c r="D5858">
        <f t="shared" si="351"/>
        <v>3</v>
      </c>
    </row>
    <row r="5859" spans="1:4">
      <c r="A5859" s="1">
        <v>5858</v>
      </c>
      <c r="B5859" s="1">
        <v>57809</v>
      </c>
      <c r="C5859">
        <f t="shared" si="350"/>
        <v>8</v>
      </c>
      <c r="D5859">
        <f t="shared" si="351"/>
        <v>4</v>
      </c>
    </row>
    <row r="5860" spans="1:4">
      <c r="A5860" s="1">
        <v>5859</v>
      </c>
      <c r="B5860" s="1">
        <v>57829</v>
      </c>
      <c r="C5860">
        <f t="shared" si="350"/>
        <v>9</v>
      </c>
      <c r="D5860">
        <f t="shared" si="351"/>
        <v>5</v>
      </c>
    </row>
    <row r="5861" spans="1:4">
      <c r="A5861" s="1">
        <v>5860</v>
      </c>
      <c r="B5861" s="1">
        <v>57839</v>
      </c>
      <c r="C5861">
        <f t="shared" si="350"/>
        <v>10</v>
      </c>
      <c r="D5861">
        <f t="shared" si="351"/>
        <v>6</v>
      </c>
    </row>
    <row r="5862" spans="1:4">
      <c r="A5862" s="1">
        <v>5861</v>
      </c>
      <c r="B5862" s="1">
        <v>57847</v>
      </c>
      <c r="C5862">
        <f t="shared" si="350"/>
        <v>11</v>
      </c>
      <c r="D5862">
        <f t="shared" si="351"/>
        <v>7</v>
      </c>
    </row>
    <row r="5863" spans="1:4">
      <c r="A5863" s="1">
        <v>5862</v>
      </c>
      <c r="B5863" s="1">
        <v>57853</v>
      </c>
      <c r="C5863">
        <f t="shared" si="350"/>
        <v>12</v>
      </c>
      <c r="D5863">
        <f t="shared" si="351"/>
        <v>8</v>
      </c>
    </row>
    <row r="5864" spans="1:4">
      <c r="A5864" s="1">
        <v>5863</v>
      </c>
      <c r="B5864" s="1">
        <v>57859</v>
      </c>
      <c r="C5864">
        <f t="shared" si="350"/>
        <v>13</v>
      </c>
      <c r="D5864">
        <f t="shared" si="351"/>
        <v>9</v>
      </c>
    </row>
    <row r="5865" spans="1:4">
      <c r="A5865" s="1">
        <v>5864</v>
      </c>
      <c r="B5865" s="1">
        <v>57881</v>
      </c>
      <c r="C5865">
        <f t="shared" si="350"/>
        <v>14</v>
      </c>
      <c r="D5865">
        <f t="shared" si="351"/>
        <v>10</v>
      </c>
    </row>
    <row r="5866" spans="1:4">
      <c r="A5866" s="1">
        <v>5865</v>
      </c>
      <c r="B5866" s="1">
        <v>57899</v>
      </c>
      <c r="C5866">
        <f t="shared" si="350"/>
        <v>15</v>
      </c>
      <c r="D5866">
        <f t="shared" si="351"/>
        <v>11</v>
      </c>
    </row>
    <row r="5867" spans="1:4">
      <c r="A5867" s="1">
        <v>5866</v>
      </c>
      <c r="B5867" s="1">
        <v>57901</v>
      </c>
      <c r="C5867">
        <f t="shared" si="350"/>
        <v>16</v>
      </c>
      <c r="D5867">
        <f t="shared" si="351"/>
        <v>12</v>
      </c>
    </row>
    <row r="5868" spans="1:4">
      <c r="A5868" s="1">
        <v>5867</v>
      </c>
      <c r="B5868" s="1">
        <v>57917</v>
      </c>
      <c r="C5868">
        <f t="shared" si="350"/>
        <v>17</v>
      </c>
      <c r="D5868">
        <f t="shared" si="351"/>
        <v>13</v>
      </c>
    </row>
    <row r="5869" spans="1:4">
      <c r="A5869" s="1">
        <v>5868</v>
      </c>
      <c r="B5869" s="1">
        <v>57923</v>
      </c>
      <c r="C5869">
        <f t="shared" si="350"/>
        <v>18</v>
      </c>
      <c r="D5869">
        <f t="shared" si="351"/>
        <v>14</v>
      </c>
    </row>
    <row r="5870" spans="1:4">
      <c r="A5870" s="1">
        <v>5869</v>
      </c>
      <c r="B5870" s="1">
        <v>57943</v>
      </c>
      <c r="C5870">
        <f t="shared" si="350"/>
        <v>19</v>
      </c>
      <c r="D5870">
        <f t="shared" si="351"/>
        <v>15</v>
      </c>
    </row>
    <row r="5871" spans="1:4">
      <c r="A5871" s="1">
        <v>5870</v>
      </c>
      <c r="B5871" s="1">
        <v>57947</v>
      </c>
      <c r="C5871">
        <f t="shared" si="350"/>
        <v>20</v>
      </c>
      <c r="D5871">
        <f t="shared" si="351"/>
        <v>16</v>
      </c>
    </row>
    <row r="5872" spans="1:4">
      <c r="A5872" s="1">
        <v>5871</v>
      </c>
      <c r="B5872" s="1">
        <v>57973</v>
      </c>
      <c r="C5872">
        <f t="shared" si="350"/>
        <v>21</v>
      </c>
      <c r="D5872">
        <f t="shared" si="351"/>
        <v>17</v>
      </c>
    </row>
    <row r="5873" spans="1:4">
      <c r="A5873" s="1">
        <v>5872</v>
      </c>
      <c r="B5873" s="1">
        <v>57977</v>
      </c>
      <c r="C5873">
        <f t="shared" si="350"/>
        <v>22</v>
      </c>
      <c r="D5873">
        <f t="shared" si="351"/>
        <v>18</v>
      </c>
    </row>
    <row r="5874" spans="1:4">
      <c r="A5874" s="1">
        <v>5873</v>
      </c>
      <c r="B5874" s="1">
        <v>57991</v>
      </c>
      <c r="C5874">
        <f t="shared" si="350"/>
        <v>23</v>
      </c>
      <c r="D5874">
        <f t="shared" si="351"/>
        <v>19</v>
      </c>
    </row>
    <row r="5875" spans="1:4">
      <c r="A5875" s="1">
        <v>5874</v>
      </c>
      <c r="B5875" s="1">
        <v>58013</v>
      </c>
      <c r="C5875">
        <f t="shared" si="350"/>
        <v>24</v>
      </c>
      <c r="D5875">
        <f t="shared" si="351"/>
        <v>20</v>
      </c>
    </row>
    <row r="5876" spans="1:4">
      <c r="A5876" s="1">
        <v>5875</v>
      </c>
      <c r="B5876" s="1">
        <v>58027</v>
      </c>
      <c r="C5876">
        <f t="shared" si="350"/>
        <v>0</v>
      </c>
      <c r="D5876">
        <f t="shared" si="351"/>
        <v>-4</v>
      </c>
    </row>
    <row r="5877" spans="1:4">
      <c r="A5877" s="1">
        <v>5876</v>
      </c>
      <c r="B5877" s="1">
        <v>58031</v>
      </c>
      <c r="C5877">
        <f t="shared" si="350"/>
        <v>1</v>
      </c>
      <c r="D5877">
        <f t="shared" si="351"/>
        <v>-3</v>
      </c>
    </row>
    <row r="5878" spans="1:4">
      <c r="A5878" s="1">
        <v>5877</v>
      </c>
      <c r="B5878" s="1">
        <v>58043</v>
      </c>
      <c r="C5878">
        <f t="shared" si="350"/>
        <v>2</v>
      </c>
      <c r="D5878">
        <f t="shared" si="351"/>
        <v>-2</v>
      </c>
    </row>
    <row r="5879" spans="1:4">
      <c r="A5879" s="1">
        <v>5878</v>
      </c>
      <c r="B5879" s="1">
        <v>58049</v>
      </c>
      <c r="C5879">
        <f t="shared" si="350"/>
        <v>3</v>
      </c>
      <c r="D5879">
        <f t="shared" si="351"/>
        <v>-1</v>
      </c>
    </row>
    <row r="5880" spans="1:4">
      <c r="A5880" s="1">
        <v>5879</v>
      </c>
      <c r="B5880" s="1">
        <v>58057</v>
      </c>
      <c r="C5880">
        <f t="shared" si="350"/>
        <v>4</v>
      </c>
      <c r="D5880">
        <f t="shared" si="351"/>
        <v>0</v>
      </c>
    </row>
    <row r="5881" spans="1:4">
      <c r="A5881" s="1">
        <v>5880</v>
      </c>
      <c r="B5881" s="1">
        <v>58061</v>
      </c>
      <c r="C5881">
        <f t="shared" si="350"/>
        <v>5</v>
      </c>
      <c r="D5881">
        <f t="shared" si="351"/>
        <v>1</v>
      </c>
    </row>
    <row r="5882" spans="1:4">
      <c r="A5882" s="1">
        <v>5881</v>
      </c>
      <c r="B5882" s="1">
        <v>58067</v>
      </c>
      <c r="C5882">
        <f t="shared" si="350"/>
        <v>6</v>
      </c>
      <c r="D5882">
        <f t="shared" si="351"/>
        <v>2</v>
      </c>
    </row>
    <row r="5883" spans="1:4">
      <c r="A5883" s="1">
        <v>5882</v>
      </c>
      <c r="B5883" s="1">
        <v>58073</v>
      </c>
      <c r="C5883">
        <f t="shared" si="350"/>
        <v>7</v>
      </c>
      <c r="D5883">
        <f t="shared" si="351"/>
        <v>3</v>
      </c>
    </row>
    <row r="5884" spans="1:4">
      <c r="A5884" s="1">
        <v>5883</v>
      </c>
      <c r="B5884" s="1">
        <v>58099</v>
      </c>
      <c r="C5884">
        <f t="shared" si="350"/>
        <v>8</v>
      </c>
      <c r="D5884">
        <f t="shared" si="351"/>
        <v>4</v>
      </c>
    </row>
    <row r="5885" spans="1:4">
      <c r="A5885" s="1">
        <v>5884</v>
      </c>
      <c r="B5885" s="1">
        <v>58109</v>
      </c>
      <c r="C5885">
        <f t="shared" si="350"/>
        <v>9</v>
      </c>
      <c r="D5885">
        <f t="shared" si="351"/>
        <v>5</v>
      </c>
    </row>
    <row r="5886" spans="1:4">
      <c r="A5886" s="1">
        <v>5885</v>
      </c>
      <c r="B5886" s="1">
        <v>58111</v>
      </c>
      <c r="C5886">
        <f t="shared" si="350"/>
        <v>10</v>
      </c>
      <c r="D5886">
        <f t="shared" si="351"/>
        <v>6</v>
      </c>
    </row>
    <row r="5887" spans="1:4">
      <c r="A5887" s="1">
        <v>5886</v>
      </c>
      <c r="B5887" s="1">
        <v>58129</v>
      </c>
      <c r="C5887">
        <f t="shared" si="350"/>
        <v>11</v>
      </c>
      <c r="D5887">
        <f t="shared" si="351"/>
        <v>7</v>
      </c>
    </row>
    <row r="5888" spans="1:4">
      <c r="A5888" s="1">
        <v>5887</v>
      </c>
      <c r="B5888" s="1">
        <v>58147</v>
      </c>
      <c r="C5888">
        <f t="shared" si="350"/>
        <v>12</v>
      </c>
      <c r="D5888">
        <f t="shared" si="351"/>
        <v>8</v>
      </c>
    </row>
    <row r="5889" spans="1:4">
      <c r="A5889" s="1">
        <v>5888</v>
      </c>
      <c r="B5889" s="1">
        <v>58151</v>
      </c>
      <c r="C5889">
        <f t="shared" si="350"/>
        <v>13</v>
      </c>
      <c r="D5889">
        <f t="shared" si="351"/>
        <v>9</v>
      </c>
    </row>
    <row r="5890" spans="1:4">
      <c r="A5890" s="1">
        <v>5889</v>
      </c>
      <c r="B5890" s="1">
        <v>58153</v>
      </c>
      <c r="C5890">
        <f t="shared" si="350"/>
        <v>14</v>
      </c>
      <c r="D5890">
        <f t="shared" si="351"/>
        <v>10</v>
      </c>
    </row>
    <row r="5891" spans="1:4">
      <c r="A5891" s="1">
        <v>5890</v>
      </c>
      <c r="B5891" s="1">
        <v>58169</v>
      </c>
      <c r="C5891">
        <f t="shared" ref="C5891:C5954" si="352">MOD(A5891,25)</f>
        <v>15</v>
      </c>
      <c r="D5891">
        <f t="shared" ref="D5891:D5954" si="353">MOD(A5891,25)-4</f>
        <v>11</v>
      </c>
    </row>
    <row r="5892" spans="1:4">
      <c r="A5892" s="1">
        <v>5891</v>
      </c>
      <c r="B5892" s="1">
        <v>58171</v>
      </c>
      <c r="C5892">
        <f t="shared" si="352"/>
        <v>16</v>
      </c>
      <c r="D5892">
        <f t="shared" si="353"/>
        <v>12</v>
      </c>
    </row>
    <row r="5893" spans="1:4">
      <c r="A5893" s="1">
        <v>5892</v>
      </c>
      <c r="B5893" s="1">
        <v>58189</v>
      </c>
      <c r="C5893">
        <f t="shared" si="352"/>
        <v>17</v>
      </c>
      <c r="D5893">
        <f t="shared" si="353"/>
        <v>13</v>
      </c>
    </row>
    <row r="5894" spans="1:4">
      <c r="A5894" s="1">
        <v>5893</v>
      </c>
      <c r="B5894" s="1">
        <v>58193</v>
      </c>
      <c r="C5894">
        <f t="shared" si="352"/>
        <v>18</v>
      </c>
      <c r="D5894">
        <f t="shared" si="353"/>
        <v>14</v>
      </c>
    </row>
    <row r="5895" spans="1:4">
      <c r="A5895" s="1">
        <v>5894</v>
      </c>
      <c r="B5895" s="1">
        <v>58199</v>
      </c>
      <c r="C5895">
        <f t="shared" si="352"/>
        <v>19</v>
      </c>
      <c r="D5895">
        <f t="shared" si="353"/>
        <v>15</v>
      </c>
    </row>
    <row r="5896" spans="1:4">
      <c r="A5896" s="1">
        <v>5895</v>
      </c>
      <c r="B5896" s="1">
        <v>58207</v>
      </c>
      <c r="C5896">
        <f t="shared" si="352"/>
        <v>20</v>
      </c>
      <c r="D5896">
        <f t="shared" si="353"/>
        <v>16</v>
      </c>
    </row>
    <row r="5897" spans="1:4">
      <c r="A5897" s="1">
        <v>5896</v>
      </c>
      <c r="B5897" s="1">
        <v>58211</v>
      </c>
      <c r="C5897">
        <f t="shared" si="352"/>
        <v>21</v>
      </c>
      <c r="D5897">
        <f t="shared" si="353"/>
        <v>17</v>
      </c>
    </row>
    <row r="5898" spans="1:4">
      <c r="A5898" s="1">
        <v>5897</v>
      </c>
      <c r="B5898" s="1">
        <v>58217</v>
      </c>
      <c r="C5898">
        <f t="shared" si="352"/>
        <v>22</v>
      </c>
      <c r="D5898">
        <f t="shared" si="353"/>
        <v>18</v>
      </c>
    </row>
    <row r="5899" spans="1:4">
      <c r="A5899" s="1">
        <v>5898</v>
      </c>
      <c r="B5899" s="1">
        <v>58229</v>
      </c>
      <c r="C5899">
        <f t="shared" si="352"/>
        <v>23</v>
      </c>
      <c r="D5899">
        <f t="shared" si="353"/>
        <v>19</v>
      </c>
    </row>
    <row r="5900" spans="1:4">
      <c r="A5900" s="1">
        <v>5899</v>
      </c>
      <c r="B5900" s="1">
        <v>58231</v>
      </c>
      <c r="C5900">
        <f t="shared" si="352"/>
        <v>24</v>
      </c>
      <c r="D5900">
        <f t="shared" si="353"/>
        <v>20</v>
      </c>
    </row>
    <row r="5901" spans="1:4">
      <c r="A5901" s="1">
        <v>5900</v>
      </c>
      <c r="B5901" s="1">
        <v>58237</v>
      </c>
      <c r="C5901">
        <f t="shared" si="352"/>
        <v>0</v>
      </c>
      <c r="D5901">
        <f t="shared" si="353"/>
        <v>-4</v>
      </c>
    </row>
    <row r="5902" spans="1:4">
      <c r="A5902" s="1">
        <v>5901</v>
      </c>
      <c r="B5902" s="1">
        <v>58243</v>
      </c>
      <c r="C5902">
        <f t="shared" si="352"/>
        <v>1</v>
      </c>
      <c r="D5902">
        <f t="shared" si="353"/>
        <v>-3</v>
      </c>
    </row>
    <row r="5903" spans="1:4">
      <c r="A5903" s="1">
        <v>5902</v>
      </c>
      <c r="B5903" s="1">
        <v>58271</v>
      </c>
      <c r="C5903">
        <f t="shared" si="352"/>
        <v>2</v>
      </c>
      <c r="D5903">
        <f t="shared" si="353"/>
        <v>-2</v>
      </c>
    </row>
    <row r="5904" spans="1:4">
      <c r="A5904" s="1">
        <v>5903</v>
      </c>
      <c r="B5904" s="1">
        <v>58309</v>
      </c>
      <c r="C5904">
        <f t="shared" si="352"/>
        <v>3</v>
      </c>
      <c r="D5904">
        <f t="shared" si="353"/>
        <v>-1</v>
      </c>
    </row>
    <row r="5905" spans="1:4">
      <c r="A5905" s="1">
        <v>5904</v>
      </c>
      <c r="B5905" s="1">
        <v>58313</v>
      </c>
      <c r="C5905">
        <f t="shared" si="352"/>
        <v>4</v>
      </c>
      <c r="D5905">
        <f t="shared" si="353"/>
        <v>0</v>
      </c>
    </row>
    <row r="5906" spans="1:4">
      <c r="A5906" s="1">
        <v>5905</v>
      </c>
      <c r="B5906" s="1">
        <v>58321</v>
      </c>
      <c r="C5906">
        <f t="shared" si="352"/>
        <v>5</v>
      </c>
      <c r="D5906">
        <f t="shared" si="353"/>
        <v>1</v>
      </c>
    </row>
    <row r="5907" spans="1:4">
      <c r="A5907" s="1">
        <v>5906</v>
      </c>
      <c r="B5907" s="1">
        <v>58337</v>
      </c>
      <c r="C5907">
        <f t="shared" si="352"/>
        <v>6</v>
      </c>
      <c r="D5907">
        <f t="shared" si="353"/>
        <v>2</v>
      </c>
    </row>
    <row r="5908" spans="1:4">
      <c r="A5908" s="1">
        <v>5907</v>
      </c>
      <c r="B5908" s="1">
        <v>58363</v>
      </c>
      <c r="C5908">
        <f t="shared" si="352"/>
        <v>7</v>
      </c>
      <c r="D5908">
        <f t="shared" si="353"/>
        <v>3</v>
      </c>
    </row>
    <row r="5909" spans="1:4">
      <c r="A5909" s="1">
        <v>5908</v>
      </c>
      <c r="B5909" s="1">
        <v>58367</v>
      </c>
      <c r="C5909">
        <f t="shared" si="352"/>
        <v>8</v>
      </c>
      <c r="D5909">
        <f t="shared" si="353"/>
        <v>4</v>
      </c>
    </row>
    <row r="5910" spans="1:4">
      <c r="A5910" s="1">
        <v>5909</v>
      </c>
      <c r="B5910" s="1">
        <v>58369</v>
      </c>
      <c r="C5910">
        <f t="shared" si="352"/>
        <v>9</v>
      </c>
      <c r="D5910">
        <f t="shared" si="353"/>
        <v>5</v>
      </c>
    </row>
    <row r="5911" spans="1:4">
      <c r="A5911" s="1">
        <v>5910</v>
      </c>
      <c r="B5911" s="1">
        <v>58379</v>
      </c>
      <c r="C5911">
        <f t="shared" si="352"/>
        <v>10</v>
      </c>
      <c r="D5911">
        <f t="shared" si="353"/>
        <v>6</v>
      </c>
    </row>
    <row r="5912" spans="1:4">
      <c r="A5912" s="1">
        <v>5911</v>
      </c>
      <c r="B5912" s="1">
        <v>58391</v>
      </c>
      <c r="C5912">
        <f t="shared" si="352"/>
        <v>11</v>
      </c>
      <c r="D5912">
        <f t="shared" si="353"/>
        <v>7</v>
      </c>
    </row>
    <row r="5913" spans="1:4">
      <c r="A5913" s="1">
        <v>5912</v>
      </c>
      <c r="B5913" s="1">
        <v>58393</v>
      </c>
      <c r="C5913">
        <f t="shared" si="352"/>
        <v>12</v>
      </c>
      <c r="D5913">
        <f t="shared" si="353"/>
        <v>8</v>
      </c>
    </row>
    <row r="5914" spans="1:4">
      <c r="A5914" s="1">
        <v>5913</v>
      </c>
      <c r="B5914" s="1">
        <v>58403</v>
      </c>
      <c r="C5914">
        <f t="shared" si="352"/>
        <v>13</v>
      </c>
      <c r="D5914">
        <f t="shared" si="353"/>
        <v>9</v>
      </c>
    </row>
    <row r="5915" spans="1:4">
      <c r="A5915" s="1">
        <v>5914</v>
      </c>
      <c r="B5915" s="1">
        <v>58411</v>
      </c>
      <c r="C5915">
        <f t="shared" si="352"/>
        <v>14</v>
      </c>
      <c r="D5915">
        <f t="shared" si="353"/>
        <v>10</v>
      </c>
    </row>
    <row r="5916" spans="1:4">
      <c r="A5916" s="1">
        <v>5915</v>
      </c>
      <c r="B5916" s="1">
        <v>58417</v>
      </c>
      <c r="C5916">
        <f t="shared" si="352"/>
        <v>15</v>
      </c>
      <c r="D5916">
        <f t="shared" si="353"/>
        <v>11</v>
      </c>
    </row>
    <row r="5917" spans="1:4">
      <c r="A5917" s="1">
        <v>5916</v>
      </c>
      <c r="B5917" s="1">
        <v>58427</v>
      </c>
      <c r="C5917">
        <f t="shared" si="352"/>
        <v>16</v>
      </c>
      <c r="D5917">
        <f t="shared" si="353"/>
        <v>12</v>
      </c>
    </row>
    <row r="5918" spans="1:4">
      <c r="A5918" s="1">
        <v>5917</v>
      </c>
      <c r="B5918" s="1">
        <v>58439</v>
      </c>
      <c r="C5918">
        <f t="shared" si="352"/>
        <v>17</v>
      </c>
      <c r="D5918">
        <f t="shared" si="353"/>
        <v>13</v>
      </c>
    </row>
    <row r="5919" spans="1:4">
      <c r="A5919" s="1">
        <v>5918</v>
      </c>
      <c r="B5919" s="1">
        <v>58441</v>
      </c>
      <c r="C5919">
        <f t="shared" si="352"/>
        <v>18</v>
      </c>
      <c r="D5919">
        <f t="shared" si="353"/>
        <v>14</v>
      </c>
    </row>
    <row r="5920" spans="1:4">
      <c r="A5920" s="1">
        <v>5919</v>
      </c>
      <c r="B5920" s="1">
        <v>58451</v>
      </c>
      <c r="C5920">
        <f t="shared" si="352"/>
        <v>19</v>
      </c>
      <c r="D5920">
        <f t="shared" si="353"/>
        <v>15</v>
      </c>
    </row>
    <row r="5921" spans="1:4">
      <c r="A5921" s="1">
        <v>5920</v>
      </c>
      <c r="B5921" s="1">
        <v>58453</v>
      </c>
      <c r="C5921">
        <f t="shared" si="352"/>
        <v>20</v>
      </c>
      <c r="D5921">
        <f t="shared" si="353"/>
        <v>16</v>
      </c>
    </row>
    <row r="5922" spans="1:4">
      <c r="A5922" s="1">
        <v>5921</v>
      </c>
      <c r="B5922" s="1">
        <v>58477</v>
      </c>
      <c r="C5922">
        <f t="shared" si="352"/>
        <v>21</v>
      </c>
      <c r="D5922">
        <f t="shared" si="353"/>
        <v>17</v>
      </c>
    </row>
    <row r="5923" spans="1:4">
      <c r="A5923" s="1">
        <v>5922</v>
      </c>
      <c r="B5923" s="1">
        <v>58481</v>
      </c>
      <c r="C5923">
        <f t="shared" si="352"/>
        <v>22</v>
      </c>
      <c r="D5923">
        <f t="shared" si="353"/>
        <v>18</v>
      </c>
    </row>
    <row r="5924" spans="1:4">
      <c r="A5924" s="1">
        <v>5923</v>
      </c>
      <c r="B5924" s="1">
        <v>58511</v>
      </c>
      <c r="C5924">
        <f t="shared" si="352"/>
        <v>23</v>
      </c>
      <c r="D5924">
        <f t="shared" si="353"/>
        <v>19</v>
      </c>
    </row>
    <row r="5925" spans="1:4">
      <c r="A5925" s="1">
        <v>5924</v>
      </c>
      <c r="B5925" s="1">
        <v>58537</v>
      </c>
      <c r="C5925">
        <f t="shared" si="352"/>
        <v>24</v>
      </c>
      <c r="D5925">
        <f t="shared" si="353"/>
        <v>20</v>
      </c>
    </row>
    <row r="5926" spans="1:4">
      <c r="A5926" s="1">
        <v>5925</v>
      </c>
      <c r="B5926" s="1">
        <v>58543</v>
      </c>
      <c r="C5926">
        <f t="shared" si="352"/>
        <v>0</v>
      </c>
      <c r="D5926">
        <f t="shared" si="353"/>
        <v>-4</v>
      </c>
    </row>
    <row r="5927" spans="1:4">
      <c r="A5927" s="1">
        <v>5926</v>
      </c>
      <c r="B5927" s="1">
        <v>58549</v>
      </c>
      <c r="C5927">
        <f t="shared" si="352"/>
        <v>1</v>
      </c>
      <c r="D5927">
        <f t="shared" si="353"/>
        <v>-3</v>
      </c>
    </row>
    <row r="5928" spans="1:4">
      <c r="A5928" s="1">
        <v>5927</v>
      </c>
      <c r="B5928" s="1">
        <v>58567</v>
      </c>
      <c r="C5928">
        <f t="shared" si="352"/>
        <v>2</v>
      </c>
      <c r="D5928">
        <f t="shared" si="353"/>
        <v>-2</v>
      </c>
    </row>
    <row r="5929" spans="1:4">
      <c r="A5929" s="1">
        <v>5928</v>
      </c>
      <c r="B5929" s="1">
        <v>58573</v>
      </c>
      <c r="C5929">
        <f t="shared" si="352"/>
        <v>3</v>
      </c>
      <c r="D5929">
        <f t="shared" si="353"/>
        <v>-1</v>
      </c>
    </row>
    <row r="5930" spans="1:4">
      <c r="A5930" s="1">
        <v>5929</v>
      </c>
      <c r="B5930" s="1">
        <v>58579</v>
      </c>
      <c r="C5930">
        <f t="shared" si="352"/>
        <v>4</v>
      </c>
      <c r="D5930">
        <f t="shared" si="353"/>
        <v>0</v>
      </c>
    </row>
    <row r="5931" spans="1:4">
      <c r="A5931" s="1">
        <v>5930</v>
      </c>
      <c r="B5931" s="1">
        <v>58601</v>
      </c>
      <c r="C5931">
        <f t="shared" si="352"/>
        <v>5</v>
      </c>
      <c r="D5931">
        <f t="shared" si="353"/>
        <v>1</v>
      </c>
    </row>
    <row r="5932" spans="1:4">
      <c r="A5932" s="1">
        <v>5931</v>
      </c>
      <c r="B5932" s="1">
        <v>58603</v>
      </c>
      <c r="C5932">
        <f t="shared" si="352"/>
        <v>6</v>
      </c>
      <c r="D5932">
        <f t="shared" si="353"/>
        <v>2</v>
      </c>
    </row>
    <row r="5933" spans="1:4">
      <c r="A5933" s="1">
        <v>5932</v>
      </c>
      <c r="B5933" s="1">
        <v>58613</v>
      </c>
      <c r="C5933">
        <f t="shared" si="352"/>
        <v>7</v>
      </c>
      <c r="D5933">
        <f t="shared" si="353"/>
        <v>3</v>
      </c>
    </row>
    <row r="5934" spans="1:4">
      <c r="A5934" s="1">
        <v>5933</v>
      </c>
      <c r="B5934" s="1">
        <v>58631</v>
      </c>
      <c r="C5934">
        <f t="shared" si="352"/>
        <v>8</v>
      </c>
      <c r="D5934">
        <f t="shared" si="353"/>
        <v>4</v>
      </c>
    </row>
    <row r="5935" spans="1:4">
      <c r="A5935" s="1">
        <v>5934</v>
      </c>
      <c r="B5935" s="1">
        <v>58657</v>
      </c>
      <c r="C5935">
        <f t="shared" si="352"/>
        <v>9</v>
      </c>
      <c r="D5935">
        <f t="shared" si="353"/>
        <v>5</v>
      </c>
    </row>
    <row r="5936" spans="1:4">
      <c r="A5936" s="1">
        <v>5935</v>
      </c>
      <c r="B5936" s="1">
        <v>58661</v>
      </c>
      <c r="C5936">
        <f t="shared" si="352"/>
        <v>10</v>
      </c>
      <c r="D5936">
        <f t="shared" si="353"/>
        <v>6</v>
      </c>
    </row>
    <row r="5937" spans="1:4">
      <c r="A5937" s="1">
        <v>5936</v>
      </c>
      <c r="B5937" s="1">
        <v>58679</v>
      </c>
      <c r="C5937">
        <f t="shared" si="352"/>
        <v>11</v>
      </c>
      <c r="D5937">
        <f t="shared" si="353"/>
        <v>7</v>
      </c>
    </row>
    <row r="5938" spans="1:4">
      <c r="A5938" s="1">
        <v>5937</v>
      </c>
      <c r="B5938" s="1">
        <v>58687</v>
      </c>
      <c r="C5938">
        <f t="shared" si="352"/>
        <v>12</v>
      </c>
      <c r="D5938">
        <f t="shared" si="353"/>
        <v>8</v>
      </c>
    </row>
    <row r="5939" spans="1:4">
      <c r="A5939" s="1">
        <v>5938</v>
      </c>
      <c r="B5939" s="1">
        <v>58693</v>
      </c>
      <c r="C5939">
        <f t="shared" si="352"/>
        <v>13</v>
      </c>
      <c r="D5939">
        <f t="shared" si="353"/>
        <v>9</v>
      </c>
    </row>
    <row r="5940" spans="1:4">
      <c r="A5940" s="1">
        <v>5939</v>
      </c>
      <c r="B5940" s="1">
        <v>58699</v>
      </c>
      <c r="C5940">
        <f t="shared" si="352"/>
        <v>14</v>
      </c>
      <c r="D5940">
        <f t="shared" si="353"/>
        <v>10</v>
      </c>
    </row>
    <row r="5941" spans="1:4">
      <c r="A5941" s="1">
        <v>5940</v>
      </c>
      <c r="B5941" s="1">
        <v>58711</v>
      </c>
      <c r="C5941">
        <f t="shared" si="352"/>
        <v>15</v>
      </c>
      <c r="D5941">
        <f t="shared" si="353"/>
        <v>11</v>
      </c>
    </row>
    <row r="5942" spans="1:4">
      <c r="A5942" s="1">
        <v>5941</v>
      </c>
      <c r="B5942" s="1">
        <v>58727</v>
      </c>
      <c r="C5942">
        <f t="shared" si="352"/>
        <v>16</v>
      </c>
      <c r="D5942">
        <f t="shared" si="353"/>
        <v>12</v>
      </c>
    </row>
    <row r="5943" spans="1:4">
      <c r="A5943" s="1">
        <v>5942</v>
      </c>
      <c r="B5943" s="1">
        <v>58733</v>
      </c>
      <c r="C5943">
        <f t="shared" si="352"/>
        <v>17</v>
      </c>
      <c r="D5943">
        <f t="shared" si="353"/>
        <v>13</v>
      </c>
    </row>
    <row r="5944" spans="1:4">
      <c r="A5944" s="1">
        <v>5943</v>
      </c>
      <c r="B5944" s="1">
        <v>58741</v>
      </c>
      <c r="C5944">
        <f t="shared" si="352"/>
        <v>18</v>
      </c>
      <c r="D5944">
        <f t="shared" si="353"/>
        <v>14</v>
      </c>
    </row>
    <row r="5945" spans="1:4">
      <c r="A5945" s="1">
        <v>5944</v>
      </c>
      <c r="B5945" s="1">
        <v>58757</v>
      </c>
      <c r="C5945">
        <f t="shared" si="352"/>
        <v>19</v>
      </c>
      <c r="D5945">
        <f t="shared" si="353"/>
        <v>15</v>
      </c>
    </row>
    <row r="5946" spans="1:4">
      <c r="A5946" s="1">
        <v>5945</v>
      </c>
      <c r="B5946" s="1">
        <v>58763</v>
      </c>
      <c r="C5946">
        <f t="shared" si="352"/>
        <v>20</v>
      </c>
      <c r="D5946">
        <f t="shared" si="353"/>
        <v>16</v>
      </c>
    </row>
    <row r="5947" spans="1:4">
      <c r="A5947" s="1">
        <v>5946</v>
      </c>
      <c r="B5947" s="1">
        <v>58771</v>
      </c>
      <c r="C5947">
        <f t="shared" si="352"/>
        <v>21</v>
      </c>
      <c r="D5947">
        <f t="shared" si="353"/>
        <v>17</v>
      </c>
    </row>
    <row r="5948" spans="1:4">
      <c r="A5948" s="1">
        <v>5947</v>
      </c>
      <c r="B5948" s="1">
        <v>58787</v>
      </c>
      <c r="C5948">
        <f t="shared" si="352"/>
        <v>22</v>
      </c>
      <c r="D5948">
        <f t="shared" si="353"/>
        <v>18</v>
      </c>
    </row>
    <row r="5949" spans="1:4">
      <c r="A5949" s="1">
        <v>5948</v>
      </c>
      <c r="B5949" s="1">
        <v>58789</v>
      </c>
      <c r="C5949">
        <f t="shared" si="352"/>
        <v>23</v>
      </c>
      <c r="D5949">
        <f t="shared" si="353"/>
        <v>19</v>
      </c>
    </row>
    <row r="5950" spans="1:4">
      <c r="A5950" s="1">
        <v>5949</v>
      </c>
      <c r="B5950" s="1">
        <v>58831</v>
      </c>
      <c r="C5950">
        <f t="shared" si="352"/>
        <v>24</v>
      </c>
      <c r="D5950">
        <f t="shared" si="353"/>
        <v>20</v>
      </c>
    </row>
    <row r="5951" spans="1:4">
      <c r="A5951" s="1">
        <v>5950</v>
      </c>
      <c r="B5951" s="1">
        <v>58889</v>
      </c>
      <c r="C5951">
        <f t="shared" si="352"/>
        <v>0</v>
      </c>
      <c r="D5951">
        <f t="shared" si="353"/>
        <v>-4</v>
      </c>
    </row>
    <row r="5952" spans="1:4">
      <c r="A5952" s="1">
        <v>5951</v>
      </c>
      <c r="B5952" s="1">
        <v>58897</v>
      </c>
      <c r="C5952">
        <f t="shared" si="352"/>
        <v>1</v>
      </c>
      <c r="D5952">
        <f t="shared" si="353"/>
        <v>-3</v>
      </c>
    </row>
    <row r="5953" spans="1:4">
      <c r="A5953" s="1">
        <v>5952</v>
      </c>
      <c r="B5953" s="1">
        <v>58901</v>
      </c>
      <c r="C5953">
        <f t="shared" si="352"/>
        <v>2</v>
      </c>
      <c r="D5953">
        <f t="shared" si="353"/>
        <v>-2</v>
      </c>
    </row>
    <row r="5954" spans="1:4">
      <c r="A5954" s="1">
        <v>5953</v>
      </c>
      <c r="B5954" s="1">
        <v>58907</v>
      </c>
      <c r="C5954">
        <f t="shared" si="352"/>
        <v>3</v>
      </c>
      <c r="D5954">
        <f t="shared" si="353"/>
        <v>-1</v>
      </c>
    </row>
    <row r="5955" spans="1:4">
      <c r="A5955" s="1">
        <v>5954</v>
      </c>
      <c r="B5955" s="1">
        <v>58909</v>
      </c>
      <c r="C5955">
        <f t="shared" ref="C5955:C6018" si="354">MOD(A5955,25)</f>
        <v>4</v>
      </c>
      <c r="D5955">
        <f t="shared" ref="D5955:D6018" si="355">MOD(A5955,25)-4</f>
        <v>0</v>
      </c>
    </row>
    <row r="5956" spans="1:4">
      <c r="A5956" s="1">
        <v>5955</v>
      </c>
      <c r="B5956" s="1">
        <v>58913</v>
      </c>
      <c r="C5956">
        <f t="shared" si="354"/>
        <v>5</v>
      </c>
      <c r="D5956">
        <f t="shared" si="355"/>
        <v>1</v>
      </c>
    </row>
    <row r="5957" spans="1:4">
      <c r="A5957" s="1">
        <v>5956</v>
      </c>
      <c r="B5957" s="1">
        <v>58921</v>
      </c>
      <c r="C5957">
        <f t="shared" si="354"/>
        <v>6</v>
      </c>
      <c r="D5957">
        <f t="shared" si="355"/>
        <v>2</v>
      </c>
    </row>
    <row r="5958" spans="1:4">
      <c r="A5958" s="1">
        <v>5957</v>
      </c>
      <c r="B5958" s="1">
        <v>58937</v>
      </c>
      <c r="C5958">
        <f t="shared" si="354"/>
        <v>7</v>
      </c>
      <c r="D5958">
        <f t="shared" si="355"/>
        <v>3</v>
      </c>
    </row>
    <row r="5959" spans="1:4">
      <c r="A5959" s="1">
        <v>5958</v>
      </c>
      <c r="B5959" s="1">
        <v>58943</v>
      </c>
      <c r="C5959">
        <f t="shared" si="354"/>
        <v>8</v>
      </c>
      <c r="D5959">
        <f t="shared" si="355"/>
        <v>4</v>
      </c>
    </row>
    <row r="5960" spans="1:4">
      <c r="A5960" s="1">
        <v>5959</v>
      </c>
      <c r="B5960" s="1">
        <v>58963</v>
      </c>
      <c r="C5960">
        <f t="shared" si="354"/>
        <v>9</v>
      </c>
      <c r="D5960">
        <f t="shared" si="355"/>
        <v>5</v>
      </c>
    </row>
    <row r="5961" spans="1:4">
      <c r="A5961" s="1">
        <v>5960</v>
      </c>
      <c r="B5961" s="1">
        <v>58967</v>
      </c>
      <c r="C5961">
        <f t="shared" si="354"/>
        <v>10</v>
      </c>
      <c r="D5961">
        <f t="shared" si="355"/>
        <v>6</v>
      </c>
    </row>
    <row r="5962" spans="1:4">
      <c r="A5962" s="1">
        <v>5961</v>
      </c>
      <c r="B5962" s="1">
        <v>58979</v>
      </c>
      <c r="C5962">
        <f t="shared" si="354"/>
        <v>11</v>
      </c>
      <c r="D5962">
        <f t="shared" si="355"/>
        <v>7</v>
      </c>
    </row>
    <row r="5963" spans="1:4">
      <c r="A5963" s="1">
        <v>5962</v>
      </c>
      <c r="B5963" s="1">
        <v>58991</v>
      </c>
      <c r="C5963">
        <f t="shared" si="354"/>
        <v>12</v>
      </c>
      <c r="D5963">
        <f t="shared" si="355"/>
        <v>8</v>
      </c>
    </row>
    <row r="5964" spans="1:4">
      <c r="A5964" s="1">
        <v>5963</v>
      </c>
      <c r="B5964" s="1">
        <v>58997</v>
      </c>
      <c r="C5964">
        <f t="shared" si="354"/>
        <v>13</v>
      </c>
      <c r="D5964">
        <f t="shared" si="355"/>
        <v>9</v>
      </c>
    </row>
    <row r="5965" spans="1:4">
      <c r="A5965" s="1">
        <v>5964</v>
      </c>
      <c r="B5965" s="1">
        <v>59009</v>
      </c>
      <c r="C5965">
        <f t="shared" si="354"/>
        <v>14</v>
      </c>
      <c r="D5965">
        <f t="shared" si="355"/>
        <v>10</v>
      </c>
    </row>
    <row r="5966" spans="1:4">
      <c r="A5966" s="1">
        <v>5965</v>
      </c>
      <c r="B5966" s="1">
        <v>59011</v>
      </c>
      <c r="C5966">
        <f t="shared" si="354"/>
        <v>15</v>
      </c>
      <c r="D5966">
        <f t="shared" si="355"/>
        <v>11</v>
      </c>
    </row>
    <row r="5967" spans="1:4">
      <c r="A5967" s="1">
        <v>5966</v>
      </c>
      <c r="B5967" s="1">
        <v>59021</v>
      </c>
      <c r="C5967">
        <f t="shared" si="354"/>
        <v>16</v>
      </c>
      <c r="D5967">
        <f t="shared" si="355"/>
        <v>12</v>
      </c>
    </row>
    <row r="5968" spans="1:4">
      <c r="A5968" s="1">
        <v>5967</v>
      </c>
      <c r="B5968" s="1">
        <v>59023</v>
      </c>
      <c r="C5968">
        <f t="shared" si="354"/>
        <v>17</v>
      </c>
      <c r="D5968">
        <f t="shared" si="355"/>
        <v>13</v>
      </c>
    </row>
    <row r="5969" spans="1:4">
      <c r="A5969" s="1">
        <v>5968</v>
      </c>
      <c r="B5969" s="1">
        <v>59029</v>
      </c>
      <c r="C5969">
        <f t="shared" si="354"/>
        <v>18</v>
      </c>
      <c r="D5969">
        <f t="shared" si="355"/>
        <v>14</v>
      </c>
    </row>
    <row r="5970" spans="1:4">
      <c r="A5970" s="1">
        <v>5969</v>
      </c>
      <c r="B5970" s="1">
        <v>59051</v>
      </c>
      <c r="C5970">
        <f t="shared" si="354"/>
        <v>19</v>
      </c>
      <c r="D5970">
        <f t="shared" si="355"/>
        <v>15</v>
      </c>
    </row>
    <row r="5971" spans="1:4">
      <c r="A5971" s="1">
        <v>5970</v>
      </c>
      <c r="B5971" s="1">
        <v>59053</v>
      </c>
      <c r="C5971">
        <f t="shared" si="354"/>
        <v>20</v>
      </c>
      <c r="D5971">
        <f t="shared" si="355"/>
        <v>16</v>
      </c>
    </row>
    <row r="5972" spans="1:4">
      <c r="A5972" s="1">
        <v>5971</v>
      </c>
      <c r="B5972" s="1">
        <v>59063</v>
      </c>
      <c r="C5972">
        <f t="shared" si="354"/>
        <v>21</v>
      </c>
      <c r="D5972">
        <f t="shared" si="355"/>
        <v>17</v>
      </c>
    </row>
    <row r="5973" spans="1:4">
      <c r="A5973" s="1">
        <v>5972</v>
      </c>
      <c r="B5973" s="1">
        <v>59069</v>
      </c>
      <c r="C5973">
        <f t="shared" si="354"/>
        <v>22</v>
      </c>
      <c r="D5973">
        <f t="shared" si="355"/>
        <v>18</v>
      </c>
    </row>
    <row r="5974" spans="1:4">
      <c r="A5974" s="1">
        <v>5973</v>
      </c>
      <c r="B5974" s="1">
        <v>59077</v>
      </c>
      <c r="C5974">
        <f t="shared" si="354"/>
        <v>23</v>
      </c>
      <c r="D5974">
        <f t="shared" si="355"/>
        <v>19</v>
      </c>
    </row>
    <row r="5975" spans="1:4">
      <c r="A5975" s="1">
        <v>5974</v>
      </c>
      <c r="B5975" s="1">
        <v>59083</v>
      </c>
      <c r="C5975">
        <f t="shared" si="354"/>
        <v>24</v>
      </c>
      <c r="D5975">
        <f t="shared" si="355"/>
        <v>20</v>
      </c>
    </row>
    <row r="5976" spans="1:4">
      <c r="A5976" s="1">
        <v>5975</v>
      </c>
      <c r="B5976" s="1">
        <v>59093</v>
      </c>
      <c r="C5976">
        <f t="shared" si="354"/>
        <v>0</v>
      </c>
      <c r="D5976">
        <f t="shared" si="355"/>
        <v>-4</v>
      </c>
    </row>
    <row r="5977" spans="1:4">
      <c r="A5977" s="1">
        <v>5976</v>
      </c>
      <c r="B5977" s="1">
        <v>59107</v>
      </c>
      <c r="C5977">
        <f t="shared" si="354"/>
        <v>1</v>
      </c>
      <c r="D5977">
        <f t="shared" si="355"/>
        <v>-3</v>
      </c>
    </row>
    <row r="5978" spans="1:4">
      <c r="A5978" s="1">
        <v>5977</v>
      </c>
      <c r="B5978" s="1">
        <v>59113</v>
      </c>
      <c r="C5978">
        <f t="shared" si="354"/>
        <v>2</v>
      </c>
      <c r="D5978">
        <f t="shared" si="355"/>
        <v>-2</v>
      </c>
    </row>
    <row r="5979" spans="1:4">
      <c r="A5979" s="1">
        <v>5978</v>
      </c>
      <c r="B5979" s="1">
        <v>59119</v>
      </c>
      <c r="C5979">
        <f t="shared" si="354"/>
        <v>3</v>
      </c>
      <c r="D5979">
        <f t="shared" si="355"/>
        <v>-1</v>
      </c>
    </row>
    <row r="5980" spans="1:4">
      <c r="A5980" s="1">
        <v>5979</v>
      </c>
      <c r="B5980" s="1">
        <v>59123</v>
      </c>
      <c r="C5980">
        <f t="shared" si="354"/>
        <v>4</v>
      </c>
      <c r="D5980">
        <f t="shared" si="355"/>
        <v>0</v>
      </c>
    </row>
    <row r="5981" spans="1:4">
      <c r="A5981" s="1">
        <v>5980</v>
      </c>
      <c r="B5981" s="1">
        <v>59141</v>
      </c>
      <c r="C5981">
        <f t="shared" si="354"/>
        <v>5</v>
      </c>
      <c r="D5981">
        <f t="shared" si="355"/>
        <v>1</v>
      </c>
    </row>
    <row r="5982" spans="1:4">
      <c r="A5982" s="1">
        <v>5981</v>
      </c>
      <c r="B5982" s="1">
        <v>59149</v>
      </c>
      <c r="C5982">
        <f t="shared" si="354"/>
        <v>6</v>
      </c>
      <c r="D5982">
        <f t="shared" si="355"/>
        <v>2</v>
      </c>
    </row>
    <row r="5983" spans="1:4">
      <c r="A5983" s="1">
        <v>5982</v>
      </c>
      <c r="B5983" s="1">
        <v>59159</v>
      </c>
      <c r="C5983">
        <f t="shared" si="354"/>
        <v>7</v>
      </c>
      <c r="D5983">
        <f t="shared" si="355"/>
        <v>3</v>
      </c>
    </row>
    <row r="5984" spans="1:4">
      <c r="A5984" s="1">
        <v>5983</v>
      </c>
      <c r="B5984" s="1">
        <v>59167</v>
      </c>
      <c r="C5984">
        <f t="shared" si="354"/>
        <v>8</v>
      </c>
      <c r="D5984">
        <f t="shared" si="355"/>
        <v>4</v>
      </c>
    </row>
    <row r="5985" spans="1:4">
      <c r="A5985" s="1">
        <v>5984</v>
      </c>
      <c r="B5985" s="1">
        <v>59183</v>
      </c>
      <c r="C5985">
        <f t="shared" si="354"/>
        <v>9</v>
      </c>
      <c r="D5985">
        <f t="shared" si="355"/>
        <v>5</v>
      </c>
    </row>
    <row r="5986" spans="1:4">
      <c r="A5986" s="1">
        <v>5985</v>
      </c>
      <c r="B5986" s="1">
        <v>59197</v>
      </c>
      <c r="C5986">
        <f t="shared" si="354"/>
        <v>10</v>
      </c>
      <c r="D5986">
        <f t="shared" si="355"/>
        <v>6</v>
      </c>
    </row>
    <row r="5987" spans="1:4">
      <c r="A5987" s="1">
        <v>5986</v>
      </c>
      <c r="B5987" s="1">
        <v>59207</v>
      </c>
      <c r="C5987">
        <f t="shared" si="354"/>
        <v>11</v>
      </c>
      <c r="D5987">
        <f t="shared" si="355"/>
        <v>7</v>
      </c>
    </row>
    <row r="5988" spans="1:4">
      <c r="A5988" s="1">
        <v>5987</v>
      </c>
      <c r="B5988" s="1">
        <v>59209</v>
      </c>
      <c r="C5988">
        <f t="shared" si="354"/>
        <v>12</v>
      </c>
      <c r="D5988">
        <f t="shared" si="355"/>
        <v>8</v>
      </c>
    </row>
    <row r="5989" spans="1:4">
      <c r="A5989" s="1">
        <v>5988</v>
      </c>
      <c r="B5989" s="1">
        <v>59219</v>
      </c>
      <c r="C5989">
        <f t="shared" si="354"/>
        <v>13</v>
      </c>
      <c r="D5989">
        <f t="shared" si="355"/>
        <v>9</v>
      </c>
    </row>
    <row r="5990" spans="1:4">
      <c r="A5990" s="1">
        <v>5989</v>
      </c>
      <c r="B5990" s="1">
        <v>59221</v>
      </c>
      <c r="C5990">
        <f t="shared" si="354"/>
        <v>14</v>
      </c>
      <c r="D5990">
        <f t="shared" si="355"/>
        <v>10</v>
      </c>
    </row>
    <row r="5991" spans="1:4">
      <c r="A5991" s="1">
        <v>5990</v>
      </c>
      <c r="B5991" s="1">
        <v>59233</v>
      </c>
      <c r="C5991">
        <f t="shared" si="354"/>
        <v>15</v>
      </c>
      <c r="D5991">
        <f t="shared" si="355"/>
        <v>11</v>
      </c>
    </row>
    <row r="5992" spans="1:4">
      <c r="A5992" s="1">
        <v>5991</v>
      </c>
      <c r="B5992" s="1">
        <v>59239</v>
      </c>
      <c r="C5992">
        <f t="shared" si="354"/>
        <v>16</v>
      </c>
      <c r="D5992">
        <f t="shared" si="355"/>
        <v>12</v>
      </c>
    </row>
    <row r="5993" spans="1:4">
      <c r="A5993" s="1">
        <v>5992</v>
      </c>
      <c r="B5993" s="1">
        <v>59243</v>
      </c>
      <c r="C5993">
        <f t="shared" si="354"/>
        <v>17</v>
      </c>
      <c r="D5993">
        <f t="shared" si="355"/>
        <v>13</v>
      </c>
    </row>
    <row r="5994" spans="1:4">
      <c r="A5994" s="1">
        <v>5993</v>
      </c>
      <c r="B5994" s="1">
        <v>59263</v>
      </c>
      <c r="C5994">
        <f t="shared" si="354"/>
        <v>18</v>
      </c>
      <c r="D5994">
        <f t="shared" si="355"/>
        <v>14</v>
      </c>
    </row>
    <row r="5995" spans="1:4">
      <c r="A5995" s="1">
        <v>5994</v>
      </c>
      <c r="B5995" s="1">
        <v>59273</v>
      </c>
      <c r="C5995">
        <f t="shared" si="354"/>
        <v>19</v>
      </c>
      <c r="D5995">
        <f t="shared" si="355"/>
        <v>15</v>
      </c>
    </row>
    <row r="5996" spans="1:4">
      <c r="A5996" s="1">
        <v>5995</v>
      </c>
      <c r="B5996" s="1">
        <v>59281</v>
      </c>
      <c r="C5996">
        <f t="shared" si="354"/>
        <v>20</v>
      </c>
      <c r="D5996">
        <f t="shared" si="355"/>
        <v>16</v>
      </c>
    </row>
    <row r="5997" spans="1:4">
      <c r="A5997" s="1">
        <v>5996</v>
      </c>
      <c r="B5997" s="1">
        <v>59333</v>
      </c>
      <c r="C5997">
        <f t="shared" si="354"/>
        <v>21</v>
      </c>
      <c r="D5997">
        <f t="shared" si="355"/>
        <v>17</v>
      </c>
    </row>
    <row r="5998" spans="1:4">
      <c r="A5998" s="1">
        <v>5997</v>
      </c>
      <c r="B5998" s="1">
        <v>59341</v>
      </c>
      <c r="C5998">
        <f t="shared" si="354"/>
        <v>22</v>
      </c>
      <c r="D5998">
        <f t="shared" si="355"/>
        <v>18</v>
      </c>
    </row>
    <row r="5999" spans="1:4">
      <c r="A5999" s="1">
        <v>5998</v>
      </c>
      <c r="B5999" s="1">
        <v>59351</v>
      </c>
      <c r="C5999">
        <f t="shared" si="354"/>
        <v>23</v>
      </c>
      <c r="D5999">
        <f t="shared" si="355"/>
        <v>19</v>
      </c>
    </row>
    <row r="6000" spans="1:4">
      <c r="A6000" s="1">
        <v>5999</v>
      </c>
      <c r="B6000" s="1">
        <v>59357</v>
      </c>
      <c r="C6000">
        <f t="shared" si="354"/>
        <v>24</v>
      </c>
      <c r="D6000">
        <f t="shared" si="355"/>
        <v>20</v>
      </c>
    </row>
    <row r="6001" spans="1:4">
      <c r="A6001" s="1">
        <v>6000</v>
      </c>
      <c r="B6001" s="1">
        <v>59359</v>
      </c>
      <c r="C6001">
        <f t="shared" si="354"/>
        <v>0</v>
      </c>
      <c r="D6001">
        <f t="shared" si="355"/>
        <v>-4</v>
      </c>
    </row>
    <row r="6002" spans="1:4">
      <c r="A6002" s="1">
        <v>6001</v>
      </c>
      <c r="B6002" s="1">
        <v>59369</v>
      </c>
      <c r="C6002">
        <f t="shared" si="354"/>
        <v>1</v>
      </c>
      <c r="D6002">
        <f t="shared" si="355"/>
        <v>-3</v>
      </c>
    </row>
    <row r="6003" spans="1:4">
      <c r="A6003" s="1">
        <v>6002</v>
      </c>
      <c r="B6003" s="1">
        <v>59377</v>
      </c>
      <c r="C6003">
        <f t="shared" si="354"/>
        <v>2</v>
      </c>
      <c r="D6003">
        <f t="shared" si="355"/>
        <v>-2</v>
      </c>
    </row>
    <row r="6004" spans="1:4">
      <c r="A6004" s="1">
        <v>6003</v>
      </c>
      <c r="B6004" s="1">
        <v>59387</v>
      </c>
      <c r="C6004">
        <f t="shared" si="354"/>
        <v>3</v>
      </c>
      <c r="D6004">
        <f t="shared" si="355"/>
        <v>-1</v>
      </c>
    </row>
    <row r="6005" spans="1:4">
      <c r="A6005" s="1">
        <v>6004</v>
      </c>
      <c r="B6005" s="1">
        <v>59393</v>
      </c>
      <c r="C6005">
        <f t="shared" si="354"/>
        <v>4</v>
      </c>
      <c r="D6005">
        <f t="shared" si="355"/>
        <v>0</v>
      </c>
    </row>
    <row r="6006" spans="1:4">
      <c r="A6006" s="1">
        <v>6005</v>
      </c>
      <c r="B6006" s="1">
        <v>59399</v>
      </c>
      <c r="C6006">
        <f t="shared" si="354"/>
        <v>5</v>
      </c>
      <c r="D6006">
        <f t="shared" si="355"/>
        <v>1</v>
      </c>
    </row>
    <row r="6007" spans="1:4">
      <c r="A6007" s="1">
        <v>6006</v>
      </c>
      <c r="B6007" s="1">
        <v>59407</v>
      </c>
      <c r="C6007">
        <f t="shared" si="354"/>
        <v>6</v>
      </c>
      <c r="D6007">
        <f t="shared" si="355"/>
        <v>2</v>
      </c>
    </row>
    <row r="6008" spans="1:4">
      <c r="A6008" s="1">
        <v>6007</v>
      </c>
      <c r="B6008" s="1">
        <v>59417</v>
      </c>
      <c r="C6008">
        <f t="shared" si="354"/>
        <v>7</v>
      </c>
      <c r="D6008">
        <f t="shared" si="355"/>
        <v>3</v>
      </c>
    </row>
    <row r="6009" spans="1:4">
      <c r="A6009" s="1">
        <v>6008</v>
      </c>
      <c r="B6009" s="1">
        <v>59419</v>
      </c>
      <c r="C6009">
        <f t="shared" si="354"/>
        <v>8</v>
      </c>
      <c r="D6009">
        <f t="shared" si="355"/>
        <v>4</v>
      </c>
    </row>
    <row r="6010" spans="1:4">
      <c r="A6010" s="1">
        <v>6009</v>
      </c>
      <c r="B6010" s="1">
        <v>59441</v>
      </c>
      <c r="C6010">
        <f t="shared" si="354"/>
        <v>9</v>
      </c>
      <c r="D6010">
        <f t="shared" si="355"/>
        <v>5</v>
      </c>
    </row>
    <row r="6011" spans="1:4">
      <c r="A6011" s="1">
        <v>6010</v>
      </c>
      <c r="B6011" s="1">
        <v>59443</v>
      </c>
      <c r="C6011">
        <f t="shared" si="354"/>
        <v>10</v>
      </c>
      <c r="D6011">
        <f t="shared" si="355"/>
        <v>6</v>
      </c>
    </row>
    <row r="6012" spans="1:4">
      <c r="A6012" s="1">
        <v>6011</v>
      </c>
      <c r="B6012" s="1">
        <v>59447</v>
      </c>
      <c r="C6012">
        <f t="shared" si="354"/>
        <v>11</v>
      </c>
      <c r="D6012">
        <f t="shared" si="355"/>
        <v>7</v>
      </c>
    </row>
    <row r="6013" spans="1:4">
      <c r="A6013" s="1">
        <v>6012</v>
      </c>
      <c r="B6013" s="1">
        <v>59453</v>
      </c>
      <c r="C6013">
        <f t="shared" si="354"/>
        <v>12</v>
      </c>
      <c r="D6013">
        <f t="shared" si="355"/>
        <v>8</v>
      </c>
    </row>
    <row r="6014" spans="1:4">
      <c r="A6014" s="1">
        <v>6013</v>
      </c>
      <c r="B6014" s="1">
        <v>59467</v>
      </c>
      <c r="C6014">
        <f t="shared" si="354"/>
        <v>13</v>
      </c>
      <c r="D6014">
        <f t="shared" si="355"/>
        <v>9</v>
      </c>
    </row>
    <row r="6015" spans="1:4">
      <c r="A6015" s="1">
        <v>6014</v>
      </c>
      <c r="B6015" s="1">
        <v>59471</v>
      </c>
      <c r="C6015">
        <f t="shared" si="354"/>
        <v>14</v>
      </c>
      <c r="D6015">
        <f t="shared" si="355"/>
        <v>10</v>
      </c>
    </row>
    <row r="6016" spans="1:4">
      <c r="A6016" s="1">
        <v>6015</v>
      </c>
      <c r="B6016" s="1">
        <v>59473</v>
      </c>
      <c r="C6016">
        <f t="shared" si="354"/>
        <v>15</v>
      </c>
      <c r="D6016">
        <f t="shared" si="355"/>
        <v>11</v>
      </c>
    </row>
    <row r="6017" spans="1:4">
      <c r="A6017" s="1">
        <v>6016</v>
      </c>
      <c r="B6017" s="1">
        <v>59497</v>
      </c>
      <c r="C6017">
        <f t="shared" si="354"/>
        <v>16</v>
      </c>
      <c r="D6017">
        <f t="shared" si="355"/>
        <v>12</v>
      </c>
    </row>
    <row r="6018" spans="1:4">
      <c r="A6018" s="1">
        <v>6017</v>
      </c>
      <c r="B6018" s="1">
        <v>59509</v>
      </c>
      <c r="C6018">
        <f t="shared" si="354"/>
        <v>17</v>
      </c>
      <c r="D6018">
        <f t="shared" si="355"/>
        <v>13</v>
      </c>
    </row>
    <row r="6019" spans="1:4">
      <c r="A6019" s="1">
        <v>6018</v>
      </c>
      <c r="B6019" s="1">
        <v>59513</v>
      </c>
      <c r="C6019">
        <f t="shared" ref="C6019:C6082" si="356">MOD(A6019,25)</f>
        <v>18</v>
      </c>
      <c r="D6019">
        <f t="shared" ref="D6019:D6082" si="357">MOD(A6019,25)-4</f>
        <v>14</v>
      </c>
    </row>
    <row r="6020" spans="1:4">
      <c r="A6020" s="1">
        <v>6019</v>
      </c>
      <c r="B6020" s="1">
        <v>59539</v>
      </c>
      <c r="C6020">
        <f t="shared" si="356"/>
        <v>19</v>
      </c>
      <c r="D6020">
        <f t="shared" si="357"/>
        <v>15</v>
      </c>
    </row>
    <row r="6021" spans="1:4">
      <c r="A6021" s="1">
        <v>6020</v>
      </c>
      <c r="B6021" s="1">
        <v>59557</v>
      </c>
      <c r="C6021">
        <f t="shared" si="356"/>
        <v>20</v>
      </c>
      <c r="D6021">
        <f t="shared" si="357"/>
        <v>16</v>
      </c>
    </row>
    <row r="6022" spans="1:4">
      <c r="A6022" s="1">
        <v>6021</v>
      </c>
      <c r="B6022" s="1">
        <v>59561</v>
      </c>
      <c r="C6022">
        <f t="shared" si="356"/>
        <v>21</v>
      </c>
      <c r="D6022">
        <f t="shared" si="357"/>
        <v>17</v>
      </c>
    </row>
    <row r="6023" spans="1:4">
      <c r="A6023" s="1">
        <v>6022</v>
      </c>
      <c r="B6023" s="1">
        <v>59567</v>
      </c>
      <c r="C6023">
        <f t="shared" si="356"/>
        <v>22</v>
      </c>
      <c r="D6023">
        <f t="shared" si="357"/>
        <v>18</v>
      </c>
    </row>
    <row r="6024" spans="1:4">
      <c r="A6024" s="1">
        <v>6023</v>
      </c>
      <c r="B6024" s="1">
        <v>59581</v>
      </c>
      <c r="C6024">
        <f t="shared" si="356"/>
        <v>23</v>
      </c>
      <c r="D6024">
        <f t="shared" si="357"/>
        <v>19</v>
      </c>
    </row>
    <row r="6025" spans="1:4">
      <c r="A6025" s="1">
        <v>6024</v>
      </c>
      <c r="B6025" s="1">
        <v>59611</v>
      </c>
      <c r="C6025">
        <f t="shared" si="356"/>
        <v>24</v>
      </c>
      <c r="D6025">
        <f t="shared" si="357"/>
        <v>20</v>
      </c>
    </row>
    <row r="6026" spans="1:4">
      <c r="A6026" s="1">
        <v>6025</v>
      </c>
      <c r="B6026" s="1">
        <v>59617</v>
      </c>
      <c r="C6026">
        <f t="shared" si="356"/>
        <v>0</v>
      </c>
      <c r="D6026">
        <f t="shared" si="357"/>
        <v>-4</v>
      </c>
    </row>
    <row r="6027" spans="1:4">
      <c r="A6027" s="1">
        <v>6026</v>
      </c>
      <c r="B6027" s="1">
        <v>59621</v>
      </c>
      <c r="C6027">
        <f t="shared" si="356"/>
        <v>1</v>
      </c>
      <c r="D6027">
        <f t="shared" si="357"/>
        <v>-3</v>
      </c>
    </row>
    <row r="6028" spans="1:4">
      <c r="A6028" s="1">
        <v>6027</v>
      </c>
      <c r="B6028" s="1">
        <v>59627</v>
      </c>
      <c r="C6028">
        <f t="shared" si="356"/>
        <v>2</v>
      </c>
      <c r="D6028">
        <f t="shared" si="357"/>
        <v>-2</v>
      </c>
    </row>
    <row r="6029" spans="1:4">
      <c r="A6029" s="1">
        <v>6028</v>
      </c>
      <c r="B6029" s="1">
        <v>59629</v>
      </c>
      <c r="C6029">
        <f t="shared" si="356"/>
        <v>3</v>
      </c>
      <c r="D6029">
        <f t="shared" si="357"/>
        <v>-1</v>
      </c>
    </row>
    <row r="6030" spans="1:4">
      <c r="A6030" s="1">
        <v>6029</v>
      </c>
      <c r="B6030" s="1">
        <v>59651</v>
      </c>
      <c r="C6030">
        <f t="shared" si="356"/>
        <v>4</v>
      </c>
      <c r="D6030">
        <f t="shared" si="357"/>
        <v>0</v>
      </c>
    </row>
    <row r="6031" spans="1:4">
      <c r="A6031" s="1">
        <v>6030</v>
      </c>
      <c r="B6031" s="1">
        <v>59659</v>
      </c>
      <c r="C6031">
        <f t="shared" si="356"/>
        <v>5</v>
      </c>
      <c r="D6031">
        <f t="shared" si="357"/>
        <v>1</v>
      </c>
    </row>
    <row r="6032" spans="1:4">
      <c r="A6032" s="1">
        <v>6031</v>
      </c>
      <c r="B6032" s="1">
        <v>59663</v>
      </c>
      <c r="C6032">
        <f t="shared" si="356"/>
        <v>6</v>
      </c>
      <c r="D6032">
        <f t="shared" si="357"/>
        <v>2</v>
      </c>
    </row>
    <row r="6033" spans="1:4">
      <c r="A6033" s="1">
        <v>6032</v>
      </c>
      <c r="B6033" s="1">
        <v>59669</v>
      </c>
      <c r="C6033">
        <f t="shared" si="356"/>
        <v>7</v>
      </c>
      <c r="D6033">
        <f t="shared" si="357"/>
        <v>3</v>
      </c>
    </row>
    <row r="6034" spans="1:4">
      <c r="A6034" s="1">
        <v>6033</v>
      </c>
      <c r="B6034" s="1">
        <v>59671</v>
      </c>
      <c r="C6034">
        <f t="shared" si="356"/>
        <v>8</v>
      </c>
      <c r="D6034">
        <f t="shared" si="357"/>
        <v>4</v>
      </c>
    </row>
    <row r="6035" spans="1:4">
      <c r="A6035" s="1">
        <v>6034</v>
      </c>
      <c r="B6035" s="1">
        <v>59693</v>
      </c>
      <c r="C6035">
        <f t="shared" si="356"/>
        <v>9</v>
      </c>
      <c r="D6035">
        <f t="shared" si="357"/>
        <v>5</v>
      </c>
    </row>
    <row r="6036" spans="1:4">
      <c r="A6036" s="1">
        <v>6035</v>
      </c>
      <c r="B6036" s="1">
        <v>59699</v>
      </c>
      <c r="C6036">
        <f t="shared" si="356"/>
        <v>10</v>
      </c>
      <c r="D6036">
        <f t="shared" si="357"/>
        <v>6</v>
      </c>
    </row>
    <row r="6037" spans="1:4">
      <c r="A6037" s="1">
        <v>6036</v>
      </c>
      <c r="B6037" s="1">
        <v>59707</v>
      </c>
      <c r="C6037">
        <f t="shared" si="356"/>
        <v>11</v>
      </c>
      <c r="D6037">
        <f t="shared" si="357"/>
        <v>7</v>
      </c>
    </row>
    <row r="6038" spans="1:4">
      <c r="A6038" s="1">
        <v>6037</v>
      </c>
      <c r="B6038" s="1">
        <v>59723</v>
      </c>
      <c r="C6038">
        <f t="shared" si="356"/>
        <v>12</v>
      </c>
      <c r="D6038">
        <f t="shared" si="357"/>
        <v>8</v>
      </c>
    </row>
    <row r="6039" spans="1:4">
      <c r="A6039" s="1">
        <v>6038</v>
      </c>
      <c r="B6039" s="1">
        <v>59729</v>
      </c>
      <c r="C6039">
        <f t="shared" si="356"/>
        <v>13</v>
      </c>
      <c r="D6039">
        <f t="shared" si="357"/>
        <v>9</v>
      </c>
    </row>
    <row r="6040" spans="1:4">
      <c r="A6040" s="1">
        <v>6039</v>
      </c>
      <c r="B6040" s="1">
        <v>59743</v>
      </c>
      <c r="C6040">
        <f t="shared" si="356"/>
        <v>14</v>
      </c>
      <c r="D6040">
        <f t="shared" si="357"/>
        <v>10</v>
      </c>
    </row>
    <row r="6041" spans="1:4">
      <c r="A6041" s="1">
        <v>6040</v>
      </c>
      <c r="B6041" s="1">
        <v>59747</v>
      </c>
      <c r="C6041">
        <f t="shared" si="356"/>
        <v>15</v>
      </c>
      <c r="D6041">
        <f t="shared" si="357"/>
        <v>11</v>
      </c>
    </row>
    <row r="6042" spans="1:4">
      <c r="A6042" s="1">
        <v>6041</v>
      </c>
      <c r="B6042" s="1">
        <v>59753</v>
      </c>
      <c r="C6042">
        <f t="shared" si="356"/>
        <v>16</v>
      </c>
      <c r="D6042">
        <f t="shared" si="357"/>
        <v>12</v>
      </c>
    </row>
    <row r="6043" spans="1:4">
      <c r="A6043" s="1">
        <v>6042</v>
      </c>
      <c r="B6043" s="1">
        <v>59771</v>
      </c>
      <c r="C6043">
        <f t="shared" si="356"/>
        <v>17</v>
      </c>
      <c r="D6043">
        <f t="shared" si="357"/>
        <v>13</v>
      </c>
    </row>
    <row r="6044" spans="1:4">
      <c r="A6044" s="1">
        <v>6043</v>
      </c>
      <c r="B6044" s="1">
        <v>59779</v>
      </c>
      <c r="C6044">
        <f t="shared" si="356"/>
        <v>18</v>
      </c>
      <c r="D6044">
        <f t="shared" si="357"/>
        <v>14</v>
      </c>
    </row>
    <row r="6045" spans="1:4">
      <c r="A6045" s="1">
        <v>6044</v>
      </c>
      <c r="B6045" s="1">
        <v>59791</v>
      </c>
      <c r="C6045">
        <f t="shared" si="356"/>
        <v>19</v>
      </c>
      <c r="D6045">
        <f t="shared" si="357"/>
        <v>15</v>
      </c>
    </row>
    <row r="6046" spans="1:4">
      <c r="A6046" s="1">
        <v>6045</v>
      </c>
      <c r="B6046" s="1">
        <v>59797</v>
      </c>
      <c r="C6046">
        <f t="shared" si="356"/>
        <v>20</v>
      </c>
      <c r="D6046">
        <f t="shared" si="357"/>
        <v>16</v>
      </c>
    </row>
    <row r="6047" spans="1:4">
      <c r="A6047" s="1">
        <v>6046</v>
      </c>
      <c r="B6047" s="1">
        <v>59809</v>
      </c>
      <c r="C6047">
        <f t="shared" si="356"/>
        <v>21</v>
      </c>
      <c r="D6047">
        <f t="shared" si="357"/>
        <v>17</v>
      </c>
    </row>
    <row r="6048" spans="1:4">
      <c r="A6048" s="1">
        <v>6047</v>
      </c>
      <c r="B6048" s="1">
        <v>59833</v>
      </c>
      <c r="C6048">
        <f t="shared" si="356"/>
        <v>22</v>
      </c>
      <c r="D6048">
        <f t="shared" si="357"/>
        <v>18</v>
      </c>
    </row>
    <row r="6049" spans="1:4">
      <c r="A6049" s="1">
        <v>6048</v>
      </c>
      <c r="B6049" s="1">
        <v>59863</v>
      </c>
      <c r="C6049">
        <f t="shared" si="356"/>
        <v>23</v>
      </c>
      <c r="D6049">
        <f t="shared" si="357"/>
        <v>19</v>
      </c>
    </row>
    <row r="6050" spans="1:4">
      <c r="A6050" s="1">
        <v>6049</v>
      </c>
      <c r="B6050" s="1">
        <v>59879</v>
      </c>
      <c r="C6050">
        <f t="shared" si="356"/>
        <v>24</v>
      </c>
      <c r="D6050">
        <f t="shared" si="357"/>
        <v>20</v>
      </c>
    </row>
    <row r="6051" spans="1:4">
      <c r="A6051" s="1">
        <v>6050</v>
      </c>
      <c r="B6051" s="1">
        <v>59887</v>
      </c>
      <c r="C6051">
        <f t="shared" si="356"/>
        <v>0</v>
      </c>
      <c r="D6051">
        <f t="shared" si="357"/>
        <v>-4</v>
      </c>
    </row>
    <row r="6052" spans="1:4">
      <c r="A6052" s="1">
        <v>6051</v>
      </c>
      <c r="B6052" s="1">
        <v>59921</v>
      </c>
      <c r="C6052">
        <f t="shared" si="356"/>
        <v>1</v>
      </c>
      <c r="D6052">
        <f t="shared" si="357"/>
        <v>-3</v>
      </c>
    </row>
    <row r="6053" spans="1:4">
      <c r="A6053" s="1">
        <v>6052</v>
      </c>
      <c r="B6053" s="1">
        <v>59929</v>
      </c>
      <c r="C6053">
        <f t="shared" si="356"/>
        <v>2</v>
      </c>
      <c r="D6053">
        <f t="shared" si="357"/>
        <v>-2</v>
      </c>
    </row>
    <row r="6054" spans="1:4">
      <c r="A6054" s="1">
        <v>6053</v>
      </c>
      <c r="B6054" s="1">
        <v>59951</v>
      </c>
      <c r="C6054">
        <f t="shared" si="356"/>
        <v>3</v>
      </c>
      <c r="D6054">
        <f t="shared" si="357"/>
        <v>-1</v>
      </c>
    </row>
    <row r="6055" spans="1:4">
      <c r="A6055" s="1">
        <v>6054</v>
      </c>
      <c r="B6055" s="1">
        <v>59957</v>
      </c>
      <c r="C6055">
        <f t="shared" si="356"/>
        <v>4</v>
      </c>
      <c r="D6055">
        <f t="shared" si="357"/>
        <v>0</v>
      </c>
    </row>
    <row r="6056" spans="1:4">
      <c r="A6056" s="1">
        <v>6055</v>
      </c>
      <c r="B6056" s="1">
        <v>59971</v>
      </c>
      <c r="C6056">
        <f t="shared" si="356"/>
        <v>5</v>
      </c>
      <c r="D6056">
        <f t="shared" si="357"/>
        <v>1</v>
      </c>
    </row>
    <row r="6057" spans="1:4">
      <c r="A6057" s="1">
        <v>6056</v>
      </c>
      <c r="B6057" s="1">
        <v>59981</v>
      </c>
      <c r="C6057">
        <f t="shared" si="356"/>
        <v>6</v>
      </c>
      <c r="D6057">
        <f t="shared" si="357"/>
        <v>2</v>
      </c>
    </row>
    <row r="6058" spans="1:4">
      <c r="A6058" s="1">
        <v>6057</v>
      </c>
      <c r="B6058" s="1">
        <v>59999</v>
      </c>
      <c r="C6058">
        <f t="shared" si="356"/>
        <v>7</v>
      </c>
      <c r="D6058">
        <f t="shared" si="357"/>
        <v>3</v>
      </c>
    </row>
    <row r="6059" spans="1:4">
      <c r="A6059" s="1">
        <v>6058</v>
      </c>
      <c r="B6059" s="1">
        <v>60013</v>
      </c>
      <c r="C6059">
        <f t="shared" si="356"/>
        <v>8</v>
      </c>
      <c r="D6059">
        <f t="shared" si="357"/>
        <v>4</v>
      </c>
    </row>
    <row r="6060" spans="1:4">
      <c r="A6060" s="1">
        <v>6059</v>
      </c>
      <c r="B6060" s="1">
        <v>60017</v>
      </c>
      <c r="C6060">
        <f t="shared" si="356"/>
        <v>9</v>
      </c>
      <c r="D6060">
        <f t="shared" si="357"/>
        <v>5</v>
      </c>
    </row>
    <row r="6061" spans="1:4">
      <c r="A6061" s="1">
        <v>6060</v>
      </c>
      <c r="B6061" s="1">
        <v>60029</v>
      </c>
      <c r="C6061">
        <f t="shared" si="356"/>
        <v>10</v>
      </c>
      <c r="D6061">
        <f t="shared" si="357"/>
        <v>6</v>
      </c>
    </row>
    <row r="6062" spans="1:4">
      <c r="A6062" s="1">
        <v>6061</v>
      </c>
      <c r="B6062" s="1">
        <v>60037</v>
      </c>
      <c r="C6062">
        <f t="shared" si="356"/>
        <v>11</v>
      </c>
      <c r="D6062">
        <f t="shared" si="357"/>
        <v>7</v>
      </c>
    </row>
    <row r="6063" spans="1:4">
      <c r="A6063" s="1">
        <v>6062</v>
      </c>
      <c r="B6063" s="1">
        <v>60041</v>
      </c>
      <c r="C6063">
        <f t="shared" si="356"/>
        <v>12</v>
      </c>
      <c r="D6063">
        <f t="shared" si="357"/>
        <v>8</v>
      </c>
    </row>
    <row r="6064" spans="1:4">
      <c r="A6064" s="1">
        <v>6063</v>
      </c>
      <c r="B6064" s="1">
        <v>60077</v>
      </c>
      <c r="C6064">
        <f t="shared" si="356"/>
        <v>13</v>
      </c>
      <c r="D6064">
        <f t="shared" si="357"/>
        <v>9</v>
      </c>
    </row>
    <row r="6065" spans="1:4">
      <c r="A6065" s="1">
        <v>6064</v>
      </c>
      <c r="B6065" s="1">
        <v>60083</v>
      </c>
      <c r="C6065">
        <f t="shared" si="356"/>
        <v>14</v>
      </c>
      <c r="D6065">
        <f t="shared" si="357"/>
        <v>10</v>
      </c>
    </row>
    <row r="6066" spans="1:4">
      <c r="A6066" s="1">
        <v>6065</v>
      </c>
      <c r="B6066" s="1">
        <v>60089</v>
      </c>
      <c r="C6066">
        <f t="shared" si="356"/>
        <v>15</v>
      </c>
      <c r="D6066">
        <f t="shared" si="357"/>
        <v>11</v>
      </c>
    </row>
    <row r="6067" spans="1:4">
      <c r="A6067" s="1">
        <v>6066</v>
      </c>
      <c r="B6067" s="1">
        <v>60091</v>
      </c>
      <c r="C6067">
        <f t="shared" si="356"/>
        <v>16</v>
      </c>
      <c r="D6067">
        <f t="shared" si="357"/>
        <v>12</v>
      </c>
    </row>
    <row r="6068" spans="1:4">
      <c r="A6068" s="1">
        <v>6067</v>
      </c>
      <c r="B6068" s="1">
        <v>60101</v>
      </c>
      <c r="C6068">
        <f t="shared" si="356"/>
        <v>17</v>
      </c>
      <c r="D6068">
        <f t="shared" si="357"/>
        <v>13</v>
      </c>
    </row>
    <row r="6069" spans="1:4">
      <c r="A6069" s="1">
        <v>6068</v>
      </c>
      <c r="B6069" s="1">
        <v>60103</v>
      </c>
      <c r="C6069">
        <f t="shared" si="356"/>
        <v>18</v>
      </c>
      <c r="D6069">
        <f t="shared" si="357"/>
        <v>14</v>
      </c>
    </row>
    <row r="6070" spans="1:4">
      <c r="A6070" s="1">
        <v>6069</v>
      </c>
      <c r="B6070" s="1">
        <v>60107</v>
      </c>
      <c r="C6070">
        <f t="shared" si="356"/>
        <v>19</v>
      </c>
      <c r="D6070">
        <f t="shared" si="357"/>
        <v>15</v>
      </c>
    </row>
    <row r="6071" spans="1:4">
      <c r="A6071" s="1">
        <v>6070</v>
      </c>
      <c r="B6071" s="1">
        <v>60127</v>
      </c>
      <c r="C6071">
        <f t="shared" si="356"/>
        <v>20</v>
      </c>
      <c r="D6071">
        <f t="shared" si="357"/>
        <v>16</v>
      </c>
    </row>
    <row r="6072" spans="1:4">
      <c r="A6072" s="1">
        <v>6071</v>
      </c>
      <c r="B6072" s="1">
        <v>60133</v>
      </c>
      <c r="C6072">
        <f t="shared" si="356"/>
        <v>21</v>
      </c>
      <c r="D6072">
        <f t="shared" si="357"/>
        <v>17</v>
      </c>
    </row>
    <row r="6073" spans="1:4">
      <c r="A6073" s="1">
        <v>6072</v>
      </c>
      <c r="B6073" s="1">
        <v>60139</v>
      </c>
      <c r="C6073">
        <f t="shared" si="356"/>
        <v>22</v>
      </c>
      <c r="D6073">
        <f t="shared" si="357"/>
        <v>18</v>
      </c>
    </row>
    <row r="6074" spans="1:4">
      <c r="A6074" s="1">
        <v>6073</v>
      </c>
      <c r="B6074" s="1">
        <v>60149</v>
      </c>
      <c r="C6074">
        <f t="shared" si="356"/>
        <v>23</v>
      </c>
      <c r="D6074">
        <f t="shared" si="357"/>
        <v>19</v>
      </c>
    </row>
    <row r="6075" spans="1:4">
      <c r="A6075" s="1">
        <v>6074</v>
      </c>
      <c r="B6075" s="1">
        <v>60161</v>
      </c>
      <c r="C6075">
        <f t="shared" si="356"/>
        <v>24</v>
      </c>
      <c r="D6075">
        <f t="shared" si="357"/>
        <v>20</v>
      </c>
    </row>
    <row r="6076" spans="1:4">
      <c r="A6076" s="1">
        <v>6075</v>
      </c>
      <c r="B6076" s="1">
        <v>60167</v>
      </c>
      <c r="C6076">
        <f t="shared" si="356"/>
        <v>0</v>
      </c>
      <c r="D6076">
        <f t="shared" si="357"/>
        <v>-4</v>
      </c>
    </row>
    <row r="6077" spans="1:4">
      <c r="A6077" s="1">
        <v>6076</v>
      </c>
      <c r="B6077" s="1">
        <v>60169</v>
      </c>
      <c r="C6077">
        <f t="shared" si="356"/>
        <v>1</v>
      </c>
      <c r="D6077">
        <f t="shared" si="357"/>
        <v>-3</v>
      </c>
    </row>
    <row r="6078" spans="1:4">
      <c r="A6078" s="1">
        <v>6077</v>
      </c>
      <c r="B6078" s="1">
        <v>60209</v>
      </c>
      <c r="C6078">
        <f t="shared" si="356"/>
        <v>2</v>
      </c>
      <c r="D6078">
        <f t="shared" si="357"/>
        <v>-2</v>
      </c>
    </row>
    <row r="6079" spans="1:4">
      <c r="A6079" s="1">
        <v>6078</v>
      </c>
      <c r="B6079" s="1">
        <v>60217</v>
      </c>
      <c r="C6079">
        <f t="shared" si="356"/>
        <v>3</v>
      </c>
      <c r="D6079">
        <f t="shared" si="357"/>
        <v>-1</v>
      </c>
    </row>
    <row r="6080" spans="1:4">
      <c r="A6080" s="1">
        <v>6079</v>
      </c>
      <c r="B6080" s="1">
        <v>60223</v>
      </c>
      <c r="C6080">
        <f t="shared" si="356"/>
        <v>4</v>
      </c>
      <c r="D6080">
        <f t="shared" si="357"/>
        <v>0</v>
      </c>
    </row>
    <row r="6081" spans="1:4">
      <c r="A6081" s="1">
        <v>6080</v>
      </c>
      <c r="B6081" s="1">
        <v>60251</v>
      </c>
      <c r="C6081">
        <f t="shared" si="356"/>
        <v>5</v>
      </c>
      <c r="D6081">
        <f t="shared" si="357"/>
        <v>1</v>
      </c>
    </row>
    <row r="6082" spans="1:4">
      <c r="A6082" s="1">
        <v>6081</v>
      </c>
      <c r="B6082" s="1">
        <v>60257</v>
      </c>
      <c r="C6082">
        <f t="shared" si="356"/>
        <v>6</v>
      </c>
      <c r="D6082">
        <f t="shared" si="357"/>
        <v>2</v>
      </c>
    </row>
    <row r="6083" spans="1:4">
      <c r="A6083" s="1">
        <v>6082</v>
      </c>
      <c r="B6083" s="1">
        <v>60259</v>
      </c>
      <c r="C6083">
        <f t="shared" ref="C6083:C6146" si="358">MOD(A6083,25)</f>
        <v>7</v>
      </c>
      <c r="D6083">
        <f t="shared" ref="D6083:D6146" si="359">MOD(A6083,25)-4</f>
        <v>3</v>
      </c>
    </row>
    <row r="6084" spans="1:4">
      <c r="A6084" s="1">
        <v>6083</v>
      </c>
      <c r="B6084" s="1">
        <v>60271</v>
      </c>
      <c r="C6084">
        <f t="shared" si="358"/>
        <v>8</v>
      </c>
      <c r="D6084">
        <f t="shared" si="359"/>
        <v>4</v>
      </c>
    </row>
    <row r="6085" spans="1:4">
      <c r="A6085" s="1">
        <v>6084</v>
      </c>
      <c r="B6085" s="1">
        <v>60289</v>
      </c>
      <c r="C6085">
        <f t="shared" si="358"/>
        <v>9</v>
      </c>
      <c r="D6085">
        <f t="shared" si="359"/>
        <v>5</v>
      </c>
    </row>
    <row r="6086" spans="1:4">
      <c r="A6086" s="1">
        <v>6085</v>
      </c>
      <c r="B6086" s="1">
        <v>60293</v>
      </c>
      <c r="C6086">
        <f t="shared" si="358"/>
        <v>10</v>
      </c>
      <c r="D6086">
        <f t="shared" si="359"/>
        <v>6</v>
      </c>
    </row>
    <row r="6087" spans="1:4">
      <c r="A6087" s="1">
        <v>6086</v>
      </c>
      <c r="B6087" s="1">
        <v>60317</v>
      </c>
      <c r="C6087">
        <f t="shared" si="358"/>
        <v>11</v>
      </c>
      <c r="D6087">
        <f t="shared" si="359"/>
        <v>7</v>
      </c>
    </row>
    <row r="6088" spans="1:4">
      <c r="A6088" s="1">
        <v>6087</v>
      </c>
      <c r="B6088" s="1">
        <v>60331</v>
      </c>
      <c r="C6088">
        <f t="shared" si="358"/>
        <v>12</v>
      </c>
      <c r="D6088">
        <f t="shared" si="359"/>
        <v>8</v>
      </c>
    </row>
    <row r="6089" spans="1:4">
      <c r="A6089" s="1">
        <v>6088</v>
      </c>
      <c r="B6089" s="1">
        <v>60337</v>
      </c>
      <c r="C6089">
        <f t="shared" si="358"/>
        <v>13</v>
      </c>
      <c r="D6089">
        <f t="shared" si="359"/>
        <v>9</v>
      </c>
    </row>
    <row r="6090" spans="1:4">
      <c r="A6090" s="1">
        <v>6089</v>
      </c>
      <c r="B6090" s="1">
        <v>60343</v>
      </c>
      <c r="C6090">
        <f t="shared" si="358"/>
        <v>14</v>
      </c>
      <c r="D6090">
        <f t="shared" si="359"/>
        <v>10</v>
      </c>
    </row>
    <row r="6091" spans="1:4">
      <c r="A6091" s="1">
        <v>6090</v>
      </c>
      <c r="B6091" s="1">
        <v>60353</v>
      </c>
      <c r="C6091">
        <f t="shared" si="358"/>
        <v>15</v>
      </c>
      <c r="D6091">
        <f t="shared" si="359"/>
        <v>11</v>
      </c>
    </row>
    <row r="6092" spans="1:4">
      <c r="A6092" s="1">
        <v>6091</v>
      </c>
      <c r="B6092" s="1">
        <v>60373</v>
      </c>
      <c r="C6092">
        <f t="shared" si="358"/>
        <v>16</v>
      </c>
      <c r="D6092">
        <f t="shared" si="359"/>
        <v>12</v>
      </c>
    </row>
    <row r="6093" spans="1:4">
      <c r="A6093" s="1">
        <v>6092</v>
      </c>
      <c r="B6093" s="1">
        <v>60383</v>
      </c>
      <c r="C6093">
        <f t="shared" si="358"/>
        <v>17</v>
      </c>
      <c r="D6093">
        <f t="shared" si="359"/>
        <v>13</v>
      </c>
    </row>
    <row r="6094" spans="1:4">
      <c r="A6094" s="1">
        <v>6093</v>
      </c>
      <c r="B6094" s="1">
        <v>60397</v>
      </c>
      <c r="C6094">
        <f t="shared" si="358"/>
        <v>18</v>
      </c>
      <c r="D6094">
        <f t="shared" si="359"/>
        <v>14</v>
      </c>
    </row>
    <row r="6095" spans="1:4">
      <c r="A6095" s="1">
        <v>6094</v>
      </c>
      <c r="B6095" s="1">
        <v>60413</v>
      </c>
      <c r="C6095">
        <f t="shared" si="358"/>
        <v>19</v>
      </c>
      <c r="D6095">
        <f t="shared" si="359"/>
        <v>15</v>
      </c>
    </row>
    <row r="6096" spans="1:4">
      <c r="A6096" s="1">
        <v>6095</v>
      </c>
      <c r="B6096" s="1">
        <v>60427</v>
      </c>
      <c r="C6096">
        <f t="shared" si="358"/>
        <v>20</v>
      </c>
      <c r="D6096">
        <f t="shared" si="359"/>
        <v>16</v>
      </c>
    </row>
    <row r="6097" spans="1:4">
      <c r="A6097" s="1">
        <v>6096</v>
      </c>
      <c r="B6097" s="1">
        <v>60443</v>
      </c>
      <c r="C6097">
        <f t="shared" si="358"/>
        <v>21</v>
      </c>
      <c r="D6097">
        <f t="shared" si="359"/>
        <v>17</v>
      </c>
    </row>
    <row r="6098" spans="1:4">
      <c r="A6098" s="1">
        <v>6097</v>
      </c>
      <c r="B6098" s="1">
        <v>60449</v>
      </c>
      <c r="C6098">
        <f t="shared" si="358"/>
        <v>22</v>
      </c>
      <c r="D6098">
        <f t="shared" si="359"/>
        <v>18</v>
      </c>
    </row>
    <row r="6099" spans="1:4">
      <c r="A6099" s="1">
        <v>6098</v>
      </c>
      <c r="B6099" s="1">
        <v>60457</v>
      </c>
      <c r="C6099">
        <f t="shared" si="358"/>
        <v>23</v>
      </c>
      <c r="D6099">
        <f t="shared" si="359"/>
        <v>19</v>
      </c>
    </row>
    <row r="6100" spans="1:4">
      <c r="A6100" s="1">
        <v>6099</v>
      </c>
      <c r="B6100" s="1">
        <v>60493</v>
      </c>
      <c r="C6100">
        <f t="shared" si="358"/>
        <v>24</v>
      </c>
      <c r="D6100">
        <f t="shared" si="359"/>
        <v>20</v>
      </c>
    </row>
    <row r="6101" spans="1:4">
      <c r="A6101" s="1">
        <v>6100</v>
      </c>
      <c r="B6101" s="1">
        <v>60497</v>
      </c>
      <c r="C6101">
        <f t="shared" si="358"/>
        <v>0</v>
      </c>
      <c r="D6101">
        <f t="shared" si="359"/>
        <v>-4</v>
      </c>
    </row>
    <row r="6102" spans="1:4">
      <c r="A6102" s="1">
        <v>6101</v>
      </c>
      <c r="B6102" s="1">
        <v>60509</v>
      </c>
      <c r="C6102">
        <f t="shared" si="358"/>
        <v>1</v>
      </c>
      <c r="D6102">
        <f t="shared" si="359"/>
        <v>-3</v>
      </c>
    </row>
    <row r="6103" spans="1:4">
      <c r="A6103" s="1">
        <v>6102</v>
      </c>
      <c r="B6103" s="1">
        <v>60521</v>
      </c>
      <c r="C6103">
        <f t="shared" si="358"/>
        <v>2</v>
      </c>
      <c r="D6103">
        <f t="shared" si="359"/>
        <v>-2</v>
      </c>
    </row>
    <row r="6104" spans="1:4">
      <c r="A6104" s="1">
        <v>6103</v>
      </c>
      <c r="B6104" s="1">
        <v>60527</v>
      </c>
      <c r="C6104">
        <f t="shared" si="358"/>
        <v>3</v>
      </c>
      <c r="D6104">
        <f t="shared" si="359"/>
        <v>-1</v>
      </c>
    </row>
    <row r="6105" spans="1:4">
      <c r="A6105" s="1">
        <v>6104</v>
      </c>
      <c r="B6105" s="1">
        <v>60539</v>
      </c>
      <c r="C6105">
        <f t="shared" si="358"/>
        <v>4</v>
      </c>
      <c r="D6105">
        <f t="shared" si="359"/>
        <v>0</v>
      </c>
    </row>
    <row r="6106" spans="1:4">
      <c r="A6106" s="1">
        <v>6105</v>
      </c>
      <c r="B6106" s="1">
        <v>60589</v>
      </c>
      <c r="C6106">
        <f t="shared" si="358"/>
        <v>5</v>
      </c>
      <c r="D6106">
        <f t="shared" si="359"/>
        <v>1</v>
      </c>
    </row>
    <row r="6107" spans="1:4">
      <c r="A6107" s="1">
        <v>6106</v>
      </c>
      <c r="B6107" s="1">
        <v>60601</v>
      </c>
      <c r="C6107">
        <f t="shared" si="358"/>
        <v>6</v>
      </c>
      <c r="D6107">
        <f t="shared" si="359"/>
        <v>2</v>
      </c>
    </row>
    <row r="6108" spans="1:4">
      <c r="A6108" s="1">
        <v>6107</v>
      </c>
      <c r="B6108" s="1">
        <v>60607</v>
      </c>
      <c r="C6108">
        <f t="shared" si="358"/>
        <v>7</v>
      </c>
      <c r="D6108">
        <f t="shared" si="359"/>
        <v>3</v>
      </c>
    </row>
    <row r="6109" spans="1:4">
      <c r="A6109" s="1">
        <v>6108</v>
      </c>
      <c r="B6109" s="1">
        <v>60611</v>
      </c>
      <c r="C6109">
        <f t="shared" si="358"/>
        <v>8</v>
      </c>
      <c r="D6109">
        <f t="shared" si="359"/>
        <v>4</v>
      </c>
    </row>
    <row r="6110" spans="1:4">
      <c r="A6110" s="1">
        <v>6109</v>
      </c>
      <c r="B6110" s="1">
        <v>60617</v>
      </c>
      <c r="C6110">
        <f t="shared" si="358"/>
        <v>9</v>
      </c>
      <c r="D6110">
        <f t="shared" si="359"/>
        <v>5</v>
      </c>
    </row>
    <row r="6111" spans="1:4">
      <c r="A6111" s="1">
        <v>6110</v>
      </c>
      <c r="B6111" s="1">
        <v>60623</v>
      </c>
      <c r="C6111">
        <f t="shared" si="358"/>
        <v>10</v>
      </c>
      <c r="D6111">
        <f t="shared" si="359"/>
        <v>6</v>
      </c>
    </row>
    <row r="6112" spans="1:4">
      <c r="A6112" s="1">
        <v>6111</v>
      </c>
      <c r="B6112" s="1">
        <v>60631</v>
      </c>
      <c r="C6112">
        <f t="shared" si="358"/>
        <v>11</v>
      </c>
      <c r="D6112">
        <f t="shared" si="359"/>
        <v>7</v>
      </c>
    </row>
    <row r="6113" spans="1:4">
      <c r="A6113" s="1">
        <v>6112</v>
      </c>
      <c r="B6113" s="1">
        <v>60637</v>
      </c>
      <c r="C6113">
        <f t="shared" si="358"/>
        <v>12</v>
      </c>
      <c r="D6113">
        <f t="shared" si="359"/>
        <v>8</v>
      </c>
    </row>
    <row r="6114" spans="1:4">
      <c r="A6114" s="1">
        <v>6113</v>
      </c>
      <c r="B6114" s="1">
        <v>60647</v>
      </c>
      <c r="C6114">
        <f t="shared" si="358"/>
        <v>13</v>
      </c>
      <c r="D6114">
        <f t="shared" si="359"/>
        <v>9</v>
      </c>
    </row>
    <row r="6115" spans="1:4">
      <c r="A6115" s="1">
        <v>6114</v>
      </c>
      <c r="B6115" s="1">
        <v>60649</v>
      </c>
      <c r="C6115">
        <f t="shared" si="358"/>
        <v>14</v>
      </c>
      <c r="D6115">
        <f t="shared" si="359"/>
        <v>10</v>
      </c>
    </row>
    <row r="6116" spans="1:4">
      <c r="A6116" s="1">
        <v>6115</v>
      </c>
      <c r="B6116" s="1">
        <v>60659</v>
      </c>
      <c r="C6116">
        <f t="shared" si="358"/>
        <v>15</v>
      </c>
      <c r="D6116">
        <f t="shared" si="359"/>
        <v>11</v>
      </c>
    </row>
    <row r="6117" spans="1:4">
      <c r="A6117" s="1">
        <v>6116</v>
      </c>
      <c r="B6117" s="1">
        <v>60661</v>
      </c>
      <c r="C6117">
        <f t="shared" si="358"/>
        <v>16</v>
      </c>
      <c r="D6117">
        <f t="shared" si="359"/>
        <v>12</v>
      </c>
    </row>
    <row r="6118" spans="1:4">
      <c r="A6118" s="1">
        <v>6117</v>
      </c>
      <c r="B6118" s="1">
        <v>60679</v>
      </c>
      <c r="C6118">
        <f t="shared" si="358"/>
        <v>17</v>
      </c>
      <c r="D6118">
        <f t="shared" si="359"/>
        <v>13</v>
      </c>
    </row>
    <row r="6119" spans="1:4">
      <c r="A6119" s="1">
        <v>6118</v>
      </c>
      <c r="B6119" s="1">
        <v>60689</v>
      </c>
      <c r="C6119">
        <f t="shared" si="358"/>
        <v>18</v>
      </c>
      <c r="D6119">
        <f t="shared" si="359"/>
        <v>14</v>
      </c>
    </row>
    <row r="6120" spans="1:4">
      <c r="A6120" s="1">
        <v>6119</v>
      </c>
      <c r="B6120" s="1">
        <v>60703</v>
      </c>
      <c r="C6120">
        <f t="shared" si="358"/>
        <v>19</v>
      </c>
      <c r="D6120">
        <f t="shared" si="359"/>
        <v>15</v>
      </c>
    </row>
    <row r="6121" spans="1:4">
      <c r="A6121" s="1">
        <v>6120</v>
      </c>
      <c r="B6121" s="1">
        <v>60719</v>
      </c>
      <c r="C6121">
        <f t="shared" si="358"/>
        <v>20</v>
      </c>
      <c r="D6121">
        <f t="shared" si="359"/>
        <v>16</v>
      </c>
    </row>
    <row r="6122" spans="1:4">
      <c r="A6122" s="1">
        <v>6121</v>
      </c>
      <c r="B6122" s="1">
        <v>60727</v>
      </c>
      <c r="C6122">
        <f t="shared" si="358"/>
        <v>21</v>
      </c>
      <c r="D6122">
        <f t="shared" si="359"/>
        <v>17</v>
      </c>
    </row>
    <row r="6123" spans="1:4">
      <c r="A6123" s="1">
        <v>6122</v>
      </c>
      <c r="B6123" s="1">
        <v>60733</v>
      </c>
      <c r="C6123">
        <f t="shared" si="358"/>
        <v>22</v>
      </c>
      <c r="D6123">
        <f t="shared" si="359"/>
        <v>18</v>
      </c>
    </row>
    <row r="6124" spans="1:4">
      <c r="A6124" s="1">
        <v>6123</v>
      </c>
      <c r="B6124" s="1">
        <v>60737</v>
      </c>
      <c r="C6124">
        <f t="shared" si="358"/>
        <v>23</v>
      </c>
      <c r="D6124">
        <f t="shared" si="359"/>
        <v>19</v>
      </c>
    </row>
    <row r="6125" spans="1:4">
      <c r="A6125" s="1">
        <v>6124</v>
      </c>
      <c r="B6125" s="1">
        <v>60757</v>
      </c>
      <c r="C6125">
        <f t="shared" si="358"/>
        <v>24</v>
      </c>
      <c r="D6125">
        <f t="shared" si="359"/>
        <v>20</v>
      </c>
    </row>
    <row r="6126" spans="1:4">
      <c r="A6126" s="1">
        <v>6125</v>
      </c>
      <c r="B6126" s="1">
        <v>60761</v>
      </c>
      <c r="C6126">
        <f t="shared" si="358"/>
        <v>0</v>
      </c>
      <c r="D6126">
        <f t="shared" si="359"/>
        <v>-4</v>
      </c>
    </row>
    <row r="6127" spans="1:4">
      <c r="A6127" s="1">
        <v>6126</v>
      </c>
      <c r="B6127" s="1">
        <v>60763</v>
      </c>
      <c r="C6127">
        <f t="shared" si="358"/>
        <v>1</v>
      </c>
      <c r="D6127">
        <f t="shared" si="359"/>
        <v>-3</v>
      </c>
    </row>
    <row r="6128" spans="1:4">
      <c r="A6128" s="1">
        <v>6127</v>
      </c>
      <c r="B6128" s="1">
        <v>60773</v>
      </c>
      <c r="C6128">
        <f t="shared" si="358"/>
        <v>2</v>
      </c>
      <c r="D6128">
        <f t="shared" si="359"/>
        <v>-2</v>
      </c>
    </row>
    <row r="6129" spans="1:4">
      <c r="A6129" s="1">
        <v>6128</v>
      </c>
      <c r="B6129" s="1">
        <v>60779</v>
      </c>
      <c r="C6129">
        <f t="shared" si="358"/>
        <v>3</v>
      </c>
      <c r="D6129">
        <f t="shared" si="359"/>
        <v>-1</v>
      </c>
    </row>
    <row r="6130" spans="1:4">
      <c r="A6130" s="1">
        <v>6129</v>
      </c>
      <c r="B6130" s="1">
        <v>60793</v>
      </c>
      <c r="C6130">
        <f t="shared" si="358"/>
        <v>4</v>
      </c>
      <c r="D6130">
        <f t="shared" si="359"/>
        <v>0</v>
      </c>
    </row>
    <row r="6131" spans="1:4">
      <c r="A6131" s="1">
        <v>6130</v>
      </c>
      <c r="B6131" s="1">
        <v>60811</v>
      </c>
      <c r="C6131">
        <f t="shared" si="358"/>
        <v>5</v>
      </c>
      <c r="D6131">
        <f t="shared" si="359"/>
        <v>1</v>
      </c>
    </row>
    <row r="6132" spans="1:4">
      <c r="A6132" s="1">
        <v>6131</v>
      </c>
      <c r="B6132" s="1">
        <v>60821</v>
      </c>
      <c r="C6132">
        <f t="shared" si="358"/>
        <v>6</v>
      </c>
      <c r="D6132">
        <f t="shared" si="359"/>
        <v>2</v>
      </c>
    </row>
    <row r="6133" spans="1:4">
      <c r="A6133" s="1">
        <v>6132</v>
      </c>
      <c r="B6133" s="1">
        <v>60859</v>
      </c>
      <c r="C6133">
        <f t="shared" si="358"/>
        <v>7</v>
      </c>
      <c r="D6133">
        <f t="shared" si="359"/>
        <v>3</v>
      </c>
    </row>
    <row r="6134" spans="1:4">
      <c r="A6134" s="1">
        <v>6133</v>
      </c>
      <c r="B6134" s="1">
        <v>60869</v>
      </c>
      <c r="C6134">
        <f t="shared" si="358"/>
        <v>8</v>
      </c>
      <c r="D6134">
        <f t="shared" si="359"/>
        <v>4</v>
      </c>
    </row>
    <row r="6135" spans="1:4">
      <c r="A6135" s="1">
        <v>6134</v>
      </c>
      <c r="B6135" s="1">
        <v>60887</v>
      </c>
      <c r="C6135">
        <f t="shared" si="358"/>
        <v>9</v>
      </c>
      <c r="D6135">
        <f t="shared" si="359"/>
        <v>5</v>
      </c>
    </row>
    <row r="6136" spans="1:4">
      <c r="A6136" s="1">
        <v>6135</v>
      </c>
      <c r="B6136" s="1">
        <v>60889</v>
      </c>
      <c r="C6136">
        <f t="shared" si="358"/>
        <v>10</v>
      </c>
      <c r="D6136">
        <f t="shared" si="359"/>
        <v>6</v>
      </c>
    </row>
    <row r="6137" spans="1:4">
      <c r="A6137" s="1">
        <v>6136</v>
      </c>
      <c r="B6137" s="1">
        <v>60899</v>
      </c>
      <c r="C6137">
        <f t="shared" si="358"/>
        <v>11</v>
      </c>
      <c r="D6137">
        <f t="shared" si="359"/>
        <v>7</v>
      </c>
    </row>
    <row r="6138" spans="1:4">
      <c r="A6138" s="1">
        <v>6137</v>
      </c>
      <c r="B6138" s="1">
        <v>60901</v>
      </c>
      <c r="C6138">
        <f t="shared" si="358"/>
        <v>12</v>
      </c>
      <c r="D6138">
        <f t="shared" si="359"/>
        <v>8</v>
      </c>
    </row>
    <row r="6139" spans="1:4">
      <c r="A6139" s="1">
        <v>6138</v>
      </c>
      <c r="B6139" s="1">
        <v>60913</v>
      </c>
      <c r="C6139">
        <f t="shared" si="358"/>
        <v>13</v>
      </c>
      <c r="D6139">
        <f t="shared" si="359"/>
        <v>9</v>
      </c>
    </row>
    <row r="6140" spans="1:4">
      <c r="A6140" s="1">
        <v>6139</v>
      </c>
      <c r="B6140" s="1">
        <v>60917</v>
      </c>
      <c r="C6140">
        <f t="shared" si="358"/>
        <v>14</v>
      </c>
      <c r="D6140">
        <f t="shared" si="359"/>
        <v>10</v>
      </c>
    </row>
    <row r="6141" spans="1:4">
      <c r="A6141" s="1">
        <v>6140</v>
      </c>
      <c r="B6141" s="1">
        <v>60919</v>
      </c>
      <c r="C6141">
        <f t="shared" si="358"/>
        <v>15</v>
      </c>
      <c r="D6141">
        <f t="shared" si="359"/>
        <v>11</v>
      </c>
    </row>
    <row r="6142" spans="1:4">
      <c r="A6142" s="1">
        <v>6141</v>
      </c>
      <c r="B6142" s="1">
        <v>60923</v>
      </c>
      <c r="C6142">
        <f t="shared" si="358"/>
        <v>16</v>
      </c>
      <c r="D6142">
        <f t="shared" si="359"/>
        <v>12</v>
      </c>
    </row>
    <row r="6143" spans="1:4">
      <c r="A6143" s="1">
        <v>6142</v>
      </c>
      <c r="B6143" s="1">
        <v>60937</v>
      </c>
      <c r="C6143">
        <f t="shared" si="358"/>
        <v>17</v>
      </c>
      <c r="D6143">
        <f t="shared" si="359"/>
        <v>13</v>
      </c>
    </row>
    <row r="6144" spans="1:4">
      <c r="A6144" s="1">
        <v>6143</v>
      </c>
      <c r="B6144" s="1">
        <v>60943</v>
      </c>
      <c r="C6144">
        <f t="shared" si="358"/>
        <v>18</v>
      </c>
      <c r="D6144">
        <f t="shared" si="359"/>
        <v>14</v>
      </c>
    </row>
    <row r="6145" spans="1:4">
      <c r="A6145" s="1">
        <v>6144</v>
      </c>
      <c r="B6145" s="1">
        <v>60953</v>
      </c>
      <c r="C6145">
        <f t="shared" si="358"/>
        <v>19</v>
      </c>
      <c r="D6145">
        <f t="shared" si="359"/>
        <v>15</v>
      </c>
    </row>
    <row r="6146" spans="1:4">
      <c r="A6146" s="1">
        <v>6145</v>
      </c>
      <c r="B6146" s="1">
        <v>60961</v>
      </c>
      <c r="C6146">
        <f t="shared" si="358"/>
        <v>20</v>
      </c>
      <c r="D6146">
        <f t="shared" si="359"/>
        <v>16</v>
      </c>
    </row>
    <row r="6147" spans="1:4">
      <c r="A6147" s="1">
        <v>6146</v>
      </c>
      <c r="B6147" s="1">
        <v>61001</v>
      </c>
      <c r="C6147">
        <f t="shared" ref="C6147:C6210" si="360">MOD(A6147,25)</f>
        <v>21</v>
      </c>
      <c r="D6147">
        <f t="shared" ref="D6147:D6210" si="361">MOD(A6147,25)-4</f>
        <v>17</v>
      </c>
    </row>
    <row r="6148" spans="1:4">
      <c r="A6148" s="1">
        <v>6147</v>
      </c>
      <c r="B6148" s="1">
        <v>61007</v>
      </c>
      <c r="C6148">
        <f t="shared" si="360"/>
        <v>22</v>
      </c>
      <c r="D6148">
        <f t="shared" si="361"/>
        <v>18</v>
      </c>
    </row>
    <row r="6149" spans="1:4">
      <c r="A6149" s="1">
        <v>6148</v>
      </c>
      <c r="B6149" s="1">
        <v>61027</v>
      </c>
      <c r="C6149">
        <f t="shared" si="360"/>
        <v>23</v>
      </c>
      <c r="D6149">
        <f t="shared" si="361"/>
        <v>19</v>
      </c>
    </row>
    <row r="6150" spans="1:4">
      <c r="A6150" s="1">
        <v>6149</v>
      </c>
      <c r="B6150" s="1">
        <v>61031</v>
      </c>
      <c r="C6150">
        <f t="shared" si="360"/>
        <v>24</v>
      </c>
      <c r="D6150">
        <f t="shared" si="361"/>
        <v>20</v>
      </c>
    </row>
    <row r="6151" spans="1:4">
      <c r="A6151" s="1">
        <v>6150</v>
      </c>
      <c r="B6151" s="1">
        <v>61043</v>
      </c>
      <c r="C6151">
        <f t="shared" si="360"/>
        <v>0</v>
      </c>
      <c r="D6151">
        <f t="shared" si="361"/>
        <v>-4</v>
      </c>
    </row>
    <row r="6152" spans="1:4">
      <c r="A6152" s="1">
        <v>6151</v>
      </c>
      <c r="B6152" s="1">
        <v>61051</v>
      </c>
      <c r="C6152">
        <f t="shared" si="360"/>
        <v>1</v>
      </c>
      <c r="D6152">
        <f t="shared" si="361"/>
        <v>-3</v>
      </c>
    </row>
    <row r="6153" spans="1:4">
      <c r="A6153" s="1">
        <v>6152</v>
      </c>
      <c r="B6153" s="1">
        <v>61057</v>
      </c>
      <c r="C6153">
        <f t="shared" si="360"/>
        <v>2</v>
      </c>
      <c r="D6153">
        <f t="shared" si="361"/>
        <v>-2</v>
      </c>
    </row>
    <row r="6154" spans="1:4">
      <c r="A6154" s="1">
        <v>6153</v>
      </c>
      <c r="B6154" s="1">
        <v>61091</v>
      </c>
      <c r="C6154">
        <f t="shared" si="360"/>
        <v>3</v>
      </c>
      <c r="D6154">
        <f t="shared" si="361"/>
        <v>-1</v>
      </c>
    </row>
    <row r="6155" spans="1:4">
      <c r="A6155" s="1">
        <v>6154</v>
      </c>
      <c r="B6155" s="1">
        <v>61099</v>
      </c>
      <c r="C6155">
        <f t="shared" si="360"/>
        <v>4</v>
      </c>
      <c r="D6155">
        <f t="shared" si="361"/>
        <v>0</v>
      </c>
    </row>
    <row r="6156" spans="1:4">
      <c r="A6156" s="1">
        <v>6155</v>
      </c>
      <c r="B6156" s="1">
        <v>61121</v>
      </c>
      <c r="C6156">
        <f t="shared" si="360"/>
        <v>5</v>
      </c>
      <c r="D6156">
        <f t="shared" si="361"/>
        <v>1</v>
      </c>
    </row>
    <row r="6157" spans="1:4">
      <c r="A6157" s="1">
        <v>6156</v>
      </c>
      <c r="B6157" s="1">
        <v>61129</v>
      </c>
      <c r="C6157">
        <f t="shared" si="360"/>
        <v>6</v>
      </c>
      <c r="D6157">
        <f t="shared" si="361"/>
        <v>2</v>
      </c>
    </row>
    <row r="6158" spans="1:4">
      <c r="A6158" s="1">
        <v>6157</v>
      </c>
      <c r="B6158" s="1">
        <v>61141</v>
      </c>
      <c r="C6158">
        <f t="shared" si="360"/>
        <v>7</v>
      </c>
      <c r="D6158">
        <f t="shared" si="361"/>
        <v>3</v>
      </c>
    </row>
    <row r="6159" spans="1:4">
      <c r="A6159" s="1">
        <v>6158</v>
      </c>
      <c r="B6159" s="1">
        <v>61151</v>
      </c>
      <c r="C6159">
        <f t="shared" si="360"/>
        <v>8</v>
      </c>
      <c r="D6159">
        <f t="shared" si="361"/>
        <v>4</v>
      </c>
    </row>
    <row r="6160" spans="1:4">
      <c r="A6160" s="1">
        <v>6159</v>
      </c>
      <c r="B6160" s="1">
        <v>61153</v>
      </c>
      <c r="C6160">
        <f t="shared" si="360"/>
        <v>9</v>
      </c>
      <c r="D6160">
        <f t="shared" si="361"/>
        <v>5</v>
      </c>
    </row>
    <row r="6161" spans="1:4">
      <c r="A6161" s="1">
        <v>6160</v>
      </c>
      <c r="B6161" s="1">
        <v>61169</v>
      </c>
      <c r="C6161">
        <f t="shared" si="360"/>
        <v>10</v>
      </c>
      <c r="D6161">
        <f t="shared" si="361"/>
        <v>6</v>
      </c>
    </row>
    <row r="6162" spans="1:4">
      <c r="A6162" s="1">
        <v>6161</v>
      </c>
      <c r="B6162" s="1">
        <v>61211</v>
      </c>
      <c r="C6162">
        <f t="shared" si="360"/>
        <v>11</v>
      </c>
      <c r="D6162">
        <f t="shared" si="361"/>
        <v>7</v>
      </c>
    </row>
    <row r="6163" spans="1:4">
      <c r="A6163" s="1">
        <v>6162</v>
      </c>
      <c r="B6163" s="1">
        <v>61223</v>
      </c>
      <c r="C6163">
        <f t="shared" si="360"/>
        <v>12</v>
      </c>
      <c r="D6163">
        <f t="shared" si="361"/>
        <v>8</v>
      </c>
    </row>
    <row r="6164" spans="1:4">
      <c r="A6164" s="1">
        <v>6163</v>
      </c>
      <c r="B6164" s="1">
        <v>61231</v>
      </c>
      <c r="C6164">
        <f t="shared" si="360"/>
        <v>13</v>
      </c>
      <c r="D6164">
        <f t="shared" si="361"/>
        <v>9</v>
      </c>
    </row>
    <row r="6165" spans="1:4">
      <c r="A6165" s="1">
        <v>6164</v>
      </c>
      <c r="B6165" s="1">
        <v>61253</v>
      </c>
      <c r="C6165">
        <f t="shared" si="360"/>
        <v>14</v>
      </c>
      <c r="D6165">
        <f t="shared" si="361"/>
        <v>10</v>
      </c>
    </row>
    <row r="6166" spans="1:4">
      <c r="A6166" s="1">
        <v>6165</v>
      </c>
      <c r="B6166" s="1">
        <v>61261</v>
      </c>
      <c r="C6166">
        <f t="shared" si="360"/>
        <v>15</v>
      </c>
      <c r="D6166">
        <f t="shared" si="361"/>
        <v>11</v>
      </c>
    </row>
    <row r="6167" spans="1:4">
      <c r="A6167" s="1">
        <v>6166</v>
      </c>
      <c r="B6167" s="1">
        <v>61283</v>
      </c>
      <c r="C6167">
        <f t="shared" si="360"/>
        <v>16</v>
      </c>
      <c r="D6167">
        <f t="shared" si="361"/>
        <v>12</v>
      </c>
    </row>
    <row r="6168" spans="1:4">
      <c r="A6168" s="1">
        <v>6167</v>
      </c>
      <c r="B6168" s="1">
        <v>61291</v>
      </c>
      <c r="C6168">
        <f t="shared" si="360"/>
        <v>17</v>
      </c>
      <c r="D6168">
        <f t="shared" si="361"/>
        <v>13</v>
      </c>
    </row>
    <row r="6169" spans="1:4">
      <c r="A6169" s="1">
        <v>6168</v>
      </c>
      <c r="B6169" s="1">
        <v>61297</v>
      </c>
      <c r="C6169">
        <f t="shared" si="360"/>
        <v>18</v>
      </c>
      <c r="D6169">
        <f t="shared" si="361"/>
        <v>14</v>
      </c>
    </row>
    <row r="6170" spans="1:4">
      <c r="A6170" s="1">
        <v>6169</v>
      </c>
      <c r="B6170" s="1">
        <v>61331</v>
      </c>
      <c r="C6170">
        <f t="shared" si="360"/>
        <v>19</v>
      </c>
      <c r="D6170">
        <f t="shared" si="361"/>
        <v>15</v>
      </c>
    </row>
    <row r="6171" spans="1:4">
      <c r="A6171" s="1">
        <v>6170</v>
      </c>
      <c r="B6171" s="1">
        <v>61333</v>
      </c>
      <c r="C6171">
        <f t="shared" si="360"/>
        <v>20</v>
      </c>
      <c r="D6171">
        <f t="shared" si="361"/>
        <v>16</v>
      </c>
    </row>
    <row r="6172" spans="1:4">
      <c r="A6172" s="1">
        <v>6171</v>
      </c>
      <c r="B6172" s="1">
        <v>61339</v>
      </c>
      <c r="C6172">
        <f t="shared" si="360"/>
        <v>21</v>
      </c>
      <c r="D6172">
        <f t="shared" si="361"/>
        <v>17</v>
      </c>
    </row>
    <row r="6173" spans="1:4">
      <c r="A6173" s="1">
        <v>6172</v>
      </c>
      <c r="B6173" s="1">
        <v>61343</v>
      </c>
      <c r="C6173">
        <f t="shared" si="360"/>
        <v>22</v>
      </c>
      <c r="D6173">
        <f t="shared" si="361"/>
        <v>18</v>
      </c>
    </row>
    <row r="6174" spans="1:4">
      <c r="A6174" s="1">
        <v>6173</v>
      </c>
      <c r="B6174" s="1">
        <v>61357</v>
      </c>
      <c r="C6174">
        <f t="shared" si="360"/>
        <v>23</v>
      </c>
      <c r="D6174">
        <f t="shared" si="361"/>
        <v>19</v>
      </c>
    </row>
    <row r="6175" spans="1:4">
      <c r="A6175" s="1">
        <v>6174</v>
      </c>
      <c r="B6175" s="1">
        <v>61363</v>
      </c>
      <c r="C6175">
        <f t="shared" si="360"/>
        <v>24</v>
      </c>
      <c r="D6175">
        <f t="shared" si="361"/>
        <v>20</v>
      </c>
    </row>
    <row r="6176" spans="1:4">
      <c r="A6176" s="1">
        <v>6175</v>
      </c>
      <c r="B6176" s="1">
        <v>61379</v>
      </c>
      <c r="C6176">
        <f t="shared" si="360"/>
        <v>0</v>
      </c>
      <c r="D6176">
        <f t="shared" si="361"/>
        <v>-4</v>
      </c>
    </row>
    <row r="6177" spans="1:4">
      <c r="A6177" s="1">
        <v>6176</v>
      </c>
      <c r="B6177" s="1">
        <v>61381</v>
      </c>
      <c r="C6177">
        <f t="shared" si="360"/>
        <v>1</v>
      </c>
      <c r="D6177">
        <f t="shared" si="361"/>
        <v>-3</v>
      </c>
    </row>
    <row r="6178" spans="1:4">
      <c r="A6178" s="1">
        <v>6177</v>
      </c>
      <c r="B6178" s="1">
        <v>61403</v>
      </c>
      <c r="C6178">
        <f t="shared" si="360"/>
        <v>2</v>
      </c>
      <c r="D6178">
        <f t="shared" si="361"/>
        <v>-2</v>
      </c>
    </row>
    <row r="6179" spans="1:4">
      <c r="A6179" s="1">
        <v>6178</v>
      </c>
      <c r="B6179" s="1">
        <v>61409</v>
      </c>
      <c r="C6179">
        <f t="shared" si="360"/>
        <v>3</v>
      </c>
      <c r="D6179">
        <f t="shared" si="361"/>
        <v>-1</v>
      </c>
    </row>
    <row r="6180" spans="1:4">
      <c r="A6180" s="1">
        <v>6179</v>
      </c>
      <c r="B6180" s="1">
        <v>61417</v>
      </c>
      <c r="C6180">
        <f t="shared" si="360"/>
        <v>4</v>
      </c>
      <c r="D6180">
        <f t="shared" si="361"/>
        <v>0</v>
      </c>
    </row>
    <row r="6181" spans="1:4">
      <c r="A6181" s="1">
        <v>6180</v>
      </c>
      <c r="B6181" s="1">
        <v>61441</v>
      </c>
      <c r="C6181">
        <f t="shared" si="360"/>
        <v>5</v>
      </c>
      <c r="D6181">
        <f t="shared" si="361"/>
        <v>1</v>
      </c>
    </row>
    <row r="6182" spans="1:4">
      <c r="A6182" s="1">
        <v>6181</v>
      </c>
      <c r="B6182" s="1">
        <v>61463</v>
      </c>
      <c r="C6182">
        <f t="shared" si="360"/>
        <v>6</v>
      </c>
      <c r="D6182">
        <f t="shared" si="361"/>
        <v>2</v>
      </c>
    </row>
    <row r="6183" spans="1:4">
      <c r="A6183" s="1">
        <v>6182</v>
      </c>
      <c r="B6183" s="1">
        <v>61469</v>
      </c>
      <c r="C6183">
        <f t="shared" si="360"/>
        <v>7</v>
      </c>
      <c r="D6183">
        <f t="shared" si="361"/>
        <v>3</v>
      </c>
    </row>
    <row r="6184" spans="1:4">
      <c r="A6184" s="1">
        <v>6183</v>
      </c>
      <c r="B6184" s="1">
        <v>61471</v>
      </c>
      <c r="C6184">
        <f t="shared" si="360"/>
        <v>8</v>
      </c>
      <c r="D6184">
        <f t="shared" si="361"/>
        <v>4</v>
      </c>
    </row>
    <row r="6185" spans="1:4">
      <c r="A6185" s="1">
        <v>6184</v>
      </c>
      <c r="B6185" s="1">
        <v>61483</v>
      </c>
      <c r="C6185">
        <f t="shared" si="360"/>
        <v>9</v>
      </c>
      <c r="D6185">
        <f t="shared" si="361"/>
        <v>5</v>
      </c>
    </row>
    <row r="6186" spans="1:4">
      <c r="A6186" s="1">
        <v>6185</v>
      </c>
      <c r="B6186" s="1">
        <v>61487</v>
      </c>
      <c r="C6186">
        <f t="shared" si="360"/>
        <v>10</v>
      </c>
      <c r="D6186">
        <f t="shared" si="361"/>
        <v>6</v>
      </c>
    </row>
    <row r="6187" spans="1:4">
      <c r="A6187" s="1">
        <v>6186</v>
      </c>
      <c r="B6187" s="1">
        <v>61493</v>
      </c>
      <c r="C6187">
        <f t="shared" si="360"/>
        <v>11</v>
      </c>
      <c r="D6187">
        <f t="shared" si="361"/>
        <v>7</v>
      </c>
    </row>
    <row r="6188" spans="1:4">
      <c r="A6188" s="1">
        <v>6187</v>
      </c>
      <c r="B6188" s="1">
        <v>61507</v>
      </c>
      <c r="C6188">
        <f t="shared" si="360"/>
        <v>12</v>
      </c>
      <c r="D6188">
        <f t="shared" si="361"/>
        <v>8</v>
      </c>
    </row>
    <row r="6189" spans="1:4">
      <c r="A6189" s="1">
        <v>6188</v>
      </c>
      <c r="B6189" s="1">
        <v>61511</v>
      </c>
      <c r="C6189">
        <f t="shared" si="360"/>
        <v>13</v>
      </c>
      <c r="D6189">
        <f t="shared" si="361"/>
        <v>9</v>
      </c>
    </row>
    <row r="6190" spans="1:4">
      <c r="A6190" s="1">
        <v>6189</v>
      </c>
      <c r="B6190" s="1">
        <v>61519</v>
      </c>
      <c r="C6190">
        <f t="shared" si="360"/>
        <v>14</v>
      </c>
      <c r="D6190">
        <f t="shared" si="361"/>
        <v>10</v>
      </c>
    </row>
    <row r="6191" spans="1:4">
      <c r="A6191" s="1">
        <v>6190</v>
      </c>
      <c r="B6191" s="1">
        <v>61543</v>
      </c>
      <c r="C6191">
        <f t="shared" si="360"/>
        <v>15</v>
      </c>
      <c r="D6191">
        <f t="shared" si="361"/>
        <v>11</v>
      </c>
    </row>
    <row r="6192" spans="1:4">
      <c r="A6192" s="1">
        <v>6191</v>
      </c>
      <c r="B6192" s="1">
        <v>61547</v>
      </c>
      <c r="C6192">
        <f t="shared" si="360"/>
        <v>16</v>
      </c>
      <c r="D6192">
        <f t="shared" si="361"/>
        <v>12</v>
      </c>
    </row>
    <row r="6193" spans="1:4">
      <c r="A6193" s="1">
        <v>6192</v>
      </c>
      <c r="B6193" s="1">
        <v>61553</v>
      </c>
      <c r="C6193">
        <f t="shared" si="360"/>
        <v>17</v>
      </c>
      <c r="D6193">
        <f t="shared" si="361"/>
        <v>13</v>
      </c>
    </row>
    <row r="6194" spans="1:4">
      <c r="A6194" s="1">
        <v>6193</v>
      </c>
      <c r="B6194" s="1">
        <v>61559</v>
      </c>
      <c r="C6194">
        <f t="shared" si="360"/>
        <v>18</v>
      </c>
      <c r="D6194">
        <f t="shared" si="361"/>
        <v>14</v>
      </c>
    </row>
    <row r="6195" spans="1:4">
      <c r="A6195" s="1">
        <v>6194</v>
      </c>
      <c r="B6195" s="1">
        <v>61561</v>
      </c>
      <c r="C6195">
        <f t="shared" si="360"/>
        <v>19</v>
      </c>
      <c r="D6195">
        <f t="shared" si="361"/>
        <v>15</v>
      </c>
    </row>
    <row r="6196" spans="1:4">
      <c r="A6196" s="1">
        <v>6195</v>
      </c>
      <c r="B6196" s="1">
        <v>61583</v>
      </c>
      <c r="C6196">
        <f t="shared" si="360"/>
        <v>20</v>
      </c>
      <c r="D6196">
        <f t="shared" si="361"/>
        <v>16</v>
      </c>
    </row>
    <row r="6197" spans="1:4">
      <c r="A6197" s="1">
        <v>6196</v>
      </c>
      <c r="B6197" s="1">
        <v>61603</v>
      </c>
      <c r="C6197">
        <f t="shared" si="360"/>
        <v>21</v>
      </c>
      <c r="D6197">
        <f t="shared" si="361"/>
        <v>17</v>
      </c>
    </row>
    <row r="6198" spans="1:4">
      <c r="A6198" s="1">
        <v>6197</v>
      </c>
      <c r="B6198" s="1">
        <v>61609</v>
      </c>
      <c r="C6198">
        <f t="shared" si="360"/>
        <v>22</v>
      </c>
      <c r="D6198">
        <f t="shared" si="361"/>
        <v>18</v>
      </c>
    </row>
    <row r="6199" spans="1:4">
      <c r="A6199" s="1">
        <v>6198</v>
      </c>
      <c r="B6199" s="1">
        <v>61613</v>
      </c>
      <c r="C6199">
        <f t="shared" si="360"/>
        <v>23</v>
      </c>
      <c r="D6199">
        <f t="shared" si="361"/>
        <v>19</v>
      </c>
    </row>
    <row r="6200" spans="1:4">
      <c r="A6200" s="1">
        <v>6199</v>
      </c>
      <c r="B6200" s="1">
        <v>61627</v>
      </c>
      <c r="C6200">
        <f t="shared" si="360"/>
        <v>24</v>
      </c>
      <c r="D6200">
        <f t="shared" si="361"/>
        <v>20</v>
      </c>
    </row>
    <row r="6201" spans="1:4">
      <c r="A6201" s="1">
        <v>6200</v>
      </c>
      <c r="B6201" s="1">
        <v>61631</v>
      </c>
      <c r="C6201">
        <f t="shared" si="360"/>
        <v>0</v>
      </c>
      <c r="D6201">
        <f t="shared" si="361"/>
        <v>-4</v>
      </c>
    </row>
    <row r="6202" spans="1:4">
      <c r="A6202" s="1">
        <v>6201</v>
      </c>
      <c r="B6202" s="1">
        <v>61637</v>
      </c>
      <c r="C6202">
        <f t="shared" si="360"/>
        <v>1</v>
      </c>
      <c r="D6202">
        <f t="shared" si="361"/>
        <v>-3</v>
      </c>
    </row>
    <row r="6203" spans="1:4">
      <c r="A6203" s="1">
        <v>6202</v>
      </c>
      <c r="B6203" s="1">
        <v>61643</v>
      </c>
      <c r="C6203">
        <f t="shared" si="360"/>
        <v>2</v>
      </c>
      <c r="D6203">
        <f t="shared" si="361"/>
        <v>-2</v>
      </c>
    </row>
    <row r="6204" spans="1:4">
      <c r="A6204" s="1">
        <v>6203</v>
      </c>
      <c r="B6204" s="1">
        <v>61651</v>
      </c>
      <c r="C6204">
        <f t="shared" si="360"/>
        <v>3</v>
      </c>
      <c r="D6204">
        <f t="shared" si="361"/>
        <v>-1</v>
      </c>
    </row>
    <row r="6205" spans="1:4">
      <c r="A6205" s="1">
        <v>6204</v>
      </c>
      <c r="B6205" s="1">
        <v>61657</v>
      </c>
      <c r="C6205">
        <f t="shared" si="360"/>
        <v>4</v>
      </c>
      <c r="D6205">
        <f t="shared" si="361"/>
        <v>0</v>
      </c>
    </row>
    <row r="6206" spans="1:4">
      <c r="A6206" s="1">
        <v>6205</v>
      </c>
      <c r="B6206" s="1">
        <v>61667</v>
      </c>
      <c r="C6206">
        <f t="shared" si="360"/>
        <v>5</v>
      </c>
      <c r="D6206">
        <f t="shared" si="361"/>
        <v>1</v>
      </c>
    </row>
    <row r="6207" spans="1:4">
      <c r="A6207" s="1">
        <v>6206</v>
      </c>
      <c r="B6207" s="1">
        <v>61673</v>
      </c>
      <c r="C6207">
        <f t="shared" si="360"/>
        <v>6</v>
      </c>
      <c r="D6207">
        <f t="shared" si="361"/>
        <v>2</v>
      </c>
    </row>
    <row r="6208" spans="1:4">
      <c r="A6208" s="1">
        <v>6207</v>
      </c>
      <c r="B6208" s="1">
        <v>61681</v>
      </c>
      <c r="C6208">
        <f t="shared" si="360"/>
        <v>7</v>
      </c>
      <c r="D6208">
        <f t="shared" si="361"/>
        <v>3</v>
      </c>
    </row>
    <row r="6209" spans="1:4">
      <c r="A6209" s="1">
        <v>6208</v>
      </c>
      <c r="B6209" s="1">
        <v>61687</v>
      </c>
      <c r="C6209">
        <f t="shared" si="360"/>
        <v>8</v>
      </c>
      <c r="D6209">
        <f t="shared" si="361"/>
        <v>4</v>
      </c>
    </row>
    <row r="6210" spans="1:4">
      <c r="A6210" s="1">
        <v>6209</v>
      </c>
      <c r="B6210" s="1">
        <v>61703</v>
      </c>
      <c r="C6210">
        <f t="shared" si="360"/>
        <v>9</v>
      </c>
      <c r="D6210">
        <f t="shared" si="361"/>
        <v>5</v>
      </c>
    </row>
    <row r="6211" spans="1:4">
      <c r="A6211" s="1">
        <v>6210</v>
      </c>
      <c r="B6211" s="1">
        <v>61717</v>
      </c>
      <c r="C6211">
        <f t="shared" ref="C6211:C6274" si="362">MOD(A6211,25)</f>
        <v>10</v>
      </c>
      <c r="D6211">
        <f t="shared" ref="D6211:D6274" si="363">MOD(A6211,25)-4</f>
        <v>6</v>
      </c>
    </row>
    <row r="6212" spans="1:4">
      <c r="A6212" s="1">
        <v>6211</v>
      </c>
      <c r="B6212" s="1">
        <v>61723</v>
      </c>
      <c r="C6212">
        <f t="shared" si="362"/>
        <v>11</v>
      </c>
      <c r="D6212">
        <f t="shared" si="363"/>
        <v>7</v>
      </c>
    </row>
    <row r="6213" spans="1:4">
      <c r="A6213" s="1">
        <v>6212</v>
      </c>
      <c r="B6213" s="1">
        <v>61729</v>
      </c>
      <c r="C6213">
        <f t="shared" si="362"/>
        <v>12</v>
      </c>
      <c r="D6213">
        <f t="shared" si="363"/>
        <v>8</v>
      </c>
    </row>
    <row r="6214" spans="1:4">
      <c r="A6214" s="1">
        <v>6213</v>
      </c>
      <c r="B6214" s="1">
        <v>61751</v>
      </c>
      <c r="C6214">
        <f t="shared" si="362"/>
        <v>13</v>
      </c>
      <c r="D6214">
        <f t="shared" si="363"/>
        <v>9</v>
      </c>
    </row>
    <row r="6215" spans="1:4">
      <c r="A6215" s="1">
        <v>6214</v>
      </c>
      <c r="B6215" s="1">
        <v>61757</v>
      </c>
      <c r="C6215">
        <f t="shared" si="362"/>
        <v>14</v>
      </c>
      <c r="D6215">
        <f t="shared" si="363"/>
        <v>10</v>
      </c>
    </row>
    <row r="6216" spans="1:4">
      <c r="A6216" s="1">
        <v>6215</v>
      </c>
      <c r="B6216" s="1">
        <v>61781</v>
      </c>
      <c r="C6216">
        <f t="shared" si="362"/>
        <v>15</v>
      </c>
      <c r="D6216">
        <f t="shared" si="363"/>
        <v>11</v>
      </c>
    </row>
    <row r="6217" spans="1:4">
      <c r="A6217" s="1">
        <v>6216</v>
      </c>
      <c r="B6217" s="1">
        <v>61813</v>
      </c>
      <c r="C6217">
        <f t="shared" si="362"/>
        <v>16</v>
      </c>
      <c r="D6217">
        <f t="shared" si="363"/>
        <v>12</v>
      </c>
    </row>
    <row r="6218" spans="1:4">
      <c r="A6218" s="1">
        <v>6217</v>
      </c>
      <c r="B6218" s="1">
        <v>61819</v>
      </c>
      <c r="C6218">
        <f t="shared" si="362"/>
        <v>17</v>
      </c>
      <c r="D6218">
        <f t="shared" si="363"/>
        <v>13</v>
      </c>
    </row>
    <row r="6219" spans="1:4">
      <c r="A6219" s="1">
        <v>6218</v>
      </c>
      <c r="B6219" s="1">
        <v>61837</v>
      </c>
      <c r="C6219">
        <f t="shared" si="362"/>
        <v>18</v>
      </c>
      <c r="D6219">
        <f t="shared" si="363"/>
        <v>14</v>
      </c>
    </row>
    <row r="6220" spans="1:4">
      <c r="A6220" s="1">
        <v>6219</v>
      </c>
      <c r="B6220" s="1">
        <v>61843</v>
      </c>
      <c r="C6220">
        <f t="shared" si="362"/>
        <v>19</v>
      </c>
      <c r="D6220">
        <f t="shared" si="363"/>
        <v>15</v>
      </c>
    </row>
    <row r="6221" spans="1:4">
      <c r="A6221" s="1">
        <v>6220</v>
      </c>
      <c r="B6221" s="1">
        <v>61861</v>
      </c>
      <c r="C6221">
        <f t="shared" si="362"/>
        <v>20</v>
      </c>
      <c r="D6221">
        <f t="shared" si="363"/>
        <v>16</v>
      </c>
    </row>
    <row r="6222" spans="1:4">
      <c r="A6222" s="1">
        <v>6221</v>
      </c>
      <c r="B6222" s="1">
        <v>61871</v>
      </c>
      <c r="C6222">
        <f t="shared" si="362"/>
        <v>21</v>
      </c>
      <c r="D6222">
        <f t="shared" si="363"/>
        <v>17</v>
      </c>
    </row>
    <row r="6223" spans="1:4">
      <c r="A6223" s="1">
        <v>6222</v>
      </c>
      <c r="B6223" s="1">
        <v>61879</v>
      </c>
      <c r="C6223">
        <f t="shared" si="362"/>
        <v>22</v>
      </c>
      <c r="D6223">
        <f t="shared" si="363"/>
        <v>18</v>
      </c>
    </row>
    <row r="6224" spans="1:4">
      <c r="A6224" s="1">
        <v>6223</v>
      </c>
      <c r="B6224" s="1">
        <v>61909</v>
      </c>
      <c r="C6224">
        <f t="shared" si="362"/>
        <v>23</v>
      </c>
      <c r="D6224">
        <f t="shared" si="363"/>
        <v>19</v>
      </c>
    </row>
    <row r="6225" spans="1:4">
      <c r="A6225" s="1">
        <v>6224</v>
      </c>
      <c r="B6225" s="1">
        <v>61927</v>
      </c>
      <c r="C6225">
        <f t="shared" si="362"/>
        <v>24</v>
      </c>
      <c r="D6225">
        <f t="shared" si="363"/>
        <v>20</v>
      </c>
    </row>
    <row r="6226" spans="1:4">
      <c r="A6226" s="1">
        <v>6225</v>
      </c>
      <c r="B6226" s="1">
        <v>61933</v>
      </c>
      <c r="C6226">
        <f t="shared" si="362"/>
        <v>0</v>
      </c>
      <c r="D6226">
        <f t="shared" si="363"/>
        <v>-4</v>
      </c>
    </row>
    <row r="6227" spans="1:4">
      <c r="A6227" s="1">
        <v>6226</v>
      </c>
      <c r="B6227" s="1">
        <v>61949</v>
      </c>
      <c r="C6227">
        <f t="shared" si="362"/>
        <v>1</v>
      </c>
      <c r="D6227">
        <f t="shared" si="363"/>
        <v>-3</v>
      </c>
    </row>
    <row r="6228" spans="1:4">
      <c r="A6228" s="1">
        <v>6227</v>
      </c>
      <c r="B6228" s="1">
        <v>61961</v>
      </c>
      <c r="C6228">
        <f t="shared" si="362"/>
        <v>2</v>
      </c>
      <c r="D6228">
        <f t="shared" si="363"/>
        <v>-2</v>
      </c>
    </row>
    <row r="6229" spans="1:4">
      <c r="A6229" s="1">
        <v>6228</v>
      </c>
      <c r="B6229" s="1">
        <v>61967</v>
      </c>
      <c r="C6229">
        <f t="shared" si="362"/>
        <v>3</v>
      </c>
      <c r="D6229">
        <f t="shared" si="363"/>
        <v>-1</v>
      </c>
    </row>
    <row r="6230" spans="1:4">
      <c r="A6230" s="1">
        <v>6229</v>
      </c>
      <c r="B6230" s="1">
        <v>61979</v>
      </c>
      <c r="C6230">
        <f t="shared" si="362"/>
        <v>4</v>
      </c>
      <c r="D6230">
        <f t="shared" si="363"/>
        <v>0</v>
      </c>
    </row>
    <row r="6231" spans="1:4">
      <c r="A6231" s="1">
        <v>6230</v>
      </c>
      <c r="B6231" s="1">
        <v>61981</v>
      </c>
      <c r="C6231">
        <f t="shared" si="362"/>
        <v>5</v>
      </c>
      <c r="D6231">
        <f t="shared" si="363"/>
        <v>1</v>
      </c>
    </row>
    <row r="6232" spans="1:4">
      <c r="A6232" s="1">
        <v>6231</v>
      </c>
      <c r="B6232" s="1">
        <v>61987</v>
      </c>
      <c r="C6232">
        <f t="shared" si="362"/>
        <v>6</v>
      </c>
      <c r="D6232">
        <f t="shared" si="363"/>
        <v>2</v>
      </c>
    </row>
    <row r="6233" spans="1:4">
      <c r="A6233" s="1">
        <v>6232</v>
      </c>
      <c r="B6233" s="1">
        <v>61991</v>
      </c>
      <c r="C6233">
        <f t="shared" si="362"/>
        <v>7</v>
      </c>
      <c r="D6233">
        <f t="shared" si="363"/>
        <v>3</v>
      </c>
    </row>
    <row r="6234" spans="1:4">
      <c r="A6234" s="1">
        <v>6233</v>
      </c>
      <c r="B6234" s="1">
        <v>62003</v>
      </c>
      <c r="C6234">
        <f t="shared" si="362"/>
        <v>8</v>
      </c>
      <c r="D6234">
        <f t="shared" si="363"/>
        <v>4</v>
      </c>
    </row>
    <row r="6235" spans="1:4">
      <c r="A6235" s="1">
        <v>6234</v>
      </c>
      <c r="B6235" s="1">
        <v>62011</v>
      </c>
      <c r="C6235">
        <f t="shared" si="362"/>
        <v>9</v>
      </c>
      <c r="D6235">
        <f t="shared" si="363"/>
        <v>5</v>
      </c>
    </row>
    <row r="6236" spans="1:4">
      <c r="A6236" s="1">
        <v>6235</v>
      </c>
      <c r="B6236" s="1">
        <v>62017</v>
      </c>
      <c r="C6236">
        <f t="shared" si="362"/>
        <v>10</v>
      </c>
      <c r="D6236">
        <f t="shared" si="363"/>
        <v>6</v>
      </c>
    </row>
    <row r="6237" spans="1:4">
      <c r="A6237" s="1">
        <v>6236</v>
      </c>
      <c r="B6237" s="1">
        <v>62039</v>
      </c>
      <c r="C6237">
        <f t="shared" si="362"/>
        <v>11</v>
      </c>
      <c r="D6237">
        <f t="shared" si="363"/>
        <v>7</v>
      </c>
    </row>
    <row r="6238" spans="1:4">
      <c r="A6238" s="1">
        <v>6237</v>
      </c>
      <c r="B6238" s="1">
        <v>62047</v>
      </c>
      <c r="C6238">
        <f t="shared" si="362"/>
        <v>12</v>
      </c>
      <c r="D6238">
        <f t="shared" si="363"/>
        <v>8</v>
      </c>
    </row>
    <row r="6239" spans="1:4">
      <c r="A6239" s="1">
        <v>6238</v>
      </c>
      <c r="B6239" s="1">
        <v>62053</v>
      </c>
      <c r="C6239">
        <f t="shared" si="362"/>
        <v>13</v>
      </c>
      <c r="D6239">
        <f t="shared" si="363"/>
        <v>9</v>
      </c>
    </row>
    <row r="6240" spans="1:4">
      <c r="A6240" s="1">
        <v>6239</v>
      </c>
      <c r="B6240" s="1">
        <v>62057</v>
      </c>
      <c r="C6240">
        <f t="shared" si="362"/>
        <v>14</v>
      </c>
      <c r="D6240">
        <f t="shared" si="363"/>
        <v>10</v>
      </c>
    </row>
    <row r="6241" spans="1:4">
      <c r="A6241" s="1">
        <v>6240</v>
      </c>
      <c r="B6241" s="1">
        <v>62071</v>
      </c>
      <c r="C6241">
        <f t="shared" si="362"/>
        <v>15</v>
      </c>
      <c r="D6241">
        <f t="shared" si="363"/>
        <v>11</v>
      </c>
    </row>
    <row r="6242" spans="1:4">
      <c r="A6242" s="1">
        <v>6241</v>
      </c>
      <c r="B6242" s="1">
        <v>62081</v>
      </c>
      <c r="C6242">
        <f t="shared" si="362"/>
        <v>16</v>
      </c>
      <c r="D6242">
        <f t="shared" si="363"/>
        <v>12</v>
      </c>
    </row>
    <row r="6243" spans="1:4">
      <c r="A6243" s="1">
        <v>6242</v>
      </c>
      <c r="B6243" s="1">
        <v>62099</v>
      </c>
      <c r="C6243">
        <f t="shared" si="362"/>
        <v>17</v>
      </c>
      <c r="D6243">
        <f t="shared" si="363"/>
        <v>13</v>
      </c>
    </row>
    <row r="6244" spans="1:4">
      <c r="A6244" s="1">
        <v>6243</v>
      </c>
      <c r="B6244" s="1">
        <v>62119</v>
      </c>
      <c r="C6244">
        <f t="shared" si="362"/>
        <v>18</v>
      </c>
      <c r="D6244">
        <f t="shared" si="363"/>
        <v>14</v>
      </c>
    </row>
    <row r="6245" spans="1:4">
      <c r="A6245" s="1">
        <v>6244</v>
      </c>
      <c r="B6245" s="1">
        <v>62129</v>
      </c>
      <c r="C6245">
        <f t="shared" si="362"/>
        <v>19</v>
      </c>
      <c r="D6245">
        <f t="shared" si="363"/>
        <v>15</v>
      </c>
    </row>
    <row r="6246" spans="1:4">
      <c r="A6246" s="1">
        <v>6245</v>
      </c>
      <c r="B6246" s="1">
        <v>62131</v>
      </c>
      <c r="C6246">
        <f t="shared" si="362"/>
        <v>20</v>
      </c>
      <c r="D6246">
        <f t="shared" si="363"/>
        <v>16</v>
      </c>
    </row>
    <row r="6247" spans="1:4">
      <c r="A6247" s="1">
        <v>6246</v>
      </c>
      <c r="B6247" s="1">
        <v>62137</v>
      </c>
      <c r="C6247">
        <f t="shared" si="362"/>
        <v>21</v>
      </c>
      <c r="D6247">
        <f t="shared" si="363"/>
        <v>17</v>
      </c>
    </row>
    <row r="6248" spans="1:4">
      <c r="A6248" s="1">
        <v>6247</v>
      </c>
      <c r="B6248" s="1">
        <v>62141</v>
      </c>
      <c r="C6248">
        <f t="shared" si="362"/>
        <v>22</v>
      </c>
      <c r="D6248">
        <f t="shared" si="363"/>
        <v>18</v>
      </c>
    </row>
    <row r="6249" spans="1:4">
      <c r="A6249" s="1">
        <v>6248</v>
      </c>
      <c r="B6249" s="1">
        <v>62143</v>
      </c>
      <c r="C6249">
        <f t="shared" si="362"/>
        <v>23</v>
      </c>
      <c r="D6249">
        <f t="shared" si="363"/>
        <v>19</v>
      </c>
    </row>
    <row r="6250" spans="1:4">
      <c r="A6250" s="1">
        <v>6249</v>
      </c>
      <c r="B6250" s="1">
        <v>62171</v>
      </c>
      <c r="C6250">
        <f t="shared" si="362"/>
        <v>24</v>
      </c>
      <c r="D6250">
        <f t="shared" si="363"/>
        <v>20</v>
      </c>
    </row>
    <row r="6251" spans="1:4">
      <c r="A6251" s="1">
        <v>6250</v>
      </c>
      <c r="B6251" s="1">
        <v>62189</v>
      </c>
      <c r="C6251">
        <f t="shared" si="362"/>
        <v>0</v>
      </c>
      <c r="D6251">
        <f t="shared" si="363"/>
        <v>-4</v>
      </c>
    </row>
    <row r="6252" spans="1:4">
      <c r="A6252" s="1">
        <v>6251</v>
      </c>
      <c r="B6252" s="1">
        <v>62191</v>
      </c>
      <c r="C6252">
        <f t="shared" si="362"/>
        <v>1</v>
      </c>
      <c r="D6252">
        <f t="shared" si="363"/>
        <v>-3</v>
      </c>
    </row>
    <row r="6253" spans="1:4">
      <c r="A6253" s="1">
        <v>6252</v>
      </c>
      <c r="B6253" s="1">
        <v>62201</v>
      </c>
      <c r="C6253">
        <f t="shared" si="362"/>
        <v>2</v>
      </c>
      <c r="D6253">
        <f t="shared" si="363"/>
        <v>-2</v>
      </c>
    </row>
    <row r="6254" spans="1:4">
      <c r="A6254" s="1">
        <v>6253</v>
      </c>
      <c r="B6254" s="1">
        <v>62207</v>
      </c>
      <c r="C6254">
        <f t="shared" si="362"/>
        <v>3</v>
      </c>
      <c r="D6254">
        <f t="shared" si="363"/>
        <v>-1</v>
      </c>
    </row>
    <row r="6255" spans="1:4">
      <c r="A6255" s="1">
        <v>6254</v>
      </c>
      <c r="B6255" s="1">
        <v>62213</v>
      </c>
      <c r="C6255">
        <f t="shared" si="362"/>
        <v>4</v>
      </c>
      <c r="D6255">
        <f t="shared" si="363"/>
        <v>0</v>
      </c>
    </row>
    <row r="6256" spans="1:4">
      <c r="A6256" s="1">
        <v>6255</v>
      </c>
      <c r="B6256" s="1">
        <v>62219</v>
      </c>
      <c r="C6256">
        <f t="shared" si="362"/>
        <v>5</v>
      </c>
      <c r="D6256">
        <f t="shared" si="363"/>
        <v>1</v>
      </c>
    </row>
    <row r="6257" spans="1:4">
      <c r="A6257" s="1">
        <v>6256</v>
      </c>
      <c r="B6257" s="1">
        <v>62233</v>
      </c>
      <c r="C6257">
        <f t="shared" si="362"/>
        <v>6</v>
      </c>
      <c r="D6257">
        <f t="shared" si="363"/>
        <v>2</v>
      </c>
    </row>
    <row r="6258" spans="1:4">
      <c r="A6258" s="1">
        <v>6257</v>
      </c>
      <c r="B6258" s="1">
        <v>62273</v>
      </c>
      <c r="C6258">
        <f t="shared" si="362"/>
        <v>7</v>
      </c>
      <c r="D6258">
        <f t="shared" si="363"/>
        <v>3</v>
      </c>
    </row>
    <row r="6259" spans="1:4">
      <c r="A6259" s="1">
        <v>6258</v>
      </c>
      <c r="B6259" s="1">
        <v>62297</v>
      </c>
      <c r="C6259">
        <f t="shared" si="362"/>
        <v>8</v>
      </c>
      <c r="D6259">
        <f t="shared" si="363"/>
        <v>4</v>
      </c>
    </row>
    <row r="6260" spans="1:4">
      <c r="A6260" s="1">
        <v>6259</v>
      </c>
      <c r="B6260" s="1">
        <v>62299</v>
      </c>
      <c r="C6260">
        <f t="shared" si="362"/>
        <v>9</v>
      </c>
      <c r="D6260">
        <f t="shared" si="363"/>
        <v>5</v>
      </c>
    </row>
    <row r="6261" spans="1:4">
      <c r="A6261" s="1">
        <v>6260</v>
      </c>
      <c r="B6261" s="1">
        <v>62303</v>
      </c>
      <c r="C6261">
        <f t="shared" si="362"/>
        <v>10</v>
      </c>
      <c r="D6261">
        <f t="shared" si="363"/>
        <v>6</v>
      </c>
    </row>
    <row r="6262" spans="1:4">
      <c r="A6262" s="1">
        <v>6261</v>
      </c>
      <c r="B6262" s="1">
        <v>62311</v>
      </c>
      <c r="C6262">
        <f t="shared" si="362"/>
        <v>11</v>
      </c>
      <c r="D6262">
        <f t="shared" si="363"/>
        <v>7</v>
      </c>
    </row>
    <row r="6263" spans="1:4">
      <c r="A6263" s="1">
        <v>6262</v>
      </c>
      <c r="B6263" s="1">
        <v>62323</v>
      </c>
      <c r="C6263">
        <f t="shared" si="362"/>
        <v>12</v>
      </c>
      <c r="D6263">
        <f t="shared" si="363"/>
        <v>8</v>
      </c>
    </row>
    <row r="6264" spans="1:4">
      <c r="A6264" s="1">
        <v>6263</v>
      </c>
      <c r="B6264" s="1">
        <v>62327</v>
      </c>
      <c r="C6264">
        <f t="shared" si="362"/>
        <v>13</v>
      </c>
      <c r="D6264">
        <f t="shared" si="363"/>
        <v>9</v>
      </c>
    </row>
    <row r="6265" spans="1:4">
      <c r="A6265" s="1">
        <v>6264</v>
      </c>
      <c r="B6265" s="1">
        <v>62347</v>
      </c>
      <c r="C6265">
        <f t="shared" si="362"/>
        <v>14</v>
      </c>
      <c r="D6265">
        <f t="shared" si="363"/>
        <v>10</v>
      </c>
    </row>
    <row r="6266" spans="1:4">
      <c r="A6266" s="1">
        <v>6265</v>
      </c>
      <c r="B6266" s="1">
        <v>62351</v>
      </c>
      <c r="C6266">
        <f t="shared" si="362"/>
        <v>15</v>
      </c>
      <c r="D6266">
        <f t="shared" si="363"/>
        <v>11</v>
      </c>
    </row>
    <row r="6267" spans="1:4">
      <c r="A6267" s="1">
        <v>6266</v>
      </c>
      <c r="B6267" s="1">
        <v>62383</v>
      </c>
      <c r="C6267">
        <f t="shared" si="362"/>
        <v>16</v>
      </c>
      <c r="D6267">
        <f t="shared" si="363"/>
        <v>12</v>
      </c>
    </row>
    <row r="6268" spans="1:4">
      <c r="A6268" s="1">
        <v>6267</v>
      </c>
      <c r="B6268" s="1">
        <v>62401</v>
      </c>
      <c r="C6268">
        <f t="shared" si="362"/>
        <v>17</v>
      </c>
      <c r="D6268">
        <f t="shared" si="363"/>
        <v>13</v>
      </c>
    </row>
    <row r="6269" spans="1:4">
      <c r="A6269" s="1">
        <v>6268</v>
      </c>
      <c r="B6269" s="1">
        <v>62417</v>
      </c>
      <c r="C6269">
        <f t="shared" si="362"/>
        <v>18</v>
      </c>
      <c r="D6269">
        <f t="shared" si="363"/>
        <v>14</v>
      </c>
    </row>
    <row r="6270" spans="1:4">
      <c r="A6270" s="1">
        <v>6269</v>
      </c>
      <c r="B6270" s="1">
        <v>62423</v>
      </c>
      <c r="C6270">
        <f t="shared" si="362"/>
        <v>19</v>
      </c>
      <c r="D6270">
        <f t="shared" si="363"/>
        <v>15</v>
      </c>
    </row>
    <row r="6271" spans="1:4">
      <c r="A6271" s="1">
        <v>6270</v>
      </c>
      <c r="B6271" s="1">
        <v>62459</v>
      </c>
      <c r="C6271">
        <f t="shared" si="362"/>
        <v>20</v>
      </c>
      <c r="D6271">
        <f t="shared" si="363"/>
        <v>16</v>
      </c>
    </row>
    <row r="6272" spans="1:4">
      <c r="A6272" s="1">
        <v>6271</v>
      </c>
      <c r="B6272" s="1">
        <v>62467</v>
      </c>
      <c r="C6272">
        <f t="shared" si="362"/>
        <v>21</v>
      </c>
      <c r="D6272">
        <f t="shared" si="363"/>
        <v>17</v>
      </c>
    </row>
    <row r="6273" spans="1:4">
      <c r="A6273" s="1">
        <v>6272</v>
      </c>
      <c r="B6273" s="1">
        <v>62473</v>
      </c>
      <c r="C6273">
        <f t="shared" si="362"/>
        <v>22</v>
      </c>
      <c r="D6273">
        <f t="shared" si="363"/>
        <v>18</v>
      </c>
    </row>
    <row r="6274" spans="1:4">
      <c r="A6274" s="1">
        <v>6273</v>
      </c>
      <c r="B6274" s="1">
        <v>62477</v>
      </c>
      <c r="C6274">
        <f t="shared" si="362"/>
        <v>23</v>
      </c>
      <c r="D6274">
        <f t="shared" si="363"/>
        <v>19</v>
      </c>
    </row>
    <row r="6275" spans="1:4">
      <c r="A6275" s="1">
        <v>6274</v>
      </c>
      <c r="B6275" s="1">
        <v>62483</v>
      </c>
      <c r="C6275">
        <f t="shared" ref="C6275:C6338" si="364">MOD(A6275,25)</f>
        <v>24</v>
      </c>
      <c r="D6275">
        <f t="shared" ref="D6275:D6338" si="365">MOD(A6275,25)-4</f>
        <v>20</v>
      </c>
    </row>
    <row r="6276" spans="1:4">
      <c r="A6276" s="1">
        <v>6275</v>
      </c>
      <c r="B6276" s="1">
        <v>62497</v>
      </c>
      <c r="C6276">
        <f t="shared" si="364"/>
        <v>0</v>
      </c>
      <c r="D6276">
        <f t="shared" si="365"/>
        <v>-4</v>
      </c>
    </row>
    <row r="6277" spans="1:4">
      <c r="A6277" s="1">
        <v>6276</v>
      </c>
      <c r="B6277" s="1">
        <v>62501</v>
      </c>
      <c r="C6277">
        <f t="shared" si="364"/>
        <v>1</v>
      </c>
      <c r="D6277">
        <f t="shared" si="365"/>
        <v>-3</v>
      </c>
    </row>
    <row r="6278" spans="1:4">
      <c r="A6278" s="1">
        <v>6277</v>
      </c>
      <c r="B6278" s="1">
        <v>62507</v>
      </c>
      <c r="C6278">
        <f t="shared" si="364"/>
        <v>2</v>
      </c>
      <c r="D6278">
        <f t="shared" si="365"/>
        <v>-2</v>
      </c>
    </row>
    <row r="6279" spans="1:4">
      <c r="A6279" s="1">
        <v>6278</v>
      </c>
      <c r="B6279" s="1">
        <v>62533</v>
      </c>
      <c r="C6279">
        <f t="shared" si="364"/>
        <v>3</v>
      </c>
      <c r="D6279">
        <f t="shared" si="365"/>
        <v>-1</v>
      </c>
    </row>
    <row r="6280" spans="1:4">
      <c r="A6280" s="1">
        <v>6279</v>
      </c>
      <c r="B6280" s="1">
        <v>62539</v>
      </c>
      <c r="C6280">
        <f t="shared" si="364"/>
        <v>4</v>
      </c>
      <c r="D6280">
        <f t="shared" si="365"/>
        <v>0</v>
      </c>
    </row>
    <row r="6281" spans="1:4">
      <c r="A6281" s="1">
        <v>6280</v>
      </c>
      <c r="B6281" s="1">
        <v>62549</v>
      </c>
      <c r="C6281">
        <f t="shared" si="364"/>
        <v>5</v>
      </c>
      <c r="D6281">
        <f t="shared" si="365"/>
        <v>1</v>
      </c>
    </row>
    <row r="6282" spans="1:4">
      <c r="A6282" s="1">
        <v>6281</v>
      </c>
      <c r="B6282" s="1">
        <v>62563</v>
      </c>
      <c r="C6282">
        <f t="shared" si="364"/>
        <v>6</v>
      </c>
      <c r="D6282">
        <f t="shared" si="365"/>
        <v>2</v>
      </c>
    </row>
    <row r="6283" spans="1:4">
      <c r="A6283" s="1">
        <v>6282</v>
      </c>
      <c r="B6283" s="1">
        <v>62581</v>
      </c>
      <c r="C6283">
        <f t="shared" si="364"/>
        <v>7</v>
      </c>
      <c r="D6283">
        <f t="shared" si="365"/>
        <v>3</v>
      </c>
    </row>
    <row r="6284" spans="1:4">
      <c r="A6284" s="1">
        <v>6283</v>
      </c>
      <c r="B6284" s="1">
        <v>62591</v>
      </c>
      <c r="C6284">
        <f t="shared" si="364"/>
        <v>8</v>
      </c>
      <c r="D6284">
        <f t="shared" si="365"/>
        <v>4</v>
      </c>
    </row>
    <row r="6285" spans="1:4">
      <c r="A6285" s="1">
        <v>6284</v>
      </c>
      <c r="B6285" s="1">
        <v>62597</v>
      </c>
      <c r="C6285">
        <f t="shared" si="364"/>
        <v>9</v>
      </c>
      <c r="D6285">
        <f t="shared" si="365"/>
        <v>5</v>
      </c>
    </row>
    <row r="6286" spans="1:4">
      <c r="A6286" s="1">
        <v>6285</v>
      </c>
      <c r="B6286" s="1">
        <v>62603</v>
      </c>
      <c r="C6286">
        <f t="shared" si="364"/>
        <v>10</v>
      </c>
      <c r="D6286">
        <f t="shared" si="365"/>
        <v>6</v>
      </c>
    </row>
    <row r="6287" spans="1:4">
      <c r="A6287" s="1">
        <v>6286</v>
      </c>
      <c r="B6287" s="1">
        <v>62617</v>
      </c>
      <c r="C6287">
        <f t="shared" si="364"/>
        <v>11</v>
      </c>
      <c r="D6287">
        <f t="shared" si="365"/>
        <v>7</v>
      </c>
    </row>
    <row r="6288" spans="1:4">
      <c r="A6288" s="1">
        <v>6287</v>
      </c>
      <c r="B6288" s="1">
        <v>62627</v>
      </c>
      <c r="C6288">
        <f t="shared" si="364"/>
        <v>12</v>
      </c>
      <c r="D6288">
        <f t="shared" si="365"/>
        <v>8</v>
      </c>
    </row>
    <row r="6289" spans="1:4">
      <c r="A6289" s="1">
        <v>6288</v>
      </c>
      <c r="B6289" s="1">
        <v>62633</v>
      </c>
      <c r="C6289">
        <f t="shared" si="364"/>
        <v>13</v>
      </c>
      <c r="D6289">
        <f t="shared" si="365"/>
        <v>9</v>
      </c>
    </row>
    <row r="6290" spans="1:4">
      <c r="A6290" s="1">
        <v>6289</v>
      </c>
      <c r="B6290" s="1">
        <v>62639</v>
      </c>
      <c r="C6290">
        <f t="shared" si="364"/>
        <v>14</v>
      </c>
      <c r="D6290">
        <f t="shared" si="365"/>
        <v>10</v>
      </c>
    </row>
    <row r="6291" spans="1:4">
      <c r="A6291" s="1">
        <v>6290</v>
      </c>
      <c r="B6291" s="1">
        <v>62653</v>
      </c>
      <c r="C6291">
        <f t="shared" si="364"/>
        <v>15</v>
      </c>
      <c r="D6291">
        <f t="shared" si="365"/>
        <v>11</v>
      </c>
    </row>
    <row r="6292" spans="1:4">
      <c r="A6292" s="1">
        <v>6291</v>
      </c>
      <c r="B6292" s="1">
        <v>62659</v>
      </c>
      <c r="C6292">
        <f t="shared" si="364"/>
        <v>16</v>
      </c>
      <c r="D6292">
        <f t="shared" si="365"/>
        <v>12</v>
      </c>
    </row>
    <row r="6293" spans="1:4">
      <c r="A6293" s="1">
        <v>6292</v>
      </c>
      <c r="B6293" s="1">
        <v>62683</v>
      </c>
      <c r="C6293">
        <f t="shared" si="364"/>
        <v>17</v>
      </c>
      <c r="D6293">
        <f t="shared" si="365"/>
        <v>13</v>
      </c>
    </row>
    <row r="6294" spans="1:4">
      <c r="A6294" s="1">
        <v>6293</v>
      </c>
      <c r="B6294" s="1">
        <v>62687</v>
      </c>
      <c r="C6294">
        <f t="shared" si="364"/>
        <v>18</v>
      </c>
      <c r="D6294">
        <f t="shared" si="365"/>
        <v>14</v>
      </c>
    </row>
    <row r="6295" spans="1:4">
      <c r="A6295" s="1">
        <v>6294</v>
      </c>
      <c r="B6295" s="1">
        <v>62701</v>
      </c>
      <c r="C6295">
        <f t="shared" si="364"/>
        <v>19</v>
      </c>
      <c r="D6295">
        <f t="shared" si="365"/>
        <v>15</v>
      </c>
    </row>
    <row r="6296" spans="1:4">
      <c r="A6296" s="1">
        <v>6295</v>
      </c>
      <c r="B6296" s="1">
        <v>62723</v>
      </c>
      <c r="C6296">
        <f t="shared" si="364"/>
        <v>20</v>
      </c>
      <c r="D6296">
        <f t="shared" si="365"/>
        <v>16</v>
      </c>
    </row>
    <row r="6297" spans="1:4">
      <c r="A6297" s="1">
        <v>6296</v>
      </c>
      <c r="B6297" s="1">
        <v>62731</v>
      </c>
      <c r="C6297">
        <f t="shared" si="364"/>
        <v>21</v>
      </c>
      <c r="D6297">
        <f t="shared" si="365"/>
        <v>17</v>
      </c>
    </row>
    <row r="6298" spans="1:4">
      <c r="A6298" s="1">
        <v>6297</v>
      </c>
      <c r="B6298" s="1">
        <v>62743</v>
      </c>
      <c r="C6298">
        <f t="shared" si="364"/>
        <v>22</v>
      </c>
      <c r="D6298">
        <f t="shared" si="365"/>
        <v>18</v>
      </c>
    </row>
    <row r="6299" spans="1:4">
      <c r="A6299" s="1">
        <v>6298</v>
      </c>
      <c r="B6299" s="1">
        <v>62753</v>
      </c>
      <c r="C6299">
        <f t="shared" si="364"/>
        <v>23</v>
      </c>
      <c r="D6299">
        <f t="shared" si="365"/>
        <v>19</v>
      </c>
    </row>
    <row r="6300" spans="1:4">
      <c r="A6300" s="1">
        <v>6299</v>
      </c>
      <c r="B6300" s="1">
        <v>62761</v>
      </c>
      <c r="C6300">
        <f t="shared" si="364"/>
        <v>24</v>
      </c>
      <c r="D6300">
        <f t="shared" si="365"/>
        <v>20</v>
      </c>
    </row>
    <row r="6301" spans="1:4">
      <c r="A6301" s="1">
        <v>6300</v>
      </c>
      <c r="B6301" s="1">
        <v>62773</v>
      </c>
      <c r="C6301">
        <f t="shared" si="364"/>
        <v>0</v>
      </c>
      <c r="D6301">
        <f t="shared" si="365"/>
        <v>-4</v>
      </c>
    </row>
    <row r="6302" spans="1:4">
      <c r="A6302" s="1">
        <v>6301</v>
      </c>
      <c r="B6302" s="1">
        <v>62791</v>
      </c>
      <c r="C6302">
        <f t="shared" si="364"/>
        <v>1</v>
      </c>
      <c r="D6302">
        <f t="shared" si="365"/>
        <v>-3</v>
      </c>
    </row>
    <row r="6303" spans="1:4">
      <c r="A6303" s="1">
        <v>6302</v>
      </c>
      <c r="B6303" s="1">
        <v>62801</v>
      </c>
      <c r="C6303">
        <f t="shared" si="364"/>
        <v>2</v>
      </c>
      <c r="D6303">
        <f t="shared" si="365"/>
        <v>-2</v>
      </c>
    </row>
    <row r="6304" spans="1:4">
      <c r="A6304" s="1">
        <v>6303</v>
      </c>
      <c r="B6304" s="1">
        <v>62819</v>
      </c>
      <c r="C6304">
        <f t="shared" si="364"/>
        <v>3</v>
      </c>
      <c r="D6304">
        <f t="shared" si="365"/>
        <v>-1</v>
      </c>
    </row>
    <row r="6305" spans="1:4">
      <c r="A6305" s="1">
        <v>6304</v>
      </c>
      <c r="B6305" s="1">
        <v>62827</v>
      </c>
      <c r="C6305">
        <f t="shared" si="364"/>
        <v>4</v>
      </c>
      <c r="D6305">
        <f t="shared" si="365"/>
        <v>0</v>
      </c>
    </row>
    <row r="6306" spans="1:4">
      <c r="A6306" s="1">
        <v>6305</v>
      </c>
      <c r="B6306" s="1">
        <v>62851</v>
      </c>
      <c r="C6306">
        <f t="shared" si="364"/>
        <v>5</v>
      </c>
      <c r="D6306">
        <f t="shared" si="365"/>
        <v>1</v>
      </c>
    </row>
    <row r="6307" spans="1:4">
      <c r="A6307" s="1">
        <v>6306</v>
      </c>
      <c r="B6307" s="1">
        <v>62861</v>
      </c>
      <c r="C6307">
        <f t="shared" si="364"/>
        <v>6</v>
      </c>
      <c r="D6307">
        <f t="shared" si="365"/>
        <v>2</v>
      </c>
    </row>
    <row r="6308" spans="1:4">
      <c r="A6308" s="1">
        <v>6307</v>
      </c>
      <c r="B6308" s="1">
        <v>62869</v>
      </c>
      <c r="C6308">
        <f t="shared" si="364"/>
        <v>7</v>
      </c>
      <c r="D6308">
        <f t="shared" si="365"/>
        <v>3</v>
      </c>
    </row>
    <row r="6309" spans="1:4">
      <c r="A6309" s="1">
        <v>6308</v>
      </c>
      <c r="B6309" s="1">
        <v>62873</v>
      </c>
      <c r="C6309">
        <f t="shared" si="364"/>
        <v>8</v>
      </c>
      <c r="D6309">
        <f t="shared" si="365"/>
        <v>4</v>
      </c>
    </row>
    <row r="6310" spans="1:4">
      <c r="A6310" s="1">
        <v>6309</v>
      </c>
      <c r="B6310" s="1">
        <v>62897</v>
      </c>
      <c r="C6310">
        <f t="shared" si="364"/>
        <v>9</v>
      </c>
      <c r="D6310">
        <f t="shared" si="365"/>
        <v>5</v>
      </c>
    </row>
    <row r="6311" spans="1:4">
      <c r="A6311" s="1">
        <v>6310</v>
      </c>
      <c r="B6311" s="1">
        <v>62903</v>
      </c>
      <c r="C6311">
        <f t="shared" si="364"/>
        <v>10</v>
      </c>
      <c r="D6311">
        <f t="shared" si="365"/>
        <v>6</v>
      </c>
    </row>
    <row r="6312" spans="1:4">
      <c r="A6312" s="1">
        <v>6311</v>
      </c>
      <c r="B6312" s="1">
        <v>62921</v>
      </c>
      <c r="C6312">
        <f t="shared" si="364"/>
        <v>11</v>
      </c>
      <c r="D6312">
        <f t="shared" si="365"/>
        <v>7</v>
      </c>
    </row>
    <row r="6313" spans="1:4">
      <c r="A6313" s="1">
        <v>6312</v>
      </c>
      <c r="B6313" s="1">
        <v>62927</v>
      </c>
      <c r="C6313">
        <f t="shared" si="364"/>
        <v>12</v>
      </c>
      <c r="D6313">
        <f t="shared" si="365"/>
        <v>8</v>
      </c>
    </row>
    <row r="6314" spans="1:4">
      <c r="A6314" s="1">
        <v>6313</v>
      </c>
      <c r="B6314" s="1">
        <v>62929</v>
      </c>
      <c r="C6314">
        <f t="shared" si="364"/>
        <v>13</v>
      </c>
      <c r="D6314">
        <f t="shared" si="365"/>
        <v>9</v>
      </c>
    </row>
    <row r="6315" spans="1:4">
      <c r="A6315" s="1">
        <v>6314</v>
      </c>
      <c r="B6315" s="1">
        <v>62939</v>
      </c>
      <c r="C6315">
        <f t="shared" si="364"/>
        <v>14</v>
      </c>
      <c r="D6315">
        <f t="shared" si="365"/>
        <v>10</v>
      </c>
    </row>
    <row r="6316" spans="1:4">
      <c r="A6316" s="1">
        <v>6315</v>
      </c>
      <c r="B6316" s="1">
        <v>62969</v>
      </c>
      <c r="C6316">
        <f t="shared" si="364"/>
        <v>15</v>
      </c>
      <c r="D6316">
        <f t="shared" si="365"/>
        <v>11</v>
      </c>
    </row>
    <row r="6317" spans="1:4">
      <c r="A6317" s="1">
        <v>6316</v>
      </c>
      <c r="B6317" s="1">
        <v>62971</v>
      </c>
      <c r="C6317">
        <f t="shared" si="364"/>
        <v>16</v>
      </c>
      <c r="D6317">
        <f t="shared" si="365"/>
        <v>12</v>
      </c>
    </row>
    <row r="6318" spans="1:4">
      <c r="A6318" s="1">
        <v>6317</v>
      </c>
      <c r="B6318" s="1">
        <v>62981</v>
      </c>
      <c r="C6318">
        <f t="shared" si="364"/>
        <v>17</v>
      </c>
      <c r="D6318">
        <f t="shared" si="365"/>
        <v>13</v>
      </c>
    </row>
    <row r="6319" spans="1:4">
      <c r="A6319" s="1">
        <v>6318</v>
      </c>
      <c r="B6319" s="1">
        <v>62983</v>
      </c>
      <c r="C6319">
        <f t="shared" si="364"/>
        <v>18</v>
      </c>
      <c r="D6319">
        <f t="shared" si="365"/>
        <v>14</v>
      </c>
    </row>
    <row r="6320" spans="1:4">
      <c r="A6320" s="1">
        <v>6319</v>
      </c>
      <c r="B6320" s="1">
        <v>62987</v>
      </c>
      <c r="C6320">
        <f t="shared" si="364"/>
        <v>19</v>
      </c>
      <c r="D6320">
        <f t="shared" si="365"/>
        <v>15</v>
      </c>
    </row>
    <row r="6321" spans="1:4">
      <c r="A6321" s="1">
        <v>6320</v>
      </c>
      <c r="B6321" s="1">
        <v>62989</v>
      </c>
      <c r="C6321">
        <f t="shared" si="364"/>
        <v>20</v>
      </c>
      <c r="D6321">
        <f t="shared" si="365"/>
        <v>16</v>
      </c>
    </row>
    <row r="6322" spans="1:4">
      <c r="A6322" s="1">
        <v>6321</v>
      </c>
      <c r="B6322" s="1">
        <v>63029</v>
      </c>
      <c r="C6322">
        <f t="shared" si="364"/>
        <v>21</v>
      </c>
      <c r="D6322">
        <f t="shared" si="365"/>
        <v>17</v>
      </c>
    </row>
    <row r="6323" spans="1:4">
      <c r="A6323" s="1">
        <v>6322</v>
      </c>
      <c r="B6323" s="1">
        <v>63031</v>
      </c>
      <c r="C6323">
        <f t="shared" si="364"/>
        <v>22</v>
      </c>
      <c r="D6323">
        <f t="shared" si="365"/>
        <v>18</v>
      </c>
    </row>
    <row r="6324" spans="1:4">
      <c r="A6324" s="1">
        <v>6323</v>
      </c>
      <c r="B6324" s="1">
        <v>63059</v>
      </c>
      <c r="C6324">
        <f t="shared" si="364"/>
        <v>23</v>
      </c>
      <c r="D6324">
        <f t="shared" si="365"/>
        <v>19</v>
      </c>
    </row>
    <row r="6325" spans="1:4">
      <c r="A6325" s="1">
        <v>6324</v>
      </c>
      <c r="B6325" s="1">
        <v>63067</v>
      </c>
      <c r="C6325">
        <f t="shared" si="364"/>
        <v>24</v>
      </c>
      <c r="D6325">
        <f t="shared" si="365"/>
        <v>20</v>
      </c>
    </row>
    <row r="6326" spans="1:4">
      <c r="A6326" s="1">
        <v>6325</v>
      </c>
      <c r="B6326" s="1">
        <v>63073</v>
      </c>
      <c r="C6326">
        <f t="shared" si="364"/>
        <v>0</v>
      </c>
      <c r="D6326">
        <f t="shared" si="365"/>
        <v>-4</v>
      </c>
    </row>
    <row r="6327" spans="1:4">
      <c r="A6327" s="1">
        <v>6326</v>
      </c>
      <c r="B6327" s="1">
        <v>63079</v>
      </c>
      <c r="C6327">
        <f t="shared" si="364"/>
        <v>1</v>
      </c>
      <c r="D6327">
        <f t="shared" si="365"/>
        <v>-3</v>
      </c>
    </row>
    <row r="6328" spans="1:4">
      <c r="A6328" s="1">
        <v>6327</v>
      </c>
      <c r="B6328" s="1">
        <v>63097</v>
      </c>
      <c r="C6328">
        <f t="shared" si="364"/>
        <v>2</v>
      </c>
      <c r="D6328">
        <f t="shared" si="365"/>
        <v>-2</v>
      </c>
    </row>
    <row r="6329" spans="1:4">
      <c r="A6329" s="1">
        <v>6328</v>
      </c>
      <c r="B6329" s="1">
        <v>63103</v>
      </c>
      <c r="C6329">
        <f t="shared" si="364"/>
        <v>3</v>
      </c>
      <c r="D6329">
        <f t="shared" si="365"/>
        <v>-1</v>
      </c>
    </row>
    <row r="6330" spans="1:4">
      <c r="A6330" s="1">
        <v>6329</v>
      </c>
      <c r="B6330" s="1">
        <v>63113</v>
      </c>
      <c r="C6330">
        <f t="shared" si="364"/>
        <v>4</v>
      </c>
      <c r="D6330">
        <f t="shared" si="365"/>
        <v>0</v>
      </c>
    </row>
    <row r="6331" spans="1:4">
      <c r="A6331" s="1">
        <v>6330</v>
      </c>
      <c r="B6331" s="1">
        <v>63127</v>
      </c>
      <c r="C6331">
        <f t="shared" si="364"/>
        <v>5</v>
      </c>
      <c r="D6331">
        <f t="shared" si="365"/>
        <v>1</v>
      </c>
    </row>
    <row r="6332" spans="1:4">
      <c r="A6332" s="1">
        <v>6331</v>
      </c>
      <c r="B6332" s="1">
        <v>63131</v>
      </c>
      <c r="C6332">
        <f t="shared" si="364"/>
        <v>6</v>
      </c>
      <c r="D6332">
        <f t="shared" si="365"/>
        <v>2</v>
      </c>
    </row>
    <row r="6333" spans="1:4">
      <c r="A6333" s="1">
        <v>6332</v>
      </c>
      <c r="B6333" s="1">
        <v>63149</v>
      </c>
      <c r="C6333">
        <f t="shared" si="364"/>
        <v>7</v>
      </c>
      <c r="D6333">
        <f t="shared" si="365"/>
        <v>3</v>
      </c>
    </row>
    <row r="6334" spans="1:4">
      <c r="A6334" s="1">
        <v>6333</v>
      </c>
      <c r="B6334" s="1">
        <v>63179</v>
      </c>
      <c r="C6334">
        <f t="shared" si="364"/>
        <v>8</v>
      </c>
      <c r="D6334">
        <f t="shared" si="365"/>
        <v>4</v>
      </c>
    </row>
    <row r="6335" spans="1:4">
      <c r="A6335" s="1">
        <v>6334</v>
      </c>
      <c r="B6335" s="1">
        <v>63197</v>
      </c>
      <c r="C6335">
        <f t="shared" si="364"/>
        <v>9</v>
      </c>
      <c r="D6335">
        <f t="shared" si="365"/>
        <v>5</v>
      </c>
    </row>
    <row r="6336" spans="1:4">
      <c r="A6336" s="1">
        <v>6335</v>
      </c>
      <c r="B6336" s="1">
        <v>63199</v>
      </c>
      <c r="C6336">
        <f t="shared" si="364"/>
        <v>10</v>
      </c>
      <c r="D6336">
        <f t="shared" si="365"/>
        <v>6</v>
      </c>
    </row>
    <row r="6337" spans="1:4">
      <c r="A6337" s="1">
        <v>6336</v>
      </c>
      <c r="B6337" s="1">
        <v>63211</v>
      </c>
      <c r="C6337">
        <f t="shared" si="364"/>
        <v>11</v>
      </c>
      <c r="D6337">
        <f t="shared" si="365"/>
        <v>7</v>
      </c>
    </row>
    <row r="6338" spans="1:4">
      <c r="A6338" s="1">
        <v>6337</v>
      </c>
      <c r="B6338" s="1">
        <v>63241</v>
      </c>
      <c r="C6338">
        <f t="shared" si="364"/>
        <v>12</v>
      </c>
      <c r="D6338">
        <f t="shared" si="365"/>
        <v>8</v>
      </c>
    </row>
    <row r="6339" spans="1:4">
      <c r="A6339" s="1">
        <v>6338</v>
      </c>
      <c r="B6339" s="1">
        <v>63247</v>
      </c>
      <c r="C6339">
        <f t="shared" ref="C6339:C6402" si="366">MOD(A6339,25)</f>
        <v>13</v>
      </c>
      <c r="D6339">
        <f t="shared" ref="D6339:D6402" si="367">MOD(A6339,25)-4</f>
        <v>9</v>
      </c>
    </row>
    <row r="6340" spans="1:4">
      <c r="A6340" s="1">
        <v>6339</v>
      </c>
      <c r="B6340" s="1">
        <v>63277</v>
      </c>
      <c r="C6340">
        <f t="shared" si="366"/>
        <v>14</v>
      </c>
      <c r="D6340">
        <f t="shared" si="367"/>
        <v>10</v>
      </c>
    </row>
    <row r="6341" spans="1:4">
      <c r="A6341" s="1">
        <v>6340</v>
      </c>
      <c r="B6341" s="1">
        <v>63281</v>
      </c>
      <c r="C6341">
        <f t="shared" si="366"/>
        <v>15</v>
      </c>
      <c r="D6341">
        <f t="shared" si="367"/>
        <v>11</v>
      </c>
    </row>
    <row r="6342" spans="1:4">
      <c r="A6342" s="1">
        <v>6341</v>
      </c>
      <c r="B6342" s="1">
        <v>63299</v>
      </c>
      <c r="C6342">
        <f t="shared" si="366"/>
        <v>16</v>
      </c>
      <c r="D6342">
        <f t="shared" si="367"/>
        <v>12</v>
      </c>
    </row>
    <row r="6343" spans="1:4">
      <c r="A6343" s="1">
        <v>6342</v>
      </c>
      <c r="B6343" s="1">
        <v>63311</v>
      </c>
      <c r="C6343">
        <f t="shared" si="366"/>
        <v>17</v>
      </c>
      <c r="D6343">
        <f t="shared" si="367"/>
        <v>13</v>
      </c>
    </row>
    <row r="6344" spans="1:4">
      <c r="A6344" s="1">
        <v>6343</v>
      </c>
      <c r="B6344" s="1">
        <v>63313</v>
      </c>
      <c r="C6344">
        <f t="shared" si="366"/>
        <v>18</v>
      </c>
      <c r="D6344">
        <f t="shared" si="367"/>
        <v>14</v>
      </c>
    </row>
    <row r="6345" spans="1:4">
      <c r="A6345" s="1">
        <v>6344</v>
      </c>
      <c r="B6345" s="1">
        <v>63317</v>
      </c>
      <c r="C6345">
        <f t="shared" si="366"/>
        <v>19</v>
      </c>
      <c r="D6345">
        <f t="shared" si="367"/>
        <v>15</v>
      </c>
    </row>
    <row r="6346" spans="1:4">
      <c r="A6346" s="1">
        <v>6345</v>
      </c>
      <c r="B6346" s="1">
        <v>63331</v>
      </c>
      <c r="C6346">
        <f t="shared" si="366"/>
        <v>20</v>
      </c>
      <c r="D6346">
        <f t="shared" si="367"/>
        <v>16</v>
      </c>
    </row>
    <row r="6347" spans="1:4">
      <c r="A6347" s="1">
        <v>6346</v>
      </c>
      <c r="B6347" s="1">
        <v>63337</v>
      </c>
      <c r="C6347">
        <f t="shared" si="366"/>
        <v>21</v>
      </c>
      <c r="D6347">
        <f t="shared" si="367"/>
        <v>17</v>
      </c>
    </row>
    <row r="6348" spans="1:4">
      <c r="A6348" s="1">
        <v>6347</v>
      </c>
      <c r="B6348" s="1">
        <v>63347</v>
      </c>
      <c r="C6348">
        <f t="shared" si="366"/>
        <v>22</v>
      </c>
      <c r="D6348">
        <f t="shared" si="367"/>
        <v>18</v>
      </c>
    </row>
    <row r="6349" spans="1:4">
      <c r="A6349" s="1">
        <v>6348</v>
      </c>
      <c r="B6349" s="1">
        <v>63353</v>
      </c>
      <c r="C6349">
        <f t="shared" si="366"/>
        <v>23</v>
      </c>
      <c r="D6349">
        <f t="shared" si="367"/>
        <v>19</v>
      </c>
    </row>
    <row r="6350" spans="1:4">
      <c r="A6350" s="1">
        <v>6349</v>
      </c>
      <c r="B6350" s="1">
        <v>63361</v>
      </c>
      <c r="C6350">
        <f t="shared" si="366"/>
        <v>24</v>
      </c>
      <c r="D6350">
        <f t="shared" si="367"/>
        <v>20</v>
      </c>
    </row>
    <row r="6351" spans="1:4">
      <c r="A6351" s="1">
        <v>6350</v>
      </c>
      <c r="B6351" s="1">
        <v>63367</v>
      </c>
      <c r="C6351">
        <f t="shared" si="366"/>
        <v>0</v>
      </c>
      <c r="D6351">
        <f t="shared" si="367"/>
        <v>-4</v>
      </c>
    </row>
    <row r="6352" spans="1:4">
      <c r="A6352" s="1">
        <v>6351</v>
      </c>
      <c r="B6352" s="1">
        <v>63377</v>
      </c>
      <c r="C6352">
        <f t="shared" si="366"/>
        <v>1</v>
      </c>
      <c r="D6352">
        <f t="shared" si="367"/>
        <v>-3</v>
      </c>
    </row>
    <row r="6353" spans="1:4">
      <c r="A6353" s="1">
        <v>6352</v>
      </c>
      <c r="B6353" s="1">
        <v>63389</v>
      </c>
      <c r="C6353">
        <f t="shared" si="366"/>
        <v>2</v>
      </c>
      <c r="D6353">
        <f t="shared" si="367"/>
        <v>-2</v>
      </c>
    </row>
    <row r="6354" spans="1:4">
      <c r="A6354" s="1">
        <v>6353</v>
      </c>
      <c r="B6354" s="1">
        <v>63391</v>
      </c>
      <c r="C6354">
        <f t="shared" si="366"/>
        <v>3</v>
      </c>
      <c r="D6354">
        <f t="shared" si="367"/>
        <v>-1</v>
      </c>
    </row>
    <row r="6355" spans="1:4">
      <c r="A6355" s="1">
        <v>6354</v>
      </c>
      <c r="B6355" s="1">
        <v>63397</v>
      </c>
      <c r="C6355">
        <f t="shared" si="366"/>
        <v>4</v>
      </c>
      <c r="D6355">
        <f t="shared" si="367"/>
        <v>0</v>
      </c>
    </row>
    <row r="6356" spans="1:4">
      <c r="A6356" s="1">
        <v>6355</v>
      </c>
      <c r="B6356" s="1">
        <v>63409</v>
      </c>
      <c r="C6356">
        <f t="shared" si="366"/>
        <v>5</v>
      </c>
      <c r="D6356">
        <f t="shared" si="367"/>
        <v>1</v>
      </c>
    </row>
    <row r="6357" spans="1:4">
      <c r="A6357" s="1">
        <v>6356</v>
      </c>
      <c r="B6357" s="1">
        <v>63419</v>
      </c>
      <c r="C6357">
        <f t="shared" si="366"/>
        <v>6</v>
      </c>
      <c r="D6357">
        <f t="shared" si="367"/>
        <v>2</v>
      </c>
    </row>
    <row r="6358" spans="1:4">
      <c r="A6358" s="1">
        <v>6357</v>
      </c>
      <c r="B6358" s="1">
        <v>63421</v>
      </c>
      <c r="C6358">
        <f t="shared" si="366"/>
        <v>7</v>
      </c>
      <c r="D6358">
        <f t="shared" si="367"/>
        <v>3</v>
      </c>
    </row>
    <row r="6359" spans="1:4">
      <c r="A6359" s="1">
        <v>6358</v>
      </c>
      <c r="B6359" s="1">
        <v>63439</v>
      </c>
      <c r="C6359">
        <f t="shared" si="366"/>
        <v>8</v>
      </c>
      <c r="D6359">
        <f t="shared" si="367"/>
        <v>4</v>
      </c>
    </row>
    <row r="6360" spans="1:4">
      <c r="A6360" s="1">
        <v>6359</v>
      </c>
      <c r="B6360" s="1">
        <v>63443</v>
      </c>
      <c r="C6360">
        <f t="shared" si="366"/>
        <v>9</v>
      </c>
      <c r="D6360">
        <f t="shared" si="367"/>
        <v>5</v>
      </c>
    </row>
    <row r="6361" spans="1:4">
      <c r="A6361" s="1">
        <v>6360</v>
      </c>
      <c r="B6361" s="1">
        <v>63463</v>
      </c>
      <c r="C6361">
        <f t="shared" si="366"/>
        <v>10</v>
      </c>
      <c r="D6361">
        <f t="shared" si="367"/>
        <v>6</v>
      </c>
    </row>
    <row r="6362" spans="1:4">
      <c r="A6362" s="1">
        <v>6361</v>
      </c>
      <c r="B6362" s="1">
        <v>63467</v>
      </c>
      <c r="C6362">
        <f t="shared" si="366"/>
        <v>11</v>
      </c>
      <c r="D6362">
        <f t="shared" si="367"/>
        <v>7</v>
      </c>
    </row>
    <row r="6363" spans="1:4">
      <c r="A6363" s="1">
        <v>6362</v>
      </c>
      <c r="B6363" s="1">
        <v>63473</v>
      </c>
      <c r="C6363">
        <f t="shared" si="366"/>
        <v>12</v>
      </c>
      <c r="D6363">
        <f t="shared" si="367"/>
        <v>8</v>
      </c>
    </row>
    <row r="6364" spans="1:4">
      <c r="A6364" s="1">
        <v>6363</v>
      </c>
      <c r="B6364" s="1">
        <v>63487</v>
      </c>
      <c r="C6364">
        <f t="shared" si="366"/>
        <v>13</v>
      </c>
      <c r="D6364">
        <f t="shared" si="367"/>
        <v>9</v>
      </c>
    </row>
    <row r="6365" spans="1:4">
      <c r="A6365" s="1">
        <v>6364</v>
      </c>
      <c r="B6365" s="1">
        <v>63493</v>
      </c>
      <c r="C6365">
        <f t="shared" si="366"/>
        <v>14</v>
      </c>
      <c r="D6365">
        <f t="shared" si="367"/>
        <v>10</v>
      </c>
    </row>
    <row r="6366" spans="1:4">
      <c r="A6366" s="1">
        <v>6365</v>
      </c>
      <c r="B6366" s="1">
        <v>63499</v>
      </c>
      <c r="C6366">
        <f t="shared" si="366"/>
        <v>15</v>
      </c>
      <c r="D6366">
        <f t="shared" si="367"/>
        <v>11</v>
      </c>
    </row>
    <row r="6367" spans="1:4">
      <c r="A6367" s="1">
        <v>6366</v>
      </c>
      <c r="B6367" s="1">
        <v>63521</v>
      </c>
      <c r="C6367">
        <f t="shared" si="366"/>
        <v>16</v>
      </c>
      <c r="D6367">
        <f t="shared" si="367"/>
        <v>12</v>
      </c>
    </row>
    <row r="6368" spans="1:4">
      <c r="A6368" s="1">
        <v>6367</v>
      </c>
      <c r="B6368" s="1">
        <v>63527</v>
      </c>
      <c r="C6368">
        <f t="shared" si="366"/>
        <v>17</v>
      </c>
      <c r="D6368">
        <f t="shared" si="367"/>
        <v>13</v>
      </c>
    </row>
    <row r="6369" spans="1:4">
      <c r="A6369" s="1">
        <v>6368</v>
      </c>
      <c r="B6369" s="1">
        <v>63533</v>
      </c>
      <c r="C6369">
        <f t="shared" si="366"/>
        <v>18</v>
      </c>
      <c r="D6369">
        <f t="shared" si="367"/>
        <v>14</v>
      </c>
    </row>
    <row r="6370" spans="1:4">
      <c r="A6370" s="1">
        <v>6369</v>
      </c>
      <c r="B6370" s="1">
        <v>63541</v>
      </c>
      <c r="C6370">
        <f t="shared" si="366"/>
        <v>19</v>
      </c>
      <c r="D6370">
        <f t="shared" si="367"/>
        <v>15</v>
      </c>
    </row>
    <row r="6371" spans="1:4">
      <c r="A6371" s="1">
        <v>6370</v>
      </c>
      <c r="B6371" s="1">
        <v>63559</v>
      </c>
      <c r="C6371">
        <f t="shared" si="366"/>
        <v>20</v>
      </c>
      <c r="D6371">
        <f t="shared" si="367"/>
        <v>16</v>
      </c>
    </row>
    <row r="6372" spans="1:4">
      <c r="A6372" s="1">
        <v>6371</v>
      </c>
      <c r="B6372" s="1">
        <v>63577</v>
      </c>
      <c r="C6372">
        <f t="shared" si="366"/>
        <v>21</v>
      </c>
      <c r="D6372">
        <f t="shared" si="367"/>
        <v>17</v>
      </c>
    </row>
    <row r="6373" spans="1:4">
      <c r="A6373" s="1">
        <v>6372</v>
      </c>
      <c r="B6373" s="1">
        <v>63587</v>
      </c>
      <c r="C6373">
        <f t="shared" si="366"/>
        <v>22</v>
      </c>
      <c r="D6373">
        <f t="shared" si="367"/>
        <v>18</v>
      </c>
    </row>
    <row r="6374" spans="1:4">
      <c r="A6374" s="1">
        <v>6373</v>
      </c>
      <c r="B6374" s="1">
        <v>63589</v>
      </c>
      <c r="C6374">
        <f t="shared" si="366"/>
        <v>23</v>
      </c>
      <c r="D6374">
        <f t="shared" si="367"/>
        <v>19</v>
      </c>
    </row>
    <row r="6375" spans="1:4">
      <c r="A6375" s="1">
        <v>6374</v>
      </c>
      <c r="B6375" s="1">
        <v>63599</v>
      </c>
      <c r="C6375">
        <f t="shared" si="366"/>
        <v>24</v>
      </c>
      <c r="D6375">
        <f t="shared" si="367"/>
        <v>20</v>
      </c>
    </row>
    <row r="6376" spans="1:4">
      <c r="A6376" s="1">
        <v>6375</v>
      </c>
      <c r="B6376" s="1">
        <v>63601</v>
      </c>
      <c r="C6376">
        <f t="shared" si="366"/>
        <v>0</v>
      </c>
      <c r="D6376">
        <f t="shared" si="367"/>
        <v>-4</v>
      </c>
    </row>
    <row r="6377" spans="1:4">
      <c r="A6377" s="1">
        <v>6376</v>
      </c>
      <c r="B6377" s="1">
        <v>63607</v>
      </c>
      <c r="C6377">
        <f t="shared" si="366"/>
        <v>1</v>
      </c>
      <c r="D6377">
        <f t="shared" si="367"/>
        <v>-3</v>
      </c>
    </row>
    <row r="6378" spans="1:4">
      <c r="A6378" s="1">
        <v>6377</v>
      </c>
      <c r="B6378" s="1">
        <v>63611</v>
      </c>
      <c r="C6378">
        <f t="shared" si="366"/>
        <v>2</v>
      </c>
      <c r="D6378">
        <f t="shared" si="367"/>
        <v>-2</v>
      </c>
    </row>
    <row r="6379" spans="1:4">
      <c r="A6379" s="1">
        <v>6378</v>
      </c>
      <c r="B6379" s="1">
        <v>63617</v>
      </c>
      <c r="C6379">
        <f t="shared" si="366"/>
        <v>3</v>
      </c>
      <c r="D6379">
        <f t="shared" si="367"/>
        <v>-1</v>
      </c>
    </row>
    <row r="6380" spans="1:4">
      <c r="A6380" s="1">
        <v>6379</v>
      </c>
      <c r="B6380" s="1">
        <v>63629</v>
      </c>
      <c r="C6380">
        <f t="shared" si="366"/>
        <v>4</v>
      </c>
      <c r="D6380">
        <f t="shared" si="367"/>
        <v>0</v>
      </c>
    </row>
    <row r="6381" spans="1:4">
      <c r="A6381" s="1">
        <v>6380</v>
      </c>
      <c r="B6381" s="1">
        <v>63647</v>
      </c>
      <c r="C6381">
        <f t="shared" si="366"/>
        <v>5</v>
      </c>
      <c r="D6381">
        <f t="shared" si="367"/>
        <v>1</v>
      </c>
    </row>
    <row r="6382" spans="1:4">
      <c r="A6382" s="1">
        <v>6381</v>
      </c>
      <c r="B6382" s="1">
        <v>63649</v>
      </c>
      <c r="C6382">
        <f t="shared" si="366"/>
        <v>6</v>
      </c>
      <c r="D6382">
        <f t="shared" si="367"/>
        <v>2</v>
      </c>
    </row>
    <row r="6383" spans="1:4">
      <c r="A6383" s="1">
        <v>6382</v>
      </c>
      <c r="B6383" s="1">
        <v>63659</v>
      </c>
      <c r="C6383">
        <f t="shared" si="366"/>
        <v>7</v>
      </c>
      <c r="D6383">
        <f t="shared" si="367"/>
        <v>3</v>
      </c>
    </row>
    <row r="6384" spans="1:4">
      <c r="A6384" s="1">
        <v>6383</v>
      </c>
      <c r="B6384" s="1">
        <v>63667</v>
      </c>
      <c r="C6384">
        <f t="shared" si="366"/>
        <v>8</v>
      </c>
      <c r="D6384">
        <f t="shared" si="367"/>
        <v>4</v>
      </c>
    </row>
    <row r="6385" spans="1:4">
      <c r="A6385" s="1">
        <v>6384</v>
      </c>
      <c r="B6385" s="1">
        <v>63671</v>
      </c>
      <c r="C6385">
        <f t="shared" si="366"/>
        <v>9</v>
      </c>
      <c r="D6385">
        <f t="shared" si="367"/>
        <v>5</v>
      </c>
    </row>
    <row r="6386" spans="1:4">
      <c r="A6386" s="1">
        <v>6385</v>
      </c>
      <c r="B6386" s="1">
        <v>63689</v>
      </c>
      <c r="C6386">
        <f t="shared" si="366"/>
        <v>10</v>
      </c>
      <c r="D6386">
        <f t="shared" si="367"/>
        <v>6</v>
      </c>
    </row>
    <row r="6387" spans="1:4">
      <c r="A6387" s="1">
        <v>6386</v>
      </c>
      <c r="B6387" s="1">
        <v>63691</v>
      </c>
      <c r="C6387">
        <f t="shared" si="366"/>
        <v>11</v>
      </c>
      <c r="D6387">
        <f t="shared" si="367"/>
        <v>7</v>
      </c>
    </row>
    <row r="6388" spans="1:4">
      <c r="A6388" s="1">
        <v>6387</v>
      </c>
      <c r="B6388" s="1">
        <v>63697</v>
      </c>
      <c r="C6388">
        <f t="shared" si="366"/>
        <v>12</v>
      </c>
      <c r="D6388">
        <f t="shared" si="367"/>
        <v>8</v>
      </c>
    </row>
    <row r="6389" spans="1:4">
      <c r="A6389" s="1">
        <v>6388</v>
      </c>
      <c r="B6389" s="1">
        <v>63703</v>
      </c>
      <c r="C6389">
        <f t="shared" si="366"/>
        <v>13</v>
      </c>
      <c r="D6389">
        <f t="shared" si="367"/>
        <v>9</v>
      </c>
    </row>
    <row r="6390" spans="1:4">
      <c r="A6390" s="1">
        <v>6389</v>
      </c>
      <c r="B6390" s="1">
        <v>63709</v>
      </c>
      <c r="C6390">
        <f t="shared" si="366"/>
        <v>14</v>
      </c>
      <c r="D6390">
        <f t="shared" si="367"/>
        <v>10</v>
      </c>
    </row>
    <row r="6391" spans="1:4">
      <c r="A6391" s="1">
        <v>6390</v>
      </c>
      <c r="B6391" s="1">
        <v>63719</v>
      </c>
      <c r="C6391">
        <f t="shared" si="366"/>
        <v>15</v>
      </c>
      <c r="D6391">
        <f t="shared" si="367"/>
        <v>11</v>
      </c>
    </row>
    <row r="6392" spans="1:4">
      <c r="A6392" s="1">
        <v>6391</v>
      </c>
      <c r="B6392" s="1">
        <v>63727</v>
      </c>
      <c r="C6392">
        <f t="shared" si="366"/>
        <v>16</v>
      </c>
      <c r="D6392">
        <f t="shared" si="367"/>
        <v>12</v>
      </c>
    </row>
    <row r="6393" spans="1:4">
      <c r="A6393" s="1">
        <v>6392</v>
      </c>
      <c r="B6393" s="1">
        <v>63737</v>
      </c>
      <c r="C6393">
        <f t="shared" si="366"/>
        <v>17</v>
      </c>
      <c r="D6393">
        <f t="shared" si="367"/>
        <v>13</v>
      </c>
    </row>
    <row r="6394" spans="1:4">
      <c r="A6394" s="1">
        <v>6393</v>
      </c>
      <c r="B6394" s="1">
        <v>63743</v>
      </c>
      <c r="C6394">
        <f t="shared" si="366"/>
        <v>18</v>
      </c>
      <c r="D6394">
        <f t="shared" si="367"/>
        <v>14</v>
      </c>
    </row>
    <row r="6395" spans="1:4">
      <c r="A6395" s="1">
        <v>6394</v>
      </c>
      <c r="B6395" s="1">
        <v>63761</v>
      </c>
      <c r="C6395">
        <f t="shared" si="366"/>
        <v>19</v>
      </c>
      <c r="D6395">
        <f t="shared" si="367"/>
        <v>15</v>
      </c>
    </row>
    <row r="6396" spans="1:4">
      <c r="A6396" s="1">
        <v>6395</v>
      </c>
      <c r="B6396" s="1">
        <v>63773</v>
      </c>
      <c r="C6396">
        <f t="shared" si="366"/>
        <v>20</v>
      </c>
      <c r="D6396">
        <f t="shared" si="367"/>
        <v>16</v>
      </c>
    </row>
    <row r="6397" spans="1:4">
      <c r="A6397" s="1">
        <v>6396</v>
      </c>
      <c r="B6397" s="1">
        <v>63781</v>
      </c>
      <c r="C6397">
        <f t="shared" si="366"/>
        <v>21</v>
      </c>
      <c r="D6397">
        <f t="shared" si="367"/>
        <v>17</v>
      </c>
    </row>
    <row r="6398" spans="1:4">
      <c r="A6398" s="1">
        <v>6397</v>
      </c>
      <c r="B6398" s="1">
        <v>63793</v>
      </c>
      <c r="C6398">
        <f t="shared" si="366"/>
        <v>22</v>
      </c>
      <c r="D6398">
        <f t="shared" si="367"/>
        <v>18</v>
      </c>
    </row>
    <row r="6399" spans="1:4">
      <c r="A6399" s="1">
        <v>6398</v>
      </c>
      <c r="B6399" s="1">
        <v>63799</v>
      </c>
      <c r="C6399">
        <f t="shared" si="366"/>
        <v>23</v>
      </c>
      <c r="D6399">
        <f t="shared" si="367"/>
        <v>19</v>
      </c>
    </row>
    <row r="6400" spans="1:4">
      <c r="A6400" s="1">
        <v>6399</v>
      </c>
      <c r="B6400" s="1">
        <v>63803</v>
      </c>
      <c r="C6400">
        <f t="shared" si="366"/>
        <v>24</v>
      </c>
      <c r="D6400">
        <f t="shared" si="367"/>
        <v>20</v>
      </c>
    </row>
    <row r="6401" spans="1:4">
      <c r="A6401" s="1">
        <v>6400</v>
      </c>
      <c r="B6401" s="1">
        <v>63809</v>
      </c>
      <c r="C6401">
        <f t="shared" si="366"/>
        <v>0</v>
      </c>
      <c r="D6401">
        <f t="shared" si="367"/>
        <v>-4</v>
      </c>
    </row>
    <row r="6402" spans="1:4">
      <c r="A6402" s="1">
        <v>6401</v>
      </c>
      <c r="B6402" s="1">
        <v>63823</v>
      </c>
      <c r="C6402">
        <f t="shared" si="366"/>
        <v>1</v>
      </c>
      <c r="D6402">
        <f t="shared" si="367"/>
        <v>-3</v>
      </c>
    </row>
    <row r="6403" spans="1:4">
      <c r="A6403" s="1">
        <v>6402</v>
      </c>
      <c r="B6403" s="1">
        <v>63839</v>
      </c>
      <c r="C6403">
        <f t="shared" ref="C6403:C6466" si="368">MOD(A6403,25)</f>
        <v>2</v>
      </c>
      <c r="D6403">
        <f t="shared" ref="D6403:D6466" si="369">MOD(A6403,25)-4</f>
        <v>-2</v>
      </c>
    </row>
    <row r="6404" spans="1:4">
      <c r="A6404" s="1">
        <v>6403</v>
      </c>
      <c r="B6404" s="1">
        <v>63841</v>
      </c>
      <c r="C6404">
        <f t="shared" si="368"/>
        <v>3</v>
      </c>
      <c r="D6404">
        <f t="shared" si="369"/>
        <v>-1</v>
      </c>
    </row>
    <row r="6405" spans="1:4">
      <c r="A6405" s="1">
        <v>6404</v>
      </c>
      <c r="B6405" s="1">
        <v>63853</v>
      </c>
      <c r="C6405">
        <f t="shared" si="368"/>
        <v>4</v>
      </c>
      <c r="D6405">
        <f t="shared" si="369"/>
        <v>0</v>
      </c>
    </row>
    <row r="6406" spans="1:4">
      <c r="A6406" s="1">
        <v>6405</v>
      </c>
      <c r="B6406" s="1">
        <v>63857</v>
      </c>
      <c r="C6406">
        <f t="shared" si="368"/>
        <v>5</v>
      </c>
      <c r="D6406">
        <f t="shared" si="369"/>
        <v>1</v>
      </c>
    </row>
    <row r="6407" spans="1:4">
      <c r="A6407" s="1">
        <v>6406</v>
      </c>
      <c r="B6407" s="1">
        <v>63863</v>
      </c>
      <c r="C6407">
        <f t="shared" si="368"/>
        <v>6</v>
      </c>
      <c r="D6407">
        <f t="shared" si="369"/>
        <v>2</v>
      </c>
    </row>
    <row r="6408" spans="1:4">
      <c r="A6408" s="1">
        <v>6407</v>
      </c>
      <c r="B6408" s="1">
        <v>63901</v>
      </c>
      <c r="C6408">
        <f t="shared" si="368"/>
        <v>7</v>
      </c>
      <c r="D6408">
        <f t="shared" si="369"/>
        <v>3</v>
      </c>
    </row>
    <row r="6409" spans="1:4">
      <c r="A6409" s="1">
        <v>6408</v>
      </c>
      <c r="B6409" s="1">
        <v>63907</v>
      </c>
      <c r="C6409">
        <f t="shared" si="368"/>
        <v>8</v>
      </c>
      <c r="D6409">
        <f t="shared" si="369"/>
        <v>4</v>
      </c>
    </row>
    <row r="6410" spans="1:4">
      <c r="A6410" s="1">
        <v>6409</v>
      </c>
      <c r="B6410" s="1">
        <v>63913</v>
      </c>
      <c r="C6410">
        <f t="shared" si="368"/>
        <v>9</v>
      </c>
      <c r="D6410">
        <f t="shared" si="369"/>
        <v>5</v>
      </c>
    </row>
    <row r="6411" spans="1:4">
      <c r="A6411" s="1">
        <v>6410</v>
      </c>
      <c r="B6411" s="1">
        <v>63929</v>
      </c>
      <c r="C6411">
        <f t="shared" si="368"/>
        <v>10</v>
      </c>
      <c r="D6411">
        <f t="shared" si="369"/>
        <v>6</v>
      </c>
    </row>
    <row r="6412" spans="1:4">
      <c r="A6412" s="1">
        <v>6411</v>
      </c>
      <c r="B6412" s="1">
        <v>63949</v>
      </c>
      <c r="C6412">
        <f t="shared" si="368"/>
        <v>11</v>
      </c>
      <c r="D6412">
        <f t="shared" si="369"/>
        <v>7</v>
      </c>
    </row>
    <row r="6413" spans="1:4">
      <c r="A6413" s="1">
        <v>6412</v>
      </c>
      <c r="B6413" s="1">
        <v>63977</v>
      </c>
      <c r="C6413">
        <f t="shared" si="368"/>
        <v>12</v>
      </c>
      <c r="D6413">
        <f t="shared" si="369"/>
        <v>8</v>
      </c>
    </row>
    <row r="6414" spans="1:4">
      <c r="A6414" s="1">
        <v>6413</v>
      </c>
      <c r="B6414" s="1">
        <v>63997</v>
      </c>
      <c r="C6414">
        <f t="shared" si="368"/>
        <v>13</v>
      </c>
      <c r="D6414">
        <f t="shared" si="369"/>
        <v>9</v>
      </c>
    </row>
    <row r="6415" spans="1:4">
      <c r="A6415" s="1">
        <v>6414</v>
      </c>
      <c r="B6415" s="1">
        <v>64007</v>
      </c>
      <c r="C6415">
        <f t="shared" si="368"/>
        <v>14</v>
      </c>
      <c r="D6415">
        <f t="shared" si="369"/>
        <v>10</v>
      </c>
    </row>
    <row r="6416" spans="1:4">
      <c r="A6416" s="1">
        <v>6415</v>
      </c>
      <c r="B6416" s="1">
        <v>64013</v>
      </c>
      <c r="C6416">
        <f t="shared" si="368"/>
        <v>15</v>
      </c>
      <c r="D6416">
        <f t="shared" si="369"/>
        <v>11</v>
      </c>
    </row>
    <row r="6417" spans="1:4">
      <c r="A6417" s="1">
        <v>6416</v>
      </c>
      <c r="B6417" s="1">
        <v>64019</v>
      </c>
      <c r="C6417">
        <f t="shared" si="368"/>
        <v>16</v>
      </c>
      <c r="D6417">
        <f t="shared" si="369"/>
        <v>12</v>
      </c>
    </row>
    <row r="6418" spans="1:4">
      <c r="A6418" s="1">
        <v>6417</v>
      </c>
      <c r="B6418" s="1">
        <v>64033</v>
      </c>
      <c r="C6418">
        <f t="shared" si="368"/>
        <v>17</v>
      </c>
      <c r="D6418">
        <f t="shared" si="369"/>
        <v>13</v>
      </c>
    </row>
    <row r="6419" spans="1:4">
      <c r="A6419" s="1">
        <v>6418</v>
      </c>
      <c r="B6419" s="1">
        <v>64037</v>
      </c>
      <c r="C6419">
        <f t="shared" si="368"/>
        <v>18</v>
      </c>
      <c r="D6419">
        <f t="shared" si="369"/>
        <v>14</v>
      </c>
    </row>
    <row r="6420" spans="1:4">
      <c r="A6420" s="1">
        <v>6419</v>
      </c>
      <c r="B6420" s="1">
        <v>64063</v>
      </c>
      <c r="C6420">
        <f t="shared" si="368"/>
        <v>19</v>
      </c>
      <c r="D6420">
        <f t="shared" si="369"/>
        <v>15</v>
      </c>
    </row>
    <row r="6421" spans="1:4">
      <c r="A6421" s="1">
        <v>6420</v>
      </c>
      <c r="B6421" s="1">
        <v>64067</v>
      </c>
      <c r="C6421">
        <f t="shared" si="368"/>
        <v>20</v>
      </c>
      <c r="D6421">
        <f t="shared" si="369"/>
        <v>16</v>
      </c>
    </row>
    <row r="6422" spans="1:4">
      <c r="A6422" s="1">
        <v>6421</v>
      </c>
      <c r="B6422" s="1">
        <v>64081</v>
      </c>
      <c r="C6422">
        <f t="shared" si="368"/>
        <v>21</v>
      </c>
      <c r="D6422">
        <f t="shared" si="369"/>
        <v>17</v>
      </c>
    </row>
    <row r="6423" spans="1:4">
      <c r="A6423" s="1">
        <v>6422</v>
      </c>
      <c r="B6423" s="1">
        <v>64091</v>
      </c>
      <c r="C6423">
        <f t="shared" si="368"/>
        <v>22</v>
      </c>
      <c r="D6423">
        <f t="shared" si="369"/>
        <v>18</v>
      </c>
    </row>
    <row r="6424" spans="1:4">
      <c r="A6424" s="1">
        <v>6423</v>
      </c>
      <c r="B6424" s="1">
        <v>64109</v>
      </c>
      <c r="C6424">
        <f t="shared" si="368"/>
        <v>23</v>
      </c>
      <c r="D6424">
        <f t="shared" si="369"/>
        <v>19</v>
      </c>
    </row>
    <row r="6425" spans="1:4">
      <c r="A6425" s="1">
        <v>6424</v>
      </c>
      <c r="B6425" s="1">
        <v>64123</v>
      </c>
      <c r="C6425">
        <f t="shared" si="368"/>
        <v>24</v>
      </c>
      <c r="D6425">
        <f t="shared" si="369"/>
        <v>20</v>
      </c>
    </row>
    <row r="6426" spans="1:4">
      <c r="A6426" s="1">
        <v>6425</v>
      </c>
      <c r="B6426" s="1">
        <v>64151</v>
      </c>
      <c r="C6426">
        <f t="shared" si="368"/>
        <v>0</v>
      </c>
      <c r="D6426">
        <f t="shared" si="369"/>
        <v>-4</v>
      </c>
    </row>
    <row r="6427" spans="1:4">
      <c r="A6427" s="1">
        <v>6426</v>
      </c>
      <c r="B6427" s="1">
        <v>64153</v>
      </c>
      <c r="C6427">
        <f t="shared" si="368"/>
        <v>1</v>
      </c>
      <c r="D6427">
        <f t="shared" si="369"/>
        <v>-3</v>
      </c>
    </row>
    <row r="6428" spans="1:4">
      <c r="A6428" s="1">
        <v>6427</v>
      </c>
      <c r="B6428" s="1">
        <v>64157</v>
      </c>
      <c r="C6428">
        <f t="shared" si="368"/>
        <v>2</v>
      </c>
      <c r="D6428">
        <f t="shared" si="369"/>
        <v>-2</v>
      </c>
    </row>
    <row r="6429" spans="1:4">
      <c r="A6429" s="1">
        <v>6428</v>
      </c>
      <c r="B6429" s="1">
        <v>64171</v>
      </c>
      <c r="C6429">
        <f t="shared" si="368"/>
        <v>3</v>
      </c>
      <c r="D6429">
        <f t="shared" si="369"/>
        <v>-1</v>
      </c>
    </row>
    <row r="6430" spans="1:4">
      <c r="A6430" s="1">
        <v>6429</v>
      </c>
      <c r="B6430" s="1">
        <v>64187</v>
      </c>
      <c r="C6430">
        <f t="shared" si="368"/>
        <v>4</v>
      </c>
      <c r="D6430">
        <f t="shared" si="369"/>
        <v>0</v>
      </c>
    </row>
    <row r="6431" spans="1:4">
      <c r="A6431" s="1">
        <v>6430</v>
      </c>
      <c r="B6431" s="1">
        <v>64189</v>
      </c>
      <c r="C6431">
        <f t="shared" si="368"/>
        <v>5</v>
      </c>
      <c r="D6431">
        <f t="shared" si="369"/>
        <v>1</v>
      </c>
    </row>
    <row r="6432" spans="1:4">
      <c r="A6432" s="1">
        <v>6431</v>
      </c>
      <c r="B6432" s="1">
        <v>64217</v>
      </c>
      <c r="C6432">
        <f t="shared" si="368"/>
        <v>6</v>
      </c>
      <c r="D6432">
        <f t="shared" si="369"/>
        <v>2</v>
      </c>
    </row>
    <row r="6433" spans="1:4">
      <c r="A6433" s="1">
        <v>6432</v>
      </c>
      <c r="B6433" s="1">
        <v>64223</v>
      </c>
      <c r="C6433">
        <f t="shared" si="368"/>
        <v>7</v>
      </c>
      <c r="D6433">
        <f t="shared" si="369"/>
        <v>3</v>
      </c>
    </row>
    <row r="6434" spans="1:4">
      <c r="A6434" s="1">
        <v>6433</v>
      </c>
      <c r="B6434" s="1">
        <v>64231</v>
      </c>
      <c r="C6434">
        <f t="shared" si="368"/>
        <v>8</v>
      </c>
      <c r="D6434">
        <f t="shared" si="369"/>
        <v>4</v>
      </c>
    </row>
    <row r="6435" spans="1:4">
      <c r="A6435" s="1">
        <v>6434</v>
      </c>
      <c r="B6435" s="1">
        <v>64237</v>
      </c>
      <c r="C6435">
        <f t="shared" si="368"/>
        <v>9</v>
      </c>
      <c r="D6435">
        <f t="shared" si="369"/>
        <v>5</v>
      </c>
    </row>
    <row r="6436" spans="1:4">
      <c r="A6436" s="1">
        <v>6435</v>
      </c>
      <c r="B6436" s="1">
        <v>64271</v>
      </c>
      <c r="C6436">
        <f t="shared" si="368"/>
        <v>10</v>
      </c>
      <c r="D6436">
        <f t="shared" si="369"/>
        <v>6</v>
      </c>
    </row>
    <row r="6437" spans="1:4">
      <c r="A6437" s="1">
        <v>6436</v>
      </c>
      <c r="B6437" s="1">
        <v>64279</v>
      </c>
      <c r="C6437">
        <f t="shared" si="368"/>
        <v>11</v>
      </c>
      <c r="D6437">
        <f t="shared" si="369"/>
        <v>7</v>
      </c>
    </row>
    <row r="6438" spans="1:4">
      <c r="A6438" s="1">
        <v>6437</v>
      </c>
      <c r="B6438" s="1">
        <v>64283</v>
      </c>
      <c r="C6438">
        <f t="shared" si="368"/>
        <v>12</v>
      </c>
      <c r="D6438">
        <f t="shared" si="369"/>
        <v>8</v>
      </c>
    </row>
    <row r="6439" spans="1:4">
      <c r="A6439" s="1">
        <v>6438</v>
      </c>
      <c r="B6439" s="1">
        <v>64301</v>
      </c>
      <c r="C6439">
        <f t="shared" si="368"/>
        <v>13</v>
      </c>
      <c r="D6439">
        <f t="shared" si="369"/>
        <v>9</v>
      </c>
    </row>
    <row r="6440" spans="1:4">
      <c r="A6440" s="1">
        <v>6439</v>
      </c>
      <c r="B6440" s="1">
        <v>64303</v>
      </c>
      <c r="C6440">
        <f t="shared" si="368"/>
        <v>14</v>
      </c>
      <c r="D6440">
        <f t="shared" si="369"/>
        <v>10</v>
      </c>
    </row>
    <row r="6441" spans="1:4">
      <c r="A6441" s="1">
        <v>6440</v>
      </c>
      <c r="B6441" s="1">
        <v>64319</v>
      </c>
      <c r="C6441">
        <f t="shared" si="368"/>
        <v>15</v>
      </c>
      <c r="D6441">
        <f t="shared" si="369"/>
        <v>11</v>
      </c>
    </row>
    <row r="6442" spans="1:4">
      <c r="A6442" s="1">
        <v>6441</v>
      </c>
      <c r="B6442" s="1">
        <v>64327</v>
      </c>
      <c r="C6442">
        <f t="shared" si="368"/>
        <v>16</v>
      </c>
      <c r="D6442">
        <f t="shared" si="369"/>
        <v>12</v>
      </c>
    </row>
    <row r="6443" spans="1:4">
      <c r="A6443" s="1">
        <v>6442</v>
      </c>
      <c r="B6443" s="1">
        <v>64333</v>
      </c>
      <c r="C6443">
        <f t="shared" si="368"/>
        <v>17</v>
      </c>
      <c r="D6443">
        <f t="shared" si="369"/>
        <v>13</v>
      </c>
    </row>
    <row r="6444" spans="1:4">
      <c r="A6444" s="1">
        <v>6443</v>
      </c>
      <c r="B6444" s="1">
        <v>64373</v>
      </c>
      <c r="C6444">
        <f t="shared" si="368"/>
        <v>18</v>
      </c>
      <c r="D6444">
        <f t="shared" si="369"/>
        <v>14</v>
      </c>
    </row>
    <row r="6445" spans="1:4">
      <c r="A6445" s="1">
        <v>6444</v>
      </c>
      <c r="B6445" s="1">
        <v>64381</v>
      </c>
      <c r="C6445">
        <f t="shared" si="368"/>
        <v>19</v>
      </c>
      <c r="D6445">
        <f t="shared" si="369"/>
        <v>15</v>
      </c>
    </row>
    <row r="6446" spans="1:4">
      <c r="A6446" s="1">
        <v>6445</v>
      </c>
      <c r="B6446" s="1">
        <v>64399</v>
      </c>
      <c r="C6446">
        <f t="shared" si="368"/>
        <v>20</v>
      </c>
      <c r="D6446">
        <f t="shared" si="369"/>
        <v>16</v>
      </c>
    </row>
    <row r="6447" spans="1:4">
      <c r="A6447" s="1">
        <v>6446</v>
      </c>
      <c r="B6447" s="1">
        <v>64403</v>
      </c>
      <c r="C6447">
        <f t="shared" si="368"/>
        <v>21</v>
      </c>
      <c r="D6447">
        <f t="shared" si="369"/>
        <v>17</v>
      </c>
    </row>
    <row r="6448" spans="1:4">
      <c r="A6448" s="1">
        <v>6447</v>
      </c>
      <c r="B6448" s="1">
        <v>64433</v>
      </c>
      <c r="C6448">
        <f t="shared" si="368"/>
        <v>22</v>
      </c>
      <c r="D6448">
        <f t="shared" si="369"/>
        <v>18</v>
      </c>
    </row>
    <row r="6449" spans="1:4">
      <c r="A6449" s="1">
        <v>6448</v>
      </c>
      <c r="B6449" s="1">
        <v>64439</v>
      </c>
      <c r="C6449">
        <f t="shared" si="368"/>
        <v>23</v>
      </c>
      <c r="D6449">
        <f t="shared" si="369"/>
        <v>19</v>
      </c>
    </row>
    <row r="6450" spans="1:4">
      <c r="A6450" s="1">
        <v>6449</v>
      </c>
      <c r="B6450" s="1">
        <v>64451</v>
      </c>
      <c r="C6450">
        <f t="shared" si="368"/>
        <v>24</v>
      </c>
      <c r="D6450">
        <f t="shared" si="369"/>
        <v>20</v>
      </c>
    </row>
    <row r="6451" spans="1:4">
      <c r="A6451" s="1">
        <v>6450</v>
      </c>
      <c r="B6451" s="1">
        <v>64453</v>
      </c>
      <c r="C6451">
        <f t="shared" si="368"/>
        <v>0</v>
      </c>
      <c r="D6451">
        <f t="shared" si="369"/>
        <v>-4</v>
      </c>
    </row>
    <row r="6452" spans="1:4">
      <c r="A6452" s="1">
        <v>6451</v>
      </c>
      <c r="B6452" s="1">
        <v>64483</v>
      </c>
      <c r="C6452">
        <f t="shared" si="368"/>
        <v>1</v>
      </c>
      <c r="D6452">
        <f t="shared" si="369"/>
        <v>-3</v>
      </c>
    </row>
    <row r="6453" spans="1:4">
      <c r="A6453" s="1">
        <v>6452</v>
      </c>
      <c r="B6453" s="1">
        <v>64489</v>
      </c>
      <c r="C6453">
        <f t="shared" si="368"/>
        <v>2</v>
      </c>
      <c r="D6453">
        <f t="shared" si="369"/>
        <v>-2</v>
      </c>
    </row>
    <row r="6454" spans="1:4">
      <c r="A6454" s="1">
        <v>6453</v>
      </c>
      <c r="B6454" s="1">
        <v>64499</v>
      </c>
      <c r="C6454">
        <f t="shared" si="368"/>
        <v>3</v>
      </c>
      <c r="D6454">
        <f t="shared" si="369"/>
        <v>-1</v>
      </c>
    </row>
    <row r="6455" spans="1:4">
      <c r="A6455" s="1">
        <v>6454</v>
      </c>
      <c r="B6455" s="1">
        <v>64513</v>
      </c>
      <c r="C6455">
        <f t="shared" si="368"/>
        <v>4</v>
      </c>
      <c r="D6455">
        <f t="shared" si="369"/>
        <v>0</v>
      </c>
    </row>
    <row r="6456" spans="1:4">
      <c r="A6456" s="1">
        <v>6455</v>
      </c>
      <c r="B6456" s="1">
        <v>64553</v>
      </c>
      <c r="C6456">
        <f t="shared" si="368"/>
        <v>5</v>
      </c>
      <c r="D6456">
        <f t="shared" si="369"/>
        <v>1</v>
      </c>
    </row>
    <row r="6457" spans="1:4">
      <c r="A6457" s="1">
        <v>6456</v>
      </c>
      <c r="B6457" s="1">
        <v>64567</v>
      </c>
      <c r="C6457">
        <f t="shared" si="368"/>
        <v>6</v>
      </c>
      <c r="D6457">
        <f t="shared" si="369"/>
        <v>2</v>
      </c>
    </row>
    <row r="6458" spans="1:4">
      <c r="A6458" s="1">
        <v>6457</v>
      </c>
      <c r="B6458" s="1">
        <v>64577</v>
      </c>
      <c r="C6458">
        <f t="shared" si="368"/>
        <v>7</v>
      </c>
      <c r="D6458">
        <f t="shared" si="369"/>
        <v>3</v>
      </c>
    </row>
    <row r="6459" spans="1:4">
      <c r="A6459" s="1">
        <v>6458</v>
      </c>
      <c r="B6459" s="1">
        <v>64579</v>
      </c>
      <c r="C6459">
        <f t="shared" si="368"/>
        <v>8</v>
      </c>
      <c r="D6459">
        <f t="shared" si="369"/>
        <v>4</v>
      </c>
    </row>
    <row r="6460" spans="1:4">
      <c r="A6460" s="1">
        <v>6459</v>
      </c>
      <c r="B6460" s="1">
        <v>64591</v>
      </c>
      <c r="C6460">
        <f t="shared" si="368"/>
        <v>9</v>
      </c>
      <c r="D6460">
        <f t="shared" si="369"/>
        <v>5</v>
      </c>
    </row>
    <row r="6461" spans="1:4">
      <c r="A6461" s="1">
        <v>6460</v>
      </c>
      <c r="B6461" s="1">
        <v>64601</v>
      </c>
      <c r="C6461">
        <f t="shared" si="368"/>
        <v>10</v>
      </c>
      <c r="D6461">
        <f t="shared" si="369"/>
        <v>6</v>
      </c>
    </row>
    <row r="6462" spans="1:4">
      <c r="A6462" s="1">
        <v>6461</v>
      </c>
      <c r="B6462" s="1">
        <v>64609</v>
      </c>
      <c r="C6462">
        <f t="shared" si="368"/>
        <v>11</v>
      </c>
      <c r="D6462">
        <f t="shared" si="369"/>
        <v>7</v>
      </c>
    </row>
    <row r="6463" spans="1:4">
      <c r="A6463" s="1">
        <v>6462</v>
      </c>
      <c r="B6463" s="1">
        <v>64613</v>
      </c>
      <c r="C6463">
        <f t="shared" si="368"/>
        <v>12</v>
      </c>
      <c r="D6463">
        <f t="shared" si="369"/>
        <v>8</v>
      </c>
    </row>
    <row r="6464" spans="1:4">
      <c r="A6464" s="1">
        <v>6463</v>
      </c>
      <c r="B6464" s="1">
        <v>64621</v>
      </c>
      <c r="C6464">
        <f t="shared" si="368"/>
        <v>13</v>
      </c>
      <c r="D6464">
        <f t="shared" si="369"/>
        <v>9</v>
      </c>
    </row>
    <row r="6465" spans="1:4">
      <c r="A6465" s="1">
        <v>6464</v>
      </c>
      <c r="B6465" s="1">
        <v>64627</v>
      </c>
      <c r="C6465">
        <f t="shared" si="368"/>
        <v>14</v>
      </c>
      <c r="D6465">
        <f t="shared" si="369"/>
        <v>10</v>
      </c>
    </row>
    <row r="6466" spans="1:4">
      <c r="A6466" s="1">
        <v>6465</v>
      </c>
      <c r="B6466" s="1">
        <v>64633</v>
      </c>
      <c r="C6466">
        <f t="shared" si="368"/>
        <v>15</v>
      </c>
      <c r="D6466">
        <f t="shared" si="369"/>
        <v>11</v>
      </c>
    </row>
    <row r="6467" spans="1:4">
      <c r="A6467" s="1">
        <v>6466</v>
      </c>
      <c r="B6467" s="1">
        <v>64661</v>
      </c>
      <c r="C6467">
        <f t="shared" ref="C6467:C6530" si="370">MOD(A6467,25)</f>
        <v>16</v>
      </c>
      <c r="D6467">
        <f t="shared" ref="D6467:D6530" si="371">MOD(A6467,25)-4</f>
        <v>12</v>
      </c>
    </row>
    <row r="6468" spans="1:4">
      <c r="A6468" s="1">
        <v>6467</v>
      </c>
      <c r="B6468" s="1">
        <v>64663</v>
      </c>
      <c r="C6468">
        <f t="shared" si="370"/>
        <v>17</v>
      </c>
      <c r="D6468">
        <f t="shared" si="371"/>
        <v>13</v>
      </c>
    </row>
    <row r="6469" spans="1:4">
      <c r="A6469" s="1">
        <v>6468</v>
      </c>
      <c r="B6469" s="1">
        <v>64667</v>
      </c>
      <c r="C6469">
        <f t="shared" si="370"/>
        <v>18</v>
      </c>
      <c r="D6469">
        <f t="shared" si="371"/>
        <v>14</v>
      </c>
    </row>
    <row r="6470" spans="1:4">
      <c r="A6470" s="1">
        <v>6469</v>
      </c>
      <c r="B6470" s="1">
        <v>64679</v>
      </c>
      <c r="C6470">
        <f t="shared" si="370"/>
        <v>19</v>
      </c>
      <c r="D6470">
        <f t="shared" si="371"/>
        <v>15</v>
      </c>
    </row>
    <row r="6471" spans="1:4">
      <c r="A6471" s="1">
        <v>6470</v>
      </c>
      <c r="B6471" s="1">
        <v>64693</v>
      </c>
      <c r="C6471">
        <f t="shared" si="370"/>
        <v>20</v>
      </c>
      <c r="D6471">
        <f t="shared" si="371"/>
        <v>16</v>
      </c>
    </row>
    <row r="6472" spans="1:4">
      <c r="A6472" s="1">
        <v>6471</v>
      </c>
      <c r="B6472" s="1">
        <v>64709</v>
      </c>
      <c r="C6472">
        <f t="shared" si="370"/>
        <v>21</v>
      </c>
      <c r="D6472">
        <f t="shared" si="371"/>
        <v>17</v>
      </c>
    </row>
    <row r="6473" spans="1:4">
      <c r="A6473" s="1">
        <v>6472</v>
      </c>
      <c r="B6473" s="1">
        <v>64717</v>
      </c>
      <c r="C6473">
        <f t="shared" si="370"/>
        <v>22</v>
      </c>
      <c r="D6473">
        <f t="shared" si="371"/>
        <v>18</v>
      </c>
    </row>
    <row r="6474" spans="1:4">
      <c r="A6474" s="1">
        <v>6473</v>
      </c>
      <c r="B6474" s="1">
        <v>64747</v>
      </c>
      <c r="C6474">
        <f t="shared" si="370"/>
        <v>23</v>
      </c>
      <c r="D6474">
        <f t="shared" si="371"/>
        <v>19</v>
      </c>
    </row>
    <row r="6475" spans="1:4">
      <c r="A6475" s="1">
        <v>6474</v>
      </c>
      <c r="B6475" s="1">
        <v>64763</v>
      </c>
      <c r="C6475">
        <f t="shared" si="370"/>
        <v>24</v>
      </c>
      <c r="D6475">
        <f t="shared" si="371"/>
        <v>20</v>
      </c>
    </row>
    <row r="6476" spans="1:4">
      <c r="A6476" s="1">
        <v>6475</v>
      </c>
      <c r="B6476" s="1">
        <v>64781</v>
      </c>
      <c r="C6476">
        <f t="shared" si="370"/>
        <v>0</v>
      </c>
      <c r="D6476">
        <f t="shared" si="371"/>
        <v>-4</v>
      </c>
    </row>
    <row r="6477" spans="1:4">
      <c r="A6477" s="1">
        <v>6476</v>
      </c>
      <c r="B6477" s="1">
        <v>64783</v>
      </c>
      <c r="C6477">
        <f t="shared" si="370"/>
        <v>1</v>
      </c>
      <c r="D6477">
        <f t="shared" si="371"/>
        <v>-3</v>
      </c>
    </row>
    <row r="6478" spans="1:4">
      <c r="A6478" s="1">
        <v>6477</v>
      </c>
      <c r="B6478" s="1">
        <v>64793</v>
      </c>
      <c r="C6478">
        <f t="shared" si="370"/>
        <v>2</v>
      </c>
      <c r="D6478">
        <f t="shared" si="371"/>
        <v>-2</v>
      </c>
    </row>
    <row r="6479" spans="1:4">
      <c r="A6479" s="1">
        <v>6478</v>
      </c>
      <c r="B6479" s="1">
        <v>64811</v>
      </c>
      <c r="C6479">
        <f t="shared" si="370"/>
        <v>3</v>
      </c>
      <c r="D6479">
        <f t="shared" si="371"/>
        <v>-1</v>
      </c>
    </row>
    <row r="6480" spans="1:4">
      <c r="A6480" s="1">
        <v>6479</v>
      </c>
      <c r="B6480" s="1">
        <v>64817</v>
      </c>
      <c r="C6480">
        <f t="shared" si="370"/>
        <v>4</v>
      </c>
      <c r="D6480">
        <f t="shared" si="371"/>
        <v>0</v>
      </c>
    </row>
    <row r="6481" spans="1:4">
      <c r="A6481" s="1">
        <v>6480</v>
      </c>
      <c r="B6481" s="1">
        <v>64849</v>
      </c>
      <c r="C6481">
        <f t="shared" si="370"/>
        <v>5</v>
      </c>
      <c r="D6481">
        <f t="shared" si="371"/>
        <v>1</v>
      </c>
    </row>
    <row r="6482" spans="1:4">
      <c r="A6482" s="1">
        <v>6481</v>
      </c>
      <c r="B6482" s="1">
        <v>64853</v>
      </c>
      <c r="C6482">
        <f t="shared" si="370"/>
        <v>6</v>
      </c>
      <c r="D6482">
        <f t="shared" si="371"/>
        <v>2</v>
      </c>
    </row>
    <row r="6483" spans="1:4">
      <c r="A6483" s="1">
        <v>6482</v>
      </c>
      <c r="B6483" s="1">
        <v>64871</v>
      </c>
      <c r="C6483">
        <f t="shared" si="370"/>
        <v>7</v>
      </c>
      <c r="D6483">
        <f t="shared" si="371"/>
        <v>3</v>
      </c>
    </row>
    <row r="6484" spans="1:4">
      <c r="A6484" s="1">
        <v>6483</v>
      </c>
      <c r="B6484" s="1">
        <v>64877</v>
      </c>
      <c r="C6484">
        <f t="shared" si="370"/>
        <v>8</v>
      </c>
      <c r="D6484">
        <f t="shared" si="371"/>
        <v>4</v>
      </c>
    </row>
    <row r="6485" spans="1:4">
      <c r="A6485" s="1">
        <v>6484</v>
      </c>
      <c r="B6485" s="1">
        <v>64879</v>
      </c>
      <c r="C6485">
        <f t="shared" si="370"/>
        <v>9</v>
      </c>
      <c r="D6485">
        <f t="shared" si="371"/>
        <v>5</v>
      </c>
    </row>
    <row r="6486" spans="1:4">
      <c r="A6486" s="1">
        <v>6485</v>
      </c>
      <c r="B6486" s="1">
        <v>64891</v>
      </c>
      <c r="C6486">
        <f t="shared" si="370"/>
        <v>10</v>
      </c>
      <c r="D6486">
        <f t="shared" si="371"/>
        <v>6</v>
      </c>
    </row>
    <row r="6487" spans="1:4">
      <c r="A6487" s="1">
        <v>6486</v>
      </c>
      <c r="B6487" s="1">
        <v>64901</v>
      </c>
      <c r="C6487">
        <f t="shared" si="370"/>
        <v>11</v>
      </c>
      <c r="D6487">
        <f t="shared" si="371"/>
        <v>7</v>
      </c>
    </row>
    <row r="6488" spans="1:4">
      <c r="A6488" s="1">
        <v>6487</v>
      </c>
      <c r="B6488" s="1">
        <v>64919</v>
      </c>
      <c r="C6488">
        <f t="shared" si="370"/>
        <v>12</v>
      </c>
      <c r="D6488">
        <f t="shared" si="371"/>
        <v>8</v>
      </c>
    </row>
    <row r="6489" spans="1:4">
      <c r="A6489" s="1">
        <v>6488</v>
      </c>
      <c r="B6489" s="1">
        <v>64921</v>
      </c>
      <c r="C6489">
        <f t="shared" si="370"/>
        <v>13</v>
      </c>
      <c r="D6489">
        <f t="shared" si="371"/>
        <v>9</v>
      </c>
    </row>
    <row r="6490" spans="1:4">
      <c r="A6490" s="1">
        <v>6489</v>
      </c>
      <c r="B6490" s="1">
        <v>64927</v>
      </c>
      <c r="C6490">
        <f t="shared" si="370"/>
        <v>14</v>
      </c>
      <c r="D6490">
        <f t="shared" si="371"/>
        <v>10</v>
      </c>
    </row>
    <row r="6491" spans="1:4">
      <c r="A6491" s="1">
        <v>6490</v>
      </c>
      <c r="B6491" s="1">
        <v>64937</v>
      </c>
      <c r="C6491">
        <f t="shared" si="370"/>
        <v>15</v>
      </c>
      <c r="D6491">
        <f t="shared" si="371"/>
        <v>11</v>
      </c>
    </row>
    <row r="6492" spans="1:4">
      <c r="A6492" s="1">
        <v>6491</v>
      </c>
      <c r="B6492" s="1">
        <v>64951</v>
      </c>
      <c r="C6492">
        <f t="shared" si="370"/>
        <v>16</v>
      </c>
      <c r="D6492">
        <f t="shared" si="371"/>
        <v>12</v>
      </c>
    </row>
    <row r="6493" spans="1:4">
      <c r="A6493" s="1">
        <v>6492</v>
      </c>
      <c r="B6493" s="1">
        <v>64969</v>
      </c>
      <c r="C6493">
        <f t="shared" si="370"/>
        <v>17</v>
      </c>
      <c r="D6493">
        <f t="shared" si="371"/>
        <v>13</v>
      </c>
    </row>
    <row r="6494" spans="1:4">
      <c r="A6494" s="1">
        <v>6493</v>
      </c>
      <c r="B6494" s="1">
        <v>64997</v>
      </c>
      <c r="C6494">
        <f t="shared" si="370"/>
        <v>18</v>
      </c>
      <c r="D6494">
        <f t="shared" si="371"/>
        <v>14</v>
      </c>
    </row>
    <row r="6495" spans="1:4">
      <c r="A6495" s="1">
        <v>6494</v>
      </c>
      <c r="B6495" s="1">
        <v>65003</v>
      </c>
      <c r="C6495">
        <f t="shared" si="370"/>
        <v>19</v>
      </c>
      <c r="D6495">
        <f t="shared" si="371"/>
        <v>15</v>
      </c>
    </row>
    <row r="6496" spans="1:4">
      <c r="A6496" s="1">
        <v>6495</v>
      </c>
      <c r="B6496" s="1">
        <v>65011</v>
      </c>
      <c r="C6496">
        <f t="shared" si="370"/>
        <v>20</v>
      </c>
      <c r="D6496">
        <f t="shared" si="371"/>
        <v>16</v>
      </c>
    </row>
    <row r="6497" spans="1:4">
      <c r="A6497" s="1">
        <v>6496</v>
      </c>
      <c r="B6497" s="1">
        <v>65027</v>
      </c>
      <c r="C6497">
        <f t="shared" si="370"/>
        <v>21</v>
      </c>
      <c r="D6497">
        <f t="shared" si="371"/>
        <v>17</v>
      </c>
    </row>
    <row r="6498" spans="1:4">
      <c r="A6498" s="1">
        <v>6497</v>
      </c>
      <c r="B6498" s="1">
        <v>65029</v>
      </c>
      <c r="C6498">
        <f t="shared" si="370"/>
        <v>22</v>
      </c>
      <c r="D6498">
        <f t="shared" si="371"/>
        <v>18</v>
      </c>
    </row>
    <row r="6499" spans="1:4">
      <c r="A6499" s="1">
        <v>6498</v>
      </c>
      <c r="B6499" s="1">
        <v>65033</v>
      </c>
      <c r="C6499">
        <f t="shared" si="370"/>
        <v>23</v>
      </c>
      <c r="D6499">
        <f t="shared" si="371"/>
        <v>19</v>
      </c>
    </row>
    <row r="6500" spans="1:4">
      <c r="A6500" s="1">
        <v>6499</v>
      </c>
      <c r="B6500" s="1">
        <v>65053</v>
      </c>
      <c r="C6500">
        <f t="shared" si="370"/>
        <v>24</v>
      </c>
      <c r="D6500">
        <f t="shared" si="371"/>
        <v>20</v>
      </c>
    </row>
    <row r="6501" spans="1:4">
      <c r="A6501" s="1">
        <v>6500</v>
      </c>
      <c r="B6501" s="1">
        <v>65063</v>
      </c>
      <c r="C6501">
        <f t="shared" si="370"/>
        <v>0</v>
      </c>
      <c r="D6501">
        <f t="shared" si="371"/>
        <v>-4</v>
      </c>
    </row>
    <row r="6502" spans="1:4">
      <c r="A6502" s="1">
        <v>6501</v>
      </c>
      <c r="B6502" s="1">
        <v>65071</v>
      </c>
      <c r="C6502">
        <f t="shared" si="370"/>
        <v>1</v>
      </c>
      <c r="D6502">
        <f t="shared" si="371"/>
        <v>-3</v>
      </c>
    </row>
    <row r="6503" spans="1:4">
      <c r="A6503" s="1">
        <v>6502</v>
      </c>
      <c r="B6503" s="1">
        <v>65089</v>
      </c>
      <c r="C6503">
        <f t="shared" si="370"/>
        <v>2</v>
      </c>
      <c r="D6503">
        <f t="shared" si="371"/>
        <v>-2</v>
      </c>
    </row>
    <row r="6504" spans="1:4">
      <c r="A6504" s="1">
        <v>6503</v>
      </c>
      <c r="B6504" s="1">
        <v>65099</v>
      </c>
      <c r="C6504">
        <f t="shared" si="370"/>
        <v>3</v>
      </c>
      <c r="D6504">
        <f t="shared" si="371"/>
        <v>-1</v>
      </c>
    </row>
    <row r="6505" spans="1:4">
      <c r="A6505" s="1">
        <v>6504</v>
      </c>
      <c r="B6505" s="1">
        <v>65101</v>
      </c>
      <c r="C6505">
        <f t="shared" si="370"/>
        <v>4</v>
      </c>
      <c r="D6505">
        <f t="shared" si="371"/>
        <v>0</v>
      </c>
    </row>
    <row r="6506" spans="1:4">
      <c r="A6506" s="1">
        <v>6505</v>
      </c>
      <c r="B6506" s="1">
        <v>65111</v>
      </c>
      <c r="C6506">
        <f t="shared" si="370"/>
        <v>5</v>
      </c>
      <c r="D6506">
        <f t="shared" si="371"/>
        <v>1</v>
      </c>
    </row>
    <row r="6507" spans="1:4">
      <c r="A6507" s="1">
        <v>6506</v>
      </c>
      <c r="B6507" s="1">
        <v>65119</v>
      </c>
      <c r="C6507">
        <f t="shared" si="370"/>
        <v>6</v>
      </c>
      <c r="D6507">
        <f t="shared" si="371"/>
        <v>2</v>
      </c>
    </row>
    <row r="6508" spans="1:4">
      <c r="A6508" s="1">
        <v>6507</v>
      </c>
      <c r="B6508" s="1">
        <v>65123</v>
      </c>
      <c r="C6508">
        <f t="shared" si="370"/>
        <v>7</v>
      </c>
      <c r="D6508">
        <f t="shared" si="371"/>
        <v>3</v>
      </c>
    </row>
    <row r="6509" spans="1:4">
      <c r="A6509" s="1">
        <v>6508</v>
      </c>
      <c r="B6509" s="1">
        <v>65129</v>
      </c>
      <c r="C6509">
        <f t="shared" si="370"/>
        <v>8</v>
      </c>
      <c r="D6509">
        <f t="shared" si="371"/>
        <v>4</v>
      </c>
    </row>
    <row r="6510" spans="1:4">
      <c r="A6510" s="1">
        <v>6509</v>
      </c>
      <c r="B6510" s="1">
        <v>65141</v>
      </c>
      <c r="C6510">
        <f t="shared" si="370"/>
        <v>9</v>
      </c>
      <c r="D6510">
        <f t="shared" si="371"/>
        <v>5</v>
      </c>
    </row>
    <row r="6511" spans="1:4">
      <c r="A6511" s="1">
        <v>6510</v>
      </c>
      <c r="B6511" s="1">
        <v>65147</v>
      </c>
      <c r="C6511">
        <f t="shared" si="370"/>
        <v>10</v>
      </c>
      <c r="D6511">
        <f t="shared" si="371"/>
        <v>6</v>
      </c>
    </row>
    <row r="6512" spans="1:4">
      <c r="A6512" s="1">
        <v>6511</v>
      </c>
      <c r="B6512" s="1">
        <v>65167</v>
      </c>
      <c r="C6512">
        <f t="shared" si="370"/>
        <v>11</v>
      </c>
      <c r="D6512">
        <f t="shared" si="371"/>
        <v>7</v>
      </c>
    </row>
    <row r="6513" spans="1:4">
      <c r="A6513" s="1">
        <v>6512</v>
      </c>
      <c r="B6513" s="1">
        <v>65171</v>
      </c>
      <c r="C6513">
        <f t="shared" si="370"/>
        <v>12</v>
      </c>
      <c r="D6513">
        <f t="shared" si="371"/>
        <v>8</v>
      </c>
    </row>
    <row r="6514" spans="1:4">
      <c r="A6514" s="1">
        <v>6513</v>
      </c>
      <c r="B6514" s="1">
        <v>65173</v>
      </c>
      <c r="C6514">
        <f t="shared" si="370"/>
        <v>13</v>
      </c>
      <c r="D6514">
        <f t="shared" si="371"/>
        <v>9</v>
      </c>
    </row>
    <row r="6515" spans="1:4">
      <c r="A6515" s="1">
        <v>6514</v>
      </c>
      <c r="B6515" s="1">
        <v>65179</v>
      </c>
      <c r="C6515">
        <f t="shared" si="370"/>
        <v>14</v>
      </c>
      <c r="D6515">
        <f t="shared" si="371"/>
        <v>10</v>
      </c>
    </row>
    <row r="6516" spans="1:4">
      <c r="A6516" s="1">
        <v>6515</v>
      </c>
      <c r="B6516" s="1">
        <v>65183</v>
      </c>
      <c r="C6516">
        <f t="shared" si="370"/>
        <v>15</v>
      </c>
      <c r="D6516">
        <f t="shared" si="371"/>
        <v>11</v>
      </c>
    </row>
    <row r="6517" spans="1:4">
      <c r="A6517" s="1">
        <v>6516</v>
      </c>
      <c r="B6517" s="1">
        <v>65203</v>
      </c>
      <c r="C6517">
        <f t="shared" si="370"/>
        <v>16</v>
      </c>
      <c r="D6517">
        <f t="shared" si="371"/>
        <v>12</v>
      </c>
    </row>
    <row r="6518" spans="1:4">
      <c r="A6518" s="1">
        <v>6517</v>
      </c>
      <c r="B6518" s="1">
        <v>65213</v>
      </c>
      <c r="C6518">
        <f t="shared" si="370"/>
        <v>17</v>
      </c>
      <c r="D6518">
        <f t="shared" si="371"/>
        <v>13</v>
      </c>
    </row>
    <row r="6519" spans="1:4">
      <c r="A6519" s="1">
        <v>6518</v>
      </c>
      <c r="B6519" s="1">
        <v>65239</v>
      </c>
      <c r="C6519">
        <f t="shared" si="370"/>
        <v>18</v>
      </c>
      <c r="D6519">
        <f t="shared" si="371"/>
        <v>14</v>
      </c>
    </row>
    <row r="6520" spans="1:4">
      <c r="A6520" s="1">
        <v>6519</v>
      </c>
      <c r="B6520" s="1">
        <v>65257</v>
      </c>
      <c r="C6520">
        <f t="shared" si="370"/>
        <v>19</v>
      </c>
      <c r="D6520">
        <f t="shared" si="371"/>
        <v>15</v>
      </c>
    </row>
    <row r="6521" spans="1:4">
      <c r="A6521" s="1">
        <v>6520</v>
      </c>
      <c r="B6521" s="1">
        <v>65267</v>
      </c>
      <c r="C6521">
        <f t="shared" si="370"/>
        <v>20</v>
      </c>
      <c r="D6521">
        <f t="shared" si="371"/>
        <v>16</v>
      </c>
    </row>
    <row r="6522" spans="1:4">
      <c r="A6522" s="1">
        <v>6521</v>
      </c>
      <c r="B6522" s="1">
        <v>65269</v>
      </c>
      <c r="C6522">
        <f t="shared" si="370"/>
        <v>21</v>
      </c>
      <c r="D6522">
        <f t="shared" si="371"/>
        <v>17</v>
      </c>
    </row>
    <row r="6523" spans="1:4">
      <c r="A6523" s="1">
        <v>6522</v>
      </c>
      <c r="B6523" s="1">
        <v>65287</v>
      </c>
      <c r="C6523">
        <f t="shared" si="370"/>
        <v>22</v>
      </c>
      <c r="D6523">
        <f t="shared" si="371"/>
        <v>18</v>
      </c>
    </row>
    <row r="6524" spans="1:4">
      <c r="A6524" s="1">
        <v>6523</v>
      </c>
      <c r="B6524" s="1">
        <v>65293</v>
      </c>
      <c r="C6524">
        <f t="shared" si="370"/>
        <v>23</v>
      </c>
      <c r="D6524">
        <f t="shared" si="371"/>
        <v>19</v>
      </c>
    </row>
    <row r="6525" spans="1:4">
      <c r="A6525" s="1">
        <v>6524</v>
      </c>
      <c r="B6525" s="1">
        <v>65309</v>
      </c>
      <c r="C6525">
        <f t="shared" si="370"/>
        <v>24</v>
      </c>
      <c r="D6525">
        <f t="shared" si="371"/>
        <v>20</v>
      </c>
    </row>
    <row r="6526" spans="1:4">
      <c r="A6526" s="1">
        <v>6525</v>
      </c>
      <c r="B6526" s="1">
        <v>65323</v>
      </c>
      <c r="C6526">
        <f t="shared" si="370"/>
        <v>0</v>
      </c>
      <c r="D6526">
        <f t="shared" si="371"/>
        <v>-4</v>
      </c>
    </row>
    <row r="6527" spans="1:4">
      <c r="A6527" s="1">
        <v>6526</v>
      </c>
      <c r="B6527" s="1">
        <v>65327</v>
      </c>
      <c r="C6527">
        <f t="shared" si="370"/>
        <v>1</v>
      </c>
      <c r="D6527">
        <f t="shared" si="371"/>
        <v>-3</v>
      </c>
    </row>
    <row r="6528" spans="1:4">
      <c r="A6528" s="1">
        <v>6527</v>
      </c>
      <c r="B6528" s="1">
        <v>65353</v>
      </c>
      <c r="C6528">
        <f t="shared" si="370"/>
        <v>2</v>
      </c>
      <c r="D6528">
        <f t="shared" si="371"/>
        <v>-2</v>
      </c>
    </row>
    <row r="6529" spans="1:4">
      <c r="A6529" s="1">
        <v>6528</v>
      </c>
      <c r="B6529" s="1">
        <v>65357</v>
      </c>
      <c r="C6529">
        <f t="shared" si="370"/>
        <v>3</v>
      </c>
      <c r="D6529">
        <f t="shared" si="371"/>
        <v>-1</v>
      </c>
    </row>
    <row r="6530" spans="1:4">
      <c r="A6530" s="1">
        <v>6529</v>
      </c>
      <c r="B6530" s="1">
        <v>65371</v>
      </c>
      <c r="C6530">
        <f t="shared" si="370"/>
        <v>4</v>
      </c>
      <c r="D6530">
        <f t="shared" si="371"/>
        <v>0</v>
      </c>
    </row>
    <row r="6531" spans="1:4">
      <c r="A6531" s="1">
        <v>6530</v>
      </c>
      <c r="B6531" s="1">
        <v>65381</v>
      </c>
      <c r="C6531">
        <f t="shared" ref="C6531:C6594" si="372">MOD(A6531,25)</f>
        <v>5</v>
      </c>
      <c r="D6531">
        <f t="shared" ref="D6531:D6594" si="373">MOD(A6531,25)-4</f>
        <v>1</v>
      </c>
    </row>
    <row r="6532" spans="1:4">
      <c r="A6532" s="1">
        <v>6531</v>
      </c>
      <c r="B6532" s="1">
        <v>65393</v>
      </c>
      <c r="C6532">
        <f t="shared" si="372"/>
        <v>6</v>
      </c>
      <c r="D6532">
        <f t="shared" si="373"/>
        <v>2</v>
      </c>
    </row>
    <row r="6533" spans="1:4">
      <c r="A6533" s="1">
        <v>6532</v>
      </c>
      <c r="B6533" s="1">
        <v>65407</v>
      </c>
      <c r="C6533">
        <f t="shared" si="372"/>
        <v>7</v>
      </c>
      <c r="D6533">
        <f t="shared" si="373"/>
        <v>3</v>
      </c>
    </row>
    <row r="6534" spans="1:4">
      <c r="A6534" s="1">
        <v>6533</v>
      </c>
      <c r="B6534" s="1">
        <v>65413</v>
      </c>
      <c r="C6534">
        <f t="shared" si="372"/>
        <v>8</v>
      </c>
      <c r="D6534">
        <f t="shared" si="373"/>
        <v>4</v>
      </c>
    </row>
    <row r="6535" spans="1:4">
      <c r="A6535" s="1">
        <v>6534</v>
      </c>
      <c r="B6535" s="1">
        <v>65419</v>
      </c>
      <c r="C6535">
        <f t="shared" si="372"/>
        <v>9</v>
      </c>
      <c r="D6535">
        <f t="shared" si="373"/>
        <v>5</v>
      </c>
    </row>
    <row r="6536" spans="1:4">
      <c r="A6536" s="1">
        <v>6535</v>
      </c>
      <c r="B6536" s="1">
        <v>65423</v>
      </c>
      <c r="C6536">
        <f t="shared" si="372"/>
        <v>10</v>
      </c>
      <c r="D6536">
        <f t="shared" si="373"/>
        <v>6</v>
      </c>
    </row>
    <row r="6537" spans="1:4">
      <c r="A6537" s="1">
        <v>6536</v>
      </c>
      <c r="B6537" s="1">
        <v>65437</v>
      </c>
      <c r="C6537">
        <f t="shared" si="372"/>
        <v>11</v>
      </c>
      <c r="D6537">
        <f t="shared" si="373"/>
        <v>7</v>
      </c>
    </row>
    <row r="6538" spans="1:4">
      <c r="A6538" s="1">
        <v>6537</v>
      </c>
      <c r="B6538" s="1">
        <v>65447</v>
      </c>
      <c r="C6538">
        <f t="shared" si="372"/>
        <v>12</v>
      </c>
      <c r="D6538">
        <f t="shared" si="373"/>
        <v>8</v>
      </c>
    </row>
    <row r="6539" spans="1:4">
      <c r="A6539" s="1">
        <v>6538</v>
      </c>
      <c r="B6539" s="1">
        <v>65449</v>
      </c>
      <c r="C6539">
        <f t="shared" si="372"/>
        <v>13</v>
      </c>
      <c r="D6539">
        <f t="shared" si="373"/>
        <v>9</v>
      </c>
    </row>
    <row r="6540" spans="1:4">
      <c r="A6540" s="1">
        <v>6539</v>
      </c>
      <c r="B6540" s="1">
        <v>65479</v>
      </c>
      <c r="C6540">
        <f t="shared" si="372"/>
        <v>14</v>
      </c>
      <c r="D6540">
        <f t="shared" si="373"/>
        <v>10</v>
      </c>
    </row>
    <row r="6541" spans="1:4">
      <c r="A6541" s="1">
        <v>6540</v>
      </c>
      <c r="B6541" s="1">
        <v>65497</v>
      </c>
      <c r="C6541">
        <f t="shared" si="372"/>
        <v>15</v>
      </c>
      <c r="D6541">
        <f t="shared" si="373"/>
        <v>11</v>
      </c>
    </row>
    <row r="6542" spans="1:4">
      <c r="A6542" s="1">
        <v>6541</v>
      </c>
      <c r="B6542" s="1">
        <v>65519</v>
      </c>
      <c r="C6542">
        <f t="shared" si="372"/>
        <v>16</v>
      </c>
      <c r="D6542">
        <f t="shared" si="373"/>
        <v>12</v>
      </c>
    </row>
    <row r="6543" spans="1:4">
      <c r="A6543" s="1">
        <v>6542</v>
      </c>
      <c r="B6543" s="1">
        <v>65521</v>
      </c>
      <c r="C6543">
        <f t="shared" si="372"/>
        <v>17</v>
      </c>
      <c r="D6543">
        <f t="shared" si="373"/>
        <v>13</v>
      </c>
    </row>
    <row r="6544" spans="1:4">
      <c r="A6544" s="1">
        <v>6543</v>
      </c>
      <c r="B6544" s="1">
        <v>65537</v>
      </c>
      <c r="C6544">
        <f t="shared" si="372"/>
        <v>18</v>
      </c>
      <c r="D6544">
        <f t="shared" si="373"/>
        <v>14</v>
      </c>
    </row>
    <row r="6545" spans="1:4">
      <c r="A6545" s="1">
        <v>6544</v>
      </c>
      <c r="B6545" s="1">
        <v>65539</v>
      </c>
      <c r="C6545">
        <f t="shared" si="372"/>
        <v>19</v>
      </c>
      <c r="D6545">
        <f t="shared" si="373"/>
        <v>15</v>
      </c>
    </row>
    <row r="6546" spans="1:4">
      <c r="A6546" s="1">
        <v>6545</v>
      </c>
      <c r="B6546" s="1">
        <v>65543</v>
      </c>
      <c r="C6546">
        <f t="shared" si="372"/>
        <v>20</v>
      </c>
      <c r="D6546">
        <f t="shared" si="373"/>
        <v>16</v>
      </c>
    </row>
    <row r="6547" spans="1:4">
      <c r="A6547" s="1">
        <v>6546</v>
      </c>
      <c r="B6547" s="1">
        <v>65551</v>
      </c>
      <c r="C6547">
        <f t="shared" si="372"/>
        <v>21</v>
      </c>
      <c r="D6547">
        <f t="shared" si="373"/>
        <v>17</v>
      </c>
    </row>
    <row r="6548" spans="1:4">
      <c r="A6548" s="1">
        <v>6547</v>
      </c>
      <c r="B6548" s="1">
        <v>65557</v>
      </c>
      <c r="C6548">
        <f t="shared" si="372"/>
        <v>22</v>
      </c>
      <c r="D6548">
        <f t="shared" si="373"/>
        <v>18</v>
      </c>
    </row>
    <row r="6549" spans="1:4">
      <c r="A6549" s="1">
        <v>6548</v>
      </c>
      <c r="B6549" s="1">
        <v>65563</v>
      </c>
      <c r="C6549">
        <f t="shared" si="372"/>
        <v>23</v>
      </c>
      <c r="D6549">
        <f t="shared" si="373"/>
        <v>19</v>
      </c>
    </row>
    <row r="6550" spans="1:4">
      <c r="A6550" s="1">
        <v>6549</v>
      </c>
      <c r="B6550" s="1">
        <v>65579</v>
      </c>
      <c r="C6550">
        <f t="shared" si="372"/>
        <v>24</v>
      </c>
      <c r="D6550">
        <f t="shared" si="373"/>
        <v>20</v>
      </c>
    </row>
    <row r="6551" spans="1:4">
      <c r="A6551" s="1">
        <v>6550</v>
      </c>
      <c r="B6551" s="1">
        <v>65581</v>
      </c>
      <c r="C6551">
        <f t="shared" si="372"/>
        <v>0</v>
      </c>
      <c r="D6551">
        <f t="shared" si="373"/>
        <v>-4</v>
      </c>
    </row>
    <row r="6552" spans="1:4">
      <c r="A6552" s="1">
        <v>6551</v>
      </c>
      <c r="B6552" s="1">
        <v>65587</v>
      </c>
      <c r="C6552">
        <f t="shared" si="372"/>
        <v>1</v>
      </c>
      <c r="D6552">
        <f t="shared" si="373"/>
        <v>-3</v>
      </c>
    </row>
    <row r="6553" spans="1:4">
      <c r="A6553" s="1">
        <v>6552</v>
      </c>
      <c r="B6553" s="1">
        <v>65599</v>
      </c>
      <c r="C6553">
        <f t="shared" si="372"/>
        <v>2</v>
      </c>
      <c r="D6553">
        <f t="shared" si="373"/>
        <v>-2</v>
      </c>
    </row>
    <row r="6554" spans="1:4">
      <c r="A6554" s="1">
        <v>6553</v>
      </c>
      <c r="B6554" s="1">
        <v>65609</v>
      </c>
      <c r="C6554">
        <f t="shared" si="372"/>
        <v>3</v>
      </c>
      <c r="D6554">
        <f t="shared" si="373"/>
        <v>-1</v>
      </c>
    </row>
    <row r="6555" spans="1:4">
      <c r="A6555" s="1">
        <v>6554</v>
      </c>
      <c r="B6555" s="1">
        <v>65617</v>
      </c>
      <c r="C6555">
        <f t="shared" si="372"/>
        <v>4</v>
      </c>
      <c r="D6555">
        <f t="shared" si="373"/>
        <v>0</v>
      </c>
    </row>
    <row r="6556" spans="1:4">
      <c r="A6556" s="1">
        <v>6555</v>
      </c>
      <c r="B6556" s="1">
        <v>65629</v>
      </c>
      <c r="C6556">
        <f t="shared" si="372"/>
        <v>5</v>
      </c>
      <c r="D6556">
        <f t="shared" si="373"/>
        <v>1</v>
      </c>
    </row>
    <row r="6557" spans="1:4">
      <c r="A6557" s="1">
        <v>6556</v>
      </c>
      <c r="B6557" s="1">
        <v>65633</v>
      </c>
      <c r="C6557">
        <f t="shared" si="372"/>
        <v>6</v>
      </c>
      <c r="D6557">
        <f t="shared" si="373"/>
        <v>2</v>
      </c>
    </row>
    <row r="6558" spans="1:4">
      <c r="A6558" s="1">
        <v>6557</v>
      </c>
      <c r="B6558" s="1">
        <v>65647</v>
      </c>
      <c r="C6558">
        <f t="shared" si="372"/>
        <v>7</v>
      </c>
      <c r="D6558">
        <f t="shared" si="373"/>
        <v>3</v>
      </c>
    </row>
    <row r="6559" spans="1:4">
      <c r="A6559" s="1">
        <v>6558</v>
      </c>
      <c r="B6559" s="1">
        <v>65651</v>
      </c>
      <c r="C6559">
        <f t="shared" si="372"/>
        <v>8</v>
      </c>
      <c r="D6559">
        <f t="shared" si="373"/>
        <v>4</v>
      </c>
    </row>
    <row r="6560" spans="1:4">
      <c r="A6560" s="1">
        <v>6559</v>
      </c>
      <c r="B6560" s="1">
        <v>65657</v>
      </c>
      <c r="C6560">
        <f t="shared" si="372"/>
        <v>9</v>
      </c>
      <c r="D6560">
        <f t="shared" si="373"/>
        <v>5</v>
      </c>
    </row>
    <row r="6561" spans="1:4">
      <c r="A6561" s="1">
        <v>6560</v>
      </c>
      <c r="B6561" s="1">
        <v>65677</v>
      </c>
      <c r="C6561">
        <f t="shared" si="372"/>
        <v>10</v>
      </c>
      <c r="D6561">
        <f t="shared" si="373"/>
        <v>6</v>
      </c>
    </row>
    <row r="6562" spans="1:4">
      <c r="A6562" s="1">
        <v>6561</v>
      </c>
      <c r="B6562" s="1">
        <v>65687</v>
      </c>
      <c r="C6562">
        <f t="shared" si="372"/>
        <v>11</v>
      </c>
      <c r="D6562">
        <f t="shared" si="373"/>
        <v>7</v>
      </c>
    </row>
    <row r="6563" spans="1:4">
      <c r="A6563" s="1">
        <v>6562</v>
      </c>
      <c r="B6563" s="1">
        <v>65699</v>
      </c>
      <c r="C6563">
        <f t="shared" si="372"/>
        <v>12</v>
      </c>
      <c r="D6563">
        <f t="shared" si="373"/>
        <v>8</v>
      </c>
    </row>
    <row r="6564" spans="1:4">
      <c r="A6564" s="1">
        <v>6563</v>
      </c>
      <c r="B6564" s="1">
        <v>65701</v>
      </c>
      <c r="C6564">
        <f t="shared" si="372"/>
        <v>13</v>
      </c>
      <c r="D6564">
        <f t="shared" si="373"/>
        <v>9</v>
      </c>
    </row>
    <row r="6565" spans="1:4">
      <c r="A6565" s="1">
        <v>6564</v>
      </c>
      <c r="B6565" s="1">
        <v>65707</v>
      </c>
      <c r="C6565">
        <f t="shared" si="372"/>
        <v>14</v>
      </c>
      <c r="D6565">
        <f t="shared" si="373"/>
        <v>10</v>
      </c>
    </row>
    <row r="6566" spans="1:4">
      <c r="A6566" s="1">
        <v>6565</v>
      </c>
      <c r="B6566" s="1">
        <v>65713</v>
      </c>
      <c r="C6566">
        <f t="shared" si="372"/>
        <v>15</v>
      </c>
      <c r="D6566">
        <f t="shared" si="373"/>
        <v>11</v>
      </c>
    </row>
    <row r="6567" spans="1:4">
      <c r="A6567" s="1">
        <v>6566</v>
      </c>
      <c r="B6567" s="1">
        <v>65717</v>
      </c>
      <c r="C6567">
        <f t="shared" si="372"/>
        <v>16</v>
      </c>
      <c r="D6567">
        <f t="shared" si="373"/>
        <v>12</v>
      </c>
    </row>
    <row r="6568" spans="1:4">
      <c r="A6568" s="1">
        <v>6567</v>
      </c>
      <c r="B6568" s="1">
        <v>65719</v>
      </c>
      <c r="C6568">
        <f t="shared" si="372"/>
        <v>17</v>
      </c>
      <c r="D6568">
        <f t="shared" si="373"/>
        <v>13</v>
      </c>
    </row>
    <row r="6569" spans="1:4">
      <c r="A6569" s="1">
        <v>6568</v>
      </c>
      <c r="B6569" s="1">
        <v>65729</v>
      </c>
      <c r="C6569">
        <f t="shared" si="372"/>
        <v>18</v>
      </c>
      <c r="D6569">
        <f t="shared" si="373"/>
        <v>14</v>
      </c>
    </row>
    <row r="6570" spans="1:4">
      <c r="A6570" s="1">
        <v>6569</v>
      </c>
      <c r="B6570" s="1">
        <v>65731</v>
      </c>
      <c r="C6570">
        <f t="shared" si="372"/>
        <v>19</v>
      </c>
      <c r="D6570">
        <f t="shared" si="373"/>
        <v>15</v>
      </c>
    </row>
    <row r="6571" spans="1:4">
      <c r="A6571" s="1">
        <v>6570</v>
      </c>
      <c r="B6571" s="1">
        <v>65761</v>
      </c>
      <c r="C6571">
        <f t="shared" si="372"/>
        <v>20</v>
      </c>
      <c r="D6571">
        <f t="shared" si="373"/>
        <v>16</v>
      </c>
    </row>
    <row r="6572" spans="1:4">
      <c r="A6572" s="1">
        <v>6571</v>
      </c>
      <c r="B6572" s="1">
        <v>65777</v>
      </c>
      <c r="C6572">
        <f t="shared" si="372"/>
        <v>21</v>
      </c>
      <c r="D6572">
        <f t="shared" si="373"/>
        <v>17</v>
      </c>
    </row>
    <row r="6573" spans="1:4">
      <c r="A6573" s="1">
        <v>6572</v>
      </c>
      <c r="B6573" s="1">
        <v>65789</v>
      </c>
      <c r="C6573">
        <f t="shared" si="372"/>
        <v>22</v>
      </c>
      <c r="D6573">
        <f t="shared" si="373"/>
        <v>18</v>
      </c>
    </row>
    <row r="6574" spans="1:4">
      <c r="A6574" s="1">
        <v>6573</v>
      </c>
      <c r="B6574" s="1">
        <v>65809</v>
      </c>
      <c r="C6574">
        <f t="shared" si="372"/>
        <v>23</v>
      </c>
      <c r="D6574">
        <f t="shared" si="373"/>
        <v>19</v>
      </c>
    </row>
    <row r="6575" spans="1:4">
      <c r="A6575" s="1">
        <v>6574</v>
      </c>
      <c r="B6575" s="1">
        <v>65827</v>
      </c>
      <c r="C6575">
        <f t="shared" si="372"/>
        <v>24</v>
      </c>
      <c r="D6575">
        <f t="shared" si="373"/>
        <v>20</v>
      </c>
    </row>
    <row r="6576" spans="1:4">
      <c r="A6576" s="1">
        <v>6575</v>
      </c>
      <c r="B6576" s="1">
        <v>65831</v>
      </c>
      <c r="C6576">
        <f t="shared" si="372"/>
        <v>0</v>
      </c>
      <c r="D6576">
        <f t="shared" si="373"/>
        <v>-4</v>
      </c>
    </row>
    <row r="6577" spans="1:4">
      <c r="A6577" s="1">
        <v>6576</v>
      </c>
      <c r="B6577" s="1">
        <v>65837</v>
      </c>
      <c r="C6577">
        <f t="shared" si="372"/>
        <v>1</v>
      </c>
      <c r="D6577">
        <f t="shared" si="373"/>
        <v>-3</v>
      </c>
    </row>
    <row r="6578" spans="1:4">
      <c r="A6578" s="1">
        <v>6577</v>
      </c>
      <c r="B6578" s="1">
        <v>65839</v>
      </c>
      <c r="C6578">
        <f t="shared" si="372"/>
        <v>2</v>
      </c>
      <c r="D6578">
        <f t="shared" si="373"/>
        <v>-2</v>
      </c>
    </row>
    <row r="6579" spans="1:4">
      <c r="A6579" s="1">
        <v>6578</v>
      </c>
      <c r="B6579" s="1">
        <v>65843</v>
      </c>
      <c r="C6579">
        <f t="shared" si="372"/>
        <v>3</v>
      </c>
      <c r="D6579">
        <f t="shared" si="373"/>
        <v>-1</v>
      </c>
    </row>
    <row r="6580" spans="1:4">
      <c r="A6580" s="1">
        <v>6579</v>
      </c>
      <c r="B6580" s="1">
        <v>65851</v>
      </c>
      <c r="C6580">
        <f t="shared" si="372"/>
        <v>4</v>
      </c>
      <c r="D6580">
        <f t="shared" si="373"/>
        <v>0</v>
      </c>
    </row>
    <row r="6581" spans="1:4">
      <c r="A6581" s="1">
        <v>6580</v>
      </c>
      <c r="B6581" s="1">
        <v>65867</v>
      </c>
      <c r="C6581">
        <f t="shared" si="372"/>
        <v>5</v>
      </c>
      <c r="D6581">
        <f t="shared" si="373"/>
        <v>1</v>
      </c>
    </row>
    <row r="6582" spans="1:4">
      <c r="A6582" s="1">
        <v>6581</v>
      </c>
      <c r="B6582" s="1">
        <v>65881</v>
      </c>
      <c r="C6582">
        <f t="shared" si="372"/>
        <v>6</v>
      </c>
      <c r="D6582">
        <f t="shared" si="373"/>
        <v>2</v>
      </c>
    </row>
    <row r="6583" spans="1:4">
      <c r="A6583" s="1">
        <v>6582</v>
      </c>
      <c r="B6583" s="1">
        <v>65899</v>
      </c>
      <c r="C6583">
        <f t="shared" si="372"/>
        <v>7</v>
      </c>
      <c r="D6583">
        <f t="shared" si="373"/>
        <v>3</v>
      </c>
    </row>
    <row r="6584" spans="1:4">
      <c r="A6584" s="1">
        <v>6583</v>
      </c>
      <c r="B6584" s="1">
        <v>65921</v>
      </c>
      <c r="C6584">
        <f t="shared" si="372"/>
        <v>8</v>
      </c>
      <c r="D6584">
        <f t="shared" si="373"/>
        <v>4</v>
      </c>
    </row>
    <row r="6585" spans="1:4">
      <c r="A6585" s="1">
        <v>6584</v>
      </c>
      <c r="B6585" s="1">
        <v>65927</v>
      </c>
      <c r="C6585">
        <f t="shared" si="372"/>
        <v>9</v>
      </c>
      <c r="D6585">
        <f t="shared" si="373"/>
        <v>5</v>
      </c>
    </row>
    <row r="6586" spans="1:4">
      <c r="A6586" s="1">
        <v>6585</v>
      </c>
      <c r="B6586" s="1">
        <v>65929</v>
      </c>
      <c r="C6586">
        <f t="shared" si="372"/>
        <v>10</v>
      </c>
      <c r="D6586">
        <f t="shared" si="373"/>
        <v>6</v>
      </c>
    </row>
    <row r="6587" spans="1:4">
      <c r="A6587" s="1">
        <v>6586</v>
      </c>
      <c r="B6587" s="1">
        <v>65951</v>
      </c>
      <c r="C6587">
        <f t="shared" si="372"/>
        <v>11</v>
      </c>
      <c r="D6587">
        <f t="shared" si="373"/>
        <v>7</v>
      </c>
    </row>
    <row r="6588" spans="1:4">
      <c r="A6588" s="1">
        <v>6587</v>
      </c>
      <c r="B6588" s="1">
        <v>65957</v>
      </c>
      <c r="C6588">
        <f t="shared" si="372"/>
        <v>12</v>
      </c>
      <c r="D6588">
        <f t="shared" si="373"/>
        <v>8</v>
      </c>
    </row>
    <row r="6589" spans="1:4">
      <c r="A6589" s="1">
        <v>6588</v>
      </c>
      <c r="B6589" s="1">
        <v>65963</v>
      </c>
      <c r="C6589">
        <f t="shared" si="372"/>
        <v>13</v>
      </c>
      <c r="D6589">
        <f t="shared" si="373"/>
        <v>9</v>
      </c>
    </row>
    <row r="6590" spans="1:4">
      <c r="A6590" s="1">
        <v>6589</v>
      </c>
      <c r="B6590" s="1">
        <v>65981</v>
      </c>
      <c r="C6590">
        <f t="shared" si="372"/>
        <v>14</v>
      </c>
      <c r="D6590">
        <f t="shared" si="373"/>
        <v>10</v>
      </c>
    </row>
    <row r="6591" spans="1:4">
      <c r="A6591" s="1">
        <v>6590</v>
      </c>
      <c r="B6591" s="1">
        <v>65983</v>
      </c>
      <c r="C6591">
        <f t="shared" si="372"/>
        <v>15</v>
      </c>
      <c r="D6591">
        <f t="shared" si="373"/>
        <v>11</v>
      </c>
    </row>
    <row r="6592" spans="1:4">
      <c r="A6592" s="1">
        <v>6591</v>
      </c>
      <c r="B6592" s="1">
        <v>65993</v>
      </c>
      <c r="C6592">
        <f t="shared" si="372"/>
        <v>16</v>
      </c>
      <c r="D6592">
        <f t="shared" si="373"/>
        <v>12</v>
      </c>
    </row>
    <row r="6593" spans="1:4">
      <c r="A6593" s="1">
        <v>6592</v>
      </c>
      <c r="B6593" s="1">
        <v>66029</v>
      </c>
      <c r="C6593">
        <f t="shared" si="372"/>
        <v>17</v>
      </c>
      <c r="D6593">
        <f t="shared" si="373"/>
        <v>13</v>
      </c>
    </row>
    <row r="6594" spans="1:4">
      <c r="A6594" s="1">
        <v>6593</v>
      </c>
      <c r="B6594" s="1">
        <v>66037</v>
      </c>
      <c r="C6594">
        <f t="shared" si="372"/>
        <v>18</v>
      </c>
      <c r="D6594">
        <f t="shared" si="373"/>
        <v>14</v>
      </c>
    </row>
    <row r="6595" spans="1:4">
      <c r="A6595" s="1">
        <v>6594</v>
      </c>
      <c r="B6595" s="1">
        <v>66041</v>
      </c>
      <c r="C6595">
        <f t="shared" ref="C6595:C6658" si="374">MOD(A6595,25)</f>
        <v>19</v>
      </c>
      <c r="D6595">
        <f t="shared" ref="D6595:D6658" si="375">MOD(A6595,25)-4</f>
        <v>15</v>
      </c>
    </row>
    <row r="6596" spans="1:4">
      <c r="A6596" s="1">
        <v>6595</v>
      </c>
      <c r="B6596" s="1">
        <v>66047</v>
      </c>
      <c r="C6596">
        <f t="shared" si="374"/>
        <v>20</v>
      </c>
      <c r="D6596">
        <f t="shared" si="375"/>
        <v>16</v>
      </c>
    </row>
    <row r="6597" spans="1:4">
      <c r="A6597" s="1">
        <v>6596</v>
      </c>
      <c r="B6597" s="1">
        <v>66067</v>
      </c>
      <c r="C6597">
        <f t="shared" si="374"/>
        <v>21</v>
      </c>
      <c r="D6597">
        <f t="shared" si="375"/>
        <v>17</v>
      </c>
    </row>
    <row r="6598" spans="1:4">
      <c r="A6598" s="1">
        <v>6597</v>
      </c>
      <c r="B6598" s="1">
        <v>66071</v>
      </c>
      <c r="C6598">
        <f t="shared" si="374"/>
        <v>22</v>
      </c>
      <c r="D6598">
        <f t="shared" si="375"/>
        <v>18</v>
      </c>
    </row>
    <row r="6599" spans="1:4">
      <c r="A6599" s="1">
        <v>6598</v>
      </c>
      <c r="B6599" s="1">
        <v>66083</v>
      </c>
      <c r="C6599">
        <f t="shared" si="374"/>
        <v>23</v>
      </c>
      <c r="D6599">
        <f t="shared" si="375"/>
        <v>19</v>
      </c>
    </row>
    <row r="6600" spans="1:4">
      <c r="A6600" s="1">
        <v>6599</v>
      </c>
      <c r="B6600" s="1">
        <v>66089</v>
      </c>
      <c r="C6600">
        <f t="shared" si="374"/>
        <v>24</v>
      </c>
      <c r="D6600">
        <f t="shared" si="375"/>
        <v>20</v>
      </c>
    </row>
    <row r="6601" spans="1:4">
      <c r="A6601" s="1">
        <v>6600</v>
      </c>
      <c r="B6601" s="1">
        <v>66103</v>
      </c>
      <c r="C6601">
        <f t="shared" si="374"/>
        <v>0</v>
      </c>
      <c r="D6601">
        <f t="shared" si="375"/>
        <v>-4</v>
      </c>
    </row>
    <row r="6602" spans="1:4">
      <c r="A6602" s="1">
        <v>6601</v>
      </c>
      <c r="B6602" s="1">
        <v>66107</v>
      </c>
      <c r="C6602">
        <f t="shared" si="374"/>
        <v>1</v>
      </c>
      <c r="D6602">
        <f t="shared" si="375"/>
        <v>-3</v>
      </c>
    </row>
    <row r="6603" spans="1:4">
      <c r="A6603" s="1">
        <v>6602</v>
      </c>
      <c r="B6603" s="1">
        <v>66109</v>
      </c>
      <c r="C6603">
        <f t="shared" si="374"/>
        <v>2</v>
      </c>
      <c r="D6603">
        <f t="shared" si="375"/>
        <v>-2</v>
      </c>
    </row>
    <row r="6604" spans="1:4">
      <c r="A6604" s="1">
        <v>6603</v>
      </c>
      <c r="B6604" s="1">
        <v>66137</v>
      </c>
      <c r="C6604">
        <f t="shared" si="374"/>
        <v>3</v>
      </c>
      <c r="D6604">
        <f t="shared" si="375"/>
        <v>-1</v>
      </c>
    </row>
    <row r="6605" spans="1:4">
      <c r="A6605" s="1">
        <v>6604</v>
      </c>
      <c r="B6605" s="1">
        <v>66161</v>
      </c>
      <c r="C6605">
        <f t="shared" si="374"/>
        <v>4</v>
      </c>
      <c r="D6605">
        <f t="shared" si="375"/>
        <v>0</v>
      </c>
    </row>
    <row r="6606" spans="1:4">
      <c r="A6606" s="1">
        <v>6605</v>
      </c>
      <c r="B6606" s="1">
        <v>66169</v>
      </c>
      <c r="C6606">
        <f t="shared" si="374"/>
        <v>5</v>
      </c>
      <c r="D6606">
        <f t="shared" si="375"/>
        <v>1</v>
      </c>
    </row>
    <row r="6607" spans="1:4">
      <c r="A6607" s="1">
        <v>6606</v>
      </c>
      <c r="B6607" s="1">
        <v>66173</v>
      </c>
      <c r="C6607">
        <f t="shared" si="374"/>
        <v>6</v>
      </c>
      <c r="D6607">
        <f t="shared" si="375"/>
        <v>2</v>
      </c>
    </row>
    <row r="6608" spans="1:4">
      <c r="A6608" s="1">
        <v>6607</v>
      </c>
      <c r="B6608" s="1">
        <v>66179</v>
      </c>
      <c r="C6608">
        <f t="shared" si="374"/>
        <v>7</v>
      </c>
      <c r="D6608">
        <f t="shared" si="375"/>
        <v>3</v>
      </c>
    </row>
    <row r="6609" spans="1:4">
      <c r="A6609" s="1">
        <v>6608</v>
      </c>
      <c r="B6609" s="1">
        <v>66191</v>
      </c>
      <c r="C6609">
        <f t="shared" si="374"/>
        <v>8</v>
      </c>
      <c r="D6609">
        <f t="shared" si="375"/>
        <v>4</v>
      </c>
    </row>
    <row r="6610" spans="1:4">
      <c r="A6610" s="1">
        <v>6609</v>
      </c>
      <c r="B6610" s="1">
        <v>66221</v>
      </c>
      <c r="C6610">
        <f t="shared" si="374"/>
        <v>9</v>
      </c>
      <c r="D6610">
        <f t="shared" si="375"/>
        <v>5</v>
      </c>
    </row>
    <row r="6611" spans="1:4">
      <c r="A6611" s="1">
        <v>6610</v>
      </c>
      <c r="B6611" s="1">
        <v>66239</v>
      </c>
      <c r="C6611">
        <f t="shared" si="374"/>
        <v>10</v>
      </c>
      <c r="D6611">
        <f t="shared" si="375"/>
        <v>6</v>
      </c>
    </row>
    <row r="6612" spans="1:4">
      <c r="A6612" s="1">
        <v>6611</v>
      </c>
      <c r="B6612" s="1">
        <v>66271</v>
      </c>
      <c r="C6612">
        <f t="shared" si="374"/>
        <v>11</v>
      </c>
      <c r="D6612">
        <f t="shared" si="375"/>
        <v>7</v>
      </c>
    </row>
    <row r="6613" spans="1:4">
      <c r="A6613" s="1">
        <v>6612</v>
      </c>
      <c r="B6613" s="1">
        <v>66293</v>
      </c>
      <c r="C6613">
        <f t="shared" si="374"/>
        <v>12</v>
      </c>
      <c r="D6613">
        <f t="shared" si="375"/>
        <v>8</v>
      </c>
    </row>
    <row r="6614" spans="1:4">
      <c r="A6614" s="1">
        <v>6613</v>
      </c>
      <c r="B6614" s="1">
        <v>66301</v>
      </c>
      <c r="C6614">
        <f t="shared" si="374"/>
        <v>13</v>
      </c>
      <c r="D6614">
        <f t="shared" si="375"/>
        <v>9</v>
      </c>
    </row>
    <row r="6615" spans="1:4">
      <c r="A6615" s="1">
        <v>6614</v>
      </c>
      <c r="B6615" s="1">
        <v>66337</v>
      </c>
      <c r="C6615">
        <f t="shared" si="374"/>
        <v>14</v>
      </c>
      <c r="D6615">
        <f t="shared" si="375"/>
        <v>10</v>
      </c>
    </row>
    <row r="6616" spans="1:4">
      <c r="A6616" s="1">
        <v>6615</v>
      </c>
      <c r="B6616" s="1">
        <v>66343</v>
      </c>
      <c r="C6616">
        <f t="shared" si="374"/>
        <v>15</v>
      </c>
      <c r="D6616">
        <f t="shared" si="375"/>
        <v>11</v>
      </c>
    </row>
    <row r="6617" spans="1:4">
      <c r="A6617" s="1">
        <v>6616</v>
      </c>
      <c r="B6617" s="1">
        <v>66347</v>
      </c>
      <c r="C6617">
        <f t="shared" si="374"/>
        <v>16</v>
      </c>
      <c r="D6617">
        <f t="shared" si="375"/>
        <v>12</v>
      </c>
    </row>
    <row r="6618" spans="1:4">
      <c r="A6618" s="1">
        <v>6617</v>
      </c>
      <c r="B6618" s="1">
        <v>66359</v>
      </c>
      <c r="C6618">
        <f t="shared" si="374"/>
        <v>17</v>
      </c>
      <c r="D6618">
        <f t="shared" si="375"/>
        <v>13</v>
      </c>
    </row>
    <row r="6619" spans="1:4">
      <c r="A6619" s="1">
        <v>6618</v>
      </c>
      <c r="B6619" s="1">
        <v>66361</v>
      </c>
      <c r="C6619">
        <f t="shared" si="374"/>
        <v>18</v>
      </c>
      <c r="D6619">
        <f t="shared" si="375"/>
        <v>14</v>
      </c>
    </row>
    <row r="6620" spans="1:4">
      <c r="A6620" s="1">
        <v>6619</v>
      </c>
      <c r="B6620" s="1">
        <v>66373</v>
      </c>
      <c r="C6620">
        <f t="shared" si="374"/>
        <v>19</v>
      </c>
      <c r="D6620">
        <f t="shared" si="375"/>
        <v>15</v>
      </c>
    </row>
    <row r="6621" spans="1:4">
      <c r="A6621" s="1">
        <v>6620</v>
      </c>
      <c r="B6621" s="1">
        <v>66377</v>
      </c>
      <c r="C6621">
        <f t="shared" si="374"/>
        <v>20</v>
      </c>
      <c r="D6621">
        <f t="shared" si="375"/>
        <v>16</v>
      </c>
    </row>
    <row r="6622" spans="1:4">
      <c r="A6622" s="1">
        <v>6621</v>
      </c>
      <c r="B6622" s="1">
        <v>66383</v>
      </c>
      <c r="C6622">
        <f t="shared" si="374"/>
        <v>21</v>
      </c>
      <c r="D6622">
        <f t="shared" si="375"/>
        <v>17</v>
      </c>
    </row>
    <row r="6623" spans="1:4">
      <c r="A6623" s="1">
        <v>6622</v>
      </c>
      <c r="B6623" s="1">
        <v>66403</v>
      </c>
      <c r="C6623">
        <f t="shared" si="374"/>
        <v>22</v>
      </c>
      <c r="D6623">
        <f t="shared" si="375"/>
        <v>18</v>
      </c>
    </row>
    <row r="6624" spans="1:4">
      <c r="A6624" s="1">
        <v>6623</v>
      </c>
      <c r="B6624" s="1">
        <v>66413</v>
      </c>
      <c r="C6624">
        <f t="shared" si="374"/>
        <v>23</v>
      </c>
      <c r="D6624">
        <f t="shared" si="375"/>
        <v>19</v>
      </c>
    </row>
    <row r="6625" spans="1:4">
      <c r="A6625" s="1">
        <v>6624</v>
      </c>
      <c r="B6625" s="1">
        <v>66431</v>
      </c>
      <c r="C6625">
        <f t="shared" si="374"/>
        <v>24</v>
      </c>
      <c r="D6625">
        <f t="shared" si="375"/>
        <v>20</v>
      </c>
    </row>
    <row r="6626" spans="1:4">
      <c r="A6626" s="1">
        <v>6625</v>
      </c>
      <c r="B6626" s="1">
        <v>66449</v>
      </c>
      <c r="C6626">
        <f t="shared" si="374"/>
        <v>0</v>
      </c>
      <c r="D6626">
        <f t="shared" si="375"/>
        <v>-4</v>
      </c>
    </row>
    <row r="6627" spans="1:4">
      <c r="A6627" s="1">
        <v>6626</v>
      </c>
      <c r="B6627" s="1">
        <v>66457</v>
      </c>
      <c r="C6627">
        <f t="shared" si="374"/>
        <v>1</v>
      </c>
      <c r="D6627">
        <f t="shared" si="375"/>
        <v>-3</v>
      </c>
    </row>
    <row r="6628" spans="1:4">
      <c r="A6628" s="1">
        <v>6627</v>
      </c>
      <c r="B6628" s="1">
        <v>66463</v>
      </c>
      <c r="C6628">
        <f t="shared" si="374"/>
        <v>2</v>
      </c>
      <c r="D6628">
        <f t="shared" si="375"/>
        <v>-2</v>
      </c>
    </row>
    <row r="6629" spans="1:4">
      <c r="A6629" s="1">
        <v>6628</v>
      </c>
      <c r="B6629" s="1">
        <v>66467</v>
      </c>
      <c r="C6629">
        <f t="shared" si="374"/>
        <v>3</v>
      </c>
      <c r="D6629">
        <f t="shared" si="375"/>
        <v>-1</v>
      </c>
    </row>
    <row r="6630" spans="1:4">
      <c r="A6630" s="1">
        <v>6629</v>
      </c>
      <c r="B6630" s="1">
        <v>66491</v>
      </c>
      <c r="C6630">
        <f t="shared" si="374"/>
        <v>4</v>
      </c>
      <c r="D6630">
        <f t="shared" si="375"/>
        <v>0</v>
      </c>
    </row>
    <row r="6631" spans="1:4">
      <c r="A6631" s="1">
        <v>6630</v>
      </c>
      <c r="B6631" s="1">
        <v>66499</v>
      </c>
      <c r="C6631">
        <f t="shared" si="374"/>
        <v>5</v>
      </c>
      <c r="D6631">
        <f t="shared" si="375"/>
        <v>1</v>
      </c>
    </row>
    <row r="6632" spans="1:4">
      <c r="A6632" s="1">
        <v>6631</v>
      </c>
      <c r="B6632" s="1">
        <v>66509</v>
      </c>
      <c r="C6632">
        <f t="shared" si="374"/>
        <v>6</v>
      </c>
      <c r="D6632">
        <f t="shared" si="375"/>
        <v>2</v>
      </c>
    </row>
    <row r="6633" spans="1:4">
      <c r="A6633" s="1">
        <v>6632</v>
      </c>
      <c r="B6633" s="1">
        <v>66523</v>
      </c>
      <c r="C6633">
        <f t="shared" si="374"/>
        <v>7</v>
      </c>
      <c r="D6633">
        <f t="shared" si="375"/>
        <v>3</v>
      </c>
    </row>
    <row r="6634" spans="1:4">
      <c r="A6634" s="1">
        <v>6633</v>
      </c>
      <c r="B6634" s="1">
        <v>66529</v>
      </c>
      <c r="C6634">
        <f t="shared" si="374"/>
        <v>8</v>
      </c>
      <c r="D6634">
        <f t="shared" si="375"/>
        <v>4</v>
      </c>
    </row>
    <row r="6635" spans="1:4">
      <c r="A6635" s="1">
        <v>6634</v>
      </c>
      <c r="B6635" s="1">
        <v>66533</v>
      </c>
      <c r="C6635">
        <f t="shared" si="374"/>
        <v>9</v>
      </c>
      <c r="D6635">
        <f t="shared" si="375"/>
        <v>5</v>
      </c>
    </row>
    <row r="6636" spans="1:4">
      <c r="A6636" s="1">
        <v>6635</v>
      </c>
      <c r="B6636" s="1">
        <v>66541</v>
      </c>
      <c r="C6636">
        <f t="shared" si="374"/>
        <v>10</v>
      </c>
      <c r="D6636">
        <f t="shared" si="375"/>
        <v>6</v>
      </c>
    </row>
    <row r="6637" spans="1:4">
      <c r="A6637" s="1">
        <v>6636</v>
      </c>
      <c r="B6637" s="1">
        <v>66553</v>
      </c>
      <c r="C6637">
        <f t="shared" si="374"/>
        <v>11</v>
      </c>
      <c r="D6637">
        <f t="shared" si="375"/>
        <v>7</v>
      </c>
    </row>
    <row r="6638" spans="1:4">
      <c r="A6638" s="1">
        <v>6637</v>
      </c>
      <c r="B6638" s="1">
        <v>66569</v>
      </c>
      <c r="C6638">
        <f t="shared" si="374"/>
        <v>12</v>
      </c>
      <c r="D6638">
        <f t="shared" si="375"/>
        <v>8</v>
      </c>
    </row>
    <row r="6639" spans="1:4">
      <c r="A6639" s="1">
        <v>6638</v>
      </c>
      <c r="B6639" s="1">
        <v>66571</v>
      </c>
      <c r="C6639">
        <f t="shared" si="374"/>
        <v>13</v>
      </c>
      <c r="D6639">
        <f t="shared" si="375"/>
        <v>9</v>
      </c>
    </row>
    <row r="6640" spans="1:4">
      <c r="A6640" s="1">
        <v>6639</v>
      </c>
      <c r="B6640" s="1">
        <v>66587</v>
      </c>
      <c r="C6640">
        <f t="shared" si="374"/>
        <v>14</v>
      </c>
      <c r="D6640">
        <f t="shared" si="375"/>
        <v>10</v>
      </c>
    </row>
    <row r="6641" spans="1:4">
      <c r="A6641" s="1">
        <v>6640</v>
      </c>
      <c r="B6641" s="1">
        <v>66593</v>
      </c>
      <c r="C6641">
        <f t="shared" si="374"/>
        <v>15</v>
      </c>
      <c r="D6641">
        <f t="shared" si="375"/>
        <v>11</v>
      </c>
    </row>
    <row r="6642" spans="1:4">
      <c r="A6642" s="1">
        <v>6641</v>
      </c>
      <c r="B6642" s="1">
        <v>66601</v>
      </c>
      <c r="C6642">
        <f t="shared" si="374"/>
        <v>16</v>
      </c>
      <c r="D6642">
        <f t="shared" si="375"/>
        <v>12</v>
      </c>
    </row>
    <row r="6643" spans="1:4">
      <c r="A6643" s="1">
        <v>6642</v>
      </c>
      <c r="B6643" s="1">
        <v>66617</v>
      </c>
      <c r="C6643">
        <f t="shared" si="374"/>
        <v>17</v>
      </c>
      <c r="D6643">
        <f t="shared" si="375"/>
        <v>13</v>
      </c>
    </row>
    <row r="6644" spans="1:4">
      <c r="A6644" s="1">
        <v>6643</v>
      </c>
      <c r="B6644" s="1">
        <v>66629</v>
      </c>
      <c r="C6644">
        <f t="shared" si="374"/>
        <v>18</v>
      </c>
      <c r="D6644">
        <f t="shared" si="375"/>
        <v>14</v>
      </c>
    </row>
    <row r="6645" spans="1:4">
      <c r="A6645" s="1">
        <v>6644</v>
      </c>
      <c r="B6645" s="1">
        <v>66643</v>
      </c>
      <c r="C6645">
        <f t="shared" si="374"/>
        <v>19</v>
      </c>
      <c r="D6645">
        <f t="shared" si="375"/>
        <v>15</v>
      </c>
    </row>
    <row r="6646" spans="1:4">
      <c r="A6646" s="1">
        <v>6645</v>
      </c>
      <c r="B6646" s="1">
        <v>66653</v>
      </c>
      <c r="C6646">
        <f t="shared" si="374"/>
        <v>20</v>
      </c>
      <c r="D6646">
        <f t="shared" si="375"/>
        <v>16</v>
      </c>
    </row>
    <row r="6647" spans="1:4">
      <c r="A6647" s="1">
        <v>6646</v>
      </c>
      <c r="B6647" s="1">
        <v>66683</v>
      </c>
      <c r="C6647">
        <f t="shared" si="374"/>
        <v>21</v>
      </c>
      <c r="D6647">
        <f t="shared" si="375"/>
        <v>17</v>
      </c>
    </row>
    <row r="6648" spans="1:4">
      <c r="A6648" s="1">
        <v>6647</v>
      </c>
      <c r="B6648" s="1">
        <v>66697</v>
      </c>
      <c r="C6648">
        <f t="shared" si="374"/>
        <v>22</v>
      </c>
      <c r="D6648">
        <f t="shared" si="375"/>
        <v>18</v>
      </c>
    </row>
    <row r="6649" spans="1:4">
      <c r="A6649" s="1">
        <v>6648</v>
      </c>
      <c r="B6649" s="1">
        <v>66701</v>
      </c>
      <c r="C6649">
        <f t="shared" si="374"/>
        <v>23</v>
      </c>
      <c r="D6649">
        <f t="shared" si="375"/>
        <v>19</v>
      </c>
    </row>
    <row r="6650" spans="1:4">
      <c r="A6650" s="1">
        <v>6649</v>
      </c>
      <c r="B6650" s="1">
        <v>66713</v>
      </c>
      <c r="C6650">
        <f t="shared" si="374"/>
        <v>24</v>
      </c>
      <c r="D6650">
        <f t="shared" si="375"/>
        <v>20</v>
      </c>
    </row>
    <row r="6651" spans="1:4">
      <c r="A6651" s="1">
        <v>6650</v>
      </c>
      <c r="B6651" s="1">
        <v>66721</v>
      </c>
      <c r="C6651">
        <f t="shared" si="374"/>
        <v>0</v>
      </c>
      <c r="D6651">
        <f t="shared" si="375"/>
        <v>-4</v>
      </c>
    </row>
    <row r="6652" spans="1:4">
      <c r="A6652" s="1">
        <v>6651</v>
      </c>
      <c r="B6652" s="1">
        <v>66733</v>
      </c>
      <c r="C6652">
        <f t="shared" si="374"/>
        <v>1</v>
      </c>
      <c r="D6652">
        <f t="shared" si="375"/>
        <v>-3</v>
      </c>
    </row>
    <row r="6653" spans="1:4">
      <c r="A6653" s="1">
        <v>6652</v>
      </c>
      <c r="B6653" s="1">
        <v>66739</v>
      </c>
      <c r="C6653">
        <f t="shared" si="374"/>
        <v>2</v>
      </c>
      <c r="D6653">
        <f t="shared" si="375"/>
        <v>-2</v>
      </c>
    </row>
    <row r="6654" spans="1:4">
      <c r="A6654" s="1">
        <v>6653</v>
      </c>
      <c r="B6654" s="1">
        <v>66749</v>
      </c>
      <c r="C6654">
        <f t="shared" si="374"/>
        <v>3</v>
      </c>
      <c r="D6654">
        <f t="shared" si="375"/>
        <v>-1</v>
      </c>
    </row>
    <row r="6655" spans="1:4">
      <c r="A6655" s="1">
        <v>6654</v>
      </c>
      <c r="B6655" s="1">
        <v>66751</v>
      </c>
      <c r="C6655">
        <f t="shared" si="374"/>
        <v>4</v>
      </c>
      <c r="D6655">
        <f t="shared" si="375"/>
        <v>0</v>
      </c>
    </row>
    <row r="6656" spans="1:4">
      <c r="A6656" s="1">
        <v>6655</v>
      </c>
      <c r="B6656" s="1">
        <v>66763</v>
      </c>
      <c r="C6656">
        <f t="shared" si="374"/>
        <v>5</v>
      </c>
      <c r="D6656">
        <f t="shared" si="375"/>
        <v>1</v>
      </c>
    </row>
    <row r="6657" spans="1:4">
      <c r="A6657" s="1">
        <v>6656</v>
      </c>
      <c r="B6657" s="1">
        <v>66791</v>
      </c>
      <c r="C6657">
        <f t="shared" si="374"/>
        <v>6</v>
      </c>
      <c r="D6657">
        <f t="shared" si="375"/>
        <v>2</v>
      </c>
    </row>
    <row r="6658" spans="1:4">
      <c r="A6658" s="1">
        <v>6657</v>
      </c>
      <c r="B6658" s="1">
        <v>66797</v>
      </c>
      <c r="C6658">
        <f t="shared" si="374"/>
        <v>7</v>
      </c>
      <c r="D6658">
        <f t="shared" si="375"/>
        <v>3</v>
      </c>
    </row>
    <row r="6659" spans="1:4">
      <c r="A6659" s="1">
        <v>6658</v>
      </c>
      <c r="B6659" s="1">
        <v>66809</v>
      </c>
      <c r="C6659">
        <f t="shared" ref="C6659:C6722" si="376">MOD(A6659,25)</f>
        <v>8</v>
      </c>
      <c r="D6659">
        <f t="shared" ref="D6659:D6722" si="377">MOD(A6659,25)-4</f>
        <v>4</v>
      </c>
    </row>
    <row r="6660" spans="1:4">
      <c r="A6660" s="1">
        <v>6659</v>
      </c>
      <c r="B6660" s="1">
        <v>66821</v>
      </c>
      <c r="C6660">
        <f t="shared" si="376"/>
        <v>9</v>
      </c>
      <c r="D6660">
        <f t="shared" si="377"/>
        <v>5</v>
      </c>
    </row>
    <row r="6661" spans="1:4">
      <c r="A6661" s="1">
        <v>6660</v>
      </c>
      <c r="B6661" s="1">
        <v>66841</v>
      </c>
      <c r="C6661">
        <f t="shared" si="376"/>
        <v>10</v>
      </c>
      <c r="D6661">
        <f t="shared" si="377"/>
        <v>6</v>
      </c>
    </row>
    <row r="6662" spans="1:4">
      <c r="A6662" s="1">
        <v>6661</v>
      </c>
      <c r="B6662" s="1">
        <v>66851</v>
      </c>
      <c r="C6662">
        <f t="shared" si="376"/>
        <v>11</v>
      </c>
      <c r="D6662">
        <f t="shared" si="377"/>
        <v>7</v>
      </c>
    </row>
    <row r="6663" spans="1:4">
      <c r="A6663" s="1">
        <v>6662</v>
      </c>
      <c r="B6663" s="1">
        <v>66853</v>
      </c>
      <c r="C6663">
        <f t="shared" si="376"/>
        <v>12</v>
      </c>
      <c r="D6663">
        <f t="shared" si="377"/>
        <v>8</v>
      </c>
    </row>
    <row r="6664" spans="1:4">
      <c r="A6664" s="1">
        <v>6663</v>
      </c>
      <c r="B6664" s="1">
        <v>66863</v>
      </c>
      <c r="C6664">
        <f t="shared" si="376"/>
        <v>13</v>
      </c>
      <c r="D6664">
        <f t="shared" si="377"/>
        <v>9</v>
      </c>
    </row>
    <row r="6665" spans="1:4">
      <c r="A6665" s="1">
        <v>6664</v>
      </c>
      <c r="B6665" s="1">
        <v>66877</v>
      </c>
      <c r="C6665">
        <f t="shared" si="376"/>
        <v>14</v>
      </c>
      <c r="D6665">
        <f t="shared" si="377"/>
        <v>10</v>
      </c>
    </row>
    <row r="6666" spans="1:4">
      <c r="A6666" s="1">
        <v>6665</v>
      </c>
      <c r="B6666" s="1">
        <v>66883</v>
      </c>
      <c r="C6666">
        <f t="shared" si="376"/>
        <v>15</v>
      </c>
      <c r="D6666">
        <f t="shared" si="377"/>
        <v>11</v>
      </c>
    </row>
    <row r="6667" spans="1:4">
      <c r="A6667" s="1">
        <v>6666</v>
      </c>
      <c r="B6667" s="1">
        <v>66889</v>
      </c>
      <c r="C6667">
        <f t="shared" si="376"/>
        <v>16</v>
      </c>
      <c r="D6667">
        <f t="shared" si="377"/>
        <v>12</v>
      </c>
    </row>
    <row r="6668" spans="1:4">
      <c r="A6668" s="1">
        <v>6667</v>
      </c>
      <c r="B6668" s="1">
        <v>66919</v>
      </c>
      <c r="C6668">
        <f t="shared" si="376"/>
        <v>17</v>
      </c>
      <c r="D6668">
        <f t="shared" si="377"/>
        <v>13</v>
      </c>
    </row>
    <row r="6669" spans="1:4">
      <c r="A6669" s="1">
        <v>6668</v>
      </c>
      <c r="B6669" s="1">
        <v>66923</v>
      </c>
      <c r="C6669">
        <f t="shared" si="376"/>
        <v>18</v>
      </c>
      <c r="D6669">
        <f t="shared" si="377"/>
        <v>14</v>
      </c>
    </row>
    <row r="6670" spans="1:4">
      <c r="A6670" s="1">
        <v>6669</v>
      </c>
      <c r="B6670" s="1">
        <v>66931</v>
      </c>
      <c r="C6670">
        <f t="shared" si="376"/>
        <v>19</v>
      </c>
      <c r="D6670">
        <f t="shared" si="377"/>
        <v>15</v>
      </c>
    </row>
    <row r="6671" spans="1:4">
      <c r="A6671" s="1">
        <v>6670</v>
      </c>
      <c r="B6671" s="1">
        <v>66943</v>
      </c>
      <c r="C6671">
        <f t="shared" si="376"/>
        <v>20</v>
      </c>
      <c r="D6671">
        <f t="shared" si="377"/>
        <v>16</v>
      </c>
    </row>
    <row r="6672" spans="1:4">
      <c r="A6672" s="1">
        <v>6671</v>
      </c>
      <c r="B6672" s="1">
        <v>66947</v>
      </c>
      <c r="C6672">
        <f t="shared" si="376"/>
        <v>21</v>
      </c>
      <c r="D6672">
        <f t="shared" si="377"/>
        <v>17</v>
      </c>
    </row>
    <row r="6673" spans="1:4">
      <c r="A6673" s="1">
        <v>6672</v>
      </c>
      <c r="B6673" s="1">
        <v>66949</v>
      </c>
      <c r="C6673">
        <f t="shared" si="376"/>
        <v>22</v>
      </c>
      <c r="D6673">
        <f t="shared" si="377"/>
        <v>18</v>
      </c>
    </row>
    <row r="6674" spans="1:4">
      <c r="A6674" s="1">
        <v>6673</v>
      </c>
      <c r="B6674" s="1">
        <v>66959</v>
      </c>
      <c r="C6674">
        <f t="shared" si="376"/>
        <v>23</v>
      </c>
      <c r="D6674">
        <f t="shared" si="377"/>
        <v>19</v>
      </c>
    </row>
    <row r="6675" spans="1:4">
      <c r="A6675" s="1">
        <v>6674</v>
      </c>
      <c r="B6675" s="1">
        <v>66973</v>
      </c>
      <c r="C6675">
        <f t="shared" si="376"/>
        <v>24</v>
      </c>
      <c r="D6675">
        <f t="shared" si="377"/>
        <v>20</v>
      </c>
    </row>
    <row r="6676" spans="1:4">
      <c r="A6676" s="1">
        <v>6675</v>
      </c>
      <c r="B6676" s="1">
        <v>66977</v>
      </c>
      <c r="C6676">
        <f t="shared" si="376"/>
        <v>0</v>
      </c>
      <c r="D6676">
        <f t="shared" si="377"/>
        <v>-4</v>
      </c>
    </row>
    <row r="6677" spans="1:4">
      <c r="A6677" s="1">
        <v>6676</v>
      </c>
      <c r="B6677" s="1">
        <v>67003</v>
      </c>
      <c r="C6677">
        <f t="shared" si="376"/>
        <v>1</v>
      </c>
      <c r="D6677">
        <f t="shared" si="377"/>
        <v>-3</v>
      </c>
    </row>
    <row r="6678" spans="1:4">
      <c r="A6678" s="1">
        <v>6677</v>
      </c>
      <c r="B6678" s="1">
        <v>67021</v>
      </c>
      <c r="C6678">
        <f t="shared" si="376"/>
        <v>2</v>
      </c>
      <c r="D6678">
        <f t="shared" si="377"/>
        <v>-2</v>
      </c>
    </row>
    <row r="6679" spans="1:4">
      <c r="A6679" s="1">
        <v>6678</v>
      </c>
      <c r="B6679" s="1">
        <v>67033</v>
      </c>
      <c r="C6679">
        <f t="shared" si="376"/>
        <v>3</v>
      </c>
      <c r="D6679">
        <f t="shared" si="377"/>
        <v>-1</v>
      </c>
    </row>
    <row r="6680" spans="1:4">
      <c r="A6680" s="1">
        <v>6679</v>
      </c>
      <c r="B6680" s="1">
        <v>67043</v>
      </c>
      <c r="C6680">
        <f t="shared" si="376"/>
        <v>4</v>
      </c>
      <c r="D6680">
        <f t="shared" si="377"/>
        <v>0</v>
      </c>
    </row>
    <row r="6681" spans="1:4">
      <c r="A6681" s="1">
        <v>6680</v>
      </c>
      <c r="B6681" s="1">
        <v>67049</v>
      </c>
      <c r="C6681">
        <f t="shared" si="376"/>
        <v>5</v>
      </c>
      <c r="D6681">
        <f t="shared" si="377"/>
        <v>1</v>
      </c>
    </row>
    <row r="6682" spans="1:4">
      <c r="A6682" s="1">
        <v>6681</v>
      </c>
      <c r="B6682" s="1">
        <v>67057</v>
      </c>
      <c r="C6682">
        <f t="shared" si="376"/>
        <v>6</v>
      </c>
      <c r="D6682">
        <f t="shared" si="377"/>
        <v>2</v>
      </c>
    </row>
    <row r="6683" spans="1:4">
      <c r="A6683" s="1">
        <v>6682</v>
      </c>
      <c r="B6683" s="1">
        <v>67061</v>
      </c>
      <c r="C6683">
        <f t="shared" si="376"/>
        <v>7</v>
      </c>
      <c r="D6683">
        <f t="shared" si="377"/>
        <v>3</v>
      </c>
    </row>
    <row r="6684" spans="1:4">
      <c r="A6684" s="1">
        <v>6683</v>
      </c>
      <c r="B6684" s="1">
        <v>67073</v>
      </c>
      <c r="C6684">
        <f t="shared" si="376"/>
        <v>8</v>
      </c>
      <c r="D6684">
        <f t="shared" si="377"/>
        <v>4</v>
      </c>
    </row>
    <row r="6685" spans="1:4">
      <c r="A6685" s="1">
        <v>6684</v>
      </c>
      <c r="B6685" s="1">
        <v>67079</v>
      </c>
      <c r="C6685">
        <f t="shared" si="376"/>
        <v>9</v>
      </c>
      <c r="D6685">
        <f t="shared" si="377"/>
        <v>5</v>
      </c>
    </row>
    <row r="6686" spans="1:4">
      <c r="A6686" s="1">
        <v>6685</v>
      </c>
      <c r="B6686" s="1">
        <v>67103</v>
      </c>
      <c r="C6686">
        <f t="shared" si="376"/>
        <v>10</v>
      </c>
      <c r="D6686">
        <f t="shared" si="377"/>
        <v>6</v>
      </c>
    </row>
    <row r="6687" spans="1:4">
      <c r="A6687" s="1">
        <v>6686</v>
      </c>
      <c r="B6687" s="1">
        <v>67121</v>
      </c>
      <c r="C6687">
        <f t="shared" si="376"/>
        <v>11</v>
      </c>
      <c r="D6687">
        <f t="shared" si="377"/>
        <v>7</v>
      </c>
    </row>
    <row r="6688" spans="1:4">
      <c r="A6688" s="1">
        <v>6687</v>
      </c>
      <c r="B6688" s="1">
        <v>67129</v>
      </c>
      <c r="C6688">
        <f t="shared" si="376"/>
        <v>12</v>
      </c>
      <c r="D6688">
        <f t="shared" si="377"/>
        <v>8</v>
      </c>
    </row>
    <row r="6689" spans="1:4">
      <c r="A6689" s="1">
        <v>6688</v>
      </c>
      <c r="B6689" s="1">
        <v>67139</v>
      </c>
      <c r="C6689">
        <f t="shared" si="376"/>
        <v>13</v>
      </c>
      <c r="D6689">
        <f t="shared" si="377"/>
        <v>9</v>
      </c>
    </row>
    <row r="6690" spans="1:4">
      <c r="A6690" s="1">
        <v>6689</v>
      </c>
      <c r="B6690" s="1">
        <v>67141</v>
      </c>
      <c r="C6690">
        <f t="shared" si="376"/>
        <v>14</v>
      </c>
      <c r="D6690">
        <f t="shared" si="377"/>
        <v>10</v>
      </c>
    </row>
    <row r="6691" spans="1:4">
      <c r="A6691" s="1">
        <v>6690</v>
      </c>
      <c r="B6691" s="1">
        <v>67153</v>
      </c>
      <c r="C6691">
        <f t="shared" si="376"/>
        <v>15</v>
      </c>
      <c r="D6691">
        <f t="shared" si="377"/>
        <v>11</v>
      </c>
    </row>
    <row r="6692" spans="1:4">
      <c r="A6692" s="1">
        <v>6691</v>
      </c>
      <c r="B6692" s="1">
        <v>67157</v>
      </c>
      <c r="C6692">
        <f t="shared" si="376"/>
        <v>16</v>
      </c>
      <c r="D6692">
        <f t="shared" si="377"/>
        <v>12</v>
      </c>
    </row>
    <row r="6693" spans="1:4">
      <c r="A6693" s="1">
        <v>6692</v>
      </c>
      <c r="B6693" s="1">
        <v>67169</v>
      </c>
      <c r="C6693">
        <f t="shared" si="376"/>
        <v>17</v>
      </c>
      <c r="D6693">
        <f t="shared" si="377"/>
        <v>13</v>
      </c>
    </row>
    <row r="6694" spans="1:4">
      <c r="A6694" s="1">
        <v>6693</v>
      </c>
      <c r="B6694" s="1">
        <v>67181</v>
      </c>
      <c r="C6694">
        <f t="shared" si="376"/>
        <v>18</v>
      </c>
      <c r="D6694">
        <f t="shared" si="377"/>
        <v>14</v>
      </c>
    </row>
    <row r="6695" spans="1:4">
      <c r="A6695" s="1">
        <v>6694</v>
      </c>
      <c r="B6695" s="1">
        <v>67187</v>
      </c>
      <c r="C6695">
        <f t="shared" si="376"/>
        <v>19</v>
      </c>
      <c r="D6695">
        <f t="shared" si="377"/>
        <v>15</v>
      </c>
    </row>
    <row r="6696" spans="1:4">
      <c r="A6696" s="1">
        <v>6695</v>
      </c>
      <c r="B6696" s="1">
        <v>67189</v>
      </c>
      <c r="C6696">
        <f t="shared" si="376"/>
        <v>20</v>
      </c>
      <c r="D6696">
        <f t="shared" si="377"/>
        <v>16</v>
      </c>
    </row>
    <row r="6697" spans="1:4">
      <c r="A6697" s="1">
        <v>6696</v>
      </c>
      <c r="B6697" s="1">
        <v>67211</v>
      </c>
      <c r="C6697">
        <f t="shared" si="376"/>
        <v>21</v>
      </c>
      <c r="D6697">
        <f t="shared" si="377"/>
        <v>17</v>
      </c>
    </row>
    <row r="6698" spans="1:4">
      <c r="A6698" s="1">
        <v>6697</v>
      </c>
      <c r="B6698" s="1">
        <v>67213</v>
      </c>
      <c r="C6698">
        <f t="shared" si="376"/>
        <v>22</v>
      </c>
      <c r="D6698">
        <f t="shared" si="377"/>
        <v>18</v>
      </c>
    </row>
    <row r="6699" spans="1:4">
      <c r="A6699" s="1">
        <v>6698</v>
      </c>
      <c r="B6699" s="1">
        <v>67217</v>
      </c>
      <c r="C6699">
        <f t="shared" si="376"/>
        <v>23</v>
      </c>
      <c r="D6699">
        <f t="shared" si="377"/>
        <v>19</v>
      </c>
    </row>
    <row r="6700" spans="1:4">
      <c r="A6700" s="1">
        <v>6699</v>
      </c>
      <c r="B6700" s="1">
        <v>67219</v>
      </c>
      <c r="C6700">
        <f t="shared" si="376"/>
        <v>24</v>
      </c>
      <c r="D6700">
        <f t="shared" si="377"/>
        <v>20</v>
      </c>
    </row>
    <row r="6701" spans="1:4">
      <c r="A6701" s="1">
        <v>6700</v>
      </c>
      <c r="B6701" s="1">
        <v>67231</v>
      </c>
      <c r="C6701">
        <f t="shared" si="376"/>
        <v>0</v>
      </c>
      <c r="D6701">
        <f t="shared" si="377"/>
        <v>-4</v>
      </c>
    </row>
    <row r="6702" spans="1:4">
      <c r="A6702" s="1">
        <v>6701</v>
      </c>
      <c r="B6702" s="1">
        <v>67247</v>
      </c>
      <c r="C6702">
        <f t="shared" si="376"/>
        <v>1</v>
      </c>
      <c r="D6702">
        <f t="shared" si="377"/>
        <v>-3</v>
      </c>
    </row>
    <row r="6703" spans="1:4">
      <c r="A6703" s="1">
        <v>6702</v>
      </c>
      <c r="B6703" s="1">
        <v>67261</v>
      </c>
      <c r="C6703">
        <f t="shared" si="376"/>
        <v>2</v>
      </c>
      <c r="D6703">
        <f t="shared" si="377"/>
        <v>-2</v>
      </c>
    </row>
    <row r="6704" spans="1:4">
      <c r="A6704" s="1">
        <v>6703</v>
      </c>
      <c r="B6704" s="1">
        <v>67271</v>
      </c>
      <c r="C6704">
        <f t="shared" si="376"/>
        <v>3</v>
      </c>
      <c r="D6704">
        <f t="shared" si="377"/>
        <v>-1</v>
      </c>
    </row>
    <row r="6705" spans="1:4">
      <c r="A6705" s="1">
        <v>6704</v>
      </c>
      <c r="B6705" s="1">
        <v>67273</v>
      </c>
      <c r="C6705">
        <f t="shared" si="376"/>
        <v>4</v>
      </c>
      <c r="D6705">
        <f t="shared" si="377"/>
        <v>0</v>
      </c>
    </row>
    <row r="6706" spans="1:4">
      <c r="A6706" s="1">
        <v>6705</v>
      </c>
      <c r="B6706" s="1">
        <v>67289</v>
      </c>
      <c r="C6706">
        <f t="shared" si="376"/>
        <v>5</v>
      </c>
      <c r="D6706">
        <f t="shared" si="377"/>
        <v>1</v>
      </c>
    </row>
    <row r="6707" spans="1:4">
      <c r="A6707" s="1">
        <v>6706</v>
      </c>
      <c r="B6707" s="1">
        <v>67307</v>
      </c>
      <c r="C6707">
        <f t="shared" si="376"/>
        <v>6</v>
      </c>
      <c r="D6707">
        <f t="shared" si="377"/>
        <v>2</v>
      </c>
    </row>
    <row r="6708" spans="1:4">
      <c r="A6708" s="1">
        <v>6707</v>
      </c>
      <c r="B6708" s="1">
        <v>67339</v>
      </c>
      <c r="C6708">
        <f t="shared" si="376"/>
        <v>7</v>
      </c>
      <c r="D6708">
        <f t="shared" si="377"/>
        <v>3</v>
      </c>
    </row>
    <row r="6709" spans="1:4">
      <c r="A6709" s="1">
        <v>6708</v>
      </c>
      <c r="B6709" s="1">
        <v>67343</v>
      </c>
      <c r="C6709">
        <f t="shared" si="376"/>
        <v>8</v>
      </c>
      <c r="D6709">
        <f t="shared" si="377"/>
        <v>4</v>
      </c>
    </row>
    <row r="6710" spans="1:4">
      <c r="A6710" s="1">
        <v>6709</v>
      </c>
      <c r="B6710" s="1">
        <v>67349</v>
      </c>
      <c r="C6710">
        <f t="shared" si="376"/>
        <v>9</v>
      </c>
      <c r="D6710">
        <f t="shared" si="377"/>
        <v>5</v>
      </c>
    </row>
    <row r="6711" spans="1:4">
      <c r="A6711" s="1">
        <v>6710</v>
      </c>
      <c r="B6711" s="1">
        <v>67369</v>
      </c>
      <c r="C6711">
        <f t="shared" si="376"/>
        <v>10</v>
      </c>
      <c r="D6711">
        <f t="shared" si="377"/>
        <v>6</v>
      </c>
    </row>
    <row r="6712" spans="1:4">
      <c r="A6712" s="1">
        <v>6711</v>
      </c>
      <c r="B6712" s="1">
        <v>67391</v>
      </c>
      <c r="C6712">
        <f t="shared" si="376"/>
        <v>11</v>
      </c>
      <c r="D6712">
        <f t="shared" si="377"/>
        <v>7</v>
      </c>
    </row>
    <row r="6713" spans="1:4">
      <c r="A6713" s="1">
        <v>6712</v>
      </c>
      <c r="B6713" s="1">
        <v>67399</v>
      </c>
      <c r="C6713">
        <f t="shared" si="376"/>
        <v>12</v>
      </c>
      <c r="D6713">
        <f t="shared" si="377"/>
        <v>8</v>
      </c>
    </row>
    <row r="6714" spans="1:4">
      <c r="A6714" s="1">
        <v>6713</v>
      </c>
      <c r="B6714" s="1">
        <v>67409</v>
      </c>
      <c r="C6714">
        <f t="shared" si="376"/>
        <v>13</v>
      </c>
      <c r="D6714">
        <f t="shared" si="377"/>
        <v>9</v>
      </c>
    </row>
    <row r="6715" spans="1:4">
      <c r="A6715" s="1">
        <v>6714</v>
      </c>
      <c r="B6715" s="1">
        <v>67411</v>
      </c>
      <c r="C6715">
        <f t="shared" si="376"/>
        <v>14</v>
      </c>
      <c r="D6715">
        <f t="shared" si="377"/>
        <v>10</v>
      </c>
    </row>
    <row r="6716" spans="1:4">
      <c r="A6716" s="1">
        <v>6715</v>
      </c>
      <c r="B6716" s="1">
        <v>67421</v>
      </c>
      <c r="C6716">
        <f t="shared" si="376"/>
        <v>15</v>
      </c>
      <c r="D6716">
        <f t="shared" si="377"/>
        <v>11</v>
      </c>
    </row>
    <row r="6717" spans="1:4">
      <c r="A6717" s="1">
        <v>6716</v>
      </c>
      <c r="B6717" s="1">
        <v>67427</v>
      </c>
      <c r="C6717">
        <f t="shared" si="376"/>
        <v>16</v>
      </c>
      <c r="D6717">
        <f t="shared" si="377"/>
        <v>12</v>
      </c>
    </row>
    <row r="6718" spans="1:4">
      <c r="A6718" s="1">
        <v>6717</v>
      </c>
      <c r="B6718" s="1">
        <v>67429</v>
      </c>
      <c r="C6718">
        <f t="shared" si="376"/>
        <v>17</v>
      </c>
      <c r="D6718">
        <f t="shared" si="377"/>
        <v>13</v>
      </c>
    </row>
    <row r="6719" spans="1:4">
      <c r="A6719" s="1">
        <v>6718</v>
      </c>
      <c r="B6719" s="1">
        <v>67433</v>
      </c>
      <c r="C6719">
        <f t="shared" si="376"/>
        <v>18</v>
      </c>
      <c r="D6719">
        <f t="shared" si="377"/>
        <v>14</v>
      </c>
    </row>
    <row r="6720" spans="1:4">
      <c r="A6720" s="1">
        <v>6719</v>
      </c>
      <c r="B6720" s="1">
        <v>67447</v>
      </c>
      <c r="C6720">
        <f t="shared" si="376"/>
        <v>19</v>
      </c>
      <c r="D6720">
        <f t="shared" si="377"/>
        <v>15</v>
      </c>
    </row>
    <row r="6721" spans="1:4">
      <c r="A6721" s="1">
        <v>6720</v>
      </c>
      <c r="B6721" s="1">
        <v>67453</v>
      </c>
      <c r="C6721">
        <f t="shared" si="376"/>
        <v>20</v>
      </c>
      <c r="D6721">
        <f t="shared" si="377"/>
        <v>16</v>
      </c>
    </row>
    <row r="6722" spans="1:4">
      <c r="A6722" s="1">
        <v>6721</v>
      </c>
      <c r="B6722" s="1">
        <v>67477</v>
      </c>
      <c r="C6722">
        <f t="shared" si="376"/>
        <v>21</v>
      </c>
      <c r="D6722">
        <f t="shared" si="377"/>
        <v>17</v>
      </c>
    </row>
    <row r="6723" spans="1:4">
      <c r="A6723" s="1">
        <v>6722</v>
      </c>
      <c r="B6723" s="1">
        <v>67481</v>
      </c>
      <c r="C6723">
        <f t="shared" ref="C6723:C6786" si="378">MOD(A6723,25)</f>
        <v>22</v>
      </c>
      <c r="D6723">
        <f t="shared" ref="D6723:D6786" si="379">MOD(A6723,25)-4</f>
        <v>18</v>
      </c>
    </row>
    <row r="6724" spans="1:4">
      <c r="A6724" s="1">
        <v>6723</v>
      </c>
      <c r="B6724" s="1">
        <v>67489</v>
      </c>
      <c r="C6724">
        <f t="shared" si="378"/>
        <v>23</v>
      </c>
      <c r="D6724">
        <f t="shared" si="379"/>
        <v>19</v>
      </c>
    </row>
    <row r="6725" spans="1:4">
      <c r="A6725" s="1">
        <v>6724</v>
      </c>
      <c r="B6725" s="1">
        <v>67493</v>
      </c>
      <c r="C6725">
        <f t="shared" si="378"/>
        <v>24</v>
      </c>
      <c r="D6725">
        <f t="shared" si="379"/>
        <v>20</v>
      </c>
    </row>
    <row r="6726" spans="1:4">
      <c r="A6726" s="1">
        <v>6725</v>
      </c>
      <c r="B6726" s="1">
        <v>67499</v>
      </c>
      <c r="C6726">
        <f t="shared" si="378"/>
        <v>0</v>
      </c>
      <c r="D6726">
        <f t="shared" si="379"/>
        <v>-4</v>
      </c>
    </row>
    <row r="6727" spans="1:4">
      <c r="A6727" s="1">
        <v>6726</v>
      </c>
      <c r="B6727" s="1">
        <v>67511</v>
      </c>
      <c r="C6727">
        <f t="shared" si="378"/>
        <v>1</v>
      </c>
      <c r="D6727">
        <f t="shared" si="379"/>
        <v>-3</v>
      </c>
    </row>
    <row r="6728" spans="1:4">
      <c r="A6728" s="1">
        <v>6727</v>
      </c>
      <c r="B6728" s="1">
        <v>67523</v>
      </c>
      <c r="C6728">
        <f t="shared" si="378"/>
        <v>2</v>
      </c>
      <c r="D6728">
        <f t="shared" si="379"/>
        <v>-2</v>
      </c>
    </row>
    <row r="6729" spans="1:4">
      <c r="A6729" s="1">
        <v>6728</v>
      </c>
      <c r="B6729" s="1">
        <v>67531</v>
      </c>
      <c r="C6729">
        <f t="shared" si="378"/>
        <v>3</v>
      </c>
      <c r="D6729">
        <f t="shared" si="379"/>
        <v>-1</v>
      </c>
    </row>
    <row r="6730" spans="1:4">
      <c r="A6730" s="1">
        <v>6729</v>
      </c>
      <c r="B6730" s="1">
        <v>67537</v>
      </c>
      <c r="C6730">
        <f t="shared" si="378"/>
        <v>4</v>
      </c>
      <c r="D6730">
        <f t="shared" si="379"/>
        <v>0</v>
      </c>
    </row>
    <row r="6731" spans="1:4">
      <c r="A6731" s="1">
        <v>6730</v>
      </c>
      <c r="B6731" s="1">
        <v>67547</v>
      </c>
      <c r="C6731">
        <f t="shared" si="378"/>
        <v>5</v>
      </c>
      <c r="D6731">
        <f t="shared" si="379"/>
        <v>1</v>
      </c>
    </row>
    <row r="6732" spans="1:4">
      <c r="A6732" s="1">
        <v>6731</v>
      </c>
      <c r="B6732" s="1">
        <v>67559</v>
      </c>
      <c r="C6732">
        <f t="shared" si="378"/>
        <v>6</v>
      </c>
      <c r="D6732">
        <f t="shared" si="379"/>
        <v>2</v>
      </c>
    </row>
    <row r="6733" spans="1:4">
      <c r="A6733" s="1">
        <v>6732</v>
      </c>
      <c r="B6733" s="1">
        <v>67567</v>
      </c>
      <c r="C6733">
        <f t="shared" si="378"/>
        <v>7</v>
      </c>
      <c r="D6733">
        <f t="shared" si="379"/>
        <v>3</v>
      </c>
    </row>
    <row r="6734" spans="1:4">
      <c r="A6734" s="1">
        <v>6733</v>
      </c>
      <c r="B6734" s="1">
        <v>67577</v>
      </c>
      <c r="C6734">
        <f t="shared" si="378"/>
        <v>8</v>
      </c>
      <c r="D6734">
        <f t="shared" si="379"/>
        <v>4</v>
      </c>
    </row>
    <row r="6735" spans="1:4">
      <c r="A6735" s="1">
        <v>6734</v>
      </c>
      <c r="B6735" s="1">
        <v>67579</v>
      </c>
      <c r="C6735">
        <f t="shared" si="378"/>
        <v>9</v>
      </c>
      <c r="D6735">
        <f t="shared" si="379"/>
        <v>5</v>
      </c>
    </row>
    <row r="6736" spans="1:4">
      <c r="A6736" s="1">
        <v>6735</v>
      </c>
      <c r="B6736" s="1">
        <v>67589</v>
      </c>
      <c r="C6736">
        <f t="shared" si="378"/>
        <v>10</v>
      </c>
      <c r="D6736">
        <f t="shared" si="379"/>
        <v>6</v>
      </c>
    </row>
    <row r="6737" spans="1:4">
      <c r="A6737" s="1">
        <v>6736</v>
      </c>
      <c r="B6737" s="1">
        <v>67601</v>
      </c>
      <c r="C6737">
        <f t="shared" si="378"/>
        <v>11</v>
      </c>
      <c r="D6737">
        <f t="shared" si="379"/>
        <v>7</v>
      </c>
    </row>
    <row r="6738" spans="1:4">
      <c r="A6738" s="1">
        <v>6737</v>
      </c>
      <c r="B6738" s="1">
        <v>67607</v>
      </c>
      <c r="C6738">
        <f t="shared" si="378"/>
        <v>12</v>
      </c>
      <c r="D6738">
        <f t="shared" si="379"/>
        <v>8</v>
      </c>
    </row>
    <row r="6739" spans="1:4">
      <c r="A6739" s="1">
        <v>6738</v>
      </c>
      <c r="B6739" s="1">
        <v>67619</v>
      </c>
      <c r="C6739">
        <f t="shared" si="378"/>
        <v>13</v>
      </c>
      <c r="D6739">
        <f t="shared" si="379"/>
        <v>9</v>
      </c>
    </row>
    <row r="6740" spans="1:4">
      <c r="A6740" s="1">
        <v>6739</v>
      </c>
      <c r="B6740" s="1">
        <v>67631</v>
      </c>
      <c r="C6740">
        <f t="shared" si="378"/>
        <v>14</v>
      </c>
      <c r="D6740">
        <f t="shared" si="379"/>
        <v>10</v>
      </c>
    </row>
    <row r="6741" spans="1:4">
      <c r="A6741" s="1">
        <v>6740</v>
      </c>
      <c r="B6741" s="1">
        <v>67651</v>
      </c>
      <c r="C6741">
        <f t="shared" si="378"/>
        <v>15</v>
      </c>
      <c r="D6741">
        <f t="shared" si="379"/>
        <v>11</v>
      </c>
    </row>
    <row r="6742" spans="1:4">
      <c r="A6742" s="1">
        <v>6741</v>
      </c>
      <c r="B6742" s="1">
        <v>67679</v>
      </c>
      <c r="C6742">
        <f t="shared" si="378"/>
        <v>16</v>
      </c>
      <c r="D6742">
        <f t="shared" si="379"/>
        <v>12</v>
      </c>
    </row>
    <row r="6743" spans="1:4">
      <c r="A6743" s="1">
        <v>6742</v>
      </c>
      <c r="B6743" s="1">
        <v>67699</v>
      </c>
      <c r="C6743">
        <f t="shared" si="378"/>
        <v>17</v>
      </c>
      <c r="D6743">
        <f t="shared" si="379"/>
        <v>13</v>
      </c>
    </row>
    <row r="6744" spans="1:4">
      <c r="A6744" s="1">
        <v>6743</v>
      </c>
      <c r="B6744" s="1">
        <v>67709</v>
      </c>
      <c r="C6744">
        <f t="shared" si="378"/>
        <v>18</v>
      </c>
      <c r="D6744">
        <f t="shared" si="379"/>
        <v>14</v>
      </c>
    </row>
    <row r="6745" spans="1:4">
      <c r="A6745" s="1">
        <v>6744</v>
      </c>
      <c r="B6745" s="1">
        <v>67723</v>
      </c>
      <c r="C6745">
        <f t="shared" si="378"/>
        <v>19</v>
      </c>
      <c r="D6745">
        <f t="shared" si="379"/>
        <v>15</v>
      </c>
    </row>
    <row r="6746" spans="1:4">
      <c r="A6746" s="1">
        <v>6745</v>
      </c>
      <c r="B6746" s="1">
        <v>67733</v>
      </c>
      <c r="C6746">
        <f t="shared" si="378"/>
        <v>20</v>
      </c>
      <c r="D6746">
        <f t="shared" si="379"/>
        <v>16</v>
      </c>
    </row>
    <row r="6747" spans="1:4">
      <c r="A6747" s="1">
        <v>6746</v>
      </c>
      <c r="B6747" s="1">
        <v>67741</v>
      </c>
      <c r="C6747">
        <f t="shared" si="378"/>
        <v>21</v>
      </c>
      <c r="D6747">
        <f t="shared" si="379"/>
        <v>17</v>
      </c>
    </row>
    <row r="6748" spans="1:4">
      <c r="A6748" s="1">
        <v>6747</v>
      </c>
      <c r="B6748" s="1">
        <v>67751</v>
      </c>
      <c r="C6748">
        <f t="shared" si="378"/>
        <v>22</v>
      </c>
      <c r="D6748">
        <f t="shared" si="379"/>
        <v>18</v>
      </c>
    </row>
    <row r="6749" spans="1:4">
      <c r="A6749" s="1">
        <v>6748</v>
      </c>
      <c r="B6749" s="1">
        <v>67757</v>
      </c>
      <c r="C6749">
        <f t="shared" si="378"/>
        <v>23</v>
      </c>
      <c r="D6749">
        <f t="shared" si="379"/>
        <v>19</v>
      </c>
    </row>
    <row r="6750" spans="1:4">
      <c r="A6750" s="1">
        <v>6749</v>
      </c>
      <c r="B6750" s="1">
        <v>67759</v>
      </c>
      <c r="C6750">
        <f t="shared" si="378"/>
        <v>24</v>
      </c>
      <c r="D6750">
        <f t="shared" si="379"/>
        <v>20</v>
      </c>
    </row>
    <row r="6751" spans="1:4">
      <c r="A6751" s="1">
        <v>6750</v>
      </c>
      <c r="B6751" s="1">
        <v>67763</v>
      </c>
      <c r="C6751">
        <f t="shared" si="378"/>
        <v>0</v>
      </c>
      <c r="D6751">
        <f t="shared" si="379"/>
        <v>-4</v>
      </c>
    </row>
    <row r="6752" spans="1:4">
      <c r="A6752" s="1">
        <v>6751</v>
      </c>
      <c r="B6752" s="1">
        <v>67777</v>
      </c>
      <c r="C6752">
        <f t="shared" si="378"/>
        <v>1</v>
      </c>
      <c r="D6752">
        <f t="shared" si="379"/>
        <v>-3</v>
      </c>
    </row>
    <row r="6753" spans="1:4">
      <c r="A6753" s="1">
        <v>6752</v>
      </c>
      <c r="B6753" s="1">
        <v>67783</v>
      </c>
      <c r="C6753">
        <f t="shared" si="378"/>
        <v>2</v>
      </c>
      <c r="D6753">
        <f t="shared" si="379"/>
        <v>-2</v>
      </c>
    </row>
    <row r="6754" spans="1:4">
      <c r="A6754" s="1">
        <v>6753</v>
      </c>
      <c r="B6754" s="1">
        <v>67789</v>
      </c>
      <c r="C6754">
        <f t="shared" si="378"/>
        <v>3</v>
      </c>
      <c r="D6754">
        <f t="shared" si="379"/>
        <v>-1</v>
      </c>
    </row>
    <row r="6755" spans="1:4">
      <c r="A6755" s="1">
        <v>6754</v>
      </c>
      <c r="B6755" s="1">
        <v>67801</v>
      </c>
      <c r="C6755">
        <f t="shared" si="378"/>
        <v>4</v>
      </c>
      <c r="D6755">
        <f t="shared" si="379"/>
        <v>0</v>
      </c>
    </row>
    <row r="6756" spans="1:4">
      <c r="A6756" s="1">
        <v>6755</v>
      </c>
      <c r="B6756" s="1">
        <v>67807</v>
      </c>
      <c r="C6756">
        <f t="shared" si="378"/>
        <v>5</v>
      </c>
      <c r="D6756">
        <f t="shared" si="379"/>
        <v>1</v>
      </c>
    </row>
    <row r="6757" spans="1:4">
      <c r="A6757" s="1">
        <v>6756</v>
      </c>
      <c r="B6757" s="1">
        <v>67819</v>
      </c>
      <c r="C6757">
        <f t="shared" si="378"/>
        <v>6</v>
      </c>
      <c r="D6757">
        <f t="shared" si="379"/>
        <v>2</v>
      </c>
    </row>
    <row r="6758" spans="1:4">
      <c r="A6758" s="1">
        <v>6757</v>
      </c>
      <c r="B6758" s="1">
        <v>67829</v>
      </c>
      <c r="C6758">
        <f t="shared" si="378"/>
        <v>7</v>
      </c>
      <c r="D6758">
        <f t="shared" si="379"/>
        <v>3</v>
      </c>
    </row>
    <row r="6759" spans="1:4">
      <c r="A6759" s="1">
        <v>6758</v>
      </c>
      <c r="B6759" s="1">
        <v>67843</v>
      </c>
      <c r="C6759">
        <f t="shared" si="378"/>
        <v>8</v>
      </c>
      <c r="D6759">
        <f t="shared" si="379"/>
        <v>4</v>
      </c>
    </row>
    <row r="6760" spans="1:4">
      <c r="A6760" s="1">
        <v>6759</v>
      </c>
      <c r="B6760" s="1">
        <v>67853</v>
      </c>
      <c r="C6760">
        <f t="shared" si="378"/>
        <v>9</v>
      </c>
      <c r="D6760">
        <f t="shared" si="379"/>
        <v>5</v>
      </c>
    </row>
    <row r="6761" spans="1:4">
      <c r="A6761" s="1">
        <v>6760</v>
      </c>
      <c r="B6761" s="1">
        <v>67867</v>
      </c>
      <c r="C6761">
        <f t="shared" si="378"/>
        <v>10</v>
      </c>
      <c r="D6761">
        <f t="shared" si="379"/>
        <v>6</v>
      </c>
    </row>
    <row r="6762" spans="1:4">
      <c r="A6762" s="1">
        <v>6761</v>
      </c>
      <c r="B6762" s="1">
        <v>67883</v>
      </c>
      <c r="C6762">
        <f t="shared" si="378"/>
        <v>11</v>
      </c>
      <c r="D6762">
        <f t="shared" si="379"/>
        <v>7</v>
      </c>
    </row>
    <row r="6763" spans="1:4">
      <c r="A6763" s="1">
        <v>6762</v>
      </c>
      <c r="B6763" s="1">
        <v>67891</v>
      </c>
      <c r="C6763">
        <f t="shared" si="378"/>
        <v>12</v>
      </c>
      <c r="D6763">
        <f t="shared" si="379"/>
        <v>8</v>
      </c>
    </row>
    <row r="6764" spans="1:4">
      <c r="A6764" s="1">
        <v>6763</v>
      </c>
      <c r="B6764" s="1">
        <v>67901</v>
      </c>
      <c r="C6764">
        <f t="shared" si="378"/>
        <v>13</v>
      </c>
      <c r="D6764">
        <f t="shared" si="379"/>
        <v>9</v>
      </c>
    </row>
    <row r="6765" spans="1:4">
      <c r="A6765" s="1">
        <v>6764</v>
      </c>
      <c r="B6765" s="1">
        <v>67927</v>
      </c>
      <c r="C6765">
        <f t="shared" si="378"/>
        <v>14</v>
      </c>
      <c r="D6765">
        <f t="shared" si="379"/>
        <v>10</v>
      </c>
    </row>
    <row r="6766" spans="1:4">
      <c r="A6766" s="1">
        <v>6765</v>
      </c>
      <c r="B6766" s="1">
        <v>67931</v>
      </c>
      <c r="C6766">
        <f t="shared" si="378"/>
        <v>15</v>
      </c>
      <c r="D6766">
        <f t="shared" si="379"/>
        <v>11</v>
      </c>
    </row>
    <row r="6767" spans="1:4">
      <c r="A6767" s="1">
        <v>6766</v>
      </c>
      <c r="B6767" s="1">
        <v>67933</v>
      </c>
      <c r="C6767">
        <f t="shared" si="378"/>
        <v>16</v>
      </c>
      <c r="D6767">
        <f t="shared" si="379"/>
        <v>12</v>
      </c>
    </row>
    <row r="6768" spans="1:4">
      <c r="A6768" s="1">
        <v>6767</v>
      </c>
      <c r="B6768" s="1">
        <v>67939</v>
      </c>
      <c r="C6768">
        <f t="shared" si="378"/>
        <v>17</v>
      </c>
      <c r="D6768">
        <f t="shared" si="379"/>
        <v>13</v>
      </c>
    </row>
    <row r="6769" spans="1:4">
      <c r="A6769" s="1">
        <v>6768</v>
      </c>
      <c r="B6769" s="1">
        <v>67943</v>
      </c>
      <c r="C6769">
        <f t="shared" si="378"/>
        <v>18</v>
      </c>
      <c r="D6769">
        <f t="shared" si="379"/>
        <v>14</v>
      </c>
    </row>
    <row r="6770" spans="1:4">
      <c r="A6770" s="1">
        <v>6769</v>
      </c>
      <c r="B6770" s="1">
        <v>67957</v>
      </c>
      <c r="C6770">
        <f t="shared" si="378"/>
        <v>19</v>
      </c>
      <c r="D6770">
        <f t="shared" si="379"/>
        <v>15</v>
      </c>
    </row>
    <row r="6771" spans="1:4">
      <c r="A6771" s="1">
        <v>6770</v>
      </c>
      <c r="B6771" s="1">
        <v>67961</v>
      </c>
      <c r="C6771">
        <f t="shared" si="378"/>
        <v>20</v>
      </c>
      <c r="D6771">
        <f t="shared" si="379"/>
        <v>16</v>
      </c>
    </row>
    <row r="6772" spans="1:4">
      <c r="A6772" s="1">
        <v>6771</v>
      </c>
      <c r="B6772" s="1">
        <v>67967</v>
      </c>
      <c r="C6772">
        <f t="shared" si="378"/>
        <v>21</v>
      </c>
      <c r="D6772">
        <f t="shared" si="379"/>
        <v>17</v>
      </c>
    </row>
    <row r="6773" spans="1:4">
      <c r="A6773" s="1">
        <v>6772</v>
      </c>
      <c r="B6773" s="1">
        <v>67979</v>
      </c>
      <c r="C6773">
        <f t="shared" si="378"/>
        <v>22</v>
      </c>
      <c r="D6773">
        <f t="shared" si="379"/>
        <v>18</v>
      </c>
    </row>
    <row r="6774" spans="1:4">
      <c r="A6774" s="1">
        <v>6773</v>
      </c>
      <c r="B6774" s="1">
        <v>67987</v>
      </c>
      <c r="C6774">
        <f t="shared" si="378"/>
        <v>23</v>
      </c>
      <c r="D6774">
        <f t="shared" si="379"/>
        <v>19</v>
      </c>
    </row>
    <row r="6775" spans="1:4">
      <c r="A6775" s="1">
        <v>6774</v>
      </c>
      <c r="B6775" s="1">
        <v>67993</v>
      </c>
      <c r="C6775">
        <f t="shared" si="378"/>
        <v>24</v>
      </c>
      <c r="D6775">
        <f t="shared" si="379"/>
        <v>20</v>
      </c>
    </row>
    <row r="6776" spans="1:4">
      <c r="A6776" s="1">
        <v>6775</v>
      </c>
      <c r="B6776" s="1">
        <v>68023</v>
      </c>
      <c r="C6776">
        <f t="shared" si="378"/>
        <v>0</v>
      </c>
      <c r="D6776">
        <f t="shared" si="379"/>
        <v>-4</v>
      </c>
    </row>
    <row r="6777" spans="1:4">
      <c r="A6777" s="1">
        <v>6776</v>
      </c>
      <c r="B6777" s="1">
        <v>68041</v>
      </c>
      <c r="C6777">
        <f t="shared" si="378"/>
        <v>1</v>
      </c>
      <c r="D6777">
        <f t="shared" si="379"/>
        <v>-3</v>
      </c>
    </row>
    <row r="6778" spans="1:4">
      <c r="A6778" s="1">
        <v>6777</v>
      </c>
      <c r="B6778" s="1">
        <v>68053</v>
      </c>
      <c r="C6778">
        <f t="shared" si="378"/>
        <v>2</v>
      </c>
      <c r="D6778">
        <f t="shared" si="379"/>
        <v>-2</v>
      </c>
    </row>
    <row r="6779" spans="1:4">
      <c r="A6779" s="1">
        <v>6778</v>
      </c>
      <c r="B6779" s="1">
        <v>68059</v>
      </c>
      <c r="C6779">
        <f t="shared" si="378"/>
        <v>3</v>
      </c>
      <c r="D6779">
        <f t="shared" si="379"/>
        <v>-1</v>
      </c>
    </row>
    <row r="6780" spans="1:4">
      <c r="A6780" s="1">
        <v>6779</v>
      </c>
      <c r="B6780" s="1">
        <v>68071</v>
      </c>
      <c r="C6780">
        <f t="shared" si="378"/>
        <v>4</v>
      </c>
      <c r="D6780">
        <f t="shared" si="379"/>
        <v>0</v>
      </c>
    </row>
    <row r="6781" spans="1:4">
      <c r="A6781" s="1">
        <v>6780</v>
      </c>
      <c r="B6781" s="1">
        <v>68087</v>
      </c>
      <c r="C6781">
        <f t="shared" si="378"/>
        <v>5</v>
      </c>
      <c r="D6781">
        <f t="shared" si="379"/>
        <v>1</v>
      </c>
    </row>
    <row r="6782" spans="1:4">
      <c r="A6782" s="1">
        <v>6781</v>
      </c>
      <c r="B6782" s="1">
        <v>68099</v>
      </c>
      <c r="C6782">
        <f t="shared" si="378"/>
        <v>6</v>
      </c>
      <c r="D6782">
        <f t="shared" si="379"/>
        <v>2</v>
      </c>
    </row>
    <row r="6783" spans="1:4">
      <c r="A6783" s="1">
        <v>6782</v>
      </c>
      <c r="B6783" s="1">
        <v>68111</v>
      </c>
      <c r="C6783">
        <f t="shared" si="378"/>
        <v>7</v>
      </c>
      <c r="D6783">
        <f t="shared" si="379"/>
        <v>3</v>
      </c>
    </row>
    <row r="6784" spans="1:4">
      <c r="A6784" s="1">
        <v>6783</v>
      </c>
      <c r="B6784" s="1">
        <v>68113</v>
      </c>
      <c r="C6784">
        <f t="shared" si="378"/>
        <v>8</v>
      </c>
      <c r="D6784">
        <f t="shared" si="379"/>
        <v>4</v>
      </c>
    </row>
    <row r="6785" spans="1:4">
      <c r="A6785" s="1">
        <v>6784</v>
      </c>
      <c r="B6785" s="1">
        <v>68141</v>
      </c>
      <c r="C6785">
        <f t="shared" si="378"/>
        <v>9</v>
      </c>
      <c r="D6785">
        <f t="shared" si="379"/>
        <v>5</v>
      </c>
    </row>
    <row r="6786" spans="1:4">
      <c r="A6786" s="1">
        <v>6785</v>
      </c>
      <c r="B6786" s="1">
        <v>68147</v>
      </c>
      <c r="C6786">
        <f t="shared" si="378"/>
        <v>10</v>
      </c>
      <c r="D6786">
        <f t="shared" si="379"/>
        <v>6</v>
      </c>
    </row>
    <row r="6787" spans="1:4">
      <c r="A6787" s="1">
        <v>6786</v>
      </c>
      <c r="B6787" s="1">
        <v>68161</v>
      </c>
      <c r="C6787">
        <f t="shared" ref="C6787:C6850" si="380">MOD(A6787,25)</f>
        <v>11</v>
      </c>
      <c r="D6787">
        <f t="shared" ref="D6787:D6850" si="381">MOD(A6787,25)-4</f>
        <v>7</v>
      </c>
    </row>
    <row r="6788" spans="1:4">
      <c r="A6788" s="1">
        <v>6787</v>
      </c>
      <c r="B6788" s="1">
        <v>68171</v>
      </c>
      <c r="C6788">
        <f t="shared" si="380"/>
        <v>12</v>
      </c>
      <c r="D6788">
        <f t="shared" si="381"/>
        <v>8</v>
      </c>
    </row>
    <row r="6789" spans="1:4">
      <c r="A6789" s="1">
        <v>6788</v>
      </c>
      <c r="B6789" s="1">
        <v>68207</v>
      </c>
      <c r="C6789">
        <f t="shared" si="380"/>
        <v>13</v>
      </c>
      <c r="D6789">
        <f t="shared" si="381"/>
        <v>9</v>
      </c>
    </row>
    <row r="6790" spans="1:4">
      <c r="A6790" s="1">
        <v>6789</v>
      </c>
      <c r="B6790" s="1">
        <v>68209</v>
      </c>
      <c r="C6790">
        <f t="shared" si="380"/>
        <v>14</v>
      </c>
      <c r="D6790">
        <f t="shared" si="381"/>
        <v>10</v>
      </c>
    </row>
    <row r="6791" spans="1:4">
      <c r="A6791" s="1">
        <v>6790</v>
      </c>
      <c r="B6791" s="1">
        <v>68213</v>
      </c>
      <c r="C6791">
        <f t="shared" si="380"/>
        <v>15</v>
      </c>
      <c r="D6791">
        <f t="shared" si="381"/>
        <v>11</v>
      </c>
    </row>
    <row r="6792" spans="1:4">
      <c r="A6792" s="1">
        <v>6791</v>
      </c>
      <c r="B6792" s="1">
        <v>68219</v>
      </c>
      <c r="C6792">
        <f t="shared" si="380"/>
        <v>16</v>
      </c>
      <c r="D6792">
        <f t="shared" si="381"/>
        <v>12</v>
      </c>
    </row>
    <row r="6793" spans="1:4">
      <c r="A6793" s="1">
        <v>6792</v>
      </c>
      <c r="B6793" s="1">
        <v>68227</v>
      </c>
      <c r="C6793">
        <f t="shared" si="380"/>
        <v>17</v>
      </c>
      <c r="D6793">
        <f t="shared" si="381"/>
        <v>13</v>
      </c>
    </row>
    <row r="6794" spans="1:4">
      <c r="A6794" s="1">
        <v>6793</v>
      </c>
      <c r="B6794" s="1">
        <v>68239</v>
      </c>
      <c r="C6794">
        <f t="shared" si="380"/>
        <v>18</v>
      </c>
      <c r="D6794">
        <f t="shared" si="381"/>
        <v>14</v>
      </c>
    </row>
    <row r="6795" spans="1:4">
      <c r="A6795" s="1">
        <v>6794</v>
      </c>
      <c r="B6795" s="1">
        <v>68261</v>
      </c>
      <c r="C6795">
        <f t="shared" si="380"/>
        <v>19</v>
      </c>
      <c r="D6795">
        <f t="shared" si="381"/>
        <v>15</v>
      </c>
    </row>
    <row r="6796" spans="1:4">
      <c r="A6796" s="1">
        <v>6795</v>
      </c>
      <c r="B6796" s="1">
        <v>68279</v>
      </c>
      <c r="C6796">
        <f t="shared" si="380"/>
        <v>20</v>
      </c>
      <c r="D6796">
        <f t="shared" si="381"/>
        <v>16</v>
      </c>
    </row>
    <row r="6797" spans="1:4">
      <c r="A6797" s="1">
        <v>6796</v>
      </c>
      <c r="B6797" s="1">
        <v>68281</v>
      </c>
      <c r="C6797">
        <f t="shared" si="380"/>
        <v>21</v>
      </c>
      <c r="D6797">
        <f t="shared" si="381"/>
        <v>17</v>
      </c>
    </row>
    <row r="6798" spans="1:4">
      <c r="A6798" s="1">
        <v>6797</v>
      </c>
      <c r="B6798" s="1">
        <v>68311</v>
      </c>
      <c r="C6798">
        <f t="shared" si="380"/>
        <v>22</v>
      </c>
      <c r="D6798">
        <f t="shared" si="381"/>
        <v>18</v>
      </c>
    </row>
    <row r="6799" spans="1:4">
      <c r="A6799" s="1">
        <v>6798</v>
      </c>
      <c r="B6799" s="1">
        <v>68329</v>
      </c>
      <c r="C6799">
        <f t="shared" si="380"/>
        <v>23</v>
      </c>
      <c r="D6799">
        <f t="shared" si="381"/>
        <v>19</v>
      </c>
    </row>
    <row r="6800" spans="1:4">
      <c r="A6800" s="1">
        <v>6799</v>
      </c>
      <c r="B6800" s="1">
        <v>68351</v>
      </c>
      <c r="C6800">
        <f t="shared" si="380"/>
        <v>24</v>
      </c>
      <c r="D6800">
        <f t="shared" si="381"/>
        <v>20</v>
      </c>
    </row>
    <row r="6801" spans="1:4">
      <c r="A6801" s="1">
        <v>6800</v>
      </c>
      <c r="B6801" s="1">
        <v>68371</v>
      </c>
      <c r="C6801">
        <f t="shared" si="380"/>
        <v>0</v>
      </c>
      <c r="D6801">
        <f t="shared" si="381"/>
        <v>-4</v>
      </c>
    </row>
    <row r="6802" spans="1:4">
      <c r="A6802" s="1">
        <v>6801</v>
      </c>
      <c r="B6802" s="1">
        <v>68389</v>
      </c>
      <c r="C6802">
        <f t="shared" si="380"/>
        <v>1</v>
      </c>
      <c r="D6802">
        <f t="shared" si="381"/>
        <v>-3</v>
      </c>
    </row>
    <row r="6803" spans="1:4">
      <c r="A6803" s="1">
        <v>6802</v>
      </c>
      <c r="B6803" s="1">
        <v>68399</v>
      </c>
      <c r="C6803">
        <f t="shared" si="380"/>
        <v>2</v>
      </c>
      <c r="D6803">
        <f t="shared" si="381"/>
        <v>-2</v>
      </c>
    </row>
    <row r="6804" spans="1:4">
      <c r="A6804" s="1">
        <v>6803</v>
      </c>
      <c r="B6804" s="1">
        <v>68437</v>
      </c>
      <c r="C6804">
        <f t="shared" si="380"/>
        <v>3</v>
      </c>
      <c r="D6804">
        <f t="shared" si="381"/>
        <v>-1</v>
      </c>
    </row>
    <row r="6805" spans="1:4">
      <c r="A6805" s="1">
        <v>6804</v>
      </c>
      <c r="B6805" s="1">
        <v>68443</v>
      </c>
      <c r="C6805">
        <f t="shared" si="380"/>
        <v>4</v>
      </c>
      <c r="D6805">
        <f t="shared" si="381"/>
        <v>0</v>
      </c>
    </row>
    <row r="6806" spans="1:4">
      <c r="A6806" s="1">
        <v>6805</v>
      </c>
      <c r="B6806" s="1">
        <v>68447</v>
      </c>
      <c r="C6806">
        <f t="shared" si="380"/>
        <v>5</v>
      </c>
      <c r="D6806">
        <f t="shared" si="381"/>
        <v>1</v>
      </c>
    </row>
    <row r="6807" spans="1:4">
      <c r="A6807" s="1">
        <v>6806</v>
      </c>
      <c r="B6807" s="1">
        <v>68449</v>
      </c>
      <c r="C6807">
        <f t="shared" si="380"/>
        <v>6</v>
      </c>
      <c r="D6807">
        <f t="shared" si="381"/>
        <v>2</v>
      </c>
    </row>
    <row r="6808" spans="1:4">
      <c r="A6808" s="1">
        <v>6807</v>
      </c>
      <c r="B6808" s="1">
        <v>68473</v>
      </c>
      <c r="C6808">
        <f t="shared" si="380"/>
        <v>7</v>
      </c>
      <c r="D6808">
        <f t="shared" si="381"/>
        <v>3</v>
      </c>
    </row>
    <row r="6809" spans="1:4">
      <c r="A6809" s="1">
        <v>6808</v>
      </c>
      <c r="B6809" s="1">
        <v>68477</v>
      </c>
      <c r="C6809">
        <f t="shared" si="380"/>
        <v>8</v>
      </c>
      <c r="D6809">
        <f t="shared" si="381"/>
        <v>4</v>
      </c>
    </row>
    <row r="6810" spans="1:4">
      <c r="A6810" s="1">
        <v>6809</v>
      </c>
      <c r="B6810" s="1">
        <v>68483</v>
      </c>
      <c r="C6810">
        <f t="shared" si="380"/>
        <v>9</v>
      </c>
      <c r="D6810">
        <f t="shared" si="381"/>
        <v>5</v>
      </c>
    </row>
    <row r="6811" spans="1:4">
      <c r="A6811" s="1">
        <v>6810</v>
      </c>
      <c r="B6811" s="1">
        <v>68489</v>
      </c>
      <c r="C6811">
        <f t="shared" si="380"/>
        <v>10</v>
      </c>
      <c r="D6811">
        <f t="shared" si="381"/>
        <v>6</v>
      </c>
    </row>
    <row r="6812" spans="1:4">
      <c r="A6812" s="1">
        <v>6811</v>
      </c>
      <c r="B6812" s="1">
        <v>68491</v>
      </c>
      <c r="C6812">
        <f t="shared" si="380"/>
        <v>11</v>
      </c>
      <c r="D6812">
        <f t="shared" si="381"/>
        <v>7</v>
      </c>
    </row>
    <row r="6813" spans="1:4">
      <c r="A6813" s="1">
        <v>6812</v>
      </c>
      <c r="B6813" s="1">
        <v>68501</v>
      </c>
      <c r="C6813">
        <f t="shared" si="380"/>
        <v>12</v>
      </c>
      <c r="D6813">
        <f t="shared" si="381"/>
        <v>8</v>
      </c>
    </row>
    <row r="6814" spans="1:4">
      <c r="A6814" s="1">
        <v>6813</v>
      </c>
      <c r="B6814" s="1">
        <v>68507</v>
      </c>
      <c r="C6814">
        <f t="shared" si="380"/>
        <v>13</v>
      </c>
      <c r="D6814">
        <f t="shared" si="381"/>
        <v>9</v>
      </c>
    </row>
    <row r="6815" spans="1:4">
      <c r="A6815" s="1">
        <v>6814</v>
      </c>
      <c r="B6815" s="1">
        <v>68521</v>
      </c>
      <c r="C6815">
        <f t="shared" si="380"/>
        <v>14</v>
      </c>
      <c r="D6815">
        <f t="shared" si="381"/>
        <v>10</v>
      </c>
    </row>
    <row r="6816" spans="1:4">
      <c r="A6816" s="1">
        <v>6815</v>
      </c>
      <c r="B6816" s="1">
        <v>68531</v>
      </c>
      <c r="C6816">
        <f t="shared" si="380"/>
        <v>15</v>
      </c>
      <c r="D6816">
        <f t="shared" si="381"/>
        <v>11</v>
      </c>
    </row>
    <row r="6817" spans="1:4">
      <c r="A6817" s="1">
        <v>6816</v>
      </c>
      <c r="B6817" s="1">
        <v>68539</v>
      </c>
      <c r="C6817">
        <f t="shared" si="380"/>
        <v>16</v>
      </c>
      <c r="D6817">
        <f t="shared" si="381"/>
        <v>12</v>
      </c>
    </row>
    <row r="6818" spans="1:4">
      <c r="A6818" s="1">
        <v>6817</v>
      </c>
      <c r="B6818" s="1">
        <v>68543</v>
      </c>
      <c r="C6818">
        <f t="shared" si="380"/>
        <v>17</v>
      </c>
      <c r="D6818">
        <f t="shared" si="381"/>
        <v>13</v>
      </c>
    </row>
    <row r="6819" spans="1:4">
      <c r="A6819" s="1">
        <v>6818</v>
      </c>
      <c r="B6819" s="1">
        <v>68567</v>
      </c>
      <c r="C6819">
        <f t="shared" si="380"/>
        <v>18</v>
      </c>
      <c r="D6819">
        <f t="shared" si="381"/>
        <v>14</v>
      </c>
    </row>
    <row r="6820" spans="1:4">
      <c r="A6820" s="1">
        <v>6819</v>
      </c>
      <c r="B6820" s="1">
        <v>68581</v>
      </c>
      <c r="C6820">
        <f t="shared" si="380"/>
        <v>19</v>
      </c>
      <c r="D6820">
        <f t="shared" si="381"/>
        <v>15</v>
      </c>
    </row>
    <row r="6821" spans="1:4">
      <c r="A6821" s="1">
        <v>6820</v>
      </c>
      <c r="B6821" s="1">
        <v>68597</v>
      </c>
      <c r="C6821">
        <f t="shared" si="380"/>
        <v>20</v>
      </c>
      <c r="D6821">
        <f t="shared" si="381"/>
        <v>16</v>
      </c>
    </row>
    <row r="6822" spans="1:4">
      <c r="A6822" s="1">
        <v>6821</v>
      </c>
      <c r="B6822" s="1">
        <v>68611</v>
      </c>
      <c r="C6822">
        <f t="shared" si="380"/>
        <v>21</v>
      </c>
      <c r="D6822">
        <f t="shared" si="381"/>
        <v>17</v>
      </c>
    </row>
    <row r="6823" spans="1:4">
      <c r="A6823" s="1">
        <v>6822</v>
      </c>
      <c r="B6823" s="1">
        <v>68633</v>
      </c>
      <c r="C6823">
        <f t="shared" si="380"/>
        <v>22</v>
      </c>
      <c r="D6823">
        <f t="shared" si="381"/>
        <v>18</v>
      </c>
    </row>
    <row r="6824" spans="1:4">
      <c r="A6824" s="1">
        <v>6823</v>
      </c>
      <c r="B6824" s="1">
        <v>68639</v>
      </c>
      <c r="C6824">
        <f t="shared" si="380"/>
        <v>23</v>
      </c>
      <c r="D6824">
        <f t="shared" si="381"/>
        <v>19</v>
      </c>
    </row>
    <row r="6825" spans="1:4">
      <c r="A6825" s="1">
        <v>6824</v>
      </c>
      <c r="B6825" s="1">
        <v>68659</v>
      </c>
      <c r="C6825">
        <f t="shared" si="380"/>
        <v>24</v>
      </c>
      <c r="D6825">
        <f t="shared" si="381"/>
        <v>20</v>
      </c>
    </row>
    <row r="6826" spans="1:4">
      <c r="A6826" s="1">
        <v>6825</v>
      </c>
      <c r="B6826" s="1">
        <v>68669</v>
      </c>
      <c r="C6826">
        <f t="shared" si="380"/>
        <v>0</v>
      </c>
      <c r="D6826">
        <f t="shared" si="381"/>
        <v>-4</v>
      </c>
    </row>
    <row r="6827" spans="1:4">
      <c r="A6827" s="1">
        <v>6826</v>
      </c>
      <c r="B6827" s="1">
        <v>68683</v>
      </c>
      <c r="C6827">
        <f t="shared" si="380"/>
        <v>1</v>
      </c>
      <c r="D6827">
        <f t="shared" si="381"/>
        <v>-3</v>
      </c>
    </row>
    <row r="6828" spans="1:4">
      <c r="A6828" s="1">
        <v>6827</v>
      </c>
      <c r="B6828" s="1">
        <v>68687</v>
      </c>
      <c r="C6828">
        <f t="shared" si="380"/>
        <v>2</v>
      </c>
      <c r="D6828">
        <f t="shared" si="381"/>
        <v>-2</v>
      </c>
    </row>
    <row r="6829" spans="1:4">
      <c r="A6829" s="1">
        <v>6828</v>
      </c>
      <c r="B6829" s="1">
        <v>68699</v>
      </c>
      <c r="C6829">
        <f t="shared" si="380"/>
        <v>3</v>
      </c>
      <c r="D6829">
        <f t="shared" si="381"/>
        <v>-1</v>
      </c>
    </row>
    <row r="6830" spans="1:4">
      <c r="A6830" s="1">
        <v>6829</v>
      </c>
      <c r="B6830" s="1">
        <v>68711</v>
      </c>
      <c r="C6830">
        <f t="shared" si="380"/>
        <v>4</v>
      </c>
      <c r="D6830">
        <f t="shared" si="381"/>
        <v>0</v>
      </c>
    </row>
    <row r="6831" spans="1:4">
      <c r="A6831" s="1">
        <v>6830</v>
      </c>
      <c r="B6831" s="1">
        <v>68713</v>
      </c>
      <c r="C6831">
        <f t="shared" si="380"/>
        <v>5</v>
      </c>
      <c r="D6831">
        <f t="shared" si="381"/>
        <v>1</v>
      </c>
    </row>
    <row r="6832" spans="1:4">
      <c r="A6832" s="1">
        <v>6831</v>
      </c>
      <c r="B6832" s="1">
        <v>68729</v>
      </c>
      <c r="C6832">
        <f t="shared" si="380"/>
        <v>6</v>
      </c>
      <c r="D6832">
        <f t="shared" si="381"/>
        <v>2</v>
      </c>
    </row>
    <row r="6833" spans="1:4">
      <c r="A6833" s="1">
        <v>6832</v>
      </c>
      <c r="B6833" s="1">
        <v>68737</v>
      </c>
      <c r="C6833">
        <f t="shared" si="380"/>
        <v>7</v>
      </c>
      <c r="D6833">
        <f t="shared" si="381"/>
        <v>3</v>
      </c>
    </row>
    <row r="6834" spans="1:4">
      <c r="A6834" s="1">
        <v>6833</v>
      </c>
      <c r="B6834" s="1">
        <v>68743</v>
      </c>
      <c r="C6834">
        <f t="shared" si="380"/>
        <v>8</v>
      </c>
      <c r="D6834">
        <f t="shared" si="381"/>
        <v>4</v>
      </c>
    </row>
    <row r="6835" spans="1:4">
      <c r="A6835" s="1">
        <v>6834</v>
      </c>
      <c r="B6835" s="1">
        <v>68749</v>
      </c>
      <c r="C6835">
        <f t="shared" si="380"/>
        <v>9</v>
      </c>
      <c r="D6835">
        <f t="shared" si="381"/>
        <v>5</v>
      </c>
    </row>
    <row r="6836" spans="1:4">
      <c r="A6836" s="1">
        <v>6835</v>
      </c>
      <c r="B6836" s="1">
        <v>68767</v>
      </c>
      <c r="C6836">
        <f t="shared" si="380"/>
        <v>10</v>
      </c>
      <c r="D6836">
        <f t="shared" si="381"/>
        <v>6</v>
      </c>
    </row>
    <row r="6837" spans="1:4">
      <c r="A6837" s="1">
        <v>6836</v>
      </c>
      <c r="B6837" s="1">
        <v>68771</v>
      </c>
      <c r="C6837">
        <f t="shared" si="380"/>
        <v>11</v>
      </c>
      <c r="D6837">
        <f t="shared" si="381"/>
        <v>7</v>
      </c>
    </row>
    <row r="6838" spans="1:4">
      <c r="A6838" s="1">
        <v>6837</v>
      </c>
      <c r="B6838" s="1">
        <v>68777</v>
      </c>
      <c r="C6838">
        <f t="shared" si="380"/>
        <v>12</v>
      </c>
      <c r="D6838">
        <f t="shared" si="381"/>
        <v>8</v>
      </c>
    </row>
    <row r="6839" spans="1:4">
      <c r="A6839" s="1">
        <v>6838</v>
      </c>
      <c r="B6839" s="1">
        <v>68791</v>
      </c>
      <c r="C6839">
        <f t="shared" si="380"/>
        <v>13</v>
      </c>
      <c r="D6839">
        <f t="shared" si="381"/>
        <v>9</v>
      </c>
    </row>
    <row r="6840" spans="1:4">
      <c r="A6840" s="1">
        <v>6839</v>
      </c>
      <c r="B6840" s="1">
        <v>68813</v>
      </c>
      <c r="C6840">
        <f t="shared" si="380"/>
        <v>14</v>
      </c>
      <c r="D6840">
        <f t="shared" si="381"/>
        <v>10</v>
      </c>
    </row>
    <row r="6841" spans="1:4">
      <c r="A6841" s="1">
        <v>6840</v>
      </c>
      <c r="B6841" s="1">
        <v>68819</v>
      </c>
      <c r="C6841">
        <f t="shared" si="380"/>
        <v>15</v>
      </c>
      <c r="D6841">
        <f t="shared" si="381"/>
        <v>11</v>
      </c>
    </row>
    <row r="6842" spans="1:4">
      <c r="A6842" s="1">
        <v>6841</v>
      </c>
      <c r="B6842" s="1">
        <v>68821</v>
      </c>
      <c r="C6842">
        <f t="shared" si="380"/>
        <v>16</v>
      </c>
      <c r="D6842">
        <f t="shared" si="381"/>
        <v>12</v>
      </c>
    </row>
    <row r="6843" spans="1:4">
      <c r="A6843" s="1">
        <v>6842</v>
      </c>
      <c r="B6843" s="1">
        <v>68863</v>
      </c>
      <c r="C6843">
        <f t="shared" si="380"/>
        <v>17</v>
      </c>
      <c r="D6843">
        <f t="shared" si="381"/>
        <v>13</v>
      </c>
    </row>
    <row r="6844" spans="1:4">
      <c r="A6844" s="1">
        <v>6843</v>
      </c>
      <c r="B6844" s="1">
        <v>68879</v>
      </c>
      <c r="C6844">
        <f t="shared" si="380"/>
        <v>18</v>
      </c>
      <c r="D6844">
        <f t="shared" si="381"/>
        <v>14</v>
      </c>
    </row>
    <row r="6845" spans="1:4">
      <c r="A6845" s="1">
        <v>6844</v>
      </c>
      <c r="B6845" s="1">
        <v>68881</v>
      </c>
      <c r="C6845">
        <f t="shared" si="380"/>
        <v>19</v>
      </c>
      <c r="D6845">
        <f t="shared" si="381"/>
        <v>15</v>
      </c>
    </row>
    <row r="6846" spans="1:4">
      <c r="A6846" s="1">
        <v>6845</v>
      </c>
      <c r="B6846" s="1">
        <v>68891</v>
      </c>
      <c r="C6846">
        <f t="shared" si="380"/>
        <v>20</v>
      </c>
      <c r="D6846">
        <f t="shared" si="381"/>
        <v>16</v>
      </c>
    </row>
    <row r="6847" spans="1:4">
      <c r="A6847" s="1">
        <v>6846</v>
      </c>
      <c r="B6847" s="1">
        <v>68897</v>
      </c>
      <c r="C6847">
        <f t="shared" si="380"/>
        <v>21</v>
      </c>
      <c r="D6847">
        <f t="shared" si="381"/>
        <v>17</v>
      </c>
    </row>
    <row r="6848" spans="1:4">
      <c r="A6848" s="1">
        <v>6847</v>
      </c>
      <c r="B6848" s="1">
        <v>68899</v>
      </c>
      <c r="C6848">
        <f t="shared" si="380"/>
        <v>22</v>
      </c>
      <c r="D6848">
        <f t="shared" si="381"/>
        <v>18</v>
      </c>
    </row>
    <row r="6849" spans="1:4">
      <c r="A6849" s="1">
        <v>6848</v>
      </c>
      <c r="B6849" s="1">
        <v>68903</v>
      </c>
      <c r="C6849">
        <f t="shared" si="380"/>
        <v>23</v>
      </c>
      <c r="D6849">
        <f t="shared" si="381"/>
        <v>19</v>
      </c>
    </row>
    <row r="6850" spans="1:4">
      <c r="A6850" s="1">
        <v>6849</v>
      </c>
      <c r="B6850" s="1">
        <v>68909</v>
      </c>
      <c r="C6850">
        <f t="shared" si="380"/>
        <v>24</v>
      </c>
      <c r="D6850">
        <f t="shared" si="381"/>
        <v>20</v>
      </c>
    </row>
    <row r="6851" spans="1:4">
      <c r="A6851" s="1">
        <v>6850</v>
      </c>
      <c r="B6851" s="1">
        <v>68917</v>
      </c>
      <c r="C6851">
        <f t="shared" ref="C6851:C6914" si="382">MOD(A6851,25)</f>
        <v>0</v>
      </c>
      <c r="D6851">
        <f t="shared" ref="D6851:D6914" si="383">MOD(A6851,25)-4</f>
        <v>-4</v>
      </c>
    </row>
    <row r="6852" spans="1:4">
      <c r="A6852" s="1">
        <v>6851</v>
      </c>
      <c r="B6852" s="1">
        <v>68927</v>
      </c>
      <c r="C6852">
        <f t="shared" si="382"/>
        <v>1</v>
      </c>
      <c r="D6852">
        <f t="shared" si="383"/>
        <v>-3</v>
      </c>
    </row>
    <row r="6853" spans="1:4">
      <c r="A6853" s="1">
        <v>6852</v>
      </c>
      <c r="B6853" s="1">
        <v>68947</v>
      </c>
      <c r="C6853">
        <f t="shared" si="382"/>
        <v>2</v>
      </c>
      <c r="D6853">
        <f t="shared" si="383"/>
        <v>-2</v>
      </c>
    </row>
    <row r="6854" spans="1:4">
      <c r="A6854" s="1">
        <v>6853</v>
      </c>
      <c r="B6854" s="1">
        <v>68963</v>
      </c>
      <c r="C6854">
        <f t="shared" si="382"/>
        <v>3</v>
      </c>
      <c r="D6854">
        <f t="shared" si="383"/>
        <v>-1</v>
      </c>
    </row>
    <row r="6855" spans="1:4">
      <c r="A6855" s="1">
        <v>6854</v>
      </c>
      <c r="B6855" s="1">
        <v>68993</v>
      </c>
      <c r="C6855">
        <f t="shared" si="382"/>
        <v>4</v>
      </c>
      <c r="D6855">
        <f t="shared" si="383"/>
        <v>0</v>
      </c>
    </row>
    <row r="6856" spans="1:4">
      <c r="A6856" s="1">
        <v>6855</v>
      </c>
      <c r="B6856" s="1">
        <v>69001</v>
      </c>
      <c r="C6856">
        <f t="shared" si="382"/>
        <v>5</v>
      </c>
      <c r="D6856">
        <f t="shared" si="383"/>
        <v>1</v>
      </c>
    </row>
    <row r="6857" spans="1:4">
      <c r="A6857" s="1">
        <v>6856</v>
      </c>
      <c r="B6857" s="1">
        <v>69011</v>
      </c>
      <c r="C6857">
        <f t="shared" si="382"/>
        <v>6</v>
      </c>
      <c r="D6857">
        <f t="shared" si="383"/>
        <v>2</v>
      </c>
    </row>
    <row r="6858" spans="1:4">
      <c r="A6858" s="1">
        <v>6857</v>
      </c>
      <c r="B6858" s="1">
        <v>69019</v>
      </c>
      <c r="C6858">
        <f t="shared" si="382"/>
        <v>7</v>
      </c>
      <c r="D6858">
        <f t="shared" si="383"/>
        <v>3</v>
      </c>
    </row>
    <row r="6859" spans="1:4">
      <c r="A6859" s="1">
        <v>6858</v>
      </c>
      <c r="B6859" s="1">
        <v>69029</v>
      </c>
      <c r="C6859">
        <f t="shared" si="382"/>
        <v>8</v>
      </c>
      <c r="D6859">
        <f t="shared" si="383"/>
        <v>4</v>
      </c>
    </row>
    <row r="6860" spans="1:4">
      <c r="A6860" s="1">
        <v>6859</v>
      </c>
      <c r="B6860" s="1">
        <v>69031</v>
      </c>
      <c r="C6860">
        <f t="shared" si="382"/>
        <v>9</v>
      </c>
      <c r="D6860">
        <f t="shared" si="383"/>
        <v>5</v>
      </c>
    </row>
    <row r="6861" spans="1:4">
      <c r="A6861" s="1">
        <v>6860</v>
      </c>
      <c r="B6861" s="1">
        <v>69061</v>
      </c>
      <c r="C6861">
        <f t="shared" si="382"/>
        <v>10</v>
      </c>
      <c r="D6861">
        <f t="shared" si="383"/>
        <v>6</v>
      </c>
    </row>
    <row r="6862" spans="1:4">
      <c r="A6862" s="1">
        <v>6861</v>
      </c>
      <c r="B6862" s="1">
        <v>69067</v>
      </c>
      <c r="C6862">
        <f t="shared" si="382"/>
        <v>11</v>
      </c>
      <c r="D6862">
        <f t="shared" si="383"/>
        <v>7</v>
      </c>
    </row>
    <row r="6863" spans="1:4">
      <c r="A6863" s="1">
        <v>6862</v>
      </c>
      <c r="B6863" s="1">
        <v>69073</v>
      </c>
      <c r="C6863">
        <f t="shared" si="382"/>
        <v>12</v>
      </c>
      <c r="D6863">
        <f t="shared" si="383"/>
        <v>8</v>
      </c>
    </row>
    <row r="6864" spans="1:4">
      <c r="A6864" s="1">
        <v>6863</v>
      </c>
      <c r="B6864" s="1">
        <v>69109</v>
      </c>
      <c r="C6864">
        <f t="shared" si="382"/>
        <v>13</v>
      </c>
      <c r="D6864">
        <f t="shared" si="383"/>
        <v>9</v>
      </c>
    </row>
    <row r="6865" spans="1:4">
      <c r="A6865" s="1">
        <v>6864</v>
      </c>
      <c r="B6865" s="1">
        <v>69119</v>
      </c>
      <c r="C6865">
        <f t="shared" si="382"/>
        <v>14</v>
      </c>
      <c r="D6865">
        <f t="shared" si="383"/>
        <v>10</v>
      </c>
    </row>
    <row r="6866" spans="1:4">
      <c r="A6866" s="1">
        <v>6865</v>
      </c>
      <c r="B6866" s="1">
        <v>69127</v>
      </c>
      <c r="C6866">
        <f t="shared" si="382"/>
        <v>15</v>
      </c>
      <c r="D6866">
        <f t="shared" si="383"/>
        <v>11</v>
      </c>
    </row>
    <row r="6867" spans="1:4">
      <c r="A6867" s="1">
        <v>6866</v>
      </c>
      <c r="B6867" s="1">
        <v>69143</v>
      </c>
      <c r="C6867">
        <f t="shared" si="382"/>
        <v>16</v>
      </c>
      <c r="D6867">
        <f t="shared" si="383"/>
        <v>12</v>
      </c>
    </row>
    <row r="6868" spans="1:4">
      <c r="A6868" s="1">
        <v>6867</v>
      </c>
      <c r="B6868" s="1">
        <v>69149</v>
      </c>
      <c r="C6868">
        <f t="shared" si="382"/>
        <v>17</v>
      </c>
      <c r="D6868">
        <f t="shared" si="383"/>
        <v>13</v>
      </c>
    </row>
    <row r="6869" spans="1:4">
      <c r="A6869" s="1">
        <v>6868</v>
      </c>
      <c r="B6869" s="1">
        <v>69151</v>
      </c>
      <c r="C6869">
        <f t="shared" si="382"/>
        <v>18</v>
      </c>
      <c r="D6869">
        <f t="shared" si="383"/>
        <v>14</v>
      </c>
    </row>
    <row r="6870" spans="1:4">
      <c r="A6870" s="1">
        <v>6869</v>
      </c>
      <c r="B6870" s="1">
        <v>69163</v>
      </c>
      <c r="C6870">
        <f t="shared" si="382"/>
        <v>19</v>
      </c>
      <c r="D6870">
        <f t="shared" si="383"/>
        <v>15</v>
      </c>
    </row>
    <row r="6871" spans="1:4">
      <c r="A6871" s="1">
        <v>6870</v>
      </c>
      <c r="B6871" s="1">
        <v>69191</v>
      </c>
      <c r="C6871">
        <f t="shared" si="382"/>
        <v>20</v>
      </c>
      <c r="D6871">
        <f t="shared" si="383"/>
        <v>16</v>
      </c>
    </row>
    <row r="6872" spans="1:4">
      <c r="A6872" s="1">
        <v>6871</v>
      </c>
      <c r="B6872" s="1">
        <v>69193</v>
      </c>
      <c r="C6872">
        <f t="shared" si="382"/>
        <v>21</v>
      </c>
      <c r="D6872">
        <f t="shared" si="383"/>
        <v>17</v>
      </c>
    </row>
    <row r="6873" spans="1:4">
      <c r="A6873" s="1">
        <v>6872</v>
      </c>
      <c r="B6873" s="1">
        <v>69197</v>
      </c>
      <c r="C6873">
        <f t="shared" si="382"/>
        <v>22</v>
      </c>
      <c r="D6873">
        <f t="shared" si="383"/>
        <v>18</v>
      </c>
    </row>
    <row r="6874" spans="1:4">
      <c r="A6874" s="1">
        <v>6873</v>
      </c>
      <c r="B6874" s="1">
        <v>69203</v>
      </c>
      <c r="C6874">
        <f t="shared" si="382"/>
        <v>23</v>
      </c>
      <c r="D6874">
        <f t="shared" si="383"/>
        <v>19</v>
      </c>
    </row>
    <row r="6875" spans="1:4">
      <c r="A6875" s="1">
        <v>6874</v>
      </c>
      <c r="B6875" s="1">
        <v>69221</v>
      </c>
      <c r="C6875">
        <f t="shared" si="382"/>
        <v>24</v>
      </c>
      <c r="D6875">
        <f t="shared" si="383"/>
        <v>20</v>
      </c>
    </row>
    <row r="6876" spans="1:4">
      <c r="A6876" s="1">
        <v>6875</v>
      </c>
      <c r="B6876" s="1">
        <v>69233</v>
      </c>
      <c r="C6876">
        <f t="shared" si="382"/>
        <v>0</v>
      </c>
      <c r="D6876">
        <f t="shared" si="383"/>
        <v>-4</v>
      </c>
    </row>
    <row r="6877" spans="1:4">
      <c r="A6877" s="1">
        <v>6876</v>
      </c>
      <c r="B6877" s="1">
        <v>69239</v>
      </c>
      <c r="C6877">
        <f t="shared" si="382"/>
        <v>1</v>
      </c>
      <c r="D6877">
        <f t="shared" si="383"/>
        <v>-3</v>
      </c>
    </row>
    <row r="6878" spans="1:4">
      <c r="A6878" s="1">
        <v>6877</v>
      </c>
      <c r="B6878" s="1">
        <v>69247</v>
      </c>
      <c r="C6878">
        <f t="shared" si="382"/>
        <v>2</v>
      </c>
      <c r="D6878">
        <f t="shared" si="383"/>
        <v>-2</v>
      </c>
    </row>
    <row r="6879" spans="1:4">
      <c r="A6879" s="1">
        <v>6878</v>
      </c>
      <c r="B6879" s="1">
        <v>69257</v>
      </c>
      <c r="C6879">
        <f t="shared" si="382"/>
        <v>3</v>
      </c>
      <c r="D6879">
        <f t="shared" si="383"/>
        <v>-1</v>
      </c>
    </row>
    <row r="6880" spans="1:4">
      <c r="A6880" s="1">
        <v>6879</v>
      </c>
      <c r="B6880" s="1">
        <v>69259</v>
      </c>
      <c r="C6880">
        <f t="shared" si="382"/>
        <v>4</v>
      </c>
      <c r="D6880">
        <f t="shared" si="383"/>
        <v>0</v>
      </c>
    </row>
    <row r="6881" spans="1:4">
      <c r="A6881" s="1">
        <v>6880</v>
      </c>
      <c r="B6881" s="1">
        <v>69263</v>
      </c>
      <c r="C6881">
        <f t="shared" si="382"/>
        <v>5</v>
      </c>
      <c r="D6881">
        <f t="shared" si="383"/>
        <v>1</v>
      </c>
    </row>
    <row r="6882" spans="1:4">
      <c r="A6882" s="1">
        <v>6881</v>
      </c>
      <c r="B6882" s="1">
        <v>69313</v>
      </c>
      <c r="C6882">
        <f t="shared" si="382"/>
        <v>6</v>
      </c>
      <c r="D6882">
        <f t="shared" si="383"/>
        <v>2</v>
      </c>
    </row>
    <row r="6883" spans="1:4">
      <c r="A6883" s="1">
        <v>6882</v>
      </c>
      <c r="B6883" s="1">
        <v>69317</v>
      </c>
      <c r="C6883">
        <f t="shared" si="382"/>
        <v>7</v>
      </c>
      <c r="D6883">
        <f t="shared" si="383"/>
        <v>3</v>
      </c>
    </row>
    <row r="6884" spans="1:4">
      <c r="A6884" s="1">
        <v>6883</v>
      </c>
      <c r="B6884" s="1">
        <v>69337</v>
      </c>
      <c r="C6884">
        <f t="shared" si="382"/>
        <v>8</v>
      </c>
      <c r="D6884">
        <f t="shared" si="383"/>
        <v>4</v>
      </c>
    </row>
    <row r="6885" spans="1:4">
      <c r="A6885" s="1">
        <v>6884</v>
      </c>
      <c r="B6885" s="1">
        <v>69341</v>
      </c>
      <c r="C6885">
        <f t="shared" si="382"/>
        <v>9</v>
      </c>
      <c r="D6885">
        <f t="shared" si="383"/>
        <v>5</v>
      </c>
    </row>
    <row r="6886" spans="1:4">
      <c r="A6886" s="1">
        <v>6885</v>
      </c>
      <c r="B6886" s="1">
        <v>69371</v>
      </c>
      <c r="C6886">
        <f t="shared" si="382"/>
        <v>10</v>
      </c>
      <c r="D6886">
        <f t="shared" si="383"/>
        <v>6</v>
      </c>
    </row>
    <row r="6887" spans="1:4">
      <c r="A6887" s="1">
        <v>6886</v>
      </c>
      <c r="B6887" s="1">
        <v>69379</v>
      </c>
      <c r="C6887">
        <f t="shared" si="382"/>
        <v>11</v>
      </c>
      <c r="D6887">
        <f t="shared" si="383"/>
        <v>7</v>
      </c>
    </row>
    <row r="6888" spans="1:4">
      <c r="A6888" s="1">
        <v>6887</v>
      </c>
      <c r="B6888" s="1">
        <v>69383</v>
      </c>
      <c r="C6888">
        <f t="shared" si="382"/>
        <v>12</v>
      </c>
      <c r="D6888">
        <f t="shared" si="383"/>
        <v>8</v>
      </c>
    </row>
    <row r="6889" spans="1:4">
      <c r="A6889" s="1">
        <v>6888</v>
      </c>
      <c r="B6889" s="1">
        <v>69389</v>
      </c>
      <c r="C6889">
        <f t="shared" si="382"/>
        <v>13</v>
      </c>
      <c r="D6889">
        <f t="shared" si="383"/>
        <v>9</v>
      </c>
    </row>
    <row r="6890" spans="1:4">
      <c r="A6890" s="1">
        <v>6889</v>
      </c>
      <c r="B6890" s="1">
        <v>69401</v>
      </c>
      <c r="C6890">
        <f t="shared" si="382"/>
        <v>14</v>
      </c>
      <c r="D6890">
        <f t="shared" si="383"/>
        <v>10</v>
      </c>
    </row>
    <row r="6891" spans="1:4">
      <c r="A6891" s="1">
        <v>6890</v>
      </c>
      <c r="B6891" s="1">
        <v>69403</v>
      </c>
      <c r="C6891">
        <f t="shared" si="382"/>
        <v>15</v>
      </c>
      <c r="D6891">
        <f t="shared" si="383"/>
        <v>11</v>
      </c>
    </row>
    <row r="6892" spans="1:4">
      <c r="A6892" s="1">
        <v>6891</v>
      </c>
      <c r="B6892" s="1">
        <v>69427</v>
      </c>
      <c r="C6892">
        <f t="shared" si="382"/>
        <v>16</v>
      </c>
      <c r="D6892">
        <f t="shared" si="383"/>
        <v>12</v>
      </c>
    </row>
    <row r="6893" spans="1:4">
      <c r="A6893" s="1">
        <v>6892</v>
      </c>
      <c r="B6893" s="1">
        <v>69431</v>
      </c>
      <c r="C6893">
        <f t="shared" si="382"/>
        <v>17</v>
      </c>
      <c r="D6893">
        <f t="shared" si="383"/>
        <v>13</v>
      </c>
    </row>
    <row r="6894" spans="1:4">
      <c r="A6894" s="1">
        <v>6893</v>
      </c>
      <c r="B6894" s="1">
        <v>69439</v>
      </c>
      <c r="C6894">
        <f t="shared" si="382"/>
        <v>18</v>
      </c>
      <c r="D6894">
        <f t="shared" si="383"/>
        <v>14</v>
      </c>
    </row>
    <row r="6895" spans="1:4">
      <c r="A6895" s="1">
        <v>6894</v>
      </c>
      <c r="B6895" s="1">
        <v>69457</v>
      </c>
      <c r="C6895">
        <f t="shared" si="382"/>
        <v>19</v>
      </c>
      <c r="D6895">
        <f t="shared" si="383"/>
        <v>15</v>
      </c>
    </row>
    <row r="6896" spans="1:4">
      <c r="A6896" s="1">
        <v>6895</v>
      </c>
      <c r="B6896" s="1">
        <v>69463</v>
      </c>
      <c r="C6896">
        <f t="shared" si="382"/>
        <v>20</v>
      </c>
      <c r="D6896">
        <f t="shared" si="383"/>
        <v>16</v>
      </c>
    </row>
    <row r="6897" spans="1:4">
      <c r="A6897" s="1">
        <v>6896</v>
      </c>
      <c r="B6897" s="1">
        <v>69467</v>
      </c>
      <c r="C6897">
        <f t="shared" si="382"/>
        <v>21</v>
      </c>
      <c r="D6897">
        <f t="shared" si="383"/>
        <v>17</v>
      </c>
    </row>
    <row r="6898" spans="1:4">
      <c r="A6898" s="1">
        <v>6897</v>
      </c>
      <c r="B6898" s="1">
        <v>69473</v>
      </c>
      <c r="C6898">
        <f t="shared" si="382"/>
        <v>22</v>
      </c>
      <c r="D6898">
        <f t="shared" si="383"/>
        <v>18</v>
      </c>
    </row>
    <row r="6899" spans="1:4">
      <c r="A6899" s="1">
        <v>6898</v>
      </c>
      <c r="B6899" s="1">
        <v>69481</v>
      </c>
      <c r="C6899">
        <f t="shared" si="382"/>
        <v>23</v>
      </c>
      <c r="D6899">
        <f t="shared" si="383"/>
        <v>19</v>
      </c>
    </row>
    <row r="6900" spans="1:4">
      <c r="A6900" s="1">
        <v>6899</v>
      </c>
      <c r="B6900" s="1">
        <v>69491</v>
      </c>
      <c r="C6900">
        <f t="shared" si="382"/>
        <v>24</v>
      </c>
      <c r="D6900">
        <f t="shared" si="383"/>
        <v>20</v>
      </c>
    </row>
    <row r="6901" spans="1:4">
      <c r="A6901" s="1">
        <v>6900</v>
      </c>
      <c r="B6901" s="1">
        <v>69493</v>
      </c>
      <c r="C6901">
        <f t="shared" si="382"/>
        <v>0</v>
      </c>
      <c r="D6901">
        <f t="shared" si="383"/>
        <v>-4</v>
      </c>
    </row>
    <row r="6902" spans="1:4">
      <c r="A6902" s="1">
        <v>6901</v>
      </c>
      <c r="B6902" s="1">
        <v>69497</v>
      </c>
      <c r="C6902">
        <f t="shared" si="382"/>
        <v>1</v>
      </c>
      <c r="D6902">
        <f t="shared" si="383"/>
        <v>-3</v>
      </c>
    </row>
    <row r="6903" spans="1:4">
      <c r="A6903" s="1">
        <v>6902</v>
      </c>
      <c r="B6903" s="1">
        <v>69499</v>
      </c>
      <c r="C6903">
        <f t="shared" si="382"/>
        <v>2</v>
      </c>
      <c r="D6903">
        <f t="shared" si="383"/>
        <v>-2</v>
      </c>
    </row>
    <row r="6904" spans="1:4">
      <c r="A6904" s="1">
        <v>6903</v>
      </c>
      <c r="B6904" s="1">
        <v>69539</v>
      </c>
      <c r="C6904">
        <f t="shared" si="382"/>
        <v>3</v>
      </c>
      <c r="D6904">
        <f t="shared" si="383"/>
        <v>-1</v>
      </c>
    </row>
    <row r="6905" spans="1:4">
      <c r="A6905" s="1">
        <v>6904</v>
      </c>
      <c r="B6905" s="1">
        <v>69557</v>
      </c>
      <c r="C6905">
        <f t="shared" si="382"/>
        <v>4</v>
      </c>
      <c r="D6905">
        <f t="shared" si="383"/>
        <v>0</v>
      </c>
    </row>
    <row r="6906" spans="1:4">
      <c r="A6906" s="1">
        <v>6905</v>
      </c>
      <c r="B6906" s="1">
        <v>69593</v>
      </c>
      <c r="C6906">
        <f t="shared" si="382"/>
        <v>5</v>
      </c>
      <c r="D6906">
        <f t="shared" si="383"/>
        <v>1</v>
      </c>
    </row>
    <row r="6907" spans="1:4">
      <c r="A6907" s="1">
        <v>6906</v>
      </c>
      <c r="B6907" s="1">
        <v>69623</v>
      </c>
      <c r="C6907">
        <f t="shared" si="382"/>
        <v>6</v>
      </c>
      <c r="D6907">
        <f t="shared" si="383"/>
        <v>2</v>
      </c>
    </row>
    <row r="6908" spans="1:4">
      <c r="A6908" s="1">
        <v>6907</v>
      </c>
      <c r="B6908" s="1">
        <v>69653</v>
      </c>
      <c r="C6908">
        <f t="shared" si="382"/>
        <v>7</v>
      </c>
      <c r="D6908">
        <f t="shared" si="383"/>
        <v>3</v>
      </c>
    </row>
    <row r="6909" spans="1:4">
      <c r="A6909" s="1">
        <v>6908</v>
      </c>
      <c r="B6909" s="1">
        <v>69661</v>
      </c>
      <c r="C6909">
        <f t="shared" si="382"/>
        <v>8</v>
      </c>
      <c r="D6909">
        <f t="shared" si="383"/>
        <v>4</v>
      </c>
    </row>
    <row r="6910" spans="1:4">
      <c r="A6910" s="1">
        <v>6909</v>
      </c>
      <c r="B6910" s="1">
        <v>69677</v>
      </c>
      <c r="C6910">
        <f t="shared" si="382"/>
        <v>9</v>
      </c>
      <c r="D6910">
        <f t="shared" si="383"/>
        <v>5</v>
      </c>
    </row>
    <row r="6911" spans="1:4">
      <c r="A6911" s="1">
        <v>6910</v>
      </c>
      <c r="B6911" s="1">
        <v>69691</v>
      </c>
      <c r="C6911">
        <f t="shared" si="382"/>
        <v>10</v>
      </c>
      <c r="D6911">
        <f t="shared" si="383"/>
        <v>6</v>
      </c>
    </row>
    <row r="6912" spans="1:4">
      <c r="A6912" s="1">
        <v>6911</v>
      </c>
      <c r="B6912" s="1">
        <v>69697</v>
      </c>
      <c r="C6912">
        <f t="shared" si="382"/>
        <v>11</v>
      </c>
      <c r="D6912">
        <f t="shared" si="383"/>
        <v>7</v>
      </c>
    </row>
    <row r="6913" spans="1:4">
      <c r="A6913" s="1">
        <v>6912</v>
      </c>
      <c r="B6913" s="1">
        <v>69709</v>
      </c>
      <c r="C6913">
        <f t="shared" si="382"/>
        <v>12</v>
      </c>
      <c r="D6913">
        <f t="shared" si="383"/>
        <v>8</v>
      </c>
    </row>
    <row r="6914" spans="1:4">
      <c r="A6914" s="1">
        <v>6913</v>
      </c>
      <c r="B6914" s="1">
        <v>69737</v>
      </c>
      <c r="C6914">
        <f t="shared" si="382"/>
        <v>13</v>
      </c>
      <c r="D6914">
        <f t="shared" si="383"/>
        <v>9</v>
      </c>
    </row>
    <row r="6915" spans="1:4">
      <c r="A6915" s="1">
        <v>6914</v>
      </c>
      <c r="B6915" s="1">
        <v>69739</v>
      </c>
      <c r="C6915">
        <f t="shared" ref="C6915:C6978" si="384">MOD(A6915,25)</f>
        <v>14</v>
      </c>
      <c r="D6915">
        <f t="shared" ref="D6915:D6978" si="385">MOD(A6915,25)-4</f>
        <v>10</v>
      </c>
    </row>
    <row r="6916" spans="1:4">
      <c r="A6916" s="1">
        <v>6915</v>
      </c>
      <c r="B6916" s="1">
        <v>69761</v>
      </c>
      <c r="C6916">
        <f t="shared" si="384"/>
        <v>15</v>
      </c>
      <c r="D6916">
        <f t="shared" si="385"/>
        <v>11</v>
      </c>
    </row>
    <row r="6917" spans="1:4">
      <c r="A6917" s="1">
        <v>6916</v>
      </c>
      <c r="B6917" s="1">
        <v>69763</v>
      </c>
      <c r="C6917">
        <f t="shared" si="384"/>
        <v>16</v>
      </c>
      <c r="D6917">
        <f t="shared" si="385"/>
        <v>12</v>
      </c>
    </row>
    <row r="6918" spans="1:4">
      <c r="A6918" s="1">
        <v>6917</v>
      </c>
      <c r="B6918" s="1">
        <v>69767</v>
      </c>
      <c r="C6918">
        <f t="shared" si="384"/>
        <v>17</v>
      </c>
      <c r="D6918">
        <f t="shared" si="385"/>
        <v>13</v>
      </c>
    </row>
    <row r="6919" spans="1:4">
      <c r="A6919" s="1">
        <v>6918</v>
      </c>
      <c r="B6919" s="1">
        <v>69779</v>
      </c>
      <c r="C6919">
        <f t="shared" si="384"/>
        <v>18</v>
      </c>
      <c r="D6919">
        <f t="shared" si="385"/>
        <v>14</v>
      </c>
    </row>
    <row r="6920" spans="1:4">
      <c r="A6920" s="1">
        <v>6919</v>
      </c>
      <c r="B6920" s="1">
        <v>69809</v>
      </c>
      <c r="C6920">
        <f t="shared" si="384"/>
        <v>19</v>
      </c>
      <c r="D6920">
        <f t="shared" si="385"/>
        <v>15</v>
      </c>
    </row>
    <row r="6921" spans="1:4">
      <c r="A6921" s="1">
        <v>6920</v>
      </c>
      <c r="B6921" s="1">
        <v>69821</v>
      </c>
      <c r="C6921">
        <f t="shared" si="384"/>
        <v>20</v>
      </c>
      <c r="D6921">
        <f t="shared" si="385"/>
        <v>16</v>
      </c>
    </row>
    <row r="6922" spans="1:4">
      <c r="A6922" s="1">
        <v>6921</v>
      </c>
      <c r="B6922" s="1">
        <v>69827</v>
      </c>
      <c r="C6922">
        <f t="shared" si="384"/>
        <v>21</v>
      </c>
      <c r="D6922">
        <f t="shared" si="385"/>
        <v>17</v>
      </c>
    </row>
    <row r="6923" spans="1:4">
      <c r="A6923" s="1">
        <v>6922</v>
      </c>
      <c r="B6923" s="1">
        <v>69829</v>
      </c>
      <c r="C6923">
        <f t="shared" si="384"/>
        <v>22</v>
      </c>
      <c r="D6923">
        <f t="shared" si="385"/>
        <v>18</v>
      </c>
    </row>
    <row r="6924" spans="1:4">
      <c r="A6924" s="1">
        <v>6923</v>
      </c>
      <c r="B6924" s="1">
        <v>69833</v>
      </c>
      <c r="C6924">
        <f t="shared" si="384"/>
        <v>23</v>
      </c>
      <c r="D6924">
        <f t="shared" si="385"/>
        <v>19</v>
      </c>
    </row>
    <row r="6925" spans="1:4">
      <c r="A6925" s="1">
        <v>6924</v>
      </c>
      <c r="B6925" s="1">
        <v>69847</v>
      </c>
      <c r="C6925">
        <f t="shared" si="384"/>
        <v>24</v>
      </c>
      <c r="D6925">
        <f t="shared" si="385"/>
        <v>20</v>
      </c>
    </row>
    <row r="6926" spans="1:4">
      <c r="A6926" s="1">
        <v>6925</v>
      </c>
      <c r="B6926" s="1">
        <v>69857</v>
      </c>
      <c r="C6926">
        <f t="shared" si="384"/>
        <v>0</v>
      </c>
      <c r="D6926">
        <f t="shared" si="385"/>
        <v>-4</v>
      </c>
    </row>
    <row r="6927" spans="1:4">
      <c r="A6927" s="1">
        <v>6926</v>
      </c>
      <c r="B6927" s="1">
        <v>69859</v>
      </c>
      <c r="C6927">
        <f t="shared" si="384"/>
        <v>1</v>
      </c>
      <c r="D6927">
        <f t="shared" si="385"/>
        <v>-3</v>
      </c>
    </row>
    <row r="6928" spans="1:4">
      <c r="A6928" s="1">
        <v>6927</v>
      </c>
      <c r="B6928" s="1">
        <v>69877</v>
      </c>
      <c r="C6928">
        <f t="shared" si="384"/>
        <v>2</v>
      </c>
      <c r="D6928">
        <f t="shared" si="385"/>
        <v>-2</v>
      </c>
    </row>
    <row r="6929" spans="1:4">
      <c r="A6929" s="1">
        <v>6928</v>
      </c>
      <c r="B6929" s="1">
        <v>69899</v>
      </c>
      <c r="C6929">
        <f t="shared" si="384"/>
        <v>3</v>
      </c>
      <c r="D6929">
        <f t="shared" si="385"/>
        <v>-1</v>
      </c>
    </row>
    <row r="6930" spans="1:4">
      <c r="A6930" s="1">
        <v>6929</v>
      </c>
      <c r="B6930" s="1">
        <v>69911</v>
      </c>
      <c r="C6930">
        <f t="shared" si="384"/>
        <v>4</v>
      </c>
      <c r="D6930">
        <f t="shared" si="385"/>
        <v>0</v>
      </c>
    </row>
    <row r="6931" spans="1:4">
      <c r="A6931" s="1">
        <v>6930</v>
      </c>
      <c r="B6931" s="1">
        <v>69929</v>
      </c>
      <c r="C6931">
        <f t="shared" si="384"/>
        <v>5</v>
      </c>
      <c r="D6931">
        <f t="shared" si="385"/>
        <v>1</v>
      </c>
    </row>
    <row r="6932" spans="1:4">
      <c r="A6932" s="1">
        <v>6931</v>
      </c>
      <c r="B6932" s="1">
        <v>69931</v>
      </c>
      <c r="C6932">
        <f t="shared" si="384"/>
        <v>6</v>
      </c>
      <c r="D6932">
        <f t="shared" si="385"/>
        <v>2</v>
      </c>
    </row>
    <row r="6933" spans="1:4">
      <c r="A6933" s="1">
        <v>6932</v>
      </c>
      <c r="B6933" s="1">
        <v>69941</v>
      </c>
      <c r="C6933">
        <f t="shared" si="384"/>
        <v>7</v>
      </c>
      <c r="D6933">
        <f t="shared" si="385"/>
        <v>3</v>
      </c>
    </row>
    <row r="6934" spans="1:4">
      <c r="A6934" s="1">
        <v>6933</v>
      </c>
      <c r="B6934" s="1">
        <v>69959</v>
      </c>
      <c r="C6934">
        <f t="shared" si="384"/>
        <v>8</v>
      </c>
      <c r="D6934">
        <f t="shared" si="385"/>
        <v>4</v>
      </c>
    </row>
    <row r="6935" spans="1:4">
      <c r="A6935" s="1">
        <v>6934</v>
      </c>
      <c r="B6935" s="1">
        <v>69991</v>
      </c>
      <c r="C6935">
        <f t="shared" si="384"/>
        <v>9</v>
      </c>
      <c r="D6935">
        <f t="shared" si="385"/>
        <v>5</v>
      </c>
    </row>
    <row r="6936" spans="1:4">
      <c r="A6936" s="1">
        <v>6935</v>
      </c>
      <c r="B6936" s="1">
        <v>69997</v>
      </c>
      <c r="C6936">
        <f t="shared" si="384"/>
        <v>10</v>
      </c>
      <c r="D6936">
        <f t="shared" si="385"/>
        <v>6</v>
      </c>
    </row>
    <row r="6937" spans="1:4">
      <c r="A6937" s="1">
        <v>6936</v>
      </c>
      <c r="B6937" s="1">
        <v>70001</v>
      </c>
      <c r="C6937">
        <f t="shared" si="384"/>
        <v>11</v>
      </c>
      <c r="D6937">
        <f t="shared" si="385"/>
        <v>7</v>
      </c>
    </row>
    <row r="6938" spans="1:4">
      <c r="A6938" s="1">
        <v>6937</v>
      </c>
      <c r="B6938" s="1">
        <v>70003</v>
      </c>
      <c r="C6938">
        <f t="shared" si="384"/>
        <v>12</v>
      </c>
      <c r="D6938">
        <f t="shared" si="385"/>
        <v>8</v>
      </c>
    </row>
    <row r="6939" spans="1:4">
      <c r="A6939" s="1">
        <v>6938</v>
      </c>
      <c r="B6939" s="1">
        <v>70009</v>
      </c>
      <c r="C6939">
        <f t="shared" si="384"/>
        <v>13</v>
      </c>
      <c r="D6939">
        <f t="shared" si="385"/>
        <v>9</v>
      </c>
    </row>
    <row r="6940" spans="1:4">
      <c r="A6940" s="1">
        <v>6939</v>
      </c>
      <c r="B6940" s="1">
        <v>70019</v>
      </c>
      <c r="C6940">
        <f t="shared" si="384"/>
        <v>14</v>
      </c>
      <c r="D6940">
        <f t="shared" si="385"/>
        <v>10</v>
      </c>
    </row>
    <row r="6941" spans="1:4">
      <c r="A6941" s="1">
        <v>6940</v>
      </c>
      <c r="B6941" s="1">
        <v>70039</v>
      </c>
      <c r="C6941">
        <f t="shared" si="384"/>
        <v>15</v>
      </c>
      <c r="D6941">
        <f t="shared" si="385"/>
        <v>11</v>
      </c>
    </row>
    <row r="6942" spans="1:4">
      <c r="A6942" s="1">
        <v>6941</v>
      </c>
      <c r="B6942" s="1">
        <v>70051</v>
      </c>
      <c r="C6942">
        <f t="shared" si="384"/>
        <v>16</v>
      </c>
      <c r="D6942">
        <f t="shared" si="385"/>
        <v>12</v>
      </c>
    </row>
    <row r="6943" spans="1:4">
      <c r="A6943" s="1">
        <v>6942</v>
      </c>
      <c r="B6943" s="1">
        <v>70061</v>
      </c>
      <c r="C6943">
        <f t="shared" si="384"/>
        <v>17</v>
      </c>
      <c r="D6943">
        <f t="shared" si="385"/>
        <v>13</v>
      </c>
    </row>
    <row r="6944" spans="1:4">
      <c r="A6944" s="1">
        <v>6943</v>
      </c>
      <c r="B6944" s="1">
        <v>70067</v>
      </c>
      <c r="C6944">
        <f t="shared" si="384"/>
        <v>18</v>
      </c>
      <c r="D6944">
        <f t="shared" si="385"/>
        <v>14</v>
      </c>
    </row>
    <row r="6945" spans="1:4">
      <c r="A6945" s="1">
        <v>6944</v>
      </c>
      <c r="B6945" s="1">
        <v>70079</v>
      </c>
      <c r="C6945">
        <f t="shared" si="384"/>
        <v>19</v>
      </c>
      <c r="D6945">
        <f t="shared" si="385"/>
        <v>15</v>
      </c>
    </row>
    <row r="6946" spans="1:4">
      <c r="A6946" s="1">
        <v>6945</v>
      </c>
      <c r="B6946" s="1">
        <v>70099</v>
      </c>
      <c r="C6946">
        <f t="shared" si="384"/>
        <v>20</v>
      </c>
      <c r="D6946">
        <f t="shared" si="385"/>
        <v>16</v>
      </c>
    </row>
    <row r="6947" spans="1:4">
      <c r="A6947" s="1">
        <v>6946</v>
      </c>
      <c r="B6947" s="1">
        <v>70111</v>
      </c>
      <c r="C6947">
        <f t="shared" si="384"/>
        <v>21</v>
      </c>
      <c r="D6947">
        <f t="shared" si="385"/>
        <v>17</v>
      </c>
    </row>
    <row r="6948" spans="1:4">
      <c r="A6948" s="1">
        <v>6947</v>
      </c>
      <c r="B6948" s="1">
        <v>70117</v>
      </c>
      <c r="C6948">
        <f t="shared" si="384"/>
        <v>22</v>
      </c>
      <c r="D6948">
        <f t="shared" si="385"/>
        <v>18</v>
      </c>
    </row>
    <row r="6949" spans="1:4">
      <c r="A6949" s="1">
        <v>6948</v>
      </c>
      <c r="B6949" s="1">
        <v>70121</v>
      </c>
      <c r="C6949">
        <f t="shared" si="384"/>
        <v>23</v>
      </c>
      <c r="D6949">
        <f t="shared" si="385"/>
        <v>19</v>
      </c>
    </row>
    <row r="6950" spans="1:4">
      <c r="A6950" s="1">
        <v>6949</v>
      </c>
      <c r="B6950" s="1">
        <v>70123</v>
      </c>
      <c r="C6950">
        <f t="shared" si="384"/>
        <v>24</v>
      </c>
      <c r="D6950">
        <f t="shared" si="385"/>
        <v>20</v>
      </c>
    </row>
    <row r="6951" spans="1:4">
      <c r="A6951" s="1">
        <v>6950</v>
      </c>
      <c r="B6951" s="1">
        <v>70139</v>
      </c>
      <c r="C6951">
        <f t="shared" si="384"/>
        <v>0</v>
      </c>
      <c r="D6951">
        <f t="shared" si="385"/>
        <v>-4</v>
      </c>
    </row>
    <row r="6952" spans="1:4">
      <c r="A6952" s="1">
        <v>6951</v>
      </c>
      <c r="B6952" s="1">
        <v>70141</v>
      </c>
      <c r="C6952">
        <f t="shared" si="384"/>
        <v>1</v>
      </c>
      <c r="D6952">
        <f t="shared" si="385"/>
        <v>-3</v>
      </c>
    </row>
    <row r="6953" spans="1:4">
      <c r="A6953" s="1">
        <v>6952</v>
      </c>
      <c r="B6953" s="1">
        <v>70157</v>
      </c>
      <c r="C6953">
        <f t="shared" si="384"/>
        <v>2</v>
      </c>
      <c r="D6953">
        <f t="shared" si="385"/>
        <v>-2</v>
      </c>
    </row>
    <row r="6954" spans="1:4">
      <c r="A6954" s="1">
        <v>6953</v>
      </c>
      <c r="B6954" s="1">
        <v>70163</v>
      </c>
      <c r="C6954">
        <f t="shared" si="384"/>
        <v>3</v>
      </c>
      <c r="D6954">
        <f t="shared" si="385"/>
        <v>-1</v>
      </c>
    </row>
    <row r="6955" spans="1:4">
      <c r="A6955" s="1">
        <v>6954</v>
      </c>
      <c r="B6955" s="1">
        <v>70177</v>
      </c>
      <c r="C6955">
        <f t="shared" si="384"/>
        <v>4</v>
      </c>
      <c r="D6955">
        <f t="shared" si="385"/>
        <v>0</v>
      </c>
    </row>
    <row r="6956" spans="1:4">
      <c r="A6956" s="1">
        <v>6955</v>
      </c>
      <c r="B6956" s="1">
        <v>70181</v>
      </c>
      <c r="C6956">
        <f t="shared" si="384"/>
        <v>5</v>
      </c>
      <c r="D6956">
        <f t="shared" si="385"/>
        <v>1</v>
      </c>
    </row>
    <row r="6957" spans="1:4">
      <c r="A6957" s="1">
        <v>6956</v>
      </c>
      <c r="B6957" s="1">
        <v>70183</v>
      </c>
      <c r="C6957">
        <f t="shared" si="384"/>
        <v>6</v>
      </c>
      <c r="D6957">
        <f t="shared" si="385"/>
        <v>2</v>
      </c>
    </row>
    <row r="6958" spans="1:4">
      <c r="A6958" s="1">
        <v>6957</v>
      </c>
      <c r="B6958" s="1">
        <v>70199</v>
      </c>
      <c r="C6958">
        <f t="shared" si="384"/>
        <v>7</v>
      </c>
      <c r="D6958">
        <f t="shared" si="385"/>
        <v>3</v>
      </c>
    </row>
    <row r="6959" spans="1:4">
      <c r="A6959" s="1">
        <v>6958</v>
      </c>
      <c r="B6959" s="1">
        <v>70201</v>
      </c>
      <c r="C6959">
        <f t="shared" si="384"/>
        <v>8</v>
      </c>
      <c r="D6959">
        <f t="shared" si="385"/>
        <v>4</v>
      </c>
    </row>
    <row r="6960" spans="1:4">
      <c r="A6960" s="1">
        <v>6959</v>
      </c>
      <c r="B6960" s="1">
        <v>70207</v>
      </c>
      <c r="C6960">
        <f t="shared" si="384"/>
        <v>9</v>
      </c>
      <c r="D6960">
        <f t="shared" si="385"/>
        <v>5</v>
      </c>
    </row>
    <row r="6961" spans="1:4">
      <c r="A6961" s="1">
        <v>6960</v>
      </c>
      <c r="B6961" s="1">
        <v>70223</v>
      </c>
      <c r="C6961">
        <f t="shared" si="384"/>
        <v>10</v>
      </c>
      <c r="D6961">
        <f t="shared" si="385"/>
        <v>6</v>
      </c>
    </row>
    <row r="6962" spans="1:4">
      <c r="A6962" s="1">
        <v>6961</v>
      </c>
      <c r="B6962" s="1">
        <v>70229</v>
      </c>
      <c r="C6962">
        <f t="shared" si="384"/>
        <v>11</v>
      </c>
      <c r="D6962">
        <f t="shared" si="385"/>
        <v>7</v>
      </c>
    </row>
    <row r="6963" spans="1:4">
      <c r="A6963" s="1">
        <v>6962</v>
      </c>
      <c r="B6963" s="1">
        <v>70237</v>
      </c>
      <c r="C6963">
        <f t="shared" si="384"/>
        <v>12</v>
      </c>
      <c r="D6963">
        <f t="shared" si="385"/>
        <v>8</v>
      </c>
    </row>
    <row r="6964" spans="1:4">
      <c r="A6964" s="1">
        <v>6963</v>
      </c>
      <c r="B6964" s="1">
        <v>70241</v>
      </c>
      <c r="C6964">
        <f t="shared" si="384"/>
        <v>13</v>
      </c>
      <c r="D6964">
        <f t="shared" si="385"/>
        <v>9</v>
      </c>
    </row>
    <row r="6965" spans="1:4">
      <c r="A6965" s="1">
        <v>6964</v>
      </c>
      <c r="B6965" s="1">
        <v>70249</v>
      </c>
      <c r="C6965">
        <f t="shared" si="384"/>
        <v>14</v>
      </c>
      <c r="D6965">
        <f t="shared" si="385"/>
        <v>10</v>
      </c>
    </row>
    <row r="6966" spans="1:4">
      <c r="A6966" s="1">
        <v>6965</v>
      </c>
      <c r="B6966" s="1">
        <v>70271</v>
      </c>
      <c r="C6966">
        <f t="shared" si="384"/>
        <v>15</v>
      </c>
      <c r="D6966">
        <f t="shared" si="385"/>
        <v>11</v>
      </c>
    </row>
    <row r="6967" spans="1:4">
      <c r="A6967" s="1">
        <v>6966</v>
      </c>
      <c r="B6967" s="1">
        <v>70289</v>
      </c>
      <c r="C6967">
        <f t="shared" si="384"/>
        <v>16</v>
      </c>
      <c r="D6967">
        <f t="shared" si="385"/>
        <v>12</v>
      </c>
    </row>
    <row r="6968" spans="1:4">
      <c r="A6968" s="1">
        <v>6967</v>
      </c>
      <c r="B6968" s="1">
        <v>70297</v>
      </c>
      <c r="C6968">
        <f t="shared" si="384"/>
        <v>17</v>
      </c>
      <c r="D6968">
        <f t="shared" si="385"/>
        <v>13</v>
      </c>
    </row>
    <row r="6969" spans="1:4">
      <c r="A6969" s="1">
        <v>6968</v>
      </c>
      <c r="B6969" s="1">
        <v>70309</v>
      </c>
      <c r="C6969">
        <f t="shared" si="384"/>
        <v>18</v>
      </c>
      <c r="D6969">
        <f t="shared" si="385"/>
        <v>14</v>
      </c>
    </row>
    <row r="6970" spans="1:4">
      <c r="A6970" s="1">
        <v>6969</v>
      </c>
      <c r="B6970" s="1">
        <v>70313</v>
      </c>
      <c r="C6970">
        <f t="shared" si="384"/>
        <v>19</v>
      </c>
      <c r="D6970">
        <f t="shared" si="385"/>
        <v>15</v>
      </c>
    </row>
    <row r="6971" spans="1:4">
      <c r="A6971" s="1">
        <v>6970</v>
      </c>
      <c r="B6971" s="1">
        <v>70321</v>
      </c>
      <c r="C6971">
        <f t="shared" si="384"/>
        <v>20</v>
      </c>
      <c r="D6971">
        <f t="shared" si="385"/>
        <v>16</v>
      </c>
    </row>
    <row r="6972" spans="1:4">
      <c r="A6972" s="1">
        <v>6971</v>
      </c>
      <c r="B6972" s="1">
        <v>70327</v>
      </c>
      <c r="C6972">
        <f t="shared" si="384"/>
        <v>21</v>
      </c>
      <c r="D6972">
        <f t="shared" si="385"/>
        <v>17</v>
      </c>
    </row>
    <row r="6973" spans="1:4">
      <c r="A6973" s="1">
        <v>6972</v>
      </c>
      <c r="B6973" s="1">
        <v>70351</v>
      </c>
      <c r="C6973">
        <f t="shared" si="384"/>
        <v>22</v>
      </c>
      <c r="D6973">
        <f t="shared" si="385"/>
        <v>18</v>
      </c>
    </row>
    <row r="6974" spans="1:4">
      <c r="A6974" s="1">
        <v>6973</v>
      </c>
      <c r="B6974" s="1">
        <v>70373</v>
      </c>
      <c r="C6974">
        <f t="shared" si="384"/>
        <v>23</v>
      </c>
      <c r="D6974">
        <f t="shared" si="385"/>
        <v>19</v>
      </c>
    </row>
    <row r="6975" spans="1:4">
      <c r="A6975" s="1">
        <v>6974</v>
      </c>
      <c r="B6975" s="1">
        <v>70379</v>
      </c>
      <c r="C6975">
        <f t="shared" si="384"/>
        <v>24</v>
      </c>
      <c r="D6975">
        <f t="shared" si="385"/>
        <v>20</v>
      </c>
    </row>
    <row r="6976" spans="1:4">
      <c r="A6976" s="1">
        <v>6975</v>
      </c>
      <c r="B6976" s="1">
        <v>70381</v>
      </c>
      <c r="C6976">
        <f t="shared" si="384"/>
        <v>0</v>
      </c>
      <c r="D6976">
        <f t="shared" si="385"/>
        <v>-4</v>
      </c>
    </row>
    <row r="6977" spans="1:4">
      <c r="A6977" s="1">
        <v>6976</v>
      </c>
      <c r="B6977" s="1">
        <v>70393</v>
      </c>
      <c r="C6977">
        <f t="shared" si="384"/>
        <v>1</v>
      </c>
      <c r="D6977">
        <f t="shared" si="385"/>
        <v>-3</v>
      </c>
    </row>
    <row r="6978" spans="1:4">
      <c r="A6978" s="1">
        <v>6977</v>
      </c>
      <c r="B6978" s="1">
        <v>70423</v>
      </c>
      <c r="C6978">
        <f t="shared" si="384"/>
        <v>2</v>
      </c>
      <c r="D6978">
        <f t="shared" si="385"/>
        <v>-2</v>
      </c>
    </row>
    <row r="6979" spans="1:4">
      <c r="A6979" s="1">
        <v>6978</v>
      </c>
      <c r="B6979" s="1">
        <v>70429</v>
      </c>
      <c r="C6979">
        <f t="shared" ref="C6979:C7042" si="386">MOD(A6979,25)</f>
        <v>3</v>
      </c>
      <c r="D6979">
        <f t="shared" ref="D6979:D7042" si="387">MOD(A6979,25)-4</f>
        <v>-1</v>
      </c>
    </row>
    <row r="6980" spans="1:4">
      <c r="A6980" s="1">
        <v>6979</v>
      </c>
      <c r="B6980" s="1">
        <v>70439</v>
      </c>
      <c r="C6980">
        <f t="shared" si="386"/>
        <v>4</v>
      </c>
      <c r="D6980">
        <f t="shared" si="387"/>
        <v>0</v>
      </c>
    </row>
    <row r="6981" spans="1:4">
      <c r="A6981" s="1">
        <v>6980</v>
      </c>
      <c r="B6981" s="1">
        <v>70451</v>
      </c>
      <c r="C6981">
        <f t="shared" si="386"/>
        <v>5</v>
      </c>
      <c r="D6981">
        <f t="shared" si="387"/>
        <v>1</v>
      </c>
    </row>
    <row r="6982" spans="1:4">
      <c r="A6982" s="1">
        <v>6981</v>
      </c>
      <c r="B6982" s="1">
        <v>70457</v>
      </c>
      <c r="C6982">
        <f t="shared" si="386"/>
        <v>6</v>
      </c>
      <c r="D6982">
        <f t="shared" si="387"/>
        <v>2</v>
      </c>
    </row>
    <row r="6983" spans="1:4">
      <c r="A6983" s="1">
        <v>6982</v>
      </c>
      <c r="B6983" s="1">
        <v>70459</v>
      </c>
      <c r="C6983">
        <f t="shared" si="386"/>
        <v>7</v>
      </c>
      <c r="D6983">
        <f t="shared" si="387"/>
        <v>3</v>
      </c>
    </row>
    <row r="6984" spans="1:4">
      <c r="A6984" s="1">
        <v>6983</v>
      </c>
      <c r="B6984" s="1">
        <v>70481</v>
      </c>
      <c r="C6984">
        <f t="shared" si="386"/>
        <v>8</v>
      </c>
      <c r="D6984">
        <f t="shared" si="387"/>
        <v>4</v>
      </c>
    </row>
    <row r="6985" spans="1:4">
      <c r="A6985" s="1">
        <v>6984</v>
      </c>
      <c r="B6985" s="1">
        <v>70487</v>
      </c>
      <c r="C6985">
        <f t="shared" si="386"/>
        <v>9</v>
      </c>
      <c r="D6985">
        <f t="shared" si="387"/>
        <v>5</v>
      </c>
    </row>
    <row r="6986" spans="1:4">
      <c r="A6986" s="1">
        <v>6985</v>
      </c>
      <c r="B6986" s="1">
        <v>70489</v>
      </c>
      <c r="C6986">
        <f t="shared" si="386"/>
        <v>10</v>
      </c>
      <c r="D6986">
        <f t="shared" si="387"/>
        <v>6</v>
      </c>
    </row>
    <row r="6987" spans="1:4">
      <c r="A6987" s="1">
        <v>6986</v>
      </c>
      <c r="B6987" s="1">
        <v>70501</v>
      </c>
      <c r="C6987">
        <f t="shared" si="386"/>
        <v>11</v>
      </c>
      <c r="D6987">
        <f t="shared" si="387"/>
        <v>7</v>
      </c>
    </row>
    <row r="6988" spans="1:4">
      <c r="A6988" s="1">
        <v>6987</v>
      </c>
      <c r="B6988" s="1">
        <v>70507</v>
      </c>
      <c r="C6988">
        <f t="shared" si="386"/>
        <v>12</v>
      </c>
      <c r="D6988">
        <f t="shared" si="387"/>
        <v>8</v>
      </c>
    </row>
    <row r="6989" spans="1:4">
      <c r="A6989" s="1">
        <v>6988</v>
      </c>
      <c r="B6989" s="1">
        <v>70529</v>
      </c>
      <c r="C6989">
        <f t="shared" si="386"/>
        <v>13</v>
      </c>
      <c r="D6989">
        <f t="shared" si="387"/>
        <v>9</v>
      </c>
    </row>
    <row r="6990" spans="1:4">
      <c r="A6990" s="1">
        <v>6989</v>
      </c>
      <c r="B6990" s="1">
        <v>70537</v>
      </c>
      <c r="C6990">
        <f t="shared" si="386"/>
        <v>14</v>
      </c>
      <c r="D6990">
        <f t="shared" si="387"/>
        <v>10</v>
      </c>
    </row>
    <row r="6991" spans="1:4">
      <c r="A6991" s="1">
        <v>6990</v>
      </c>
      <c r="B6991" s="1">
        <v>70549</v>
      </c>
      <c r="C6991">
        <f t="shared" si="386"/>
        <v>15</v>
      </c>
      <c r="D6991">
        <f t="shared" si="387"/>
        <v>11</v>
      </c>
    </row>
    <row r="6992" spans="1:4">
      <c r="A6992" s="1">
        <v>6991</v>
      </c>
      <c r="B6992" s="1">
        <v>70571</v>
      </c>
      <c r="C6992">
        <f t="shared" si="386"/>
        <v>16</v>
      </c>
      <c r="D6992">
        <f t="shared" si="387"/>
        <v>12</v>
      </c>
    </row>
    <row r="6993" spans="1:4">
      <c r="A6993" s="1">
        <v>6992</v>
      </c>
      <c r="B6993" s="1">
        <v>70573</v>
      </c>
      <c r="C6993">
        <f t="shared" si="386"/>
        <v>17</v>
      </c>
      <c r="D6993">
        <f t="shared" si="387"/>
        <v>13</v>
      </c>
    </row>
    <row r="6994" spans="1:4">
      <c r="A6994" s="1">
        <v>6993</v>
      </c>
      <c r="B6994" s="1">
        <v>70583</v>
      </c>
      <c r="C6994">
        <f t="shared" si="386"/>
        <v>18</v>
      </c>
      <c r="D6994">
        <f t="shared" si="387"/>
        <v>14</v>
      </c>
    </row>
    <row r="6995" spans="1:4">
      <c r="A6995" s="1">
        <v>6994</v>
      </c>
      <c r="B6995" s="1">
        <v>70589</v>
      </c>
      <c r="C6995">
        <f t="shared" si="386"/>
        <v>19</v>
      </c>
      <c r="D6995">
        <f t="shared" si="387"/>
        <v>15</v>
      </c>
    </row>
    <row r="6996" spans="1:4">
      <c r="A6996" s="1">
        <v>6995</v>
      </c>
      <c r="B6996" s="1">
        <v>70607</v>
      </c>
      <c r="C6996">
        <f t="shared" si="386"/>
        <v>20</v>
      </c>
      <c r="D6996">
        <f t="shared" si="387"/>
        <v>16</v>
      </c>
    </row>
    <row r="6997" spans="1:4">
      <c r="A6997" s="1">
        <v>6996</v>
      </c>
      <c r="B6997" s="1">
        <v>70619</v>
      </c>
      <c r="C6997">
        <f t="shared" si="386"/>
        <v>21</v>
      </c>
      <c r="D6997">
        <f t="shared" si="387"/>
        <v>17</v>
      </c>
    </row>
    <row r="6998" spans="1:4">
      <c r="A6998" s="1">
        <v>6997</v>
      </c>
      <c r="B6998" s="1">
        <v>70621</v>
      </c>
      <c r="C6998">
        <f t="shared" si="386"/>
        <v>22</v>
      </c>
      <c r="D6998">
        <f t="shared" si="387"/>
        <v>18</v>
      </c>
    </row>
    <row r="6999" spans="1:4">
      <c r="A6999" s="1">
        <v>6998</v>
      </c>
      <c r="B6999" s="1">
        <v>70627</v>
      </c>
      <c r="C6999">
        <f t="shared" si="386"/>
        <v>23</v>
      </c>
      <c r="D6999">
        <f t="shared" si="387"/>
        <v>19</v>
      </c>
    </row>
    <row r="7000" spans="1:4">
      <c r="A7000" s="1">
        <v>6999</v>
      </c>
      <c r="B7000" s="1">
        <v>70639</v>
      </c>
      <c r="C7000">
        <f t="shared" si="386"/>
        <v>24</v>
      </c>
      <c r="D7000">
        <f t="shared" si="387"/>
        <v>20</v>
      </c>
    </row>
    <row r="7001" spans="1:4">
      <c r="A7001" s="1">
        <v>7000</v>
      </c>
      <c r="B7001" s="1">
        <v>70657</v>
      </c>
      <c r="C7001">
        <f t="shared" si="386"/>
        <v>0</v>
      </c>
      <c r="D7001">
        <f t="shared" si="387"/>
        <v>-4</v>
      </c>
    </row>
    <row r="7002" spans="1:4">
      <c r="A7002" s="1">
        <v>7001</v>
      </c>
      <c r="B7002" s="1">
        <v>70663</v>
      </c>
      <c r="C7002">
        <f t="shared" si="386"/>
        <v>1</v>
      </c>
      <c r="D7002">
        <f t="shared" si="387"/>
        <v>-3</v>
      </c>
    </row>
    <row r="7003" spans="1:4">
      <c r="A7003" s="1">
        <v>7002</v>
      </c>
      <c r="B7003" s="1">
        <v>70667</v>
      </c>
      <c r="C7003">
        <f t="shared" si="386"/>
        <v>2</v>
      </c>
      <c r="D7003">
        <f t="shared" si="387"/>
        <v>-2</v>
      </c>
    </row>
    <row r="7004" spans="1:4">
      <c r="A7004" s="1">
        <v>7003</v>
      </c>
      <c r="B7004" s="1">
        <v>70687</v>
      </c>
      <c r="C7004">
        <f t="shared" si="386"/>
        <v>3</v>
      </c>
      <c r="D7004">
        <f t="shared" si="387"/>
        <v>-1</v>
      </c>
    </row>
    <row r="7005" spans="1:4">
      <c r="A7005" s="1">
        <v>7004</v>
      </c>
      <c r="B7005" s="1">
        <v>70709</v>
      </c>
      <c r="C7005">
        <f t="shared" si="386"/>
        <v>4</v>
      </c>
      <c r="D7005">
        <f t="shared" si="387"/>
        <v>0</v>
      </c>
    </row>
    <row r="7006" spans="1:4">
      <c r="A7006" s="1">
        <v>7005</v>
      </c>
      <c r="B7006" s="1">
        <v>70717</v>
      </c>
      <c r="C7006">
        <f t="shared" si="386"/>
        <v>5</v>
      </c>
      <c r="D7006">
        <f t="shared" si="387"/>
        <v>1</v>
      </c>
    </row>
    <row r="7007" spans="1:4">
      <c r="A7007" s="1">
        <v>7006</v>
      </c>
      <c r="B7007" s="1">
        <v>70729</v>
      </c>
      <c r="C7007">
        <f t="shared" si="386"/>
        <v>6</v>
      </c>
      <c r="D7007">
        <f t="shared" si="387"/>
        <v>2</v>
      </c>
    </row>
    <row r="7008" spans="1:4">
      <c r="A7008" s="1">
        <v>7007</v>
      </c>
      <c r="B7008" s="1">
        <v>70753</v>
      </c>
      <c r="C7008">
        <f t="shared" si="386"/>
        <v>7</v>
      </c>
      <c r="D7008">
        <f t="shared" si="387"/>
        <v>3</v>
      </c>
    </row>
    <row r="7009" spans="1:4">
      <c r="A7009" s="1">
        <v>7008</v>
      </c>
      <c r="B7009" s="1">
        <v>70769</v>
      </c>
      <c r="C7009">
        <f t="shared" si="386"/>
        <v>8</v>
      </c>
      <c r="D7009">
        <f t="shared" si="387"/>
        <v>4</v>
      </c>
    </row>
    <row r="7010" spans="1:4">
      <c r="A7010" s="1">
        <v>7009</v>
      </c>
      <c r="B7010" s="1">
        <v>70783</v>
      </c>
      <c r="C7010">
        <f t="shared" si="386"/>
        <v>9</v>
      </c>
      <c r="D7010">
        <f t="shared" si="387"/>
        <v>5</v>
      </c>
    </row>
    <row r="7011" spans="1:4">
      <c r="A7011" s="1">
        <v>7010</v>
      </c>
      <c r="B7011" s="1">
        <v>70793</v>
      </c>
      <c r="C7011">
        <f t="shared" si="386"/>
        <v>10</v>
      </c>
      <c r="D7011">
        <f t="shared" si="387"/>
        <v>6</v>
      </c>
    </row>
    <row r="7012" spans="1:4">
      <c r="A7012" s="1">
        <v>7011</v>
      </c>
      <c r="B7012" s="1">
        <v>70823</v>
      </c>
      <c r="C7012">
        <f t="shared" si="386"/>
        <v>11</v>
      </c>
      <c r="D7012">
        <f t="shared" si="387"/>
        <v>7</v>
      </c>
    </row>
    <row r="7013" spans="1:4">
      <c r="A7013" s="1">
        <v>7012</v>
      </c>
      <c r="B7013" s="1">
        <v>70841</v>
      </c>
      <c r="C7013">
        <f t="shared" si="386"/>
        <v>12</v>
      </c>
      <c r="D7013">
        <f t="shared" si="387"/>
        <v>8</v>
      </c>
    </row>
    <row r="7014" spans="1:4">
      <c r="A7014" s="1">
        <v>7013</v>
      </c>
      <c r="B7014" s="1">
        <v>70843</v>
      </c>
      <c r="C7014">
        <f t="shared" si="386"/>
        <v>13</v>
      </c>
      <c r="D7014">
        <f t="shared" si="387"/>
        <v>9</v>
      </c>
    </row>
    <row r="7015" spans="1:4">
      <c r="A7015" s="1">
        <v>7014</v>
      </c>
      <c r="B7015" s="1">
        <v>70849</v>
      </c>
      <c r="C7015">
        <f t="shared" si="386"/>
        <v>14</v>
      </c>
      <c r="D7015">
        <f t="shared" si="387"/>
        <v>10</v>
      </c>
    </row>
    <row r="7016" spans="1:4">
      <c r="A7016" s="1">
        <v>7015</v>
      </c>
      <c r="B7016" s="1">
        <v>70853</v>
      </c>
      <c r="C7016">
        <f t="shared" si="386"/>
        <v>15</v>
      </c>
      <c r="D7016">
        <f t="shared" si="387"/>
        <v>11</v>
      </c>
    </row>
    <row r="7017" spans="1:4">
      <c r="A7017" s="1">
        <v>7016</v>
      </c>
      <c r="B7017" s="1">
        <v>70867</v>
      </c>
      <c r="C7017">
        <f t="shared" si="386"/>
        <v>16</v>
      </c>
      <c r="D7017">
        <f t="shared" si="387"/>
        <v>12</v>
      </c>
    </row>
    <row r="7018" spans="1:4">
      <c r="A7018" s="1">
        <v>7017</v>
      </c>
      <c r="B7018" s="1">
        <v>70877</v>
      </c>
      <c r="C7018">
        <f t="shared" si="386"/>
        <v>17</v>
      </c>
      <c r="D7018">
        <f t="shared" si="387"/>
        <v>13</v>
      </c>
    </row>
    <row r="7019" spans="1:4">
      <c r="A7019" s="1">
        <v>7018</v>
      </c>
      <c r="B7019" s="1">
        <v>70879</v>
      </c>
      <c r="C7019">
        <f t="shared" si="386"/>
        <v>18</v>
      </c>
      <c r="D7019">
        <f t="shared" si="387"/>
        <v>14</v>
      </c>
    </row>
    <row r="7020" spans="1:4">
      <c r="A7020" s="1">
        <v>7019</v>
      </c>
      <c r="B7020" s="1">
        <v>70891</v>
      </c>
      <c r="C7020">
        <f t="shared" si="386"/>
        <v>19</v>
      </c>
      <c r="D7020">
        <f t="shared" si="387"/>
        <v>15</v>
      </c>
    </row>
    <row r="7021" spans="1:4">
      <c r="A7021" s="1">
        <v>7020</v>
      </c>
      <c r="B7021" s="1">
        <v>70901</v>
      </c>
      <c r="C7021">
        <f t="shared" si="386"/>
        <v>20</v>
      </c>
      <c r="D7021">
        <f t="shared" si="387"/>
        <v>16</v>
      </c>
    </row>
    <row r="7022" spans="1:4">
      <c r="A7022" s="1">
        <v>7021</v>
      </c>
      <c r="B7022" s="1">
        <v>70913</v>
      </c>
      <c r="C7022">
        <f t="shared" si="386"/>
        <v>21</v>
      </c>
      <c r="D7022">
        <f t="shared" si="387"/>
        <v>17</v>
      </c>
    </row>
    <row r="7023" spans="1:4">
      <c r="A7023" s="1">
        <v>7022</v>
      </c>
      <c r="B7023" s="1">
        <v>70919</v>
      </c>
      <c r="C7023">
        <f t="shared" si="386"/>
        <v>22</v>
      </c>
      <c r="D7023">
        <f t="shared" si="387"/>
        <v>18</v>
      </c>
    </row>
    <row r="7024" spans="1:4">
      <c r="A7024" s="1">
        <v>7023</v>
      </c>
      <c r="B7024" s="1">
        <v>70921</v>
      </c>
      <c r="C7024">
        <f t="shared" si="386"/>
        <v>23</v>
      </c>
      <c r="D7024">
        <f t="shared" si="387"/>
        <v>19</v>
      </c>
    </row>
    <row r="7025" spans="1:4">
      <c r="A7025" s="1">
        <v>7024</v>
      </c>
      <c r="B7025" s="1">
        <v>70937</v>
      </c>
      <c r="C7025">
        <f t="shared" si="386"/>
        <v>24</v>
      </c>
      <c r="D7025">
        <f t="shared" si="387"/>
        <v>20</v>
      </c>
    </row>
    <row r="7026" spans="1:4">
      <c r="A7026" s="1">
        <v>7025</v>
      </c>
      <c r="B7026" s="1">
        <v>70949</v>
      </c>
      <c r="C7026">
        <f t="shared" si="386"/>
        <v>0</v>
      </c>
      <c r="D7026">
        <f t="shared" si="387"/>
        <v>-4</v>
      </c>
    </row>
    <row r="7027" spans="1:4">
      <c r="A7027" s="1">
        <v>7026</v>
      </c>
      <c r="B7027" s="1">
        <v>70951</v>
      </c>
      <c r="C7027">
        <f t="shared" si="386"/>
        <v>1</v>
      </c>
      <c r="D7027">
        <f t="shared" si="387"/>
        <v>-3</v>
      </c>
    </row>
    <row r="7028" spans="1:4">
      <c r="A7028" s="1">
        <v>7027</v>
      </c>
      <c r="B7028" s="1">
        <v>70957</v>
      </c>
      <c r="C7028">
        <f t="shared" si="386"/>
        <v>2</v>
      </c>
      <c r="D7028">
        <f t="shared" si="387"/>
        <v>-2</v>
      </c>
    </row>
    <row r="7029" spans="1:4">
      <c r="A7029" s="1">
        <v>7028</v>
      </c>
      <c r="B7029" s="1">
        <v>70969</v>
      </c>
      <c r="C7029">
        <f t="shared" si="386"/>
        <v>3</v>
      </c>
      <c r="D7029">
        <f t="shared" si="387"/>
        <v>-1</v>
      </c>
    </row>
    <row r="7030" spans="1:4">
      <c r="A7030" s="1">
        <v>7029</v>
      </c>
      <c r="B7030" s="1">
        <v>70979</v>
      </c>
      <c r="C7030">
        <f t="shared" si="386"/>
        <v>4</v>
      </c>
      <c r="D7030">
        <f t="shared" si="387"/>
        <v>0</v>
      </c>
    </row>
    <row r="7031" spans="1:4">
      <c r="A7031" s="1">
        <v>7030</v>
      </c>
      <c r="B7031" s="1">
        <v>70981</v>
      </c>
      <c r="C7031">
        <f t="shared" si="386"/>
        <v>5</v>
      </c>
      <c r="D7031">
        <f t="shared" si="387"/>
        <v>1</v>
      </c>
    </row>
    <row r="7032" spans="1:4">
      <c r="A7032" s="1">
        <v>7031</v>
      </c>
      <c r="B7032" s="1">
        <v>70991</v>
      </c>
      <c r="C7032">
        <f t="shared" si="386"/>
        <v>6</v>
      </c>
      <c r="D7032">
        <f t="shared" si="387"/>
        <v>2</v>
      </c>
    </row>
    <row r="7033" spans="1:4">
      <c r="A7033" s="1">
        <v>7032</v>
      </c>
      <c r="B7033" s="1">
        <v>70997</v>
      </c>
      <c r="C7033">
        <f t="shared" si="386"/>
        <v>7</v>
      </c>
      <c r="D7033">
        <f t="shared" si="387"/>
        <v>3</v>
      </c>
    </row>
    <row r="7034" spans="1:4">
      <c r="A7034" s="1">
        <v>7033</v>
      </c>
      <c r="B7034" s="1">
        <v>70999</v>
      </c>
      <c r="C7034">
        <f t="shared" si="386"/>
        <v>8</v>
      </c>
      <c r="D7034">
        <f t="shared" si="387"/>
        <v>4</v>
      </c>
    </row>
    <row r="7035" spans="1:4">
      <c r="A7035" s="1">
        <v>7034</v>
      </c>
      <c r="B7035" s="1">
        <v>71011</v>
      </c>
      <c r="C7035">
        <f t="shared" si="386"/>
        <v>9</v>
      </c>
      <c r="D7035">
        <f t="shared" si="387"/>
        <v>5</v>
      </c>
    </row>
    <row r="7036" spans="1:4">
      <c r="A7036" s="1">
        <v>7035</v>
      </c>
      <c r="B7036" s="1">
        <v>71023</v>
      </c>
      <c r="C7036">
        <f t="shared" si="386"/>
        <v>10</v>
      </c>
      <c r="D7036">
        <f t="shared" si="387"/>
        <v>6</v>
      </c>
    </row>
    <row r="7037" spans="1:4">
      <c r="A7037" s="1">
        <v>7036</v>
      </c>
      <c r="B7037" s="1">
        <v>71039</v>
      </c>
      <c r="C7037">
        <f t="shared" si="386"/>
        <v>11</v>
      </c>
      <c r="D7037">
        <f t="shared" si="387"/>
        <v>7</v>
      </c>
    </row>
    <row r="7038" spans="1:4">
      <c r="A7038" s="1">
        <v>7037</v>
      </c>
      <c r="B7038" s="1">
        <v>71059</v>
      </c>
      <c r="C7038">
        <f t="shared" si="386"/>
        <v>12</v>
      </c>
      <c r="D7038">
        <f t="shared" si="387"/>
        <v>8</v>
      </c>
    </row>
    <row r="7039" spans="1:4">
      <c r="A7039" s="1">
        <v>7038</v>
      </c>
      <c r="B7039" s="1">
        <v>71069</v>
      </c>
      <c r="C7039">
        <f t="shared" si="386"/>
        <v>13</v>
      </c>
      <c r="D7039">
        <f t="shared" si="387"/>
        <v>9</v>
      </c>
    </row>
    <row r="7040" spans="1:4">
      <c r="A7040" s="1">
        <v>7039</v>
      </c>
      <c r="B7040" s="1">
        <v>71081</v>
      </c>
      <c r="C7040">
        <f t="shared" si="386"/>
        <v>14</v>
      </c>
      <c r="D7040">
        <f t="shared" si="387"/>
        <v>10</v>
      </c>
    </row>
    <row r="7041" spans="1:4">
      <c r="A7041" s="1">
        <v>7040</v>
      </c>
      <c r="B7041" s="1">
        <v>71089</v>
      </c>
      <c r="C7041">
        <f t="shared" si="386"/>
        <v>15</v>
      </c>
      <c r="D7041">
        <f t="shared" si="387"/>
        <v>11</v>
      </c>
    </row>
    <row r="7042" spans="1:4">
      <c r="A7042" s="1">
        <v>7041</v>
      </c>
      <c r="B7042" s="1">
        <v>71119</v>
      </c>
      <c r="C7042">
        <f t="shared" si="386"/>
        <v>16</v>
      </c>
      <c r="D7042">
        <f t="shared" si="387"/>
        <v>12</v>
      </c>
    </row>
    <row r="7043" spans="1:4">
      <c r="A7043" s="1">
        <v>7042</v>
      </c>
      <c r="B7043" s="1">
        <v>71129</v>
      </c>
      <c r="C7043">
        <f t="shared" ref="C7043:C7106" si="388">MOD(A7043,25)</f>
        <v>17</v>
      </c>
      <c r="D7043">
        <f t="shared" ref="D7043:D7106" si="389">MOD(A7043,25)-4</f>
        <v>13</v>
      </c>
    </row>
    <row r="7044" spans="1:4">
      <c r="A7044" s="1">
        <v>7043</v>
      </c>
      <c r="B7044" s="1">
        <v>71143</v>
      </c>
      <c r="C7044">
        <f t="shared" si="388"/>
        <v>18</v>
      </c>
      <c r="D7044">
        <f t="shared" si="389"/>
        <v>14</v>
      </c>
    </row>
    <row r="7045" spans="1:4">
      <c r="A7045" s="1">
        <v>7044</v>
      </c>
      <c r="B7045" s="1">
        <v>71147</v>
      </c>
      <c r="C7045">
        <f t="shared" si="388"/>
        <v>19</v>
      </c>
      <c r="D7045">
        <f t="shared" si="389"/>
        <v>15</v>
      </c>
    </row>
    <row r="7046" spans="1:4">
      <c r="A7046" s="1">
        <v>7045</v>
      </c>
      <c r="B7046" s="1">
        <v>71153</v>
      </c>
      <c r="C7046">
        <f t="shared" si="388"/>
        <v>20</v>
      </c>
      <c r="D7046">
        <f t="shared" si="389"/>
        <v>16</v>
      </c>
    </row>
    <row r="7047" spans="1:4">
      <c r="A7047" s="1">
        <v>7046</v>
      </c>
      <c r="B7047" s="1">
        <v>71161</v>
      </c>
      <c r="C7047">
        <f t="shared" si="388"/>
        <v>21</v>
      </c>
      <c r="D7047">
        <f t="shared" si="389"/>
        <v>17</v>
      </c>
    </row>
    <row r="7048" spans="1:4">
      <c r="A7048" s="1">
        <v>7047</v>
      </c>
      <c r="B7048" s="1">
        <v>71167</v>
      </c>
      <c r="C7048">
        <f t="shared" si="388"/>
        <v>22</v>
      </c>
      <c r="D7048">
        <f t="shared" si="389"/>
        <v>18</v>
      </c>
    </row>
    <row r="7049" spans="1:4">
      <c r="A7049" s="1">
        <v>7048</v>
      </c>
      <c r="B7049" s="1">
        <v>71171</v>
      </c>
      <c r="C7049">
        <f t="shared" si="388"/>
        <v>23</v>
      </c>
      <c r="D7049">
        <f t="shared" si="389"/>
        <v>19</v>
      </c>
    </row>
    <row r="7050" spans="1:4">
      <c r="A7050" s="1">
        <v>7049</v>
      </c>
      <c r="B7050" s="1">
        <v>71191</v>
      </c>
      <c r="C7050">
        <f t="shared" si="388"/>
        <v>24</v>
      </c>
      <c r="D7050">
        <f t="shared" si="389"/>
        <v>20</v>
      </c>
    </row>
    <row r="7051" spans="1:4">
      <c r="A7051" s="1">
        <v>7050</v>
      </c>
      <c r="B7051" s="1">
        <v>71209</v>
      </c>
      <c r="C7051">
        <f t="shared" si="388"/>
        <v>0</v>
      </c>
      <c r="D7051">
        <f t="shared" si="389"/>
        <v>-4</v>
      </c>
    </row>
    <row r="7052" spans="1:4">
      <c r="A7052" s="1">
        <v>7051</v>
      </c>
      <c r="B7052" s="1">
        <v>71233</v>
      </c>
      <c r="C7052">
        <f t="shared" si="388"/>
        <v>1</v>
      </c>
      <c r="D7052">
        <f t="shared" si="389"/>
        <v>-3</v>
      </c>
    </row>
    <row r="7053" spans="1:4">
      <c r="A7053" s="1">
        <v>7052</v>
      </c>
      <c r="B7053" s="1">
        <v>71237</v>
      </c>
      <c r="C7053">
        <f t="shared" si="388"/>
        <v>2</v>
      </c>
      <c r="D7053">
        <f t="shared" si="389"/>
        <v>-2</v>
      </c>
    </row>
    <row r="7054" spans="1:4">
      <c r="A7054" s="1">
        <v>7053</v>
      </c>
      <c r="B7054" s="1">
        <v>71249</v>
      </c>
      <c r="C7054">
        <f t="shared" si="388"/>
        <v>3</v>
      </c>
      <c r="D7054">
        <f t="shared" si="389"/>
        <v>-1</v>
      </c>
    </row>
    <row r="7055" spans="1:4">
      <c r="A7055" s="1">
        <v>7054</v>
      </c>
      <c r="B7055" s="1">
        <v>71257</v>
      </c>
      <c r="C7055">
        <f t="shared" si="388"/>
        <v>4</v>
      </c>
      <c r="D7055">
        <f t="shared" si="389"/>
        <v>0</v>
      </c>
    </row>
    <row r="7056" spans="1:4">
      <c r="A7056" s="1">
        <v>7055</v>
      </c>
      <c r="B7056" s="1">
        <v>71261</v>
      </c>
      <c r="C7056">
        <f t="shared" si="388"/>
        <v>5</v>
      </c>
      <c r="D7056">
        <f t="shared" si="389"/>
        <v>1</v>
      </c>
    </row>
    <row r="7057" spans="1:4">
      <c r="A7057" s="1">
        <v>7056</v>
      </c>
      <c r="B7057" s="1">
        <v>71263</v>
      </c>
      <c r="C7057">
        <f t="shared" si="388"/>
        <v>6</v>
      </c>
      <c r="D7057">
        <f t="shared" si="389"/>
        <v>2</v>
      </c>
    </row>
    <row r="7058" spans="1:4">
      <c r="A7058" s="1">
        <v>7057</v>
      </c>
      <c r="B7058" s="1">
        <v>71287</v>
      </c>
      <c r="C7058">
        <f t="shared" si="388"/>
        <v>7</v>
      </c>
      <c r="D7058">
        <f t="shared" si="389"/>
        <v>3</v>
      </c>
    </row>
    <row r="7059" spans="1:4">
      <c r="A7059" s="1">
        <v>7058</v>
      </c>
      <c r="B7059" s="1">
        <v>71293</v>
      </c>
      <c r="C7059">
        <f t="shared" si="388"/>
        <v>8</v>
      </c>
      <c r="D7059">
        <f t="shared" si="389"/>
        <v>4</v>
      </c>
    </row>
    <row r="7060" spans="1:4">
      <c r="A7060" s="1">
        <v>7059</v>
      </c>
      <c r="B7060" s="1">
        <v>71317</v>
      </c>
      <c r="C7060">
        <f t="shared" si="388"/>
        <v>9</v>
      </c>
      <c r="D7060">
        <f t="shared" si="389"/>
        <v>5</v>
      </c>
    </row>
    <row r="7061" spans="1:4">
      <c r="A7061" s="1">
        <v>7060</v>
      </c>
      <c r="B7061" s="1">
        <v>71327</v>
      </c>
      <c r="C7061">
        <f t="shared" si="388"/>
        <v>10</v>
      </c>
      <c r="D7061">
        <f t="shared" si="389"/>
        <v>6</v>
      </c>
    </row>
    <row r="7062" spans="1:4">
      <c r="A7062" s="1">
        <v>7061</v>
      </c>
      <c r="B7062" s="1">
        <v>71329</v>
      </c>
      <c r="C7062">
        <f t="shared" si="388"/>
        <v>11</v>
      </c>
      <c r="D7062">
        <f t="shared" si="389"/>
        <v>7</v>
      </c>
    </row>
    <row r="7063" spans="1:4">
      <c r="A7063" s="1">
        <v>7062</v>
      </c>
      <c r="B7063" s="1">
        <v>71333</v>
      </c>
      <c r="C7063">
        <f t="shared" si="388"/>
        <v>12</v>
      </c>
      <c r="D7063">
        <f t="shared" si="389"/>
        <v>8</v>
      </c>
    </row>
    <row r="7064" spans="1:4">
      <c r="A7064" s="1">
        <v>7063</v>
      </c>
      <c r="B7064" s="1">
        <v>71339</v>
      </c>
      <c r="C7064">
        <f t="shared" si="388"/>
        <v>13</v>
      </c>
      <c r="D7064">
        <f t="shared" si="389"/>
        <v>9</v>
      </c>
    </row>
    <row r="7065" spans="1:4">
      <c r="A7065" s="1">
        <v>7064</v>
      </c>
      <c r="B7065" s="1">
        <v>71341</v>
      </c>
      <c r="C7065">
        <f t="shared" si="388"/>
        <v>14</v>
      </c>
      <c r="D7065">
        <f t="shared" si="389"/>
        <v>10</v>
      </c>
    </row>
    <row r="7066" spans="1:4">
      <c r="A7066" s="1">
        <v>7065</v>
      </c>
      <c r="B7066" s="1">
        <v>71347</v>
      </c>
      <c r="C7066">
        <f t="shared" si="388"/>
        <v>15</v>
      </c>
      <c r="D7066">
        <f t="shared" si="389"/>
        <v>11</v>
      </c>
    </row>
    <row r="7067" spans="1:4">
      <c r="A7067" s="1">
        <v>7066</v>
      </c>
      <c r="B7067" s="1">
        <v>71353</v>
      </c>
      <c r="C7067">
        <f t="shared" si="388"/>
        <v>16</v>
      </c>
      <c r="D7067">
        <f t="shared" si="389"/>
        <v>12</v>
      </c>
    </row>
    <row r="7068" spans="1:4">
      <c r="A7068" s="1">
        <v>7067</v>
      </c>
      <c r="B7068" s="1">
        <v>71359</v>
      </c>
      <c r="C7068">
        <f t="shared" si="388"/>
        <v>17</v>
      </c>
      <c r="D7068">
        <f t="shared" si="389"/>
        <v>13</v>
      </c>
    </row>
    <row r="7069" spans="1:4">
      <c r="A7069" s="1">
        <v>7068</v>
      </c>
      <c r="B7069" s="1">
        <v>71363</v>
      </c>
      <c r="C7069">
        <f t="shared" si="388"/>
        <v>18</v>
      </c>
      <c r="D7069">
        <f t="shared" si="389"/>
        <v>14</v>
      </c>
    </row>
    <row r="7070" spans="1:4">
      <c r="A7070" s="1">
        <v>7069</v>
      </c>
      <c r="B7070" s="1">
        <v>71387</v>
      </c>
      <c r="C7070">
        <f t="shared" si="388"/>
        <v>19</v>
      </c>
      <c r="D7070">
        <f t="shared" si="389"/>
        <v>15</v>
      </c>
    </row>
    <row r="7071" spans="1:4">
      <c r="A7071" s="1">
        <v>7070</v>
      </c>
      <c r="B7071" s="1">
        <v>71389</v>
      </c>
      <c r="C7071">
        <f t="shared" si="388"/>
        <v>20</v>
      </c>
      <c r="D7071">
        <f t="shared" si="389"/>
        <v>16</v>
      </c>
    </row>
    <row r="7072" spans="1:4">
      <c r="A7072" s="1">
        <v>7071</v>
      </c>
      <c r="B7072" s="1">
        <v>71399</v>
      </c>
      <c r="C7072">
        <f t="shared" si="388"/>
        <v>21</v>
      </c>
      <c r="D7072">
        <f t="shared" si="389"/>
        <v>17</v>
      </c>
    </row>
    <row r="7073" spans="1:4">
      <c r="A7073" s="1">
        <v>7072</v>
      </c>
      <c r="B7073" s="1">
        <v>71411</v>
      </c>
      <c r="C7073">
        <f t="shared" si="388"/>
        <v>22</v>
      </c>
      <c r="D7073">
        <f t="shared" si="389"/>
        <v>18</v>
      </c>
    </row>
    <row r="7074" spans="1:4">
      <c r="A7074" s="1">
        <v>7073</v>
      </c>
      <c r="B7074" s="1">
        <v>71413</v>
      </c>
      <c r="C7074">
        <f t="shared" si="388"/>
        <v>23</v>
      </c>
      <c r="D7074">
        <f t="shared" si="389"/>
        <v>19</v>
      </c>
    </row>
    <row r="7075" spans="1:4">
      <c r="A7075" s="1">
        <v>7074</v>
      </c>
      <c r="B7075" s="1">
        <v>71419</v>
      </c>
      <c r="C7075">
        <f t="shared" si="388"/>
        <v>24</v>
      </c>
      <c r="D7075">
        <f t="shared" si="389"/>
        <v>20</v>
      </c>
    </row>
    <row r="7076" spans="1:4">
      <c r="A7076" s="1">
        <v>7075</v>
      </c>
      <c r="B7076" s="1">
        <v>71429</v>
      </c>
      <c r="C7076">
        <f t="shared" si="388"/>
        <v>0</v>
      </c>
      <c r="D7076">
        <f t="shared" si="389"/>
        <v>-4</v>
      </c>
    </row>
    <row r="7077" spans="1:4">
      <c r="A7077" s="1">
        <v>7076</v>
      </c>
      <c r="B7077" s="1">
        <v>71437</v>
      </c>
      <c r="C7077">
        <f t="shared" si="388"/>
        <v>1</v>
      </c>
      <c r="D7077">
        <f t="shared" si="389"/>
        <v>-3</v>
      </c>
    </row>
    <row r="7078" spans="1:4">
      <c r="A7078" s="1">
        <v>7077</v>
      </c>
      <c r="B7078" s="1">
        <v>71443</v>
      </c>
      <c r="C7078">
        <f t="shared" si="388"/>
        <v>2</v>
      </c>
      <c r="D7078">
        <f t="shared" si="389"/>
        <v>-2</v>
      </c>
    </row>
    <row r="7079" spans="1:4">
      <c r="A7079" s="1">
        <v>7078</v>
      </c>
      <c r="B7079" s="1">
        <v>71453</v>
      </c>
      <c r="C7079">
        <f t="shared" si="388"/>
        <v>3</v>
      </c>
      <c r="D7079">
        <f t="shared" si="389"/>
        <v>-1</v>
      </c>
    </row>
    <row r="7080" spans="1:4">
      <c r="A7080" s="1">
        <v>7079</v>
      </c>
      <c r="B7080" s="1">
        <v>71471</v>
      </c>
      <c r="C7080">
        <f t="shared" si="388"/>
        <v>4</v>
      </c>
      <c r="D7080">
        <f t="shared" si="389"/>
        <v>0</v>
      </c>
    </row>
    <row r="7081" spans="1:4">
      <c r="A7081" s="1">
        <v>7080</v>
      </c>
      <c r="B7081" s="1">
        <v>71473</v>
      </c>
      <c r="C7081">
        <f t="shared" si="388"/>
        <v>5</v>
      </c>
      <c r="D7081">
        <f t="shared" si="389"/>
        <v>1</v>
      </c>
    </row>
    <row r="7082" spans="1:4">
      <c r="A7082" s="1">
        <v>7081</v>
      </c>
      <c r="B7082" s="1">
        <v>71479</v>
      </c>
      <c r="C7082">
        <f t="shared" si="388"/>
        <v>6</v>
      </c>
      <c r="D7082">
        <f t="shared" si="389"/>
        <v>2</v>
      </c>
    </row>
    <row r="7083" spans="1:4">
      <c r="A7083" s="1">
        <v>7082</v>
      </c>
      <c r="B7083" s="1">
        <v>71483</v>
      </c>
      <c r="C7083">
        <f t="shared" si="388"/>
        <v>7</v>
      </c>
      <c r="D7083">
        <f t="shared" si="389"/>
        <v>3</v>
      </c>
    </row>
    <row r="7084" spans="1:4">
      <c r="A7084" s="1">
        <v>7083</v>
      </c>
      <c r="B7084" s="1">
        <v>71503</v>
      </c>
      <c r="C7084">
        <f t="shared" si="388"/>
        <v>8</v>
      </c>
      <c r="D7084">
        <f t="shared" si="389"/>
        <v>4</v>
      </c>
    </row>
    <row r="7085" spans="1:4">
      <c r="A7085" s="1">
        <v>7084</v>
      </c>
      <c r="B7085" s="1">
        <v>71527</v>
      </c>
      <c r="C7085">
        <f t="shared" si="388"/>
        <v>9</v>
      </c>
      <c r="D7085">
        <f t="shared" si="389"/>
        <v>5</v>
      </c>
    </row>
    <row r="7086" spans="1:4">
      <c r="A7086" s="1">
        <v>7085</v>
      </c>
      <c r="B7086" s="1">
        <v>71537</v>
      </c>
      <c r="C7086">
        <f t="shared" si="388"/>
        <v>10</v>
      </c>
      <c r="D7086">
        <f t="shared" si="389"/>
        <v>6</v>
      </c>
    </row>
    <row r="7087" spans="1:4">
      <c r="A7087" s="1">
        <v>7086</v>
      </c>
      <c r="B7087" s="1">
        <v>71549</v>
      </c>
      <c r="C7087">
        <f t="shared" si="388"/>
        <v>11</v>
      </c>
      <c r="D7087">
        <f t="shared" si="389"/>
        <v>7</v>
      </c>
    </row>
    <row r="7088" spans="1:4">
      <c r="A7088" s="1">
        <v>7087</v>
      </c>
      <c r="B7088" s="1">
        <v>71551</v>
      </c>
      <c r="C7088">
        <f t="shared" si="388"/>
        <v>12</v>
      </c>
      <c r="D7088">
        <f t="shared" si="389"/>
        <v>8</v>
      </c>
    </row>
    <row r="7089" spans="1:4">
      <c r="A7089" s="1">
        <v>7088</v>
      </c>
      <c r="B7089" s="1">
        <v>71563</v>
      </c>
      <c r="C7089">
        <f t="shared" si="388"/>
        <v>13</v>
      </c>
      <c r="D7089">
        <f t="shared" si="389"/>
        <v>9</v>
      </c>
    </row>
    <row r="7090" spans="1:4">
      <c r="A7090" s="1">
        <v>7089</v>
      </c>
      <c r="B7090" s="1">
        <v>71569</v>
      </c>
      <c r="C7090">
        <f t="shared" si="388"/>
        <v>14</v>
      </c>
      <c r="D7090">
        <f t="shared" si="389"/>
        <v>10</v>
      </c>
    </row>
    <row r="7091" spans="1:4">
      <c r="A7091" s="1">
        <v>7090</v>
      </c>
      <c r="B7091" s="1">
        <v>71593</v>
      </c>
      <c r="C7091">
        <f t="shared" si="388"/>
        <v>15</v>
      </c>
      <c r="D7091">
        <f t="shared" si="389"/>
        <v>11</v>
      </c>
    </row>
    <row r="7092" spans="1:4">
      <c r="A7092" s="1">
        <v>7091</v>
      </c>
      <c r="B7092" s="1">
        <v>71597</v>
      </c>
      <c r="C7092">
        <f t="shared" si="388"/>
        <v>16</v>
      </c>
      <c r="D7092">
        <f t="shared" si="389"/>
        <v>12</v>
      </c>
    </row>
    <row r="7093" spans="1:4">
      <c r="A7093" s="1">
        <v>7092</v>
      </c>
      <c r="B7093" s="1">
        <v>71633</v>
      </c>
      <c r="C7093">
        <f t="shared" si="388"/>
        <v>17</v>
      </c>
      <c r="D7093">
        <f t="shared" si="389"/>
        <v>13</v>
      </c>
    </row>
    <row r="7094" spans="1:4">
      <c r="A7094" s="1">
        <v>7093</v>
      </c>
      <c r="B7094" s="1">
        <v>71647</v>
      </c>
      <c r="C7094">
        <f t="shared" si="388"/>
        <v>18</v>
      </c>
      <c r="D7094">
        <f t="shared" si="389"/>
        <v>14</v>
      </c>
    </row>
    <row r="7095" spans="1:4">
      <c r="A7095" s="1">
        <v>7094</v>
      </c>
      <c r="B7095" s="1">
        <v>71663</v>
      </c>
      <c r="C7095">
        <f t="shared" si="388"/>
        <v>19</v>
      </c>
      <c r="D7095">
        <f t="shared" si="389"/>
        <v>15</v>
      </c>
    </row>
    <row r="7096" spans="1:4">
      <c r="A7096" s="1">
        <v>7095</v>
      </c>
      <c r="B7096" s="1">
        <v>71671</v>
      </c>
      <c r="C7096">
        <f t="shared" si="388"/>
        <v>20</v>
      </c>
      <c r="D7096">
        <f t="shared" si="389"/>
        <v>16</v>
      </c>
    </row>
    <row r="7097" spans="1:4">
      <c r="A7097" s="1">
        <v>7096</v>
      </c>
      <c r="B7097" s="1">
        <v>71693</v>
      </c>
      <c r="C7097">
        <f t="shared" si="388"/>
        <v>21</v>
      </c>
      <c r="D7097">
        <f t="shared" si="389"/>
        <v>17</v>
      </c>
    </row>
    <row r="7098" spans="1:4">
      <c r="A7098" s="1">
        <v>7097</v>
      </c>
      <c r="B7098" s="1">
        <v>71699</v>
      </c>
      <c r="C7098">
        <f t="shared" si="388"/>
        <v>22</v>
      </c>
      <c r="D7098">
        <f t="shared" si="389"/>
        <v>18</v>
      </c>
    </row>
    <row r="7099" spans="1:4">
      <c r="A7099" s="1">
        <v>7098</v>
      </c>
      <c r="B7099" s="1">
        <v>71707</v>
      </c>
      <c r="C7099">
        <f t="shared" si="388"/>
        <v>23</v>
      </c>
      <c r="D7099">
        <f t="shared" si="389"/>
        <v>19</v>
      </c>
    </row>
    <row r="7100" spans="1:4">
      <c r="A7100" s="1">
        <v>7099</v>
      </c>
      <c r="B7100" s="1">
        <v>71711</v>
      </c>
      <c r="C7100">
        <f t="shared" si="388"/>
        <v>24</v>
      </c>
      <c r="D7100">
        <f t="shared" si="389"/>
        <v>20</v>
      </c>
    </row>
    <row r="7101" spans="1:4">
      <c r="A7101" s="1">
        <v>7100</v>
      </c>
      <c r="B7101" s="1">
        <v>71713</v>
      </c>
      <c r="C7101">
        <f t="shared" si="388"/>
        <v>0</v>
      </c>
      <c r="D7101">
        <f t="shared" si="389"/>
        <v>-4</v>
      </c>
    </row>
    <row r="7102" spans="1:4">
      <c r="A7102" s="1">
        <v>7101</v>
      </c>
      <c r="B7102" s="1">
        <v>71719</v>
      </c>
      <c r="C7102">
        <f t="shared" si="388"/>
        <v>1</v>
      </c>
      <c r="D7102">
        <f t="shared" si="389"/>
        <v>-3</v>
      </c>
    </row>
    <row r="7103" spans="1:4">
      <c r="A7103" s="1">
        <v>7102</v>
      </c>
      <c r="B7103" s="1">
        <v>71741</v>
      </c>
      <c r="C7103">
        <f t="shared" si="388"/>
        <v>2</v>
      </c>
      <c r="D7103">
        <f t="shared" si="389"/>
        <v>-2</v>
      </c>
    </row>
    <row r="7104" spans="1:4">
      <c r="A7104" s="1">
        <v>7103</v>
      </c>
      <c r="B7104" s="1">
        <v>71761</v>
      </c>
      <c r="C7104">
        <f t="shared" si="388"/>
        <v>3</v>
      </c>
      <c r="D7104">
        <f t="shared" si="389"/>
        <v>-1</v>
      </c>
    </row>
    <row r="7105" spans="1:4">
      <c r="A7105" s="1">
        <v>7104</v>
      </c>
      <c r="B7105" s="1">
        <v>71777</v>
      </c>
      <c r="C7105">
        <f t="shared" si="388"/>
        <v>4</v>
      </c>
      <c r="D7105">
        <f t="shared" si="389"/>
        <v>0</v>
      </c>
    </row>
    <row r="7106" spans="1:4">
      <c r="A7106" s="1">
        <v>7105</v>
      </c>
      <c r="B7106" s="1">
        <v>71789</v>
      </c>
      <c r="C7106">
        <f t="shared" si="388"/>
        <v>5</v>
      </c>
      <c r="D7106">
        <f t="shared" si="389"/>
        <v>1</v>
      </c>
    </row>
    <row r="7107" spans="1:4">
      <c r="A7107" s="1">
        <v>7106</v>
      </c>
      <c r="B7107" s="1">
        <v>71807</v>
      </c>
      <c r="C7107">
        <f t="shared" ref="C7107:C7170" si="390">MOD(A7107,25)</f>
        <v>6</v>
      </c>
      <c r="D7107">
        <f t="shared" ref="D7107:D7170" si="391">MOD(A7107,25)-4</f>
        <v>2</v>
      </c>
    </row>
    <row r="7108" spans="1:4">
      <c r="A7108" s="1">
        <v>7107</v>
      </c>
      <c r="B7108" s="1">
        <v>71809</v>
      </c>
      <c r="C7108">
        <f t="shared" si="390"/>
        <v>7</v>
      </c>
      <c r="D7108">
        <f t="shared" si="391"/>
        <v>3</v>
      </c>
    </row>
    <row r="7109" spans="1:4">
      <c r="A7109" s="1">
        <v>7108</v>
      </c>
      <c r="B7109" s="1">
        <v>71821</v>
      </c>
      <c r="C7109">
        <f t="shared" si="390"/>
        <v>8</v>
      </c>
      <c r="D7109">
        <f t="shared" si="391"/>
        <v>4</v>
      </c>
    </row>
    <row r="7110" spans="1:4">
      <c r="A7110" s="1">
        <v>7109</v>
      </c>
      <c r="B7110" s="1">
        <v>71837</v>
      </c>
      <c r="C7110">
        <f t="shared" si="390"/>
        <v>9</v>
      </c>
      <c r="D7110">
        <f t="shared" si="391"/>
        <v>5</v>
      </c>
    </row>
    <row r="7111" spans="1:4">
      <c r="A7111" s="1">
        <v>7110</v>
      </c>
      <c r="B7111" s="1">
        <v>71843</v>
      </c>
      <c r="C7111">
        <f t="shared" si="390"/>
        <v>10</v>
      </c>
      <c r="D7111">
        <f t="shared" si="391"/>
        <v>6</v>
      </c>
    </row>
    <row r="7112" spans="1:4">
      <c r="A7112" s="1">
        <v>7111</v>
      </c>
      <c r="B7112" s="1">
        <v>71849</v>
      </c>
      <c r="C7112">
        <f t="shared" si="390"/>
        <v>11</v>
      </c>
      <c r="D7112">
        <f t="shared" si="391"/>
        <v>7</v>
      </c>
    </row>
    <row r="7113" spans="1:4">
      <c r="A7113" s="1">
        <v>7112</v>
      </c>
      <c r="B7113" s="1">
        <v>71861</v>
      </c>
      <c r="C7113">
        <f t="shared" si="390"/>
        <v>12</v>
      </c>
      <c r="D7113">
        <f t="shared" si="391"/>
        <v>8</v>
      </c>
    </row>
    <row r="7114" spans="1:4">
      <c r="A7114" s="1">
        <v>7113</v>
      </c>
      <c r="B7114" s="1">
        <v>71867</v>
      </c>
      <c r="C7114">
        <f t="shared" si="390"/>
        <v>13</v>
      </c>
      <c r="D7114">
        <f t="shared" si="391"/>
        <v>9</v>
      </c>
    </row>
    <row r="7115" spans="1:4">
      <c r="A7115" s="1">
        <v>7114</v>
      </c>
      <c r="B7115" s="1">
        <v>71879</v>
      </c>
      <c r="C7115">
        <f t="shared" si="390"/>
        <v>14</v>
      </c>
      <c r="D7115">
        <f t="shared" si="391"/>
        <v>10</v>
      </c>
    </row>
    <row r="7116" spans="1:4">
      <c r="A7116" s="1">
        <v>7115</v>
      </c>
      <c r="B7116" s="1">
        <v>71881</v>
      </c>
      <c r="C7116">
        <f t="shared" si="390"/>
        <v>15</v>
      </c>
      <c r="D7116">
        <f t="shared" si="391"/>
        <v>11</v>
      </c>
    </row>
    <row r="7117" spans="1:4">
      <c r="A7117" s="1">
        <v>7116</v>
      </c>
      <c r="B7117" s="1">
        <v>71887</v>
      </c>
      <c r="C7117">
        <f t="shared" si="390"/>
        <v>16</v>
      </c>
      <c r="D7117">
        <f t="shared" si="391"/>
        <v>12</v>
      </c>
    </row>
    <row r="7118" spans="1:4">
      <c r="A7118" s="1">
        <v>7117</v>
      </c>
      <c r="B7118" s="1">
        <v>71899</v>
      </c>
      <c r="C7118">
        <f t="shared" si="390"/>
        <v>17</v>
      </c>
      <c r="D7118">
        <f t="shared" si="391"/>
        <v>13</v>
      </c>
    </row>
    <row r="7119" spans="1:4">
      <c r="A7119" s="1">
        <v>7118</v>
      </c>
      <c r="B7119" s="1">
        <v>71909</v>
      </c>
      <c r="C7119">
        <f t="shared" si="390"/>
        <v>18</v>
      </c>
      <c r="D7119">
        <f t="shared" si="391"/>
        <v>14</v>
      </c>
    </row>
    <row r="7120" spans="1:4">
      <c r="A7120" s="1">
        <v>7119</v>
      </c>
      <c r="B7120" s="1">
        <v>71917</v>
      </c>
      <c r="C7120">
        <f t="shared" si="390"/>
        <v>19</v>
      </c>
      <c r="D7120">
        <f t="shared" si="391"/>
        <v>15</v>
      </c>
    </row>
    <row r="7121" spans="1:4">
      <c r="A7121" s="1">
        <v>7120</v>
      </c>
      <c r="B7121" s="1">
        <v>71933</v>
      </c>
      <c r="C7121">
        <f t="shared" si="390"/>
        <v>20</v>
      </c>
      <c r="D7121">
        <f t="shared" si="391"/>
        <v>16</v>
      </c>
    </row>
    <row r="7122" spans="1:4">
      <c r="A7122" s="1">
        <v>7121</v>
      </c>
      <c r="B7122" s="1">
        <v>71941</v>
      </c>
      <c r="C7122">
        <f t="shared" si="390"/>
        <v>21</v>
      </c>
      <c r="D7122">
        <f t="shared" si="391"/>
        <v>17</v>
      </c>
    </row>
    <row r="7123" spans="1:4">
      <c r="A7123" s="1">
        <v>7122</v>
      </c>
      <c r="B7123" s="1">
        <v>71947</v>
      </c>
      <c r="C7123">
        <f t="shared" si="390"/>
        <v>22</v>
      </c>
      <c r="D7123">
        <f t="shared" si="391"/>
        <v>18</v>
      </c>
    </row>
    <row r="7124" spans="1:4">
      <c r="A7124" s="1">
        <v>7123</v>
      </c>
      <c r="B7124" s="1">
        <v>71963</v>
      </c>
      <c r="C7124">
        <f t="shared" si="390"/>
        <v>23</v>
      </c>
      <c r="D7124">
        <f t="shared" si="391"/>
        <v>19</v>
      </c>
    </row>
    <row r="7125" spans="1:4">
      <c r="A7125" s="1">
        <v>7124</v>
      </c>
      <c r="B7125" s="1">
        <v>71971</v>
      </c>
      <c r="C7125">
        <f t="shared" si="390"/>
        <v>24</v>
      </c>
      <c r="D7125">
        <f t="shared" si="391"/>
        <v>20</v>
      </c>
    </row>
    <row r="7126" spans="1:4">
      <c r="A7126" s="1">
        <v>7125</v>
      </c>
      <c r="B7126" s="1">
        <v>71983</v>
      </c>
      <c r="C7126">
        <f t="shared" si="390"/>
        <v>0</v>
      </c>
      <c r="D7126">
        <f t="shared" si="391"/>
        <v>-4</v>
      </c>
    </row>
    <row r="7127" spans="1:4">
      <c r="A7127" s="1">
        <v>7126</v>
      </c>
      <c r="B7127" s="1">
        <v>71987</v>
      </c>
      <c r="C7127">
        <f t="shared" si="390"/>
        <v>1</v>
      </c>
      <c r="D7127">
        <f t="shared" si="391"/>
        <v>-3</v>
      </c>
    </row>
    <row r="7128" spans="1:4">
      <c r="A7128" s="1">
        <v>7127</v>
      </c>
      <c r="B7128" s="1">
        <v>71993</v>
      </c>
      <c r="C7128">
        <f t="shared" si="390"/>
        <v>2</v>
      </c>
      <c r="D7128">
        <f t="shared" si="391"/>
        <v>-2</v>
      </c>
    </row>
    <row r="7129" spans="1:4">
      <c r="A7129" s="1">
        <v>7128</v>
      </c>
      <c r="B7129" s="1">
        <v>71999</v>
      </c>
      <c r="C7129">
        <f t="shared" si="390"/>
        <v>3</v>
      </c>
      <c r="D7129">
        <f t="shared" si="391"/>
        <v>-1</v>
      </c>
    </row>
    <row r="7130" spans="1:4">
      <c r="A7130" s="1">
        <v>7129</v>
      </c>
      <c r="B7130" s="1">
        <v>72019</v>
      </c>
      <c r="C7130">
        <f t="shared" si="390"/>
        <v>4</v>
      </c>
      <c r="D7130">
        <f t="shared" si="391"/>
        <v>0</v>
      </c>
    </row>
    <row r="7131" spans="1:4">
      <c r="A7131" s="1">
        <v>7130</v>
      </c>
      <c r="B7131" s="1">
        <v>72031</v>
      </c>
      <c r="C7131">
        <f t="shared" si="390"/>
        <v>5</v>
      </c>
      <c r="D7131">
        <f t="shared" si="391"/>
        <v>1</v>
      </c>
    </row>
    <row r="7132" spans="1:4">
      <c r="A7132" s="1">
        <v>7131</v>
      </c>
      <c r="B7132" s="1">
        <v>72043</v>
      </c>
      <c r="C7132">
        <f t="shared" si="390"/>
        <v>6</v>
      </c>
      <c r="D7132">
        <f t="shared" si="391"/>
        <v>2</v>
      </c>
    </row>
    <row r="7133" spans="1:4">
      <c r="A7133" s="1">
        <v>7132</v>
      </c>
      <c r="B7133" s="1">
        <v>72047</v>
      </c>
      <c r="C7133">
        <f t="shared" si="390"/>
        <v>7</v>
      </c>
      <c r="D7133">
        <f t="shared" si="391"/>
        <v>3</v>
      </c>
    </row>
    <row r="7134" spans="1:4">
      <c r="A7134" s="1">
        <v>7133</v>
      </c>
      <c r="B7134" s="1">
        <v>72053</v>
      </c>
      <c r="C7134">
        <f t="shared" si="390"/>
        <v>8</v>
      </c>
      <c r="D7134">
        <f t="shared" si="391"/>
        <v>4</v>
      </c>
    </row>
    <row r="7135" spans="1:4">
      <c r="A7135" s="1">
        <v>7134</v>
      </c>
      <c r="B7135" s="1">
        <v>72073</v>
      </c>
      <c r="C7135">
        <f t="shared" si="390"/>
        <v>9</v>
      </c>
      <c r="D7135">
        <f t="shared" si="391"/>
        <v>5</v>
      </c>
    </row>
    <row r="7136" spans="1:4">
      <c r="A7136" s="1">
        <v>7135</v>
      </c>
      <c r="B7136" s="1">
        <v>72077</v>
      </c>
      <c r="C7136">
        <f t="shared" si="390"/>
        <v>10</v>
      </c>
      <c r="D7136">
        <f t="shared" si="391"/>
        <v>6</v>
      </c>
    </row>
    <row r="7137" spans="1:4">
      <c r="A7137" s="1">
        <v>7136</v>
      </c>
      <c r="B7137" s="1">
        <v>72089</v>
      </c>
      <c r="C7137">
        <f t="shared" si="390"/>
        <v>11</v>
      </c>
      <c r="D7137">
        <f t="shared" si="391"/>
        <v>7</v>
      </c>
    </row>
    <row r="7138" spans="1:4">
      <c r="A7138" s="1">
        <v>7137</v>
      </c>
      <c r="B7138" s="1">
        <v>72091</v>
      </c>
      <c r="C7138">
        <f t="shared" si="390"/>
        <v>12</v>
      </c>
      <c r="D7138">
        <f t="shared" si="391"/>
        <v>8</v>
      </c>
    </row>
    <row r="7139" spans="1:4">
      <c r="A7139" s="1">
        <v>7138</v>
      </c>
      <c r="B7139" s="1">
        <v>72101</v>
      </c>
      <c r="C7139">
        <f t="shared" si="390"/>
        <v>13</v>
      </c>
      <c r="D7139">
        <f t="shared" si="391"/>
        <v>9</v>
      </c>
    </row>
    <row r="7140" spans="1:4">
      <c r="A7140" s="1">
        <v>7139</v>
      </c>
      <c r="B7140" s="1">
        <v>72103</v>
      </c>
      <c r="C7140">
        <f t="shared" si="390"/>
        <v>14</v>
      </c>
      <c r="D7140">
        <f t="shared" si="391"/>
        <v>10</v>
      </c>
    </row>
    <row r="7141" spans="1:4">
      <c r="A7141" s="1">
        <v>7140</v>
      </c>
      <c r="B7141" s="1">
        <v>72109</v>
      </c>
      <c r="C7141">
        <f t="shared" si="390"/>
        <v>15</v>
      </c>
      <c r="D7141">
        <f t="shared" si="391"/>
        <v>11</v>
      </c>
    </row>
    <row r="7142" spans="1:4">
      <c r="A7142" s="1">
        <v>7141</v>
      </c>
      <c r="B7142" s="1">
        <v>72139</v>
      </c>
      <c r="C7142">
        <f t="shared" si="390"/>
        <v>16</v>
      </c>
      <c r="D7142">
        <f t="shared" si="391"/>
        <v>12</v>
      </c>
    </row>
    <row r="7143" spans="1:4">
      <c r="A7143" s="1">
        <v>7142</v>
      </c>
      <c r="B7143" s="1">
        <v>72161</v>
      </c>
      <c r="C7143">
        <f t="shared" si="390"/>
        <v>17</v>
      </c>
      <c r="D7143">
        <f t="shared" si="391"/>
        <v>13</v>
      </c>
    </row>
    <row r="7144" spans="1:4">
      <c r="A7144" s="1">
        <v>7143</v>
      </c>
      <c r="B7144" s="1">
        <v>72167</v>
      </c>
      <c r="C7144">
        <f t="shared" si="390"/>
        <v>18</v>
      </c>
      <c r="D7144">
        <f t="shared" si="391"/>
        <v>14</v>
      </c>
    </row>
    <row r="7145" spans="1:4">
      <c r="A7145" s="1">
        <v>7144</v>
      </c>
      <c r="B7145" s="1">
        <v>72169</v>
      </c>
      <c r="C7145">
        <f t="shared" si="390"/>
        <v>19</v>
      </c>
      <c r="D7145">
        <f t="shared" si="391"/>
        <v>15</v>
      </c>
    </row>
    <row r="7146" spans="1:4">
      <c r="A7146" s="1">
        <v>7145</v>
      </c>
      <c r="B7146" s="1">
        <v>72173</v>
      </c>
      <c r="C7146">
        <f t="shared" si="390"/>
        <v>20</v>
      </c>
      <c r="D7146">
        <f t="shared" si="391"/>
        <v>16</v>
      </c>
    </row>
    <row r="7147" spans="1:4">
      <c r="A7147" s="1">
        <v>7146</v>
      </c>
      <c r="B7147" s="1">
        <v>72211</v>
      </c>
      <c r="C7147">
        <f t="shared" si="390"/>
        <v>21</v>
      </c>
      <c r="D7147">
        <f t="shared" si="391"/>
        <v>17</v>
      </c>
    </row>
    <row r="7148" spans="1:4">
      <c r="A7148" s="1">
        <v>7147</v>
      </c>
      <c r="B7148" s="1">
        <v>72221</v>
      </c>
      <c r="C7148">
        <f t="shared" si="390"/>
        <v>22</v>
      </c>
      <c r="D7148">
        <f t="shared" si="391"/>
        <v>18</v>
      </c>
    </row>
    <row r="7149" spans="1:4">
      <c r="A7149" s="1">
        <v>7148</v>
      </c>
      <c r="B7149" s="1">
        <v>72223</v>
      </c>
      <c r="C7149">
        <f t="shared" si="390"/>
        <v>23</v>
      </c>
      <c r="D7149">
        <f t="shared" si="391"/>
        <v>19</v>
      </c>
    </row>
    <row r="7150" spans="1:4">
      <c r="A7150" s="1">
        <v>7149</v>
      </c>
      <c r="B7150" s="1">
        <v>72227</v>
      </c>
      <c r="C7150">
        <f t="shared" si="390"/>
        <v>24</v>
      </c>
      <c r="D7150">
        <f t="shared" si="391"/>
        <v>20</v>
      </c>
    </row>
    <row r="7151" spans="1:4">
      <c r="A7151" s="1">
        <v>7150</v>
      </c>
      <c r="B7151" s="1">
        <v>72229</v>
      </c>
      <c r="C7151">
        <f t="shared" si="390"/>
        <v>0</v>
      </c>
      <c r="D7151">
        <f t="shared" si="391"/>
        <v>-4</v>
      </c>
    </row>
    <row r="7152" spans="1:4">
      <c r="A7152" s="1">
        <v>7151</v>
      </c>
      <c r="B7152" s="1">
        <v>72251</v>
      </c>
      <c r="C7152">
        <f t="shared" si="390"/>
        <v>1</v>
      </c>
      <c r="D7152">
        <f t="shared" si="391"/>
        <v>-3</v>
      </c>
    </row>
    <row r="7153" spans="1:4">
      <c r="A7153" s="1">
        <v>7152</v>
      </c>
      <c r="B7153" s="1">
        <v>72253</v>
      </c>
      <c r="C7153">
        <f t="shared" si="390"/>
        <v>2</v>
      </c>
      <c r="D7153">
        <f t="shared" si="391"/>
        <v>-2</v>
      </c>
    </row>
    <row r="7154" spans="1:4">
      <c r="A7154" s="1">
        <v>7153</v>
      </c>
      <c r="B7154" s="1">
        <v>72269</v>
      </c>
      <c r="C7154">
        <f t="shared" si="390"/>
        <v>3</v>
      </c>
      <c r="D7154">
        <f t="shared" si="391"/>
        <v>-1</v>
      </c>
    </row>
    <row r="7155" spans="1:4">
      <c r="A7155" s="1">
        <v>7154</v>
      </c>
      <c r="B7155" s="1">
        <v>72271</v>
      </c>
      <c r="C7155">
        <f t="shared" si="390"/>
        <v>4</v>
      </c>
      <c r="D7155">
        <f t="shared" si="391"/>
        <v>0</v>
      </c>
    </row>
    <row r="7156" spans="1:4">
      <c r="A7156" s="1">
        <v>7155</v>
      </c>
      <c r="B7156" s="1">
        <v>72277</v>
      </c>
      <c r="C7156">
        <f t="shared" si="390"/>
        <v>5</v>
      </c>
      <c r="D7156">
        <f t="shared" si="391"/>
        <v>1</v>
      </c>
    </row>
    <row r="7157" spans="1:4">
      <c r="A7157" s="1">
        <v>7156</v>
      </c>
      <c r="B7157" s="1">
        <v>72287</v>
      </c>
      <c r="C7157">
        <f t="shared" si="390"/>
        <v>6</v>
      </c>
      <c r="D7157">
        <f t="shared" si="391"/>
        <v>2</v>
      </c>
    </row>
    <row r="7158" spans="1:4">
      <c r="A7158" s="1">
        <v>7157</v>
      </c>
      <c r="B7158" s="1">
        <v>72307</v>
      </c>
      <c r="C7158">
        <f t="shared" si="390"/>
        <v>7</v>
      </c>
      <c r="D7158">
        <f t="shared" si="391"/>
        <v>3</v>
      </c>
    </row>
    <row r="7159" spans="1:4">
      <c r="A7159" s="1">
        <v>7158</v>
      </c>
      <c r="B7159" s="1">
        <v>72313</v>
      </c>
      <c r="C7159">
        <f t="shared" si="390"/>
        <v>8</v>
      </c>
      <c r="D7159">
        <f t="shared" si="391"/>
        <v>4</v>
      </c>
    </row>
    <row r="7160" spans="1:4">
      <c r="A7160" s="1">
        <v>7159</v>
      </c>
      <c r="B7160" s="1">
        <v>72337</v>
      </c>
      <c r="C7160">
        <f t="shared" si="390"/>
        <v>9</v>
      </c>
      <c r="D7160">
        <f t="shared" si="391"/>
        <v>5</v>
      </c>
    </row>
    <row r="7161" spans="1:4">
      <c r="A7161" s="1">
        <v>7160</v>
      </c>
      <c r="B7161" s="1">
        <v>72341</v>
      </c>
      <c r="C7161">
        <f t="shared" si="390"/>
        <v>10</v>
      </c>
      <c r="D7161">
        <f t="shared" si="391"/>
        <v>6</v>
      </c>
    </row>
    <row r="7162" spans="1:4">
      <c r="A7162" s="1">
        <v>7161</v>
      </c>
      <c r="B7162" s="1">
        <v>72353</v>
      </c>
      <c r="C7162">
        <f t="shared" si="390"/>
        <v>11</v>
      </c>
      <c r="D7162">
        <f t="shared" si="391"/>
        <v>7</v>
      </c>
    </row>
    <row r="7163" spans="1:4">
      <c r="A7163" s="1">
        <v>7162</v>
      </c>
      <c r="B7163" s="1">
        <v>72367</v>
      </c>
      <c r="C7163">
        <f t="shared" si="390"/>
        <v>12</v>
      </c>
      <c r="D7163">
        <f t="shared" si="391"/>
        <v>8</v>
      </c>
    </row>
    <row r="7164" spans="1:4">
      <c r="A7164" s="1">
        <v>7163</v>
      </c>
      <c r="B7164" s="1">
        <v>72379</v>
      </c>
      <c r="C7164">
        <f t="shared" si="390"/>
        <v>13</v>
      </c>
      <c r="D7164">
        <f t="shared" si="391"/>
        <v>9</v>
      </c>
    </row>
    <row r="7165" spans="1:4">
      <c r="A7165" s="1">
        <v>7164</v>
      </c>
      <c r="B7165" s="1">
        <v>72383</v>
      </c>
      <c r="C7165">
        <f t="shared" si="390"/>
        <v>14</v>
      </c>
      <c r="D7165">
        <f t="shared" si="391"/>
        <v>10</v>
      </c>
    </row>
    <row r="7166" spans="1:4">
      <c r="A7166" s="1">
        <v>7165</v>
      </c>
      <c r="B7166" s="1">
        <v>72421</v>
      </c>
      <c r="C7166">
        <f t="shared" si="390"/>
        <v>15</v>
      </c>
      <c r="D7166">
        <f t="shared" si="391"/>
        <v>11</v>
      </c>
    </row>
    <row r="7167" spans="1:4">
      <c r="A7167" s="1">
        <v>7166</v>
      </c>
      <c r="B7167" s="1">
        <v>72431</v>
      </c>
      <c r="C7167">
        <f t="shared" si="390"/>
        <v>16</v>
      </c>
      <c r="D7167">
        <f t="shared" si="391"/>
        <v>12</v>
      </c>
    </row>
    <row r="7168" spans="1:4">
      <c r="A7168" s="1">
        <v>7167</v>
      </c>
      <c r="B7168" s="1">
        <v>72461</v>
      </c>
      <c r="C7168">
        <f t="shared" si="390"/>
        <v>17</v>
      </c>
      <c r="D7168">
        <f t="shared" si="391"/>
        <v>13</v>
      </c>
    </row>
    <row r="7169" spans="1:4">
      <c r="A7169" s="1">
        <v>7168</v>
      </c>
      <c r="B7169" s="1">
        <v>72467</v>
      </c>
      <c r="C7169">
        <f t="shared" si="390"/>
        <v>18</v>
      </c>
      <c r="D7169">
        <f t="shared" si="391"/>
        <v>14</v>
      </c>
    </row>
    <row r="7170" spans="1:4">
      <c r="A7170" s="1">
        <v>7169</v>
      </c>
      <c r="B7170" s="1">
        <v>72469</v>
      </c>
      <c r="C7170">
        <f t="shared" si="390"/>
        <v>19</v>
      </c>
      <c r="D7170">
        <f t="shared" si="391"/>
        <v>15</v>
      </c>
    </row>
    <row r="7171" spans="1:4">
      <c r="A7171" s="1">
        <v>7170</v>
      </c>
      <c r="B7171" s="1">
        <v>72481</v>
      </c>
      <c r="C7171">
        <f t="shared" ref="C7171:C7234" si="392">MOD(A7171,25)</f>
        <v>20</v>
      </c>
      <c r="D7171">
        <f t="shared" ref="D7171:D7234" si="393">MOD(A7171,25)-4</f>
        <v>16</v>
      </c>
    </row>
    <row r="7172" spans="1:4">
      <c r="A7172" s="1">
        <v>7171</v>
      </c>
      <c r="B7172" s="1">
        <v>72493</v>
      </c>
      <c r="C7172">
        <f t="shared" si="392"/>
        <v>21</v>
      </c>
      <c r="D7172">
        <f t="shared" si="393"/>
        <v>17</v>
      </c>
    </row>
    <row r="7173" spans="1:4">
      <c r="A7173" s="1">
        <v>7172</v>
      </c>
      <c r="B7173" s="1">
        <v>72497</v>
      </c>
      <c r="C7173">
        <f t="shared" si="392"/>
        <v>22</v>
      </c>
      <c r="D7173">
        <f t="shared" si="393"/>
        <v>18</v>
      </c>
    </row>
    <row r="7174" spans="1:4">
      <c r="A7174" s="1">
        <v>7173</v>
      </c>
      <c r="B7174" s="1">
        <v>72503</v>
      </c>
      <c r="C7174">
        <f t="shared" si="392"/>
        <v>23</v>
      </c>
      <c r="D7174">
        <f t="shared" si="393"/>
        <v>19</v>
      </c>
    </row>
    <row r="7175" spans="1:4">
      <c r="A7175" s="1">
        <v>7174</v>
      </c>
      <c r="B7175" s="1">
        <v>72533</v>
      </c>
      <c r="C7175">
        <f t="shared" si="392"/>
        <v>24</v>
      </c>
      <c r="D7175">
        <f t="shared" si="393"/>
        <v>20</v>
      </c>
    </row>
    <row r="7176" spans="1:4">
      <c r="A7176" s="1">
        <v>7175</v>
      </c>
      <c r="B7176" s="1">
        <v>72547</v>
      </c>
      <c r="C7176">
        <f t="shared" si="392"/>
        <v>0</v>
      </c>
      <c r="D7176">
        <f t="shared" si="393"/>
        <v>-4</v>
      </c>
    </row>
    <row r="7177" spans="1:4">
      <c r="A7177" s="1">
        <v>7176</v>
      </c>
      <c r="B7177" s="1">
        <v>72551</v>
      </c>
      <c r="C7177">
        <f t="shared" si="392"/>
        <v>1</v>
      </c>
      <c r="D7177">
        <f t="shared" si="393"/>
        <v>-3</v>
      </c>
    </row>
    <row r="7178" spans="1:4">
      <c r="A7178" s="1">
        <v>7177</v>
      </c>
      <c r="B7178" s="1">
        <v>72559</v>
      </c>
      <c r="C7178">
        <f t="shared" si="392"/>
        <v>2</v>
      </c>
      <c r="D7178">
        <f t="shared" si="393"/>
        <v>-2</v>
      </c>
    </row>
    <row r="7179" spans="1:4">
      <c r="A7179" s="1">
        <v>7178</v>
      </c>
      <c r="B7179" s="1">
        <v>72577</v>
      </c>
      <c r="C7179">
        <f t="shared" si="392"/>
        <v>3</v>
      </c>
      <c r="D7179">
        <f t="shared" si="393"/>
        <v>-1</v>
      </c>
    </row>
    <row r="7180" spans="1:4">
      <c r="A7180" s="1">
        <v>7179</v>
      </c>
      <c r="B7180" s="1">
        <v>72613</v>
      </c>
      <c r="C7180">
        <f t="shared" si="392"/>
        <v>4</v>
      </c>
      <c r="D7180">
        <f t="shared" si="393"/>
        <v>0</v>
      </c>
    </row>
    <row r="7181" spans="1:4">
      <c r="A7181" s="1">
        <v>7180</v>
      </c>
      <c r="B7181" s="1">
        <v>72617</v>
      </c>
      <c r="C7181">
        <f t="shared" si="392"/>
        <v>5</v>
      </c>
      <c r="D7181">
        <f t="shared" si="393"/>
        <v>1</v>
      </c>
    </row>
    <row r="7182" spans="1:4">
      <c r="A7182" s="1">
        <v>7181</v>
      </c>
      <c r="B7182" s="1">
        <v>72623</v>
      </c>
      <c r="C7182">
        <f t="shared" si="392"/>
        <v>6</v>
      </c>
      <c r="D7182">
        <f t="shared" si="393"/>
        <v>2</v>
      </c>
    </row>
    <row r="7183" spans="1:4">
      <c r="A7183" s="1">
        <v>7182</v>
      </c>
      <c r="B7183" s="1">
        <v>72643</v>
      </c>
      <c r="C7183">
        <f t="shared" si="392"/>
        <v>7</v>
      </c>
      <c r="D7183">
        <f t="shared" si="393"/>
        <v>3</v>
      </c>
    </row>
    <row r="7184" spans="1:4">
      <c r="A7184" s="1">
        <v>7183</v>
      </c>
      <c r="B7184" s="1">
        <v>72647</v>
      </c>
      <c r="C7184">
        <f t="shared" si="392"/>
        <v>8</v>
      </c>
      <c r="D7184">
        <f t="shared" si="393"/>
        <v>4</v>
      </c>
    </row>
    <row r="7185" spans="1:4">
      <c r="A7185" s="1">
        <v>7184</v>
      </c>
      <c r="B7185" s="1">
        <v>72649</v>
      </c>
      <c r="C7185">
        <f t="shared" si="392"/>
        <v>9</v>
      </c>
      <c r="D7185">
        <f t="shared" si="393"/>
        <v>5</v>
      </c>
    </row>
    <row r="7186" spans="1:4">
      <c r="A7186" s="1">
        <v>7185</v>
      </c>
      <c r="B7186" s="1">
        <v>72661</v>
      </c>
      <c r="C7186">
        <f t="shared" si="392"/>
        <v>10</v>
      </c>
      <c r="D7186">
        <f t="shared" si="393"/>
        <v>6</v>
      </c>
    </row>
    <row r="7187" spans="1:4">
      <c r="A7187" s="1">
        <v>7186</v>
      </c>
      <c r="B7187" s="1">
        <v>72671</v>
      </c>
      <c r="C7187">
        <f t="shared" si="392"/>
        <v>11</v>
      </c>
      <c r="D7187">
        <f t="shared" si="393"/>
        <v>7</v>
      </c>
    </row>
    <row r="7188" spans="1:4">
      <c r="A7188" s="1">
        <v>7187</v>
      </c>
      <c r="B7188" s="1">
        <v>72673</v>
      </c>
      <c r="C7188">
        <f t="shared" si="392"/>
        <v>12</v>
      </c>
      <c r="D7188">
        <f t="shared" si="393"/>
        <v>8</v>
      </c>
    </row>
    <row r="7189" spans="1:4">
      <c r="A7189" s="1">
        <v>7188</v>
      </c>
      <c r="B7189" s="1">
        <v>72679</v>
      </c>
      <c r="C7189">
        <f t="shared" si="392"/>
        <v>13</v>
      </c>
      <c r="D7189">
        <f t="shared" si="393"/>
        <v>9</v>
      </c>
    </row>
    <row r="7190" spans="1:4">
      <c r="A7190" s="1">
        <v>7189</v>
      </c>
      <c r="B7190" s="1">
        <v>72689</v>
      </c>
      <c r="C7190">
        <f t="shared" si="392"/>
        <v>14</v>
      </c>
      <c r="D7190">
        <f t="shared" si="393"/>
        <v>10</v>
      </c>
    </row>
    <row r="7191" spans="1:4">
      <c r="A7191" s="1">
        <v>7190</v>
      </c>
      <c r="B7191" s="1">
        <v>72701</v>
      </c>
      <c r="C7191">
        <f t="shared" si="392"/>
        <v>15</v>
      </c>
      <c r="D7191">
        <f t="shared" si="393"/>
        <v>11</v>
      </c>
    </row>
    <row r="7192" spans="1:4">
      <c r="A7192" s="1">
        <v>7191</v>
      </c>
      <c r="B7192" s="1">
        <v>72707</v>
      </c>
      <c r="C7192">
        <f t="shared" si="392"/>
        <v>16</v>
      </c>
      <c r="D7192">
        <f t="shared" si="393"/>
        <v>12</v>
      </c>
    </row>
    <row r="7193" spans="1:4">
      <c r="A7193" s="1">
        <v>7192</v>
      </c>
      <c r="B7193" s="1">
        <v>72719</v>
      </c>
      <c r="C7193">
        <f t="shared" si="392"/>
        <v>17</v>
      </c>
      <c r="D7193">
        <f t="shared" si="393"/>
        <v>13</v>
      </c>
    </row>
    <row r="7194" spans="1:4">
      <c r="A7194" s="1">
        <v>7193</v>
      </c>
      <c r="B7194" s="1">
        <v>72727</v>
      </c>
      <c r="C7194">
        <f t="shared" si="392"/>
        <v>18</v>
      </c>
      <c r="D7194">
        <f t="shared" si="393"/>
        <v>14</v>
      </c>
    </row>
    <row r="7195" spans="1:4">
      <c r="A7195" s="1">
        <v>7194</v>
      </c>
      <c r="B7195" s="1">
        <v>72733</v>
      </c>
      <c r="C7195">
        <f t="shared" si="392"/>
        <v>19</v>
      </c>
      <c r="D7195">
        <f t="shared" si="393"/>
        <v>15</v>
      </c>
    </row>
    <row r="7196" spans="1:4">
      <c r="A7196" s="1">
        <v>7195</v>
      </c>
      <c r="B7196" s="1">
        <v>72739</v>
      </c>
      <c r="C7196">
        <f t="shared" si="392"/>
        <v>20</v>
      </c>
      <c r="D7196">
        <f t="shared" si="393"/>
        <v>16</v>
      </c>
    </row>
    <row r="7197" spans="1:4">
      <c r="A7197" s="1">
        <v>7196</v>
      </c>
      <c r="B7197" s="1">
        <v>72763</v>
      </c>
      <c r="C7197">
        <f t="shared" si="392"/>
        <v>21</v>
      </c>
      <c r="D7197">
        <f t="shared" si="393"/>
        <v>17</v>
      </c>
    </row>
    <row r="7198" spans="1:4">
      <c r="A7198" s="1">
        <v>7197</v>
      </c>
      <c r="B7198" s="1">
        <v>72767</v>
      </c>
      <c r="C7198">
        <f t="shared" si="392"/>
        <v>22</v>
      </c>
      <c r="D7198">
        <f t="shared" si="393"/>
        <v>18</v>
      </c>
    </row>
    <row r="7199" spans="1:4">
      <c r="A7199" s="1">
        <v>7198</v>
      </c>
      <c r="B7199" s="1">
        <v>72797</v>
      </c>
      <c r="C7199">
        <f t="shared" si="392"/>
        <v>23</v>
      </c>
      <c r="D7199">
        <f t="shared" si="393"/>
        <v>19</v>
      </c>
    </row>
    <row r="7200" spans="1:4">
      <c r="A7200" s="1">
        <v>7199</v>
      </c>
      <c r="B7200" s="1">
        <v>72817</v>
      </c>
      <c r="C7200">
        <f t="shared" si="392"/>
        <v>24</v>
      </c>
      <c r="D7200">
        <f t="shared" si="393"/>
        <v>20</v>
      </c>
    </row>
    <row r="7201" spans="1:4">
      <c r="A7201" s="1">
        <v>7200</v>
      </c>
      <c r="B7201" s="1">
        <v>72823</v>
      </c>
      <c r="C7201">
        <f t="shared" si="392"/>
        <v>0</v>
      </c>
      <c r="D7201">
        <f t="shared" si="393"/>
        <v>-4</v>
      </c>
    </row>
    <row r="7202" spans="1:4">
      <c r="A7202" s="1">
        <v>7201</v>
      </c>
      <c r="B7202" s="1">
        <v>72859</v>
      </c>
      <c r="C7202">
        <f t="shared" si="392"/>
        <v>1</v>
      </c>
      <c r="D7202">
        <f t="shared" si="393"/>
        <v>-3</v>
      </c>
    </row>
    <row r="7203" spans="1:4">
      <c r="A7203" s="1">
        <v>7202</v>
      </c>
      <c r="B7203" s="1">
        <v>72869</v>
      </c>
      <c r="C7203">
        <f t="shared" si="392"/>
        <v>2</v>
      </c>
      <c r="D7203">
        <f t="shared" si="393"/>
        <v>-2</v>
      </c>
    </row>
    <row r="7204" spans="1:4">
      <c r="A7204" s="1">
        <v>7203</v>
      </c>
      <c r="B7204" s="1">
        <v>72871</v>
      </c>
      <c r="C7204">
        <f t="shared" si="392"/>
        <v>3</v>
      </c>
      <c r="D7204">
        <f t="shared" si="393"/>
        <v>-1</v>
      </c>
    </row>
    <row r="7205" spans="1:4">
      <c r="A7205" s="1">
        <v>7204</v>
      </c>
      <c r="B7205" s="1">
        <v>72883</v>
      </c>
      <c r="C7205">
        <f t="shared" si="392"/>
        <v>4</v>
      </c>
      <c r="D7205">
        <f t="shared" si="393"/>
        <v>0</v>
      </c>
    </row>
    <row r="7206" spans="1:4">
      <c r="A7206" s="1">
        <v>7205</v>
      </c>
      <c r="B7206" s="1">
        <v>72889</v>
      </c>
      <c r="C7206">
        <f t="shared" si="392"/>
        <v>5</v>
      </c>
      <c r="D7206">
        <f t="shared" si="393"/>
        <v>1</v>
      </c>
    </row>
    <row r="7207" spans="1:4">
      <c r="A7207" s="1">
        <v>7206</v>
      </c>
      <c r="B7207" s="1">
        <v>72893</v>
      </c>
      <c r="C7207">
        <f t="shared" si="392"/>
        <v>6</v>
      </c>
      <c r="D7207">
        <f t="shared" si="393"/>
        <v>2</v>
      </c>
    </row>
    <row r="7208" spans="1:4">
      <c r="A7208" s="1">
        <v>7207</v>
      </c>
      <c r="B7208" s="1">
        <v>72901</v>
      </c>
      <c r="C7208">
        <f t="shared" si="392"/>
        <v>7</v>
      </c>
      <c r="D7208">
        <f t="shared" si="393"/>
        <v>3</v>
      </c>
    </row>
    <row r="7209" spans="1:4">
      <c r="A7209" s="1">
        <v>7208</v>
      </c>
      <c r="B7209" s="1">
        <v>72907</v>
      </c>
      <c r="C7209">
        <f t="shared" si="392"/>
        <v>8</v>
      </c>
      <c r="D7209">
        <f t="shared" si="393"/>
        <v>4</v>
      </c>
    </row>
    <row r="7210" spans="1:4">
      <c r="A7210" s="1">
        <v>7209</v>
      </c>
      <c r="B7210" s="1">
        <v>72911</v>
      </c>
      <c r="C7210">
        <f t="shared" si="392"/>
        <v>9</v>
      </c>
      <c r="D7210">
        <f t="shared" si="393"/>
        <v>5</v>
      </c>
    </row>
    <row r="7211" spans="1:4">
      <c r="A7211" s="1">
        <v>7210</v>
      </c>
      <c r="B7211" s="1">
        <v>72923</v>
      </c>
      <c r="C7211">
        <f t="shared" si="392"/>
        <v>10</v>
      </c>
      <c r="D7211">
        <f t="shared" si="393"/>
        <v>6</v>
      </c>
    </row>
    <row r="7212" spans="1:4">
      <c r="A7212" s="1">
        <v>7211</v>
      </c>
      <c r="B7212" s="1">
        <v>72931</v>
      </c>
      <c r="C7212">
        <f t="shared" si="392"/>
        <v>11</v>
      </c>
      <c r="D7212">
        <f t="shared" si="393"/>
        <v>7</v>
      </c>
    </row>
    <row r="7213" spans="1:4">
      <c r="A7213" s="1">
        <v>7212</v>
      </c>
      <c r="B7213" s="1">
        <v>72937</v>
      </c>
      <c r="C7213">
        <f t="shared" si="392"/>
        <v>12</v>
      </c>
      <c r="D7213">
        <f t="shared" si="393"/>
        <v>8</v>
      </c>
    </row>
    <row r="7214" spans="1:4">
      <c r="A7214" s="1">
        <v>7213</v>
      </c>
      <c r="B7214" s="1">
        <v>72949</v>
      </c>
      <c r="C7214">
        <f t="shared" si="392"/>
        <v>13</v>
      </c>
      <c r="D7214">
        <f t="shared" si="393"/>
        <v>9</v>
      </c>
    </row>
    <row r="7215" spans="1:4">
      <c r="A7215" s="1">
        <v>7214</v>
      </c>
      <c r="B7215" s="1">
        <v>72953</v>
      </c>
      <c r="C7215">
        <f t="shared" si="392"/>
        <v>14</v>
      </c>
      <c r="D7215">
        <f t="shared" si="393"/>
        <v>10</v>
      </c>
    </row>
    <row r="7216" spans="1:4">
      <c r="A7216" s="1">
        <v>7215</v>
      </c>
      <c r="B7216" s="1">
        <v>72959</v>
      </c>
      <c r="C7216">
        <f t="shared" si="392"/>
        <v>15</v>
      </c>
      <c r="D7216">
        <f t="shared" si="393"/>
        <v>11</v>
      </c>
    </row>
    <row r="7217" spans="1:4">
      <c r="A7217" s="1">
        <v>7216</v>
      </c>
      <c r="B7217" s="1">
        <v>72973</v>
      </c>
      <c r="C7217">
        <f t="shared" si="392"/>
        <v>16</v>
      </c>
      <c r="D7217">
        <f t="shared" si="393"/>
        <v>12</v>
      </c>
    </row>
    <row r="7218" spans="1:4">
      <c r="A7218" s="1">
        <v>7217</v>
      </c>
      <c r="B7218" s="1">
        <v>72977</v>
      </c>
      <c r="C7218">
        <f t="shared" si="392"/>
        <v>17</v>
      </c>
      <c r="D7218">
        <f t="shared" si="393"/>
        <v>13</v>
      </c>
    </row>
    <row r="7219" spans="1:4">
      <c r="A7219" s="1">
        <v>7218</v>
      </c>
      <c r="B7219" s="1">
        <v>72997</v>
      </c>
      <c r="C7219">
        <f t="shared" si="392"/>
        <v>18</v>
      </c>
      <c r="D7219">
        <f t="shared" si="393"/>
        <v>14</v>
      </c>
    </row>
    <row r="7220" spans="1:4">
      <c r="A7220" s="1">
        <v>7219</v>
      </c>
      <c r="B7220" s="1">
        <v>73009</v>
      </c>
      <c r="C7220">
        <f t="shared" si="392"/>
        <v>19</v>
      </c>
      <c r="D7220">
        <f t="shared" si="393"/>
        <v>15</v>
      </c>
    </row>
    <row r="7221" spans="1:4">
      <c r="A7221" s="1">
        <v>7220</v>
      </c>
      <c r="B7221" s="1">
        <v>73013</v>
      </c>
      <c r="C7221">
        <f t="shared" si="392"/>
        <v>20</v>
      </c>
      <c r="D7221">
        <f t="shared" si="393"/>
        <v>16</v>
      </c>
    </row>
    <row r="7222" spans="1:4">
      <c r="A7222" s="1">
        <v>7221</v>
      </c>
      <c r="B7222" s="1">
        <v>73019</v>
      </c>
      <c r="C7222">
        <f t="shared" si="392"/>
        <v>21</v>
      </c>
      <c r="D7222">
        <f t="shared" si="393"/>
        <v>17</v>
      </c>
    </row>
    <row r="7223" spans="1:4">
      <c r="A7223" s="1">
        <v>7222</v>
      </c>
      <c r="B7223" s="1">
        <v>73037</v>
      </c>
      <c r="C7223">
        <f t="shared" si="392"/>
        <v>22</v>
      </c>
      <c r="D7223">
        <f t="shared" si="393"/>
        <v>18</v>
      </c>
    </row>
    <row r="7224" spans="1:4">
      <c r="A7224" s="1">
        <v>7223</v>
      </c>
      <c r="B7224" s="1">
        <v>73039</v>
      </c>
      <c r="C7224">
        <f t="shared" si="392"/>
        <v>23</v>
      </c>
      <c r="D7224">
        <f t="shared" si="393"/>
        <v>19</v>
      </c>
    </row>
    <row r="7225" spans="1:4">
      <c r="A7225" s="1">
        <v>7224</v>
      </c>
      <c r="B7225" s="1">
        <v>73043</v>
      </c>
      <c r="C7225">
        <f t="shared" si="392"/>
        <v>24</v>
      </c>
      <c r="D7225">
        <f t="shared" si="393"/>
        <v>20</v>
      </c>
    </row>
    <row r="7226" spans="1:4">
      <c r="A7226" s="1">
        <v>7225</v>
      </c>
      <c r="B7226" s="1">
        <v>73061</v>
      </c>
      <c r="C7226">
        <f t="shared" si="392"/>
        <v>0</v>
      </c>
      <c r="D7226">
        <f t="shared" si="393"/>
        <v>-4</v>
      </c>
    </row>
    <row r="7227" spans="1:4">
      <c r="A7227" s="1">
        <v>7226</v>
      </c>
      <c r="B7227" s="1">
        <v>73063</v>
      </c>
      <c r="C7227">
        <f t="shared" si="392"/>
        <v>1</v>
      </c>
      <c r="D7227">
        <f t="shared" si="393"/>
        <v>-3</v>
      </c>
    </row>
    <row r="7228" spans="1:4">
      <c r="A7228" s="1">
        <v>7227</v>
      </c>
      <c r="B7228" s="1">
        <v>73079</v>
      </c>
      <c r="C7228">
        <f t="shared" si="392"/>
        <v>2</v>
      </c>
      <c r="D7228">
        <f t="shared" si="393"/>
        <v>-2</v>
      </c>
    </row>
    <row r="7229" spans="1:4">
      <c r="A7229" s="1">
        <v>7228</v>
      </c>
      <c r="B7229" s="1">
        <v>73091</v>
      </c>
      <c r="C7229">
        <f t="shared" si="392"/>
        <v>3</v>
      </c>
      <c r="D7229">
        <f t="shared" si="393"/>
        <v>-1</v>
      </c>
    </row>
    <row r="7230" spans="1:4">
      <c r="A7230" s="1">
        <v>7229</v>
      </c>
      <c r="B7230" s="1">
        <v>73121</v>
      </c>
      <c r="C7230">
        <f t="shared" si="392"/>
        <v>4</v>
      </c>
      <c r="D7230">
        <f t="shared" si="393"/>
        <v>0</v>
      </c>
    </row>
    <row r="7231" spans="1:4">
      <c r="A7231" s="1">
        <v>7230</v>
      </c>
      <c r="B7231" s="1">
        <v>73127</v>
      </c>
      <c r="C7231">
        <f t="shared" si="392"/>
        <v>5</v>
      </c>
      <c r="D7231">
        <f t="shared" si="393"/>
        <v>1</v>
      </c>
    </row>
    <row r="7232" spans="1:4">
      <c r="A7232" s="1">
        <v>7231</v>
      </c>
      <c r="B7232" s="1">
        <v>73133</v>
      </c>
      <c r="C7232">
        <f t="shared" si="392"/>
        <v>6</v>
      </c>
      <c r="D7232">
        <f t="shared" si="393"/>
        <v>2</v>
      </c>
    </row>
    <row r="7233" spans="1:4">
      <c r="A7233" s="1">
        <v>7232</v>
      </c>
      <c r="B7233" s="1">
        <v>73141</v>
      </c>
      <c r="C7233">
        <f t="shared" si="392"/>
        <v>7</v>
      </c>
      <c r="D7233">
        <f t="shared" si="393"/>
        <v>3</v>
      </c>
    </row>
    <row r="7234" spans="1:4">
      <c r="A7234" s="1">
        <v>7233</v>
      </c>
      <c r="B7234" s="1">
        <v>73181</v>
      </c>
      <c r="C7234">
        <f t="shared" si="392"/>
        <v>8</v>
      </c>
      <c r="D7234">
        <f t="shared" si="393"/>
        <v>4</v>
      </c>
    </row>
    <row r="7235" spans="1:4">
      <c r="A7235" s="1">
        <v>7234</v>
      </c>
      <c r="B7235" s="1">
        <v>73189</v>
      </c>
      <c r="C7235">
        <f t="shared" ref="C7235:C7298" si="394">MOD(A7235,25)</f>
        <v>9</v>
      </c>
      <c r="D7235">
        <f t="shared" ref="D7235:D7298" si="395">MOD(A7235,25)-4</f>
        <v>5</v>
      </c>
    </row>
    <row r="7236" spans="1:4">
      <c r="A7236" s="1">
        <v>7235</v>
      </c>
      <c r="B7236" s="1">
        <v>73237</v>
      </c>
      <c r="C7236">
        <f t="shared" si="394"/>
        <v>10</v>
      </c>
      <c r="D7236">
        <f t="shared" si="395"/>
        <v>6</v>
      </c>
    </row>
    <row r="7237" spans="1:4">
      <c r="A7237" s="1">
        <v>7236</v>
      </c>
      <c r="B7237" s="1">
        <v>73243</v>
      </c>
      <c r="C7237">
        <f t="shared" si="394"/>
        <v>11</v>
      </c>
      <c r="D7237">
        <f t="shared" si="395"/>
        <v>7</v>
      </c>
    </row>
    <row r="7238" spans="1:4">
      <c r="A7238" s="1">
        <v>7237</v>
      </c>
      <c r="B7238" s="1">
        <v>73259</v>
      </c>
      <c r="C7238">
        <f t="shared" si="394"/>
        <v>12</v>
      </c>
      <c r="D7238">
        <f t="shared" si="395"/>
        <v>8</v>
      </c>
    </row>
    <row r="7239" spans="1:4">
      <c r="A7239" s="1">
        <v>7238</v>
      </c>
      <c r="B7239" s="1">
        <v>73277</v>
      </c>
      <c r="C7239">
        <f t="shared" si="394"/>
        <v>13</v>
      </c>
      <c r="D7239">
        <f t="shared" si="395"/>
        <v>9</v>
      </c>
    </row>
    <row r="7240" spans="1:4">
      <c r="A7240" s="1">
        <v>7239</v>
      </c>
      <c r="B7240" s="1">
        <v>73291</v>
      </c>
      <c r="C7240">
        <f t="shared" si="394"/>
        <v>14</v>
      </c>
      <c r="D7240">
        <f t="shared" si="395"/>
        <v>10</v>
      </c>
    </row>
    <row r="7241" spans="1:4">
      <c r="A7241" s="1">
        <v>7240</v>
      </c>
      <c r="B7241" s="1">
        <v>73303</v>
      </c>
      <c r="C7241">
        <f t="shared" si="394"/>
        <v>15</v>
      </c>
      <c r="D7241">
        <f t="shared" si="395"/>
        <v>11</v>
      </c>
    </row>
    <row r="7242" spans="1:4">
      <c r="A7242" s="1">
        <v>7241</v>
      </c>
      <c r="B7242" s="1">
        <v>73309</v>
      </c>
      <c r="C7242">
        <f t="shared" si="394"/>
        <v>16</v>
      </c>
      <c r="D7242">
        <f t="shared" si="395"/>
        <v>12</v>
      </c>
    </row>
    <row r="7243" spans="1:4">
      <c r="A7243" s="1">
        <v>7242</v>
      </c>
      <c r="B7243" s="1">
        <v>73327</v>
      </c>
      <c r="C7243">
        <f t="shared" si="394"/>
        <v>17</v>
      </c>
      <c r="D7243">
        <f t="shared" si="395"/>
        <v>13</v>
      </c>
    </row>
    <row r="7244" spans="1:4">
      <c r="A7244" s="1">
        <v>7243</v>
      </c>
      <c r="B7244" s="1">
        <v>73331</v>
      </c>
      <c r="C7244">
        <f t="shared" si="394"/>
        <v>18</v>
      </c>
      <c r="D7244">
        <f t="shared" si="395"/>
        <v>14</v>
      </c>
    </row>
    <row r="7245" spans="1:4">
      <c r="A7245" s="1">
        <v>7244</v>
      </c>
      <c r="B7245" s="1">
        <v>73351</v>
      </c>
      <c r="C7245">
        <f t="shared" si="394"/>
        <v>19</v>
      </c>
      <c r="D7245">
        <f t="shared" si="395"/>
        <v>15</v>
      </c>
    </row>
    <row r="7246" spans="1:4">
      <c r="A7246" s="1">
        <v>7245</v>
      </c>
      <c r="B7246" s="1">
        <v>73361</v>
      </c>
      <c r="C7246">
        <f t="shared" si="394"/>
        <v>20</v>
      </c>
      <c r="D7246">
        <f t="shared" si="395"/>
        <v>16</v>
      </c>
    </row>
    <row r="7247" spans="1:4">
      <c r="A7247" s="1">
        <v>7246</v>
      </c>
      <c r="B7247" s="1">
        <v>73363</v>
      </c>
      <c r="C7247">
        <f t="shared" si="394"/>
        <v>21</v>
      </c>
      <c r="D7247">
        <f t="shared" si="395"/>
        <v>17</v>
      </c>
    </row>
    <row r="7248" spans="1:4">
      <c r="A7248" s="1">
        <v>7247</v>
      </c>
      <c r="B7248" s="1">
        <v>73369</v>
      </c>
      <c r="C7248">
        <f t="shared" si="394"/>
        <v>22</v>
      </c>
      <c r="D7248">
        <f t="shared" si="395"/>
        <v>18</v>
      </c>
    </row>
    <row r="7249" spans="1:4">
      <c r="A7249" s="1">
        <v>7248</v>
      </c>
      <c r="B7249" s="1">
        <v>73379</v>
      </c>
      <c r="C7249">
        <f t="shared" si="394"/>
        <v>23</v>
      </c>
      <c r="D7249">
        <f t="shared" si="395"/>
        <v>19</v>
      </c>
    </row>
    <row r="7250" spans="1:4">
      <c r="A7250" s="1">
        <v>7249</v>
      </c>
      <c r="B7250" s="1">
        <v>73387</v>
      </c>
      <c r="C7250">
        <f t="shared" si="394"/>
        <v>24</v>
      </c>
      <c r="D7250">
        <f t="shared" si="395"/>
        <v>20</v>
      </c>
    </row>
    <row r="7251" spans="1:4">
      <c r="A7251" s="1">
        <v>7250</v>
      </c>
      <c r="B7251" s="1">
        <v>73417</v>
      </c>
      <c r="C7251">
        <f t="shared" si="394"/>
        <v>0</v>
      </c>
      <c r="D7251">
        <f t="shared" si="395"/>
        <v>-4</v>
      </c>
    </row>
    <row r="7252" spans="1:4">
      <c r="A7252" s="1">
        <v>7251</v>
      </c>
      <c r="B7252" s="1">
        <v>73421</v>
      </c>
      <c r="C7252">
        <f t="shared" si="394"/>
        <v>1</v>
      </c>
      <c r="D7252">
        <f t="shared" si="395"/>
        <v>-3</v>
      </c>
    </row>
    <row r="7253" spans="1:4">
      <c r="A7253" s="1">
        <v>7252</v>
      </c>
      <c r="B7253" s="1">
        <v>73433</v>
      </c>
      <c r="C7253">
        <f t="shared" si="394"/>
        <v>2</v>
      </c>
      <c r="D7253">
        <f t="shared" si="395"/>
        <v>-2</v>
      </c>
    </row>
    <row r="7254" spans="1:4">
      <c r="A7254" s="1">
        <v>7253</v>
      </c>
      <c r="B7254" s="1">
        <v>73453</v>
      </c>
      <c r="C7254">
        <f t="shared" si="394"/>
        <v>3</v>
      </c>
      <c r="D7254">
        <f t="shared" si="395"/>
        <v>-1</v>
      </c>
    </row>
    <row r="7255" spans="1:4">
      <c r="A7255" s="1">
        <v>7254</v>
      </c>
      <c r="B7255" s="1">
        <v>73459</v>
      </c>
      <c r="C7255">
        <f t="shared" si="394"/>
        <v>4</v>
      </c>
      <c r="D7255">
        <f t="shared" si="395"/>
        <v>0</v>
      </c>
    </row>
    <row r="7256" spans="1:4">
      <c r="A7256" s="1">
        <v>7255</v>
      </c>
      <c r="B7256" s="1">
        <v>73471</v>
      </c>
      <c r="C7256">
        <f t="shared" si="394"/>
        <v>5</v>
      </c>
      <c r="D7256">
        <f t="shared" si="395"/>
        <v>1</v>
      </c>
    </row>
    <row r="7257" spans="1:4">
      <c r="A7257" s="1">
        <v>7256</v>
      </c>
      <c r="B7257" s="1">
        <v>73477</v>
      </c>
      <c r="C7257">
        <f t="shared" si="394"/>
        <v>6</v>
      </c>
      <c r="D7257">
        <f t="shared" si="395"/>
        <v>2</v>
      </c>
    </row>
    <row r="7258" spans="1:4">
      <c r="A7258" s="1">
        <v>7257</v>
      </c>
      <c r="B7258" s="1">
        <v>73483</v>
      </c>
      <c r="C7258">
        <f t="shared" si="394"/>
        <v>7</v>
      </c>
      <c r="D7258">
        <f t="shared" si="395"/>
        <v>3</v>
      </c>
    </row>
    <row r="7259" spans="1:4">
      <c r="A7259" s="1">
        <v>7258</v>
      </c>
      <c r="B7259" s="1">
        <v>73517</v>
      </c>
      <c r="C7259">
        <f t="shared" si="394"/>
        <v>8</v>
      </c>
      <c r="D7259">
        <f t="shared" si="395"/>
        <v>4</v>
      </c>
    </row>
    <row r="7260" spans="1:4">
      <c r="A7260" s="1">
        <v>7259</v>
      </c>
      <c r="B7260" s="1">
        <v>73523</v>
      </c>
      <c r="C7260">
        <f t="shared" si="394"/>
        <v>9</v>
      </c>
      <c r="D7260">
        <f t="shared" si="395"/>
        <v>5</v>
      </c>
    </row>
    <row r="7261" spans="1:4">
      <c r="A7261" s="1">
        <v>7260</v>
      </c>
      <c r="B7261" s="1">
        <v>73529</v>
      </c>
      <c r="C7261">
        <f t="shared" si="394"/>
        <v>10</v>
      </c>
      <c r="D7261">
        <f t="shared" si="395"/>
        <v>6</v>
      </c>
    </row>
    <row r="7262" spans="1:4">
      <c r="A7262" s="1">
        <v>7261</v>
      </c>
      <c r="B7262" s="1">
        <v>73547</v>
      </c>
      <c r="C7262">
        <f t="shared" si="394"/>
        <v>11</v>
      </c>
      <c r="D7262">
        <f t="shared" si="395"/>
        <v>7</v>
      </c>
    </row>
    <row r="7263" spans="1:4">
      <c r="A7263" s="1">
        <v>7262</v>
      </c>
      <c r="B7263" s="1">
        <v>73553</v>
      </c>
      <c r="C7263">
        <f t="shared" si="394"/>
        <v>12</v>
      </c>
      <c r="D7263">
        <f t="shared" si="395"/>
        <v>8</v>
      </c>
    </row>
    <row r="7264" spans="1:4">
      <c r="A7264" s="1">
        <v>7263</v>
      </c>
      <c r="B7264" s="1">
        <v>73561</v>
      </c>
      <c r="C7264">
        <f t="shared" si="394"/>
        <v>13</v>
      </c>
      <c r="D7264">
        <f t="shared" si="395"/>
        <v>9</v>
      </c>
    </row>
    <row r="7265" spans="1:4">
      <c r="A7265" s="1">
        <v>7264</v>
      </c>
      <c r="B7265" s="1">
        <v>73571</v>
      </c>
      <c r="C7265">
        <f t="shared" si="394"/>
        <v>14</v>
      </c>
      <c r="D7265">
        <f t="shared" si="395"/>
        <v>10</v>
      </c>
    </row>
    <row r="7266" spans="1:4">
      <c r="A7266" s="1">
        <v>7265</v>
      </c>
      <c r="B7266" s="1">
        <v>73583</v>
      </c>
      <c r="C7266">
        <f t="shared" si="394"/>
        <v>15</v>
      </c>
      <c r="D7266">
        <f t="shared" si="395"/>
        <v>11</v>
      </c>
    </row>
    <row r="7267" spans="1:4">
      <c r="A7267" s="1">
        <v>7266</v>
      </c>
      <c r="B7267" s="1">
        <v>73589</v>
      </c>
      <c r="C7267">
        <f t="shared" si="394"/>
        <v>16</v>
      </c>
      <c r="D7267">
        <f t="shared" si="395"/>
        <v>12</v>
      </c>
    </row>
    <row r="7268" spans="1:4">
      <c r="A7268" s="1">
        <v>7267</v>
      </c>
      <c r="B7268" s="1">
        <v>73597</v>
      </c>
      <c r="C7268">
        <f t="shared" si="394"/>
        <v>17</v>
      </c>
      <c r="D7268">
        <f t="shared" si="395"/>
        <v>13</v>
      </c>
    </row>
    <row r="7269" spans="1:4">
      <c r="A7269" s="1">
        <v>7268</v>
      </c>
      <c r="B7269" s="1">
        <v>73607</v>
      </c>
      <c r="C7269">
        <f t="shared" si="394"/>
        <v>18</v>
      </c>
      <c r="D7269">
        <f t="shared" si="395"/>
        <v>14</v>
      </c>
    </row>
    <row r="7270" spans="1:4">
      <c r="A7270" s="1">
        <v>7269</v>
      </c>
      <c r="B7270" s="1">
        <v>73609</v>
      </c>
      <c r="C7270">
        <f t="shared" si="394"/>
        <v>19</v>
      </c>
      <c r="D7270">
        <f t="shared" si="395"/>
        <v>15</v>
      </c>
    </row>
    <row r="7271" spans="1:4">
      <c r="A7271" s="1">
        <v>7270</v>
      </c>
      <c r="B7271" s="1">
        <v>73613</v>
      </c>
      <c r="C7271">
        <f t="shared" si="394"/>
        <v>20</v>
      </c>
      <c r="D7271">
        <f t="shared" si="395"/>
        <v>16</v>
      </c>
    </row>
    <row r="7272" spans="1:4">
      <c r="A7272" s="1">
        <v>7271</v>
      </c>
      <c r="B7272" s="1">
        <v>73637</v>
      </c>
      <c r="C7272">
        <f t="shared" si="394"/>
        <v>21</v>
      </c>
      <c r="D7272">
        <f t="shared" si="395"/>
        <v>17</v>
      </c>
    </row>
    <row r="7273" spans="1:4">
      <c r="A7273" s="1">
        <v>7272</v>
      </c>
      <c r="B7273" s="1">
        <v>73643</v>
      </c>
      <c r="C7273">
        <f t="shared" si="394"/>
        <v>22</v>
      </c>
      <c r="D7273">
        <f t="shared" si="395"/>
        <v>18</v>
      </c>
    </row>
    <row r="7274" spans="1:4">
      <c r="A7274" s="1">
        <v>7273</v>
      </c>
      <c r="B7274" s="1">
        <v>73651</v>
      </c>
      <c r="C7274">
        <f t="shared" si="394"/>
        <v>23</v>
      </c>
      <c r="D7274">
        <f t="shared" si="395"/>
        <v>19</v>
      </c>
    </row>
    <row r="7275" spans="1:4">
      <c r="A7275" s="1">
        <v>7274</v>
      </c>
      <c r="B7275" s="1">
        <v>73673</v>
      </c>
      <c r="C7275">
        <f t="shared" si="394"/>
        <v>24</v>
      </c>
      <c r="D7275">
        <f t="shared" si="395"/>
        <v>20</v>
      </c>
    </row>
    <row r="7276" spans="1:4">
      <c r="A7276" s="1">
        <v>7275</v>
      </c>
      <c r="B7276" s="1">
        <v>73679</v>
      </c>
      <c r="C7276">
        <f t="shared" si="394"/>
        <v>0</v>
      </c>
      <c r="D7276">
        <f t="shared" si="395"/>
        <v>-4</v>
      </c>
    </row>
    <row r="7277" spans="1:4">
      <c r="A7277" s="1">
        <v>7276</v>
      </c>
      <c r="B7277" s="1">
        <v>73681</v>
      </c>
      <c r="C7277">
        <f t="shared" si="394"/>
        <v>1</v>
      </c>
      <c r="D7277">
        <f t="shared" si="395"/>
        <v>-3</v>
      </c>
    </row>
    <row r="7278" spans="1:4">
      <c r="A7278" s="1">
        <v>7277</v>
      </c>
      <c r="B7278" s="1">
        <v>73693</v>
      </c>
      <c r="C7278">
        <f t="shared" si="394"/>
        <v>2</v>
      </c>
      <c r="D7278">
        <f t="shared" si="395"/>
        <v>-2</v>
      </c>
    </row>
    <row r="7279" spans="1:4">
      <c r="A7279" s="1">
        <v>7278</v>
      </c>
      <c r="B7279" s="1">
        <v>73699</v>
      </c>
      <c r="C7279">
        <f t="shared" si="394"/>
        <v>3</v>
      </c>
      <c r="D7279">
        <f t="shared" si="395"/>
        <v>-1</v>
      </c>
    </row>
    <row r="7280" spans="1:4">
      <c r="A7280" s="1">
        <v>7279</v>
      </c>
      <c r="B7280" s="1">
        <v>73709</v>
      </c>
      <c r="C7280">
        <f t="shared" si="394"/>
        <v>4</v>
      </c>
      <c r="D7280">
        <f t="shared" si="395"/>
        <v>0</v>
      </c>
    </row>
    <row r="7281" spans="1:4">
      <c r="A7281" s="1">
        <v>7280</v>
      </c>
      <c r="B7281" s="1">
        <v>73721</v>
      </c>
      <c r="C7281">
        <f t="shared" si="394"/>
        <v>5</v>
      </c>
      <c r="D7281">
        <f t="shared" si="395"/>
        <v>1</v>
      </c>
    </row>
    <row r="7282" spans="1:4">
      <c r="A7282" s="1">
        <v>7281</v>
      </c>
      <c r="B7282" s="1">
        <v>73727</v>
      </c>
      <c r="C7282">
        <f t="shared" si="394"/>
        <v>6</v>
      </c>
      <c r="D7282">
        <f t="shared" si="395"/>
        <v>2</v>
      </c>
    </row>
    <row r="7283" spans="1:4">
      <c r="A7283" s="1">
        <v>7282</v>
      </c>
      <c r="B7283" s="1">
        <v>73751</v>
      </c>
      <c r="C7283">
        <f t="shared" si="394"/>
        <v>7</v>
      </c>
      <c r="D7283">
        <f t="shared" si="395"/>
        <v>3</v>
      </c>
    </row>
    <row r="7284" spans="1:4">
      <c r="A7284" s="1">
        <v>7283</v>
      </c>
      <c r="B7284" s="1">
        <v>73757</v>
      </c>
      <c r="C7284">
        <f t="shared" si="394"/>
        <v>8</v>
      </c>
      <c r="D7284">
        <f t="shared" si="395"/>
        <v>4</v>
      </c>
    </row>
    <row r="7285" spans="1:4">
      <c r="A7285" s="1">
        <v>7284</v>
      </c>
      <c r="B7285" s="1">
        <v>73771</v>
      </c>
      <c r="C7285">
        <f t="shared" si="394"/>
        <v>9</v>
      </c>
      <c r="D7285">
        <f t="shared" si="395"/>
        <v>5</v>
      </c>
    </row>
    <row r="7286" spans="1:4">
      <c r="A7286" s="1">
        <v>7285</v>
      </c>
      <c r="B7286" s="1">
        <v>73783</v>
      </c>
      <c r="C7286">
        <f t="shared" si="394"/>
        <v>10</v>
      </c>
      <c r="D7286">
        <f t="shared" si="395"/>
        <v>6</v>
      </c>
    </row>
    <row r="7287" spans="1:4">
      <c r="A7287" s="1">
        <v>7286</v>
      </c>
      <c r="B7287" s="1">
        <v>73819</v>
      </c>
      <c r="C7287">
        <f t="shared" si="394"/>
        <v>11</v>
      </c>
      <c r="D7287">
        <f t="shared" si="395"/>
        <v>7</v>
      </c>
    </row>
    <row r="7288" spans="1:4">
      <c r="A7288" s="1">
        <v>7287</v>
      </c>
      <c r="B7288" s="1">
        <v>73823</v>
      </c>
      <c r="C7288">
        <f t="shared" si="394"/>
        <v>12</v>
      </c>
      <c r="D7288">
        <f t="shared" si="395"/>
        <v>8</v>
      </c>
    </row>
    <row r="7289" spans="1:4">
      <c r="A7289" s="1">
        <v>7288</v>
      </c>
      <c r="B7289" s="1">
        <v>73847</v>
      </c>
      <c r="C7289">
        <f t="shared" si="394"/>
        <v>13</v>
      </c>
      <c r="D7289">
        <f t="shared" si="395"/>
        <v>9</v>
      </c>
    </row>
    <row r="7290" spans="1:4">
      <c r="A7290" s="1">
        <v>7289</v>
      </c>
      <c r="B7290" s="1">
        <v>73849</v>
      </c>
      <c r="C7290">
        <f t="shared" si="394"/>
        <v>14</v>
      </c>
      <c r="D7290">
        <f t="shared" si="395"/>
        <v>10</v>
      </c>
    </row>
    <row r="7291" spans="1:4">
      <c r="A7291" s="1">
        <v>7290</v>
      </c>
      <c r="B7291" s="1">
        <v>73859</v>
      </c>
      <c r="C7291">
        <f t="shared" si="394"/>
        <v>15</v>
      </c>
      <c r="D7291">
        <f t="shared" si="395"/>
        <v>11</v>
      </c>
    </row>
    <row r="7292" spans="1:4">
      <c r="A7292" s="1">
        <v>7291</v>
      </c>
      <c r="B7292" s="1">
        <v>73867</v>
      </c>
      <c r="C7292">
        <f t="shared" si="394"/>
        <v>16</v>
      </c>
      <c r="D7292">
        <f t="shared" si="395"/>
        <v>12</v>
      </c>
    </row>
    <row r="7293" spans="1:4">
      <c r="A7293" s="1">
        <v>7292</v>
      </c>
      <c r="B7293" s="1">
        <v>73877</v>
      </c>
      <c r="C7293">
        <f t="shared" si="394"/>
        <v>17</v>
      </c>
      <c r="D7293">
        <f t="shared" si="395"/>
        <v>13</v>
      </c>
    </row>
    <row r="7294" spans="1:4">
      <c r="A7294" s="1">
        <v>7293</v>
      </c>
      <c r="B7294" s="1">
        <v>73883</v>
      </c>
      <c r="C7294">
        <f t="shared" si="394"/>
        <v>18</v>
      </c>
      <c r="D7294">
        <f t="shared" si="395"/>
        <v>14</v>
      </c>
    </row>
    <row r="7295" spans="1:4">
      <c r="A7295" s="1">
        <v>7294</v>
      </c>
      <c r="B7295" s="1">
        <v>73897</v>
      </c>
      <c r="C7295">
        <f t="shared" si="394"/>
        <v>19</v>
      </c>
      <c r="D7295">
        <f t="shared" si="395"/>
        <v>15</v>
      </c>
    </row>
    <row r="7296" spans="1:4">
      <c r="A7296" s="1">
        <v>7295</v>
      </c>
      <c r="B7296" s="1">
        <v>73907</v>
      </c>
      <c r="C7296">
        <f t="shared" si="394"/>
        <v>20</v>
      </c>
      <c r="D7296">
        <f t="shared" si="395"/>
        <v>16</v>
      </c>
    </row>
    <row r="7297" spans="1:4">
      <c r="A7297" s="1">
        <v>7296</v>
      </c>
      <c r="B7297" s="1">
        <v>73939</v>
      </c>
      <c r="C7297">
        <f t="shared" si="394"/>
        <v>21</v>
      </c>
      <c r="D7297">
        <f t="shared" si="395"/>
        <v>17</v>
      </c>
    </row>
    <row r="7298" spans="1:4">
      <c r="A7298" s="1">
        <v>7297</v>
      </c>
      <c r="B7298" s="1">
        <v>73943</v>
      </c>
      <c r="C7298">
        <f t="shared" si="394"/>
        <v>22</v>
      </c>
      <c r="D7298">
        <f t="shared" si="395"/>
        <v>18</v>
      </c>
    </row>
    <row r="7299" spans="1:4">
      <c r="A7299" s="1">
        <v>7298</v>
      </c>
      <c r="B7299" s="1">
        <v>73951</v>
      </c>
      <c r="C7299">
        <f t="shared" ref="C7299:C7362" si="396">MOD(A7299,25)</f>
        <v>23</v>
      </c>
      <c r="D7299">
        <f t="shared" ref="D7299:D7362" si="397">MOD(A7299,25)-4</f>
        <v>19</v>
      </c>
    </row>
    <row r="7300" spans="1:4">
      <c r="A7300" s="1">
        <v>7299</v>
      </c>
      <c r="B7300" s="1">
        <v>73961</v>
      </c>
      <c r="C7300">
        <f t="shared" si="396"/>
        <v>24</v>
      </c>
      <c r="D7300">
        <f t="shared" si="397"/>
        <v>20</v>
      </c>
    </row>
    <row r="7301" spans="1:4">
      <c r="A7301" s="1">
        <v>7300</v>
      </c>
      <c r="B7301" s="1">
        <v>73973</v>
      </c>
      <c r="C7301">
        <f t="shared" si="396"/>
        <v>0</v>
      </c>
      <c r="D7301">
        <f t="shared" si="397"/>
        <v>-4</v>
      </c>
    </row>
    <row r="7302" spans="1:4">
      <c r="A7302" s="1">
        <v>7301</v>
      </c>
      <c r="B7302" s="1">
        <v>73999</v>
      </c>
      <c r="C7302">
        <f t="shared" si="396"/>
        <v>1</v>
      </c>
      <c r="D7302">
        <f t="shared" si="397"/>
        <v>-3</v>
      </c>
    </row>
    <row r="7303" spans="1:4">
      <c r="A7303" s="1">
        <v>7302</v>
      </c>
      <c r="B7303" s="1">
        <v>74017</v>
      </c>
      <c r="C7303">
        <f t="shared" si="396"/>
        <v>2</v>
      </c>
      <c r="D7303">
        <f t="shared" si="397"/>
        <v>-2</v>
      </c>
    </row>
    <row r="7304" spans="1:4">
      <c r="A7304" s="1">
        <v>7303</v>
      </c>
      <c r="B7304" s="1">
        <v>74021</v>
      </c>
      <c r="C7304">
        <f t="shared" si="396"/>
        <v>3</v>
      </c>
      <c r="D7304">
        <f t="shared" si="397"/>
        <v>-1</v>
      </c>
    </row>
    <row r="7305" spans="1:4">
      <c r="A7305" s="1">
        <v>7304</v>
      </c>
      <c r="B7305" s="1">
        <v>74027</v>
      </c>
      <c r="C7305">
        <f t="shared" si="396"/>
        <v>4</v>
      </c>
      <c r="D7305">
        <f t="shared" si="397"/>
        <v>0</v>
      </c>
    </row>
    <row r="7306" spans="1:4">
      <c r="A7306" s="1">
        <v>7305</v>
      </c>
      <c r="B7306" s="1">
        <v>74047</v>
      </c>
      <c r="C7306">
        <f t="shared" si="396"/>
        <v>5</v>
      </c>
      <c r="D7306">
        <f t="shared" si="397"/>
        <v>1</v>
      </c>
    </row>
    <row r="7307" spans="1:4">
      <c r="A7307" s="1">
        <v>7306</v>
      </c>
      <c r="B7307" s="1">
        <v>74051</v>
      </c>
      <c r="C7307">
        <f t="shared" si="396"/>
        <v>6</v>
      </c>
      <c r="D7307">
        <f t="shared" si="397"/>
        <v>2</v>
      </c>
    </row>
    <row r="7308" spans="1:4">
      <c r="A7308" s="1">
        <v>7307</v>
      </c>
      <c r="B7308" s="1">
        <v>74071</v>
      </c>
      <c r="C7308">
        <f t="shared" si="396"/>
        <v>7</v>
      </c>
      <c r="D7308">
        <f t="shared" si="397"/>
        <v>3</v>
      </c>
    </row>
    <row r="7309" spans="1:4">
      <c r="A7309" s="1">
        <v>7308</v>
      </c>
      <c r="B7309" s="1">
        <v>74077</v>
      </c>
      <c r="C7309">
        <f t="shared" si="396"/>
        <v>8</v>
      </c>
      <c r="D7309">
        <f t="shared" si="397"/>
        <v>4</v>
      </c>
    </row>
    <row r="7310" spans="1:4">
      <c r="A7310" s="1">
        <v>7309</v>
      </c>
      <c r="B7310" s="1">
        <v>74093</v>
      </c>
      <c r="C7310">
        <f t="shared" si="396"/>
        <v>9</v>
      </c>
      <c r="D7310">
        <f t="shared" si="397"/>
        <v>5</v>
      </c>
    </row>
    <row r="7311" spans="1:4">
      <c r="A7311" s="1">
        <v>7310</v>
      </c>
      <c r="B7311" s="1">
        <v>74099</v>
      </c>
      <c r="C7311">
        <f t="shared" si="396"/>
        <v>10</v>
      </c>
      <c r="D7311">
        <f t="shared" si="397"/>
        <v>6</v>
      </c>
    </row>
    <row r="7312" spans="1:4">
      <c r="A7312" s="1">
        <v>7311</v>
      </c>
      <c r="B7312" s="1">
        <v>74101</v>
      </c>
      <c r="C7312">
        <f t="shared" si="396"/>
        <v>11</v>
      </c>
      <c r="D7312">
        <f t="shared" si="397"/>
        <v>7</v>
      </c>
    </row>
    <row r="7313" spans="1:4">
      <c r="A7313" s="1">
        <v>7312</v>
      </c>
      <c r="B7313" s="1">
        <v>74131</v>
      </c>
      <c r="C7313">
        <f t="shared" si="396"/>
        <v>12</v>
      </c>
      <c r="D7313">
        <f t="shared" si="397"/>
        <v>8</v>
      </c>
    </row>
    <row r="7314" spans="1:4">
      <c r="A7314" s="1">
        <v>7313</v>
      </c>
      <c r="B7314" s="1">
        <v>74143</v>
      </c>
      <c r="C7314">
        <f t="shared" si="396"/>
        <v>13</v>
      </c>
      <c r="D7314">
        <f t="shared" si="397"/>
        <v>9</v>
      </c>
    </row>
    <row r="7315" spans="1:4">
      <c r="A7315" s="1">
        <v>7314</v>
      </c>
      <c r="B7315" s="1">
        <v>74149</v>
      </c>
      <c r="C7315">
        <f t="shared" si="396"/>
        <v>14</v>
      </c>
      <c r="D7315">
        <f t="shared" si="397"/>
        <v>10</v>
      </c>
    </row>
    <row r="7316" spans="1:4">
      <c r="A7316" s="1">
        <v>7315</v>
      </c>
      <c r="B7316" s="1">
        <v>74159</v>
      </c>
      <c r="C7316">
        <f t="shared" si="396"/>
        <v>15</v>
      </c>
      <c r="D7316">
        <f t="shared" si="397"/>
        <v>11</v>
      </c>
    </row>
    <row r="7317" spans="1:4">
      <c r="A7317" s="1">
        <v>7316</v>
      </c>
      <c r="B7317" s="1">
        <v>74161</v>
      </c>
      <c r="C7317">
        <f t="shared" si="396"/>
        <v>16</v>
      </c>
      <c r="D7317">
        <f t="shared" si="397"/>
        <v>12</v>
      </c>
    </row>
    <row r="7318" spans="1:4">
      <c r="A7318" s="1">
        <v>7317</v>
      </c>
      <c r="B7318" s="1">
        <v>74167</v>
      </c>
      <c r="C7318">
        <f t="shared" si="396"/>
        <v>17</v>
      </c>
      <c r="D7318">
        <f t="shared" si="397"/>
        <v>13</v>
      </c>
    </row>
    <row r="7319" spans="1:4">
      <c r="A7319" s="1">
        <v>7318</v>
      </c>
      <c r="B7319" s="1">
        <v>74177</v>
      </c>
      <c r="C7319">
        <f t="shared" si="396"/>
        <v>18</v>
      </c>
      <c r="D7319">
        <f t="shared" si="397"/>
        <v>14</v>
      </c>
    </row>
    <row r="7320" spans="1:4">
      <c r="A7320" s="1">
        <v>7319</v>
      </c>
      <c r="B7320" s="1">
        <v>74189</v>
      </c>
      <c r="C7320">
        <f t="shared" si="396"/>
        <v>19</v>
      </c>
      <c r="D7320">
        <f t="shared" si="397"/>
        <v>15</v>
      </c>
    </row>
    <row r="7321" spans="1:4">
      <c r="A7321" s="1">
        <v>7320</v>
      </c>
      <c r="B7321" s="1">
        <v>74197</v>
      </c>
      <c r="C7321">
        <f t="shared" si="396"/>
        <v>20</v>
      </c>
      <c r="D7321">
        <f t="shared" si="397"/>
        <v>16</v>
      </c>
    </row>
    <row r="7322" spans="1:4">
      <c r="A7322" s="1">
        <v>7321</v>
      </c>
      <c r="B7322" s="1">
        <v>74201</v>
      </c>
      <c r="C7322">
        <f t="shared" si="396"/>
        <v>21</v>
      </c>
      <c r="D7322">
        <f t="shared" si="397"/>
        <v>17</v>
      </c>
    </row>
    <row r="7323" spans="1:4">
      <c r="A7323" s="1">
        <v>7322</v>
      </c>
      <c r="B7323" s="1">
        <v>74203</v>
      </c>
      <c r="C7323">
        <f t="shared" si="396"/>
        <v>22</v>
      </c>
      <c r="D7323">
        <f t="shared" si="397"/>
        <v>18</v>
      </c>
    </row>
    <row r="7324" spans="1:4">
      <c r="A7324" s="1">
        <v>7323</v>
      </c>
      <c r="B7324" s="1">
        <v>74209</v>
      </c>
      <c r="C7324">
        <f t="shared" si="396"/>
        <v>23</v>
      </c>
      <c r="D7324">
        <f t="shared" si="397"/>
        <v>19</v>
      </c>
    </row>
    <row r="7325" spans="1:4">
      <c r="A7325" s="1">
        <v>7324</v>
      </c>
      <c r="B7325" s="1">
        <v>74219</v>
      </c>
      <c r="C7325">
        <f t="shared" si="396"/>
        <v>24</v>
      </c>
      <c r="D7325">
        <f t="shared" si="397"/>
        <v>20</v>
      </c>
    </row>
    <row r="7326" spans="1:4">
      <c r="A7326" s="1">
        <v>7325</v>
      </c>
      <c r="B7326" s="1">
        <v>74231</v>
      </c>
      <c r="C7326">
        <f t="shared" si="396"/>
        <v>0</v>
      </c>
      <c r="D7326">
        <f t="shared" si="397"/>
        <v>-4</v>
      </c>
    </row>
    <row r="7327" spans="1:4">
      <c r="A7327" s="1">
        <v>7326</v>
      </c>
      <c r="B7327" s="1">
        <v>74257</v>
      </c>
      <c r="C7327">
        <f t="shared" si="396"/>
        <v>1</v>
      </c>
      <c r="D7327">
        <f t="shared" si="397"/>
        <v>-3</v>
      </c>
    </row>
    <row r="7328" spans="1:4">
      <c r="A7328" s="1">
        <v>7327</v>
      </c>
      <c r="B7328" s="1">
        <v>74279</v>
      </c>
      <c r="C7328">
        <f t="shared" si="396"/>
        <v>2</v>
      </c>
      <c r="D7328">
        <f t="shared" si="397"/>
        <v>-2</v>
      </c>
    </row>
    <row r="7329" spans="1:4">
      <c r="A7329" s="1">
        <v>7328</v>
      </c>
      <c r="B7329" s="1">
        <v>74287</v>
      </c>
      <c r="C7329">
        <f t="shared" si="396"/>
        <v>3</v>
      </c>
      <c r="D7329">
        <f t="shared" si="397"/>
        <v>-1</v>
      </c>
    </row>
    <row r="7330" spans="1:4">
      <c r="A7330" s="1">
        <v>7329</v>
      </c>
      <c r="B7330" s="1">
        <v>74293</v>
      </c>
      <c r="C7330">
        <f t="shared" si="396"/>
        <v>4</v>
      </c>
      <c r="D7330">
        <f t="shared" si="397"/>
        <v>0</v>
      </c>
    </row>
    <row r="7331" spans="1:4">
      <c r="A7331" s="1">
        <v>7330</v>
      </c>
      <c r="B7331" s="1">
        <v>74297</v>
      </c>
      <c r="C7331">
        <f t="shared" si="396"/>
        <v>5</v>
      </c>
      <c r="D7331">
        <f t="shared" si="397"/>
        <v>1</v>
      </c>
    </row>
    <row r="7332" spans="1:4">
      <c r="A7332" s="1">
        <v>7331</v>
      </c>
      <c r="B7332" s="1">
        <v>74311</v>
      </c>
      <c r="C7332">
        <f t="shared" si="396"/>
        <v>6</v>
      </c>
      <c r="D7332">
        <f t="shared" si="397"/>
        <v>2</v>
      </c>
    </row>
    <row r="7333" spans="1:4">
      <c r="A7333" s="1">
        <v>7332</v>
      </c>
      <c r="B7333" s="1">
        <v>74317</v>
      </c>
      <c r="C7333">
        <f t="shared" si="396"/>
        <v>7</v>
      </c>
      <c r="D7333">
        <f t="shared" si="397"/>
        <v>3</v>
      </c>
    </row>
    <row r="7334" spans="1:4">
      <c r="A7334" s="1">
        <v>7333</v>
      </c>
      <c r="B7334" s="1">
        <v>74323</v>
      </c>
      <c r="C7334">
        <f t="shared" si="396"/>
        <v>8</v>
      </c>
      <c r="D7334">
        <f t="shared" si="397"/>
        <v>4</v>
      </c>
    </row>
    <row r="7335" spans="1:4">
      <c r="A7335" s="1">
        <v>7334</v>
      </c>
      <c r="B7335" s="1">
        <v>74353</v>
      </c>
      <c r="C7335">
        <f t="shared" si="396"/>
        <v>9</v>
      </c>
      <c r="D7335">
        <f t="shared" si="397"/>
        <v>5</v>
      </c>
    </row>
    <row r="7336" spans="1:4">
      <c r="A7336" s="1">
        <v>7335</v>
      </c>
      <c r="B7336" s="1">
        <v>74357</v>
      </c>
      <c r="C7336">
        <f t="shared" si="396"/>
        <v>10</v>
      </c>
      <c r="D7336">
        <f t="shared" si="397"/>
        <v>6</v>
      </c>
    </row>
    <row r="7337" spans="1:4">
      <c r="A7337" s="1">
        <v>7336</v>
      </c>
      <c r="B7337" s="1">
        <v>74363</v>
      </c>
      <c r="C7337">
        <f t="shared" si="396"/>
        <v>11</v>
      </c>
      <c r="D7337">
        <f t="shared" si="397"/>
        <v>7</v>
      </c>
    </row>
    <row r="7338" spans="1:4">
      <c r="A7338" s="1">
        <v>7337</v>
      </c>
      <c r="B7338" s="1">
        <v>74377</v>
      </c>
      <c r="C7338">
        <f t="shared" si="396"/>
        <v>12</v>
      </c>
      <c r="D7338">
        <f t="shared" si="397"/>
        <v>8</v>
      </c>
    </row>
    <row r="7339" spans="1:4">
      <c r="A7339" s="1">
        <v>7338</v>
      </c>
      <c r="B7339" s="1">
        <v>74381</v>
      </c>
      <c r="C7339">
        <f t="shared" si="396"/>
        <v>13</v>
      </c>
      <c r="D7339">
        <f t="shared" si="397"/>
        <v>9</v>
      </c>
    </row>
    <row r="7340" spans="1:4">
      <c r="A7340" s="1">
        <v>7339</v>
      </c>
      <c r="B7340" s="1">
        <v>74383</v>
      </c>
      <c r="C7340">
        <f t="shared" si="396"/>
        <v>14</v>
      </c>
      <c r="D7340">
        <f t="shared" si="397"/>
        <v>10</v>
      </c>
    </row>
    <row r="7341" spans="1:4">
      <c r="A7341" s="1">
        <v>7340</v>
      </c>
      <c r="B7341" s="1">
        <v>74411</v>
      </c>
      <c r="C7341">
        <f t="shared" si="396"/>
        <v>15</v>
      </c>
      <c r="D7341">
        <f t="shared" si="397"/>
        <v>11</v>
      </c>
    </row>
    <row r="7342" spans="1:4">
      <c r="A7342" s="1">
        <v>7341</v>
      </c>
      <c r="B7342" s="1">
        <v>74413</v>
      </c>
      <c r="C7342">
        <f t="shared" si="396"/>
        <v>16</v>
      </c>
      <c r="D7342">
        <f t="shared" si="397"/>
        <v>12</v>
      </c>
    </row>
    <row r="7343" spans="1:4">
      <c r="A7343" s="1">
        <v>7342</v>
      </c>
      <c r="B7343" s="1">
        <v>74419</v>
      </c>
      <c r="C7343">
        <f t="shared" si="396"/>
        <v>17</v>
      </c>
      <c r="D7343">
        <f t="shared" si="397"/>
        <v>13</v>
      </c>
    </row>
    <row r="7344" spans="1:4">
      <c r="A7344" s="1">
        <v>7343</v>
      </c>
      <c r="B7344" s="1">
        <v>74441</v>
      </c>
      <c r="C7344">
        <f t="shared" si="396"/>
        <v>18</v>
      </c>
      <c r="D7344">
        <f t="shared" si="397"/>
        <v>14</v>
      </c>
    </row>
    <row r="7345" spans="1:4">
      <c r="A7345" s="1">
        <v>7344</v>
      </c>
      <c r="B7345" s="1">
        <v>74449</v>
      </c>
      <c r="C7345">
        <f t="shared" si="396"/>
        <v>19</v>
      </c>
      <c r="D7345">
        <f t="shared" si="397"/>
        <v>15</v>
      </c>
    </row>
    <row r="7346" spans="1:4">
      <c r="A7346" s="1">
        <v>7345</v>
      </c>
      <c r="B7346" s="1">
        <v>74453</v>
      </c>
      <c r="C7346">
        <f t="shared" si="396"/>
        <v>20</v>
      </c>
      <c r="D7346">
        <f t="shared" si="397"/>
        <v>16</v>
      </c>
    </row>
    <row r="7347" spans="1:4">
      <c r="A7347" s="1">
        <v>7346</v>
      </c>
      <c r="B7347" s="1">
        <v>74471</v>
      </c>
      <c r="C7347">
        <f t="shared" si="396"/>
        <v>21</v>
      </c>
      <c r="D7347">
        <f t="shared" si="397"/>
        <v>17</v>
      </c>
    </row>
    <row r="7348" spans="1:4">
      <c r="A7348" s="1">
        <v>7347</v>
      </c>
      <c r="B7348" s="1">
        <v>74489</v>
      </c>
      <c r="C7348">
        <f t="shared" si="396"/>
        <v>22</v>
      </c>
      <c r="D7348">
        <f t="shared" si="397"/>
        <v>18</v>
      </c>
    </row>
    <row r="7349" spans="1:4">
      <c r="A7349" s="1">
        <v>7348</v>
      </c>
      <c r="B7349" s="1">
        <v>74507</v>
      </c>
      <c r="C7349">
        <f t="shared" si="396"/>
        <v>23</v>
      </c>
      <c r="D7349">
        <f t="shared" si="397"/>
        <v>19</v>
      </c>
    </row>
    <row r="7350" spans="1:4">
      <c r="A7350" s="1">
        <v>7349</v>
      </c>
      <c r="B7350" s="1">
        <v>74509</v>
      </c>
      <c r="C7350">
        <f t="shared" si="396"/>
        <v>24</v>
      </c>
      <c r="D7350">
        <f t="shared" si="397"/>
        <v>20</v>
      </c>
    </row>
    <row r="7351" spans="1:4">
      <c r="A7351" s="1">
        <v>7350</v>
      </c>
      <c r="B7351" s="1">
        <v>74521</v>
      </c>
      <c r="C7351">
        <f t="shared" si="396"/>
        <v>0</v>
      </c>
      <c r="D7351">
        <f t="shared" si="397"/>
        <v>-4</v>
      </c>
    </row>
    <row r="7352" spans="1:4">
      <c r="A7352" s="1">
        <v>7351</v>
      </c>
      <c r="B7352" s="1">
        <v>74527</v>
      </c>
      <c r="C7352">
        <f t="shared" si="396"/>
        <v>1</v>
      </c>
      <c r="D7352">
        <f t="shared" si="397"/>
        <v>-3</v>
      </c>
    </row>
    <row r="7353" spans="1:4">
      <c r="A7353" s="1">
        <v>7352</v>
      </c>
      <c r="B7353" s="1">
        <v>74531</v>
      </c>
      <c r="C7353">
        <f t="shared" si="396"/>
        <v>2</v>
      </c>
      <c r="D7353">
        <f t="shared" si="397"/>
        <v>-2</v>
      </c>
    </row>
    <row r="7354" spans="1:4">
      <c r="A7354" s="1">
        <v>7353</v>
      </c>
      <c r="B7354" s="1">
        <v>74551</v>
      </c>
      <c r="C7354">
        <f t="shared" si="396"/>
        <v>3</v>
      </c>
      <c r="D7354">
        <f t="shared" si="397"/>
        <v>-1</v>
      </c>
    </row>
    <row r="7355" spans="1:4">
      <c r="A7355" s="1">
        <v>7354</v>
      </c>
      <c r="B7355" s="1">
        <v>74561</v>
      </c>
      <c r="C7355">
        <f t="shared" si="396"/>
        <v>4</v>
      </c>
      <c r="D7355">
        <f t="shared" si="397"/>
        <v>0</v>
      </c>
    </row>
    <row r="7356" spans="1:4">
      <c r="A7356" s="1">
        <v>7355</v>
      </c>
      <c r="B7356" s="1">
        <v>74567</v>
      </c>
      <c r="C7356">
        <f t="shared" si="396"/>
        <v>5</v>
      </c>
      <c r="D7356">
        <f t="shared" si="397"/>
        <v>1</v>
      </c>
    </row>
    <row r="7357" spans="1:4">
      <c r="A7357" s="1">
        <v>7356</v>
      </c>
      <c r="B7357" s="1">
        <v>74573</v>
      </c>
      <c r="C7357">
        <f t="shared" si="396"/>
        <v>6</v>
      </c>
      <c r="D7357">
        <f t="shared" si="397"/>
        <v>2</v>
      </c>
    </row>
    <row r="7358" spans="1:4">
      <c r="A7358" s="1">
        <v>7357</v>
      </c>
      <c r="B7358" s="1">
        <v>74587</v>
      </c>
      <c r="C7358">
        <f t="shared" si="396"/>
        <v>7</v>
      </c>
      <c r="D7358">
        <f t="shared" si="397"/>
        <v>3</v>
      </c>
    </row>
    <row r="7359" spans="1:4">
      <c r="A7359" s="1">
        <v>7358</v>
      </c>
      <c r="B7359" s="1">
        <v>74597</v>
      </c>
      <c r="C7359">
        <f t="shared" si="396"/>
        <v>8</v>
      </c>
      <c r="D7359">
        <f t="shared" si="397"/>
        <v>4</v>
      </c>
    </row>
    <row r="7360" spans="1:4">
      <c r="A7360" s="1">
        <v>7359</v>
      </c>
      <c r="B7360" s="1">
        <v>74609</v>
      </c>
      <c r="C7360">
        <f t="shared" si="396"/>
        <v>9</v>
      </c>
      <c r="D7360">
        <f t="shared" si="397"/>
        <v>5</v>
      </c>
    </row>
    <row r="7361" spans="1:4">
      <c r="A7361" s="1">
        <v>7360</v>
      </c>
      <c r="B7361" s="1">
        <v>74611</v>
      </c>
      <c r="C7361">
        <f t="shared" si="396"/>
        <v>10</v>
      </c>
      <c r="D7361">
        <f t="shared" si="397"/>
        <v>6</v>
      </c>
    </row>
    <row r="7362" spans="1:4">
      <c r="A7362" s="1">
        <v>7361</v>
      </c>
      <c r="B7362" s="1">
        <v>74623</v>
      </c>
      <c r="C7362">
        <f t="shared" si="396"/>
        <v>11</v>
      </c>
      <c r="D7362">
        <f t="shared" si="397"/>
        <v>7</v>
      </c>
    </row>
    <row r="7363" spans="1:4">
      <c r="A7363" s="1">
        <v>7362</v>
      </c>
      <c r="B7363" s="1">
        <v>74653</v>
      </c>
      <c r="C7363">
        <f t="shared" ref="C7363:C7426" si="398">MOD(A7363,25)</f>
        <v>12</v>
      </c>
      <c r="D7363">
        <f t="shared" ref="D7363:D7426" si="399">MOD(A7363,25)-4</f>
        <v>8</v>
      </c>
    </row>
    <row r="7364" spans="1:4">
      <c r="A7364" s="1">
        <v>7363</v>
      </c>
      <c r="B7364" s="1">
        <v>74687</v>
      </c>
      <c r="C7364">
        <f t="shared" si="398"/>
        <v>13</v>
      </c>
      <c r="D7364">
        <f t="shared" si="399"/>
        <v>9</v>
      </c>
    </row>
    <row r="7365" spans="1:4">
      <c r="A7365" s="1">
        <v>7364</v>
      </c>
      <c r="B7365" s="1">
        <v>74699</v>
      </c>
      <c r="C7365">
        <f t="shared" si="398"/>
        <v>14</v>
      </c>
      <c r="D7365">
        <f t="shared" si="399"/>
        <v>10</v>
      </c>
    </row>
    <row r="7366" spans="1:4">
      <c r="A7366" s="1">
        <v>7365</v>
      </c>
      <c r="B7366" s="1">
        <v>74707</v>
      </c>
      <c r="C7366">
        <f t="shared" si="398"/>
        <v>15</v>
      </c>
      <c r="D7366">
        <f t="shared" si="399"/>
        <v>11</v>
      </c>
    </row>
    <row r="7367" spans="1:4">
      <c r="A7367" s="1">
        <v>7366</v>
      </c>
      <c r="B7367" s="1">
        <v>74713</v>
      </c>
      <c r="C7367">
        <f t="shared" si="398"/>
        <v>16</v>
      </c>
      <c r="D7367">
        <f t="shared" si="399"/>
        <v>12</v>
      </c>
    </row>
    <row r="7368" spans="1:4">
      <c r="A7368" s="1">
        <v>7367</v>
      </c>
      <c r="B7368" s="1">
        <v>74717</v>
      </c>
      <c r="C7368">
        <f t="shared" si="398"/>
        <v>17</v>
      </c>
      <c r="D7368">
        <f t="shared" si="399"/>
        <v>13</v>
      </c>
    </row>
    <row r="7369" spans="1:4">
      <c r="A7369" s="1">
        <v>7368</v>
      </c>
      <c r="B7369" s="1">
        <v>74719</v>
      </c>
      <c r="C7369">
        <f t="shared" si="398"/>
        <v>18</v>
      </c>
      <c r="D7369">
        <f t="shared" si="399"/>
        <v>14</v>
      </c>
    </row>
    <row r="7370" spans="1:4">
      <c r="A7370" s="1">
        <v>7369</v>
      </c>
      <c r="B7370" s="1">
        <v>74729</v>
      </c>
      <c r="C7370">
        <f t="shared" si="398"/>
        <v>19</v>
      </c>
      <c r="D7370">
        <f t="shared" si="399"/>
        <v>15</v>
      </c>
    </row>
    <row r="7371" spans="1:4">
      <c r="A7371" s="1">
        <v>7370</v>
      </c>
      <c r="B7371" s="1">
        <v>74731</v>
      </c>
      <c r="C7371">
        <f t="shared" si="398"/>
        <v>20</v>
      </c>
      <c r="D7371">
        <f t="shared" si="399"/>
        <v>16</v>
      </c>
    </row>
    <row r="7372" spans="1:4">
      <c r="A7372" s="1">
        <v>7371</v>
      </c>
      <c r="B7372" s="1">
        <v>74747</v>
      </c>
      <c r="C7372">
        <f t="shared" si="398"/>
        <v>21</v>
      </c>
      <c r="D7372">
        <f t="shared" si="399"/>
        <v>17</v>
      </c>
    </row>
    <row r="7373" spans="1:4">
      <c r="A7373" s="1">
        <v>7372</v>
      </c>
      <c r="B7373" s="1">
        <v>74759</v>
      </c>
      <c r="C7373">
        <f t="shared" si="398"/>
        <v>22</v>
      </c>
      <c r="D7373">
        <f t="shared" si="399"/>
        <v>18</v>
      </c>
    </row>
    <row r="7374" spans="1:4">
      <c r="A7374" s="1">
        <v>7373</v>
      </c>
      <c r="B7374" s="1">
        <v>74761</v>
      </c>
      <c r="C7374">
        <f t="shared" si="398"/>
        <v>23</v>
      </c>
      <c r="D7374">
        <f t="shared" si="399"/>
        <v>19</v>
      </c>
    </row>
    <row r="7375" spans="1:4">
      <c r="A7375" s="1">
        <v>7374</v>
      </c>
      <c r="B7375" s="1">
        <v>74771</v>
      </c>
      <c r="C7375">
        <f t="shared" si="398"/>
        <v>24</v>
      </c>
      <c r="D7375">
        <f t="shared" si="399"/>
        <v>20</v>
      </c>
    </row>
    <row r="7376" spans="1:4">
      <c r="A7376" s="1">
        <v>7375</v>
      </c>
      <c r="B7376" s="1">
        <v>74779</v>
      </c>
      <c r="C7376">
        <f t="shared" si="398"/>
        <v>0</v>
      </c>
      <c r="D7376">
        <f t="shared" si="399"/>
        <v>-4</v>
      </c>
    </row>
    <row r="7377" spans="1:4">
      <c r="A7377" s="1">
        <v>7376</v>
      </c>
      <c r="B7377" s="1">
        <v>74797</v>
      </c>
      <c r="C7377">
        <f t="shared" si="398"/>
        <v>1</v>
      </c>
      <c r="D7377">
        <f t="shared" si="399"/>
        <v>-3</v>
      </c>
    </row>
    <row r="7378" spans="1:4">
      <c r="A7378" s="1">
        <v>7377</v>
      </c>
      <c r="B7378" s="1">
        <v>74821</v>
      </c>
      <c r="C7378">
        <f t="shared" si="398"/>
        <v>2</v>
      </c>
      <c r="D7378">
        <f t="shared" si="399"/>
        <v>-2</v>
      </c>
    </row>
    <row r="7379" spans="1:4">
      <c r="A7379" s="1">
        <v>7378</v>
      </c>
      <c r="B7379" s="1">
        <v>74827</v>
      </c>
      <c r="C7379">
        <f t="shared" si="398"/>
        <v>3</v>
      </c>
      <c r="D7379">
        <f t="shared" si="399"/>
        <v>-1</v>
      </c>
    </row>
    <row r="7380" spans="1:4">
      <c r="A7380" s="1">
        <v>7379</v>
      </c>
      <c r="B7380" s="1">
        <v>74831</v>
      </c>
      <c r="C7380">
        <f t="shared" si="398"/>
        <v>4</v>
      </c>
      <c r="D7380">
        <f t="shared" si="399"/>
        <v>0</v>
      </c>
    </row>
    <row r="7381" spans="1:4">
      <c r="A7381" s="1">
        <v>7380</v>
      </c>
      <c r="B7381" s="1">
        <v>74843</v>
      </c>
      <c r="C7381">
        <f t="shared" si="398"/>
        <v>5</v>
      </c>
      <c r="D7381">
        <f t="shared" si="399"/>
        <v>1</v>
      </c>
    </row>
    <row r="7382" spans="1:4">
      <c r="A7382" s="1">
        <v>7381</v>
      </c>
      <c r="B7382" s="1">
        <v>74857</v>
      </c>
      <c r="C7382">
        <f t="shared" si="398"/>
        <v>6</v>
      </c>
      <c r="D7382">
        <f t="shared" si="399"/>
        <v>2</v>
      </c>
    </row>
    <row r="7383" spans="1:4">
      <c r="A7383" s="1">
        <v>7382</v>
      </c>
      <c r="B7383" s="1">
        <v>74861</v>
      </c>
      <c r="C7383">
        <f t="shared" si="398"/>
        <v>7</v>
      </c>
      <c r="D7383">
        <f t="shared" si="399"/>
        <v>3</v>
      </c>
    </row>
    <row r="7384" spans="1:4">
      <c r="A7384" s="1">
        <v>7383</v>
      </c>
      <c r="B7384" s="1">
        <v>74869</v>
      </c>
      <c r="C7384">
        <f t="shared" si="398"/>
        <v>8</v>
      </c>
      <c r="D7384">
        <f t="shared" si="399"/>
        <v>4</v>
      </c>
    </row>
    <row r="7385" spans="1:4">
      <c r="A7385" s="1">
        <v>7384</v>
      </c>
      <c r="B7385" s="1">
        <v>74873</v>
      </c>
      <c r="C7385">
        <f t="shared" si="398"/>
        <v>9</v>
      </c>
      <c r="D7385">
        <f t="shared" si="399"/>
        <v>5</v>
      </c>
    </row>
    <row r="7386" spans="1:4">
      <c r="A7386" s="1">
        <v>7385</v>
      </c>
      <c r="B7386" s="1">
        <v>74887</v>
      </c>
      <c r="C7386">
        <f t="shared" si="398"/>
        <v>10</v>
      </c>
      <c r="D7386">
        <f t="shared" si="399"/>
        <v>6</v>
      </c>
    </row>
    <row r="7387" spans="1:4">
      <c r="A7387" s="1">
        <v>7386</v>
      </c>
      <c r="B7387" s="1">
        <v>74891</v>
      </c>
      <c r="C7387">
        <f t="shared" si="398"/>
        <v>11</v>
      </c>
      <c r="D7387">
        <f t="shared" si="399"/>
        <v>7</v>
      </c>
    </row>
    <row r="7388" spans="1:4">
      <c r="A7388" s="1">
        <v>7387</v>
      </c>
      <c r="B7388" s="1">
        <v>74897</v>
      </c>
      <c r="C7388">
        <f t="shared" si="398"/>
        <v>12</v>
      </c>
      <c r="D7388">
        <f t="shared" si="399"/>
        <v>8</v>
      </c>
    </row>
    <row r="7389" spans="1:4">
      <c r="A7389" s="1">
        <v>7388</v>
      </c>
      <c r="B7389" s="1">
        <v>74903</v>
      </c>
      <c r="C7389">
        <f t="shared" si="398"/>
        <v>13</v>
      </c>
      <c r="D7389">
        <f t="shared" si="399"/>
        <v>9</v>
      </c>
    </row>
    <row r="7390" spans="1:4">
      <c r="A7390" s="1">
        <v>7389</v>
      </c>
      <c r="B7390" s="1">
        <v>74923</v>
      </c>
      <c r="C7390">
        <f t="shared" si="398"/>
        <v>14</v>
      </c>
      <c r="D7390">
        <f t="shared" si="399"/>
        <v>10</v>
      </c>
    </row>
    <row r="7391" spans="1:4">
      <c r="A7391" s="1">
        <v>7390</v>
      </c>
      <c r="B7391" s="1">
        <v>74929</v>
      </c>
      <c r="C7391">
        <f t="shared" si="398"/>
        <v>15</v>
      </c>
      <c r="D7391">
        <f t="shared" si="399"/>
        <v>11</v>
      </c>
    </row>
    <row r="7392" spans="1:4">
      <c r="A7392" s="1">
        <v>7391</v>
      </c>
      <c r="B7392" s="1">
        <v>74933</v>
      </c>
      <c r="C7392">
        <f t="shared" si="398"/>
        <v>16</v>
      </c>
      <c r="D7392">
        <f t="shared" si="399"/>
        <v>12</v>
      </c>
    </row>
    <row r="7393" spans="1:4">
      <c r="A7393" s="1">
        <v>7392</v>
      </c>
      <c r="B7393" s="1">
        <v>74941</v>
      </c>
      <c r="C7393">
        <f t="shared" si="398"/>
        <v>17</v>
      </c>
      <c r="D7393">
        <f t="shared" si="399"/>
        <v>13</v>
      </c>
    </row>
    <row r="7394" spans="1:4">
      <c r="A7394" s="1">
        <v>7393</v>
      </c>
      <c r="B7394" s="1">
        <v>74959</v>
      </c>
      <c r="C7394">
        <f t="shared" si="398"/>
        <v>18</v>
      </c>
      <c r="D7394">
        <f t="shared" si="399"/>
        <v>14</v>
      </c>
    </row>
    <row r="7395" spans="1:4">
      <c r="A7395" s="1">
        <v>7394</v>
      </c>
      <c r="B7395" s="1">
        <v>75011</v>
      </c>
      <c r="C7395">
        <f t="shared" si="398"/>
        <v>19</v>
      </c>
      <c r="D7395">
        <f t="shared" si="399"/>
        <v>15</v>
      </c>
    </row>
    <row r="7396" spans="1:4">
      <c r="A7396" s="1">
        <v>7395</v>
      </c>
      <c r="B7396" s="1">
        <v>75013</v>
      </c>
      <c r="C7396">
        <f t="shared" si="398"/>
        <v>20</v>
      </c>
      <c r="D7396">
        <f t="shared" si="399"/>
        <v>16</v>
      </c>
    </row>
    <row r="7397" spans="1:4">
      <c r="A7397" s="1">
        <v>7396</v>
      </c>
      <c r="B7397" s="1">
        <v>75017</v>
      </c>
      <c r="C7397">
        <f t="shared" si="398"/>
        <v>21</v>
      </c>
      <c r="D7397">
        <f t="shared" si="399"/>
        <v>17</v>
      </c>
    </row>
    <row r="7398" spans="1:4">
      <c r="A7398" s="1">
        <v>7397</v>
      </c>
      <c r="B7398" s="1">
        <v>75029</v>
      </c>
      <c r="C7398">
        <f t="shared" si="398"/>
        <v>22</v>
      </c>
      <c r="D7398">
        <f t="shared" si="399"/>
        <v>18</v>
      </c>
    </row>
    <row r="7399" spans="1:4">
      <c r="A7399" s="1">
        <v>7398</v>
      </c>
      <c r="B7399" s="1">
        <v>75037</v>
      </c>
      <c r="C7399">
        <f t="shared" si="398"/>
        <v>23</v>
      </c>
      <c r="D7399">
        <f t="shared" si="399"/>
        <v>19</v>
      </c>
    </row>
    <row r="7400" spans="1:4">
      <c r="A7400" s="1">
        <v>7399</v>
      </c>
      <c r="B7400" s="1">
        <v>75041</v>
      </c>
      <c r="C7400">
        <f t="shared" si="398"/>
        <v>24</v>
      </c>
      <c r="D7400">
        <f t="shared" si="399"/>
        <v>20</v>
      </c>
    </row>
    <row r="7401" spans="1:4">
      <c r="A7401" s="1">
        <v>7400</v>
      </c>
      <c r="B7401" s="1">
        <v>75079</v>
      </c>
      <c r="C7401">
        <f t="shared" si="398"/>
        <v>0</v>
      </c>
      <c r="D7401">
        <f t="shared" si="399"/>
        <v>-4</v>
      </c>
    </row>
    <row r="7402" spans="1:4">
      <c r="A7402" s="1">
        <v>7401</v>
      </c>
      <c r="B7402" s="1">
        <v>75083</v>
      </c>
      <c r="C7402">
        <f t="shared" si="398"/>
        <v>1</v>
      </c>
      <c r="D7402">
        <f t="shared" si="399"/>
        <v>-3</v>
      </c>
    </row>
    <row r="7403" spans="1:4">
      <c r="A7403" s="1">
        <v>7402</v>
      </c>
      <c r="B7403" s="1">
        <v>75109</v>
      </c>
      <c r="C7403">
        <f t="shared" si="398"/>
        <v>2</v>
      </c>
      <c r="D7403">
        <f t="shared" si="399"/>
        <v>-2</v>
      </c>
    </row>
    <row r="7404" spans="1:4">
      <c r="A7404" s="1">
        <v>7403</v>
      </c>
      <c r="B7404" s="1">
        <v>75133</v>
      </c>
      <c r="C7404">
        <f t="shared" si="398"/>
        <v>3</v>
      </c>
      <c r="D7404">
        <f t="shared" si="399"/>
        <v>-1</v>
      </c>
    </row>
    <row r="7405" spans="1:4">
      <c r="A7405" s="1">
        <v>7404</v>
      </c>
      <c r="B7405" s="1">
        <v>75149</v>
      </c>
      <c r="C7405">
        <f t="shared" si="398"/>
        <v>4</v>
      </c>
      <c r="D7405">
        <f t="shared" si="399"/>
        <v>0</v>
      </c>
    </row>
    <row r="7406" spans="1:4">
      <c r="A7406" s="1">
        <v>7405</v>
      </c>
      <c r="B7406" s="1">
        <v>75161</v>
      </c>
      <c r="C7406">
        <f t="shared" si="398"/>
        <v>5</v>
      </c>
      <c r="D7406">
        <f t="shared" si="399"/>
        <v>1</v>
      </c>
    </row>
    <row r="7407" spans="1:4">
      <c r="A7407" s="1">
        <v>7406</v>
      </c>
      <c r="B7407" s="1">
        <v>75167</v>
      </c>
      <c r="C7407">
        <f t="shared" si="398"/>
        <v>6</v>
      </c>
      <c r="D7407">
        <f t="shared" si="399"/>
        <v>2</v>
      </c>
    </row>
    <row r="7408" spans="1:4">
      <c r="A7408" s="1">
        <v>7407</v>
      </c>
      <c r="B7408" s="1">
        <v>75169</v>
      </c>
      <c r="C7408">
        <f t="shared" si="398"/>
        <v>7</v>
      </c>
      <c r="D7408">
        <f t="shared" si="399"/>
        <v>3</v>
      </c>
    </row>
    <row r="7409" spans="1:4">
      <c r="A7409" s="1">
        <v>7408</v>
      </c>
      <c r="B7409" s="1">
        <v>75181</v>
      </c>
      <c r="C7409">
        <f t="shared" si="398"/>
        <v>8</v>
      </c>
      <c r="D7409">
        <f t="shared" si="399"/>
        <v>4</v>
      </c>
    </row>
    <row r="7410" spans="1:4">
      <c r="A7410" s="1">
        <v>7409</v>
      </c>
      <c r="B7410" s="1">
        <v>75193</v>
      </c>
      <c r="C7410">
        <f t="shared" si="398"/>
        <v>9</v>
      </c>
      <c r="D7410">
        <f t="shared" si="399"/>
        <v>5</v>
      </c>
    </row>
    <row r="7411" spans="1:4">
      <c r="A7411" s="1">
        <v>7410</v>
      </c>
      <c r="B7411" s="1">
        <v>75209</v>
      </c>
      <c r="C7411">
        <f t="shared" si="398"/>
        <v>10</v>
      </c>
      <c r="D7411">
        <f t="shared" si="399"/>
        <v>6</v>
      </c>
    </row>
    <row r="7412" spans="1:4">
      <c r="A7412" s="1">
        <v>7411</v>
      </c>
      <c r="B7412" s="1">
        <v>75211</v>
      </c>
      <c r="C7412">
        <f t="shared" si="398"/>
        <v>11</v>
      </c>
      <c r="D7412">
        <f t="shared" si="399"/>
        <v>7</v>
      </c>
    </row>
    <row r="7413" spans="1:4">
      <c r="A7413" s="1">
        <v>7412</v>
      </c>
      <c r="B7413" s="1">
        <v>75217</v>
      </c>
      <c r="C7413">
        <f t="shared" si="398"/>
        <v>12</v>
      </c>
      <c r="D7413">
        <f t="shared" si="399"/>
        <v>8</v>
      </c>
    </row>
    <row r="7414" spans="1:4">
      <c r="A7414" s="1">
        <v>7413</v>
      </c>
      <c r="B7414" s="1">
        <v>75223</v>
      </c>
      <c r="C7414">
        <f t="shared" si="398"/>
        <v>13</v>
      </c>
      <c r="D7414">
        <f t="shared" si="399"/>
        <v>9</v>
      </c>
    </row>
    <row r="7415" spans="1:4">
      <c r="A7415" s="1">
        <v>7414</v>
      </c>
      <c r="B7415" s="1">
        <v>75227</v>
      </c>
      <c r="C7415">
        <f t="shared" si="398"/>
        <v>14</v>
      </c>
      <c r="D7415">
        <f t="shared" si="399"/>
        <v>10</v>
      </c>
    </row>
    <row r="7416" spans="1:4">
      <c r="A7416" s="1">
        <v>7415</v>
      </c>
      <c r="B7416" s="1">
        <v>75239</v>
      </c>
      <c r="C7416">
        <f t="shared" si="398"/>
        <v>15</v>
      </c>
      <c r="D7416">
        <f t="shared" si="399"/>
        <v>11</v>
      </c>
    </row>
    <row r="7417" spans="1:4">
      <c r="A7417" s="1">
        <v>7416</v>
      </c>
      <c r="B7417" s="1">
        <v>75253</v>
      </c>
      <c r="C7417">
        <f t="shared" si="398"/>
        <v>16</v>
      </c>
      <c r="D7417">
        <f t="shared" si="399"/>
        <v>12</v>
      </c>
    </row>
    <row r="7418" spans="1:4">
      <c r="A7418" s="1">
        <v>7417</v>
      </c>
      <c r="B7418" s="1">
        <v>75269</v>
      </c>
      <c r="C7418">
        <f t="shared" si="398"/>
        <v>17</v>
      </c>
      <c r="D7418">
        <f t="shared" si="399"/>
        <v>13</v>
      </c>
    </row>
    <row r="7419" spans="1:4">
      <c r="A7419" s="1">
        <v>7418</v>
      </c>
      <c r="B7419" s="1">
        <v>75277</v>
      </c>
      <c r="C7419">
        <f t="shared" si="398"/>
        <v>18</v>
      </c>
      <c r="D7419">
        <f t="shared" si="399"/>
        <v>14</v>
      </c>
    </row>
    <row r="7420" spans="1:4">
      <c r="A7420" s="1">
        <v>7419</v>
      </c>
      <c r="B7420" s="1">
        <v>75289</v>
      </c>
      <c r="C7420">
        <f t="shared" si="398"/>
        <v>19</v>
      </c>
      <c r="D7420">
        <f t="shared" si="399"/>
        <v>15</v>
      </c>
    </row>
    <row r="7421" spans="1:4">
      <c r="A7421" s="1">
        <v>7420</v>
      </c>
      <c r="B7421" s="1">
        <v>75307</v>
      </c>
      <c r="C7421">
        <f t="shared" si="398"/>
        <v>20</v>
      </c>
      <c r="D7421">
        <f t="shared" si="399"/>
        <v>16</v>
      </c>
    </row>
    <row r="7422" spans="1:4">
      <c r="A7422" s="1">
        <v>7421</v>
      </c>
      <c r="B7422" s="1">
        <v>75323</v>
      </c>
      <c r="C7422">
        <f t="shared" si="398"/>
        <v>21</v>
      </c>
      <c r="D7422">
        <f t="shared" si="399"/>
        <v>17</v>
      </c>
    </row>
    <row r="7423" spans="1:4">
      <c r="A7423" s="1">
        <v>7422</v>
      </c>
      <c r="B7423" s="1">
        <v>75329</v>
      </c>
      <c r="C7423">
        <f t="shared" si="398"/>
        <v>22</v>
      </c>
      <c r="D7423">
        <f t="shared" si="399"/>
        <v>18</v>
      </c>
    </row>
    <row r="7424" spans="1:4">
      <c r="A7424" s="1">
        <v>7423</v>
      </c>
      <c r="B7424" s="1">
        <v>75337</v>
      </c>
      <c r="C7424">
        <f t="shared" si="398"/>
        <v>23</v>
      </c>
      <c r="D7424">
        <f t="shared" si="399"/>
        <v>19</v>
      </c>
    </row>
    <row r="7425" spans="1:4">
      <c r="A7425" s="1">
        <v>7424</v>
      </c>
      <c r="B7425" s="1">
        <v>75347</v>
      </c>
      <c r="C7425">
        <f t="shared" si="398"/>
        <v>24</v>
      </c>
      <c r="D7425">
        <f t="shared" si="399"/>
        <v>20</v>
      </c>
    </row>
    <row r="7426" spans="1:4">
      <c r="A7426" s="1">
        <v>7425</v>
      </c>
      <c r="B7426" s="1">
        <v>75353</v>
      </c>
      <c r="C7426">
        <f t="shared" si="398"/>
        <v>0</v>
      </c>
      <c r="D7426">
        <f t="shared" si="399"/>
        <v>-4</v>
      </c>
    </row>
    <row r="7427" spans="1:4">
      <c r="A7427" s="1">
        <v>7426</v>
      </c>
      <c r="B7427" s="1">
        <v>75367</v>
      </c>
      <c r="C7427">
        <f t="shared" ref="C7427:C7490" si="400">MOD(A7427,25)</f>
        <v>1</v>
      </c>
      <c r="D7427">
        <f t="shared" ref="D7427:D7490" si="401">MOD(A7427,25)-4</f>
        <v>-3</v>
      </c>
    </row>
    <row r="7428" spans="1:4">
      <c r="A7428" s="1">
        <v>7427</v>
      </c>
      <c r="B7428" s="1">
        <v>75377</v>
      </c>
      <c r="C7428">
        <f t="shared" si="400"/>
        <v>2</v>
      </c>
      <c r="D7428">
        <f t="shared" si="401"/>
        <v>-2</v>
      </c>
    </row>
    <row r="7429" spans="1:4">
      <c r="A7429" s="1">
        <v>7428</v>
      </c>
      <c r="B7429" s="1">
        <v>75389</v>
      </c>
      <c r="C7429">
        <f t="shared" si="400"/>
        <v>3</v>
      </c>
      <c r="D7429">
        <f t="shared" si="401"/>
        <v>-1</v>
      </c>
    </row>
    <row r="7430" spans="1:4">
      <c r="A7430" s="1">
        <v>7429</v>
      </c>
      <c r="B7430" s="1">
        <v>75391</v>
      </c>
      <c r="C7430">
        <f t="shared" si="400"/>
        <v>4</v>
      </c>
      <c r="D7430">
        <f t="shared" si="401"/>
        <v>0</v>
      </c>
    </row>
    <row r="7431" spans="1:4">
      <c r="A7431" s="1">
        <v>7430</v>
      </c>
      <c r="B7431" s="1">
        <v>75401</v>
      </c>
      <c r="C7431">
        <f t="shared" si="400"/>
        <v>5</v>
      </c>
      <c r="D7431">
        <f t="shared" si="401"/>
        <v>1</v>
      </c>
    </row>
    <row r="7432" spans="1:4">
      <c r="A7432" s="1">
        <v>7431</v>
      </c>
      <c r="B7432" s="1">
        <v>75403</v>
      </c>
      <c r="C7432">
        <f t="shared" si="400"/>
        <v>6</v>
      </c>
      <c r="D7432">
        <f t="shared" si="401"/>
        <v>2</v>
      </c>
    </row>
    <row r="7433" spans="1:4">
      <c r="A7433" s="1">
        <v>7432</v>
      </c>
      <c r="B7433" s="1">
        <v>75407</v>
      </c>
      <c r="C7433">
        <f t="shared" si="400"/>
        <v>7</v>
      </c>
      <c r="D7433">
        <f t="shared" si="401"/>
        <v>3</v>
      </c>
    </row>
    <row r="7434" spans="1:4">
      <c r="A7434" s="1">
        <v>7433</v>
      </c>
      <c r="B7434" s="1">
        <v>75431</v>
      </c>
      <c r="C7434">
        <f t="shared" si="400"/>
        <v>8</v>
      </c>
      <c r="D7434">
        <f t="shared" si="401"/>
        <v>4</v>
      </c>
    </row>
    <row r="7435" spans="1:4">
      <c r="A7435" s="1">
        <v>7434</v>
      </c>
      <c r="B7435" s="1">
        <v>75437</v>
      </c>
      <c r="C7435">
        <f t="shared" si="400"/>
        <v>9</v>
      </c>
      <c r="D7435">
        <f t="shared" si="401"/>
        <v>5</v>
      </c>
    </row>
    <row r="7436" spans="1:4">
      <c r="A7436" s="1">
        <v>7435</v>
      </c>
      <c r="B7436" s="1">
        <v>75479</v>
      </c>
      <c r="C7436">
        <f t="shared" si="400"/>
        <v>10</v>
      </c>
      <c r="D7436">
        <f t="shared" si="401"/>
        <v>6</v>
      </c>
    </row>
    <row r="7437" spans="1:4">
      <c r="A7437" s="1">
        <v>7436</v>
      </c>
      <c r="B7437" s="1">
        <v>75503</v>
      </c>
      <c r="C7437">
        <f t="shared" si="400"/>
        <v>11</v>
      </c>
      <c r="D7437">
        <f t="shared" si="401"/>
        <v>7</v>
      </c>
    </row>
    <row r="7438" spans="1:4">
      <c r="A7438" s="1">
        <v>7437</v>
      </c>
      <c r="B7438" s="1">
        <v>75511</v>
      </c>
      <c r="C7438">
        <f t="shared" si="400"/>
        <v>12</v>
      </c>
      <c r="D7438">
        <f t="shared" si="401"/>
        <v>8</v>
      </c>
    </row>
    <row r="7439" spans="1:4">
      <c r="A7439" s="1">
        <v>7438</v>
      </c>
      <c r="B7439" s="1">
        <v>75521</v>
      </c>
      <c r="C7439">
        <f t="shared" si="400"/>
        <v>13</v>
      </c>
      <c r="D7439">
        <f t="shared" si="401"/>
        <v>9</v>
      </c>
    </row>
    <row r="7440" spans="1:4">
      <c r="A7440" s="1">
        <v>7439</v>
      </c>
      <c r="B7440" s="1">
        <v>75527</v>
      </c>
      <c r="C7440">
        <f t="shared" si="400"/>
        <v>14</v>
      </c>
      <c r="D7440">
        <f t="shared" si="401"/>
        <v>10</v>
      </c>
    </row>
    <row r="7441" spans="1:4">
      <c r="A7441" s="1">
        <v>7440</v>
      </c>
      <c r="B7441" s="1">
        <v>75533</v>
      </c>
      <c r="C7441">
        <f t="shared" si="400"/>
        <v>15</v>
      </c>
      <c r="D7441">
        <f t="shared" si="401"/>
        <v>11</v>
      </c>
    </row>
    <row r="7442" spans="1:4">
      <c r="A7442" s="1">
        <v>7441</v>
      </c>
      <c r="B7442" s="1">
        <v>75539</v>
      </c>
      <c r="C7442">
        <f t="shared" si="400"/>
        <v>16</v>
      </c>
      <c r="D7442">
        <f t="shared" si="401"/>
        <v>12</v>
      </c>
    </row>
    <row r="7443" spans="1:4">
      <c r="A7443" s="1">
        <v>7442</v>
      </c>
      <c r="B7443" s="1">
        <v>75541</v>
      </c>
      <c r="C7443">
        <f t="shared" si="400"/>
        <v>17</v>
      </c>
      <c r="D7443">
        <f t="shared" si="401"/>
        <v>13</v>
      </c>
    </row>
    <row r="7444" spans="1:4">
      <c r="A7444" s="1">
        <v>7443</v>
      </c>
      <c r="B7444" s="1">
        <v>75553</v>
      </c>
      <c r="C7444">
        <f t="shared" si="400"/>
        <v>18</v>
      </c>
      <c r="D7444">
        <f t="shared" si="401"/>
        <v>14</v>
      </c>
    </row>
    <row r="7445" spans="1:4">
      <c r="A7445" s="1">
        <v>7444</v>
      </c>
      <c r="B7445" s="1">
        <v>75557</v>
      </c>
      <c r="C7445">
        <f t="shared" si="400"/>
        <v>19</v>
      </c>
      <c r="D7445">
        <f t="shared" si="401"/>
        <v>15</v>
      </c>
    </row>
    <row r="7446" spans="1:4">
      <c r="A7446" s="1">
        <v>7445</v>
      </c>
      <c r="B7446" s="1">
        <v>75571</v>
      </c>
      <c r="C7446">
        <f t="shared" si="400"/>
        <v>20</v>
      </c>
      <c r="D7446">
        <f t="shared" si="401"/>
        <v>16</v>
      </c>
    </row>
    <row r="7447" spans="1:4">
      <c r="A7447" s="1">
        <v>7446</v>
      </c>
      <c r="B7447" s="1">
        <v>75577</v>
      </c>
      <c r="C7447">
        <f t="shared" si="400"/>
        <v>21</v>
      </c>
      <c r="D7447">
        <f t="shared" si="401"/>
        <v>17</v>
      </c>
    </row>
    <row r="7448" spans="1:4">
      <c r="A7448" s="1">
        <v>7447</v>
      </c>
      <c r="B7448" s="1">
        <v>75583</v>
      </c>
      <c r="C7448">
        <f t="shared" si="400"/>
        <v>22</v>
      </c>
      <c r="D7448">
        <f t="shared" si="401"/>
        <v>18</v>
      </c>
    </row>
    <row r="7449" spans="1:4">
      <c r="A7449" s="1">
        <v>7448</v>
      </c>
      <c r="B7449" s="1">
        <v>75611</v>
      </c>
      <c r="C7449">
        <f t="shared" si="400"/>
        <v>23</v>
      </c>
      <c r="D7449">
        <f t="shared" si="401"/>
        <v>19</v>
      </c>
    </row>
    <row r="7450" spans="1:4">
      <c r="A7450" s="1">
        <v>7449</v>
      </c>
      <c r="B7450" s="1">
        <v>75617</v>
      </c>
      <c r="C7450">
        <f t="shared" si="400"/>
        <v>24</v>
      </c>
      <c r="D7450">
        <f t="shared" si="401"/>
        <v>20</v>
      </c>
    </row>
    <row r="7451" spans="1:4">
      <c r="A7451" s="1">
        <v>7450</v>
      </c>
      <c r="B7451" s="1">
        <v>75619</v>
      </c>
      <c r="C7451">
        <f t="shared" si="400"/>
        <v>0</v>
      </c>
      <c r="D7451">
        <f t="shared" si="401"/>
        <v>-4</v>
      </c>
    </row>
    <row r="7452" spans="1:4">
      <c r="A7452" s="1">
        <v>7451</v>
      </c>
      <c r="B7452" s="1">
        <v>75629</v>
      </c>
      <c r="C7452">
        <f t="shared" si="400"/>
        <v>1</v>
      </c>
      <c r="D7452">
        <f t="shared" si="401"/>
        <v>-3</v>
      </c>
    </row>
    <row r="7453" spans="1:4">
      <c r="A7453" s="1">
        <v>7452</v>
      </c>
      <c r="B7453" s="1">
        <v>75641</v>
      </c>
      <c r="C7453">
        <f t="shared" si="400"/>
        <v>2</v>
      </c>
      <c r="D7453">
        <f t="shared" si="401"/>
        <v>-2</v>
      </c>
    </row>
    <row r="7454" spans="1:4">
      <c r="A7454" s="1">
        <v>7453</v>
      </c>
      <c r="B7454" s="1">
        <v>75653</v>
      </c>
      <c r="C7454">
        <f t="shared" si="400"/>
        <v>3</v>
      </c>
      <c r="D7454">
        <f t="shared" si="401"/>
        <v>-1</v>
      </c>
    </row>
    <row r="7455" spans="1:4">
      <c r="A7455" s="1">
        <v>7454</v>
      </c>
      <c r="B7455" s="1">
        <v>75659</v>
      </c>
      <c r="C7455">
        <f t="shared" si="400"/>
        <v>4</v>
      </c>
      <c r="D7455">
        <f t="shared" si="401"/>
        <v>0</v>
      </c>
    </row>
    <row r="7456" spans="1:4">
      <c r="A7456" s="1">
        <v>7455</v>
      </c>
      <c r="B7456" s="1">
        <v>75679</v>
      </c>
      <c r="C7456">
        <f t="shared" si="400"/>
        <v>5</v>
      </c>
      <c r="D7456">
        <f t="shared" si="401"/>
        <v>1</v>
      </c>
    </row>
    <row r="7457" spans="1:4">
      <c r="A7457" s="1">
        <v>7456</v>
      </c>
      <c r="B7457" s="1">
        <v>75683</v>
      </c>
      <c r="C7457">
        <f t="shared" si="400"/>
        <v>6</v>
      </c>
      <c r="D7457">
        <f t="shared" si="401"/>
        <v>2</v>
      </c>
    </row>
    <row r="7458" spans="1:4">
      <c r="A7458" s="1">
        <v>7457</v>
      </c>
      <c r="B7458" s="1">
        <v>75689</v>
      </c>
      <c r="C7458">
        <f t="shared" si="400"/>
        <v>7</v>
      </c>
      <c r="D7458">
        <f t="shared" si="401"/>
        <v>3</v>
      </c>
    </row>
    <row r="7459" spans="1:4">
      <c r="A7459" s="1">
        <v>7458</v>
      </c>
      <c r="B7459" s="1">
        <v>75703</v>
      </c>
      <c r="C7459">
        <f t="shared" si="400"/>
        <v>8</v>
      </c>
      <c r="D7459">
        <f t="shared" si="401"/>
        <v>4</v>
      </c>
    </row>
    <row r="7460" spans="1:4">
      <c r="A7460" s="1">
        <v>7459</v>
      </c>
      <c r="B7460" s="1">
        <v>75707</v>
      </c>
      <c r="C7460">
        <f t="shared" si="400"/>
        <v>9</v>
      </c>
      <c r="D7460">
        <f t="shared" si="401"/>
        <v>5</v>
      </c>
    </row>
    <row r="7461" spans="1:4">
      <c r="A7461" s="1">
        <v>7460</v>
      </c>
      <c r="B7461" s="1">
        <v>75709</v>
      </c>
      <c r="C7461">
        <f t="shared" si="400"/>
        <v>10</v>
      </c>
      <c r="D7461">
        <f t="shared" si="401"/>
        <v>6</v>
      </c>
    </row>
    <row r="7462" spans="1:4">
      <c r="A7462" s="1">
        <v>7461</v>
      </c>
      <c r="B7462" s="1">
        <v>75721</v>
      </c>
      <c r="C7462">
        <f t="shared" si="400"/>
        <v>11</v>
      </c>
      <c r="D7462">
        <f t="shared" si="401"/>
        <v>7</v>
      </c>
    </row>
    <row r="7463" spans="1:4">
      <c r="A7463" s="1">
        <v>7462</v>
      </c>
      <c r="B7463" s="1">
        <v>75731</v>
      </c>
      <c r="C7463">
        <f t="shared" si="400"/>
        <v>12</v>
      </c>
      <c r="D7463">
        <f t="shared" si="401"/>
        <v>8</v>
      </c>
    </row>
    <row r="7464" spans="1:4">
      <c r="A7464" s="1">
        <v>7463</v>
      </c>
      <c r="B7464" s="1">
        <v>75743</v>
      </c>
      <c r="C7464">
        <f t="shared" si="400"/>
        <v>13</v>
      </c>
      <c r="D7464">
        <f t="shared" si="401"/>
        <v>9</v>
      </c>
    </row>
    <row r="7465" spans="1:4">
      <c r="A7465" s="1">
        <v>7464</v>
      </c>
      <c r="B7465" s="1">
        <v>75767</v>
      </c>
      <c r="C7465">
        <f t="shared" si="400"/>
        <v>14</v>
      </c>
      <c r="D7465">
        <f t="shared" si="401"/>
        <v>10</v>
      </c>
    </row>
    <row r="7466" spans="1:4">
      <c r="A7466" s="1">
        <v>7465</v>
      </c>
      <c r="B7466" s="1">
        <v>75773</v>
      </c>
      <c r="C7466">
        <f t="shared" si="400"/>
        <v>15</v>
      </c>
      <c r="D7466">
        <f t="shared" si="401"/>
        <v>11</v>
      </c>
    </row>
    <row r="7467" spans="1:4">
      <c r="A7467" s="1">
        <v>7466</v>
      </c>
      <c r="B7467" s="1">
        <v>75781</v>
      </c>
      <c r="C7467">
        <f t="shared" si="400"/>
        <v>16</v>
      </c>
      <c r="D7467">
        <f t="shared" si="401"/>
        <v>12</v>
      </c>
    </row>
    <row r="7468" spans="1:4">
      <c r="A7468" s="1">
        <v>7467</v>
      </c>
      <c r="B7468" s="1">
        <v>75787</v>
      </c>
      <c r="C7468">
        <f t="shared" si="400"/>
        <v>17</v>
      </c>
      <c r="D7468">
        <f t="shared" si="401"/>
        <v>13</v>
      </c>
    </row>
    <row r="7469" spans="1:4">
      <c r="A7469" s="1">
        <v>7468</v>
      </c>
      <c r="B7469" s="1">
        <v>75793</v>
      </c>
      <c r="C7469">
        <f t="shared" si="400"/>
        <v>18</v>
      </c>
      <c r="D7469">
        <f t="shared" si="401"/>
        <v>14</v>
      </c>
    </row>
    <row r="7470" spans="1:4">
      <c r="A7470" s="1">
        <v>7469</v>
      </c>
      <c r="B7470" s="1">
        <v>75797</v>
      </c>
      <c r="C7470">
        <f t="shared" si="400"/>
        <v>19</v>
      </c>
      <c r="D7470">
        <f t="shared" si="401"/>
        <v>15</v>
      </c>
    </row>
    <row r="7471" spans="1:4">
      <c r="A7471" s="1">
        <v>7470</v>
      </c>
      <c r="B7471" s="1">
        <v>75821</v>
      </c>
      <c r="C7471">
        <f t="shared" si="400"/>
        <v>20</v>
      </c>
      <c r="D7471">
        <f t="shared" si="401"/>
        <v>16</v>
      </c>
    </row>
    <row r="7472" spans="1:4">
      <c r="A7472" s="1">
        <v>7471</v>
      </c>
      <c r="B7472" s="1">
        <v>75833</v>
      </c>
      <c r="C7472">
        <f t="shared" si="400"/>
        <v>21</v>
      </c>
      <c r="D7472">
        <f t="shared" si="401"/>
        <v>17</v>
      </c>
    </row>
    <row r="7473" spans="1:4">
      <c r="A7473" s="1">
        <v>7472</v>
      </c>
      <c r="B7473" s="1">
        <v>75853</v>
      </c>
      <c r="C7473">
        <f t="shared" si="400"/>
        <v>22</v>
      </c>
      <c r="D7473">
        <f t="shared" si="401"/>
        <v>18</v>
      </c>
    </row>
    <row r="7474" spans="1:4">
      <c r="A7474" s="1">
        <v>7473</v>
      </c>
      <c r="B7474" s="1">
        <v>75869</v>
      </c>
      <c r="C7474">
        <f t="shared" si="400"/>
        <v>23</v>
      </c>
      <c r="D7474">
        <f t="shared" si="401"/>
        <v>19</v>
      </c>
    </row>
    <row r="7475" spans="1:4">
      <c r="A7475" s="1">
        <v>7474</v>
      </c>
      <c r="B7475" s="1">
        <v>75883</v>
      </c>
      <c r="C7475">
        <f t="shared" si="400"/>
        <v>24</v>
      </c>
      <c r="D7475">
        <f t="shared" si="401"/>
        <v>20</v>
      </c>
    </row>
    <row r="7476" spans="1:4">
      <c r="A7476" s="1">
        <v>7475</v>
      </c>
      <c r="B7476" s="1">
        <v>75913</v>
      </c>
      <c r="C7476">
        <f t="shared" si="400"/>
        <v>0</v>
      </c>
      <c r="D7476">
        <f t="shared" si="401"/>
        <v>-4</v>
      </c>
    </row>
    <row r="7477" spans="1:4">
      <c r="A7477" s="1">
        <v>7476</v>
      </c>
      <c r="B7477" s="1">
        <v>75931</v>
      </c>
      <c r="C7477">
        <f t="shared" si="400"/>
        <v>1</v>
      </c>
      <c r="D7477">
        <f t="shared" si="401"/>
        <v>-3</v>
      </c>
    </row>
    <row r="7478" spans="1:4">
      <c r="A7478" s="1">
        <v>7477</v>
      </c>
      <c r="B7478" s="1">
        <v>75937</v>
      </c>
      <c r="C7478">
        <f t="shared" si="400"/>
        <v>2</v>
      </c>
      <c r="D7478">
        <f t="shared" si="401"/>
        <v>-2</v>
      </c>
    </row>
    <row r="7479" spans="1:4">
      <c r="A7479" s="1">
        <v>7478</v>
      </c>
      <c r="B7479" s="1">
        <v>75941</v>
      </c>
      <c r="C7479">
        <f t="shared" si="400"/>
        <v>3</v>
      </c>
      <c r="D7479">
        <f t="shared" si="401"/>
        <v>-1</v>
      </c>
    </row>
    <row r="7480" spans="1:4">
      <c r="A7480" s="1">
        <v>7479</v>
      </c>
      <c r="B7480" s="1">
        <v>75967</v>
      </c>
      <c r="C7480">
        <f t="shared" si="400"/>
        <v>4</v>
      </c>
      <c r="D7480">
        <f t="shared" si="401"/>
        <v>0</v>
      </c>
    </row>
    <row r="7481" spans="1:4">
      <c r="A7481" s="1">
        <v>7480</v>
      </c>
      <c r="B7481" s="1">
        <v>75979</v>
      </c>
      <c r="C7481">
        <f t="shared" si="400"/>
        <v>5</v>
      </c>
      <c r="D7481">
        <f t="shared" si="401"/>
        <v>1</v>
      </c>
    </row>
    <row r="7482" spans="1:4">
      <c r="A7482" s="1">
        <v>7481</v>
      </c>
      <c r="B7482" s="1">
        <v>75983</v>
      </c>
      <c r="C7482">
        <f t="shared" si="400"/>
        <v>6</v>
      </c>
      <c r="D7482">
        <f t="shared" si="401"/>
        <v>2</v>
      </c>
    </row>
    <row r="7483" spans="1:4">
      <c r="A7483" s="1">
        <v>7482</v>
      </c>
      <c r="B7483" s="1">
        <v>75989</v>
      </c>
      <c r="C7483">
        <f t="shared" si="400"/>
        <v>7</v>
      </c>
      <c r="D7483">
        <f t="shared" si="401"/>
        <v>3</v>
      </c>
    </row>
    <row r="7484" spans="1:4">
      <c r="A7484" s="1">
        <v>7483</v>
      </c>
      <c r="B7484" s="1">
        <v>75991</v>
      </c>
      <c r="C7484">
        <f t="shared" si="400"/>
        <v>8</v>
      </c>
      <c r="D7484">
        <f t="shared" si="401"/>
        <v>4</v>
      </c>
    </row>
    <row r="7485" spans="1:4">
      <c r="A7485" s="1">
        <v>7484</v>
      </c>
      <c r="B7485" s="1">
        <v>75997</v>
      </c>
      <c r="C7485">
        <f t="shared" si="400"/>
        <v>9</v>
      </c>
      <c r="D7485">
        <f t="shared" si="401"/>
        <v>5</v>
      </c>
    </row>
    <row r="7486" spans="1:4">
      <c r="A7486" s="1">
        <v>7485</v>
      </c>
      <c r="B7486" s="1">
        <v>76001</v>
      </c>
      <c r="C7486">
        <f t="shared" si="400"/>
        <v>10</v>
      </c>
      <c r="D7486">
        <f t="shared" si="401"/>
        <v>6</v>
      </c>
    </row>
    <row r="7487" spans="1:4">
      <c r="A7487" s="1">
        <v>7486</v>
      </c>
      <c r="B7487" s="1">
        <v>76003</v>
      </c>
      <c r="C7487">
        <f t="shared" si="400"/>
        <v>11</v>
      </c>
      <c r="D7487">
        <f t="shared" si="401"/>
        <v>7</v>
      </c>
    </row>
    <row r="7488" spans="1:4">
      <c r="A7488" s="1">
        <v>7487</v>
      </c>
      <c r="B7488" s="1">
        <v>76031</v>
      </c>
      <c r="C7488">
        <f t="shared" si="400"/>
        <v>12</v>
      </c>
      <c r="D7488">
        <f t="shared" si="401"/>
        <v>8</v>
      </c>
    </row>
    <row r="7489" spans="1:4">
      <c r="A7489" s="1">
        <v>7488</v>
      </c>
      <c r="B7489" s="1">
        <v>76039</v>
      </c>
      <c r="C7489">
        <f t="shared" si="400"/>
        <v>13</v>
      </c>
      <c r="D7489">
        <f t="shared" si="401"/>
        <v>9</v>
      </c>
    </row>
    <row r="7490" spans="1:4">
      <c r="A7490" s="1">
        <v>7489</v>
      </c>
      <c r="B7490" s="1">
        <v>76079</v>
      </c>
      <c r="C7490">
        <f t="shared" si="400"/>
        <v>14</v>
      </c>
      <c r="D7490">
        <f t="shared" si="401"/>
        <v>10</v>
      </c>
    </row>
    <row r="7491" spans="1:4">
      <c r="A7491" s="1">
        <v>7490</v>
      </c>
      <c r="B7491" s="1">
        <v>76081</v>
      </c>
      <c r="C7491">
        <f t="shared" ref="C7491:C7554" si="402">MOD(A7491,25)</f>
        <v>15</v>
      </c>
      <c r="D7491">
        <f t="shared" ref="D7491:D7554" si="403">MOD(A7491,25)-4</f>
        <v>11</v>
      </c>
    </row>
    <row r="7492" spans="1:4">
      <c r="A7492" s="1">
        <v>7491</v>
      </c>
      <c r="B7492" s="1">
        <v>76091</v>
      </c>
      <c r="C7492">
        <f t="shared" si="402"/>
        <v>16</v>
      </c>
      <c r="D7492">
        <f t="shared" si="403"/>
        <v>12</v>
      </c>
    </row>
    <row r="7493" spans="1:4">
      <c r="A7493" s="1">
        <v>7492</v>
      </c>
      <c r="B7493" s="1">
        <v>76099</v>
      </c>
      <c r="C7493">
        <f t="shared" si="402"/>
        <v>17</v>
      </c>
      <c r="D7493">
        <f t="shared" si="403"/>
        <v>13</v>
      </c>
    </row>
    <row r="7494" spans="1:4">
      <c r="A7494" s="1">
        <v>7493</v>
      </c>
      <c r="B7494" s="1">
        <v>76103</v>
      </c>
      <c r="C7494">
        <f t="shared" si="402"/>
        <v>18</v>
      </c>
      <c r="D7494">
        <f t="shared" si="403"/>
        <v>14</v>
      </c>
    </row>
    <row r="7495" spans="1:4">
      <c r="A7495" s="1">
        <v>7494</v>
      </c>
      <c r="B7495" s="1">
        <v>76123</v>
      </c>
      <c r="C7495">
        <f t="shared" si="402"/>
        <v>19</v>
      </c>
      <c r="D7495">
        <f t="shared" si="403"/>
        <v>15</v>
      </c>
    </row>
    <row r="7496" spans="1:4">
      <c r="A7496" s="1">
        <v>7495</v>
      </c>
      <c r="B7496" s="1">
        <v>76129</v>
      </c>
      <c r="C7496">
        <f t="shared" si="402"/>
        <v>20</v>
      </c>
      <c r="D7496">
        <f t="shared" si="403"/>
        <v>16</v>
      </c>
    </row>
    <row r="7497" spans="1:4">
      <c r="A7497" s="1">
        <v>7496</v>
      </c>
      <c r="B7497" s="1">
        <v>76147</v>
      </c>
      <c r="C7497">
        <f t="shared" si="402"/>
        <v>21</v>
      </c>
      <c r="D7497">
        <f t="shared" si="403"/>
        <v>17</v>
      </c>
    </row>
    <row r="7498" spans="1:4">
      <c r="A7498" s="1">
        <v>7497</v>
      </c>
      <c r="B7498" s="1">
        <v>76157</v>
      </c>
      <c r="C7498">
        <f t="shared" si="402"/>
        <v>22</v>
      </c>
      <c r="D7498">
        <f t="shared" si="403"/>
        <v>18</v>
      </c>
    </row>
    <row r="7499" spans="1:4">
      <c r="A7499" s="1">
        <v>7498</v>
      </c>
      <c r="B7499" s="1">
        <v>76159</v>
      </c>
      <c r="C7499">
        <f t="shared" si="402"/>
        <v>23</v>
      </c>
      <c r="D7499">
        <f t="shared" si="403"/>
        <v>19</v>
      </c>
    </row>
    <row r="7500" spans="1:4">
      <c r="A7500" s="1">
        <v>7499</v>
      </c>
      <c r="B7500" s="1">
        <v>76163</v>
      </c>
      <c r="C7500">
        <f t="shared" si="402"/>
        <v>24</v>
      </c>
      <c r="D7500">
        <f t="shared" si="403"/>
        <v>20</v>
      </c>
    </row>
    <row r="7501" spans="1:4">
      <c r="A7501" s="1">
        <v>7500</v>
      </c>
      <c r="B7501" s="1">
        <v>76207</v>
      </c>
      <c r="C7501">
        <f t="shared" si="402"/>
        <v>0</v>
      </c>
      <c r="D7501">
        <f t="shared" si="403"/>
        <v>-4</v>
      </c>
    </row>
    <row r="7502" spans="1:4">
      <c r="A7502" s="1">
        <v>7501</v>
      </c>
      <c r="B7502" s="1">
        <v>76213</v>
      </c>
      <c r="C7502">
        <f t="shared" si="402"/>
        <v>1</v>
      </c>
      <c r="D7502">
        <f t="shared" si="403"/>
        <v>-3</v>
      </c>
    </row>
    <row r="7503" spans="1:4">
      <c r="A7503" s="1">
        <v>7502</v>
      </c>
      <c r="B7503" s="1">
        <v>76231</v>
      </c>
      <c r="C7503">
        <f t="shared" si="402"/>
        <v>2</v>
      </c>
      <c r="D7503">
        <f t="shared" si="403"/>
        <v>-2</v>
      </c>
    </row>
    <row r="7504" spans="1:4">
      <c r="A7504" s="1">
        <v>7503</v>
      </c>
      <c r="B7504" s="1">
        <v>76243</v>
      </c>
      <c r="C7504">
        <f t="shared" si="402"/>
        <v>3</v>
      </c>
      <c r="D7504">
        <f t="shared" si="403"/>
        <v>-1</v>
      </c>
    </row>
    <row r="7505" spans="1:4">
      <c r="A7505" s="1">
        <v>7504</v>
      </c>
      <c r="B7505" s="1">
        <v>76249</v>
      </c>
      <c r="C7505">
        <f t="shared" si="402"/>
        <v>4</v>
      </c>
      <c r="D7505">
        <f t="shared" si="403"/>
        <v>0</v>
      </c>
    </row>
    <row r="7506" spans="1:4">
      <c r="A7506" s="1">
        <v>7505</v>
      </c>
      <c r="B7506" s="1">
        <v>76253</v>
      </c>
      <c r="C7506">
        <f t="shared" si="402"/>
        <v>5</v>
      </c>
      <c r="D7506">
        <f t="shared" si="403"/>
        <v>1</v>
      </c>
    </row>
    <row r="7507" spans="1:4">
      <c r="A7507" s="1">
        <v>7506</v>
      </c>
      <c r="B7507" s="1">
        <v>76259</v>
      </c>
      <c r="C7507">
        <f t="shared" si="402"/>
        <v>6</v>
      </c>
      <c r="D7507">
        <f t="shared" si="403"/>
        <v>2</v>
      </c>
    </row>
    <row r="7508" spans="1:4">
      <c r="A7508" s="1">
        <v>7507</v>
      </c>
      <c r="B7508" s="1">
        <v>76261</v>
      </c>
      <c r="C7508">
        <f t="shared" si="402"/>
        <v>7</v>
      </c>
      <c r="D7508">
        <f t="shared" si="403"/>
        <v>3</v>
      </c>
    </row>
    <row r="7509" spans="1:4">
      <c r="A7509" s="1">
        <v>7508</v>
      </c>
      <c r="B7509" s="1">
        <v>76283</v>
      </c>
      <c r="C7509">
        <f t="shared" si="402"/>
        <v>8</v>
      </c>
      <c r="D7509">
        <f t="shared" si="403"/>
        <v>4</v>
      </c>
    </row>
    <row r="7510" spans="1:4">
      <c r="A7510" s="1">
        <v>7509</v>
      </c>
      <c r="B7510" s="1">
        <v>76289</v>
      </c>
      <c r="C7510">
        <f t="shared" si="402"/>
        <v>9</v>
      </c>
      <c r="D7510">
        <f t="shared" si="403"/>
        <v>5</v>
      </c>
    </row>
    <row r="7511" spans="1:4">
      <c r="A7511" s="1">
        <v>7510</v>
      </c>
      <c r="B7511" s="1">
        <v>76303</v>
      </c>
      <c r="C7511">
        <f t="shared" si="402"/>
        <v>10</v>
      </c>
      <c r="D7511">
        <f t="shared" si="403"/>
        <v>6</v>
      </c>
    </row>
    <row r="7512" spans="1:4">
      <c r="A7512" s="1">
        <v>7511</v>
      </c>
      <c r="B7512" s="1">
        <v>76333</v>
      </c>
      <c r="C7512">
        <f t="shared" si="402"/>
        <v>11</v>
      </c>
      <c r="D7512">
        <f t="shared" si="403"/>
        <v>7</v>
      </c>
    </row>
    <row r="7513" spans="1:4">
      <c r="A7513" s="1">
        <v>7512</v>
      </c>
      <c r="B7513" s="1">
        <v>76343</v>
      </c>
      <c r="C7513">
        <f t="shared" si="402"/>
        <v>12</v>
      </c>
      <c r="D7513">
        <f t="shared" si="403"/>
        <v>8</v>
      </c>
    </row>
    <row r="7514" spans="1:4">
      <c r="A7514" s="1">
        <v>7513</v>
      </c>
      <c r="B7514" s="1">
        <v>76367</v>
      </c>
      <c r="C7514">
        <f t="shared" si="402"/>
        <v>13</v>
      </c>
      <c r="D7514">
        <f t="shared" si="403"/>
        <v>9</v>
      </c>
    </row>
    <row r="7515" spans="1:4">
      <c r="A7515" s="1">
        <v>7514</v>
      </c>
      <c r="B7515" s="1">
        <v>76369</v>
      </c>
      <c r="C7515">
        <f t="shared" si="402"/>
        <v>14</v>
      </c>
      <c r="D7515">
        <f t="shared" si="403"/>
        <v>10</v>
      </c>
    </row>
    <row r="7516" spans="1:4">
      <c r="A7516" s="1">
        <v>7515</v>
      </c>
      <c r="B7516" s="1">
        <v>76379</v>
      </c>
      <c r="C7516">
        <f t="shared" si="402"/>
        <v>15</v>
      </c>
      <c r="D7516">
        <f t="shared" si="403"/>
        <v>11</v>
      </c>
    </row>
    <row r="7517" spans="1:4">
      <c r="A7517" s="1">
        <v>7516</v>
      </c>
      <c r="B7517" s="1">
        <v>76387</v>
      </c>
      <c r="C7517">
        <f t="shared" si="402"/>
        <v>16</v>
      </c>
      <c r="D7517">
        <f t="shared" si="403"/>
        <v>12</v>
      </c>
    </row>
    <row r="7518" spans="1:4">
      <c r="A7518" s="1">
        <v>7517</v>
      </c>
      <c r="B7518" s="1">
        <v>76403</v>
      </c>
      <c r="C7518">
        <f t="shared" si="402"/>
        <v>17</v>
      </c>
      <c r="D7518">
        <f t="shared" si="403"/>
        <v>13</v>
      </c>
    </row>
    <row r="7519" spans="1:4">
      <c r="A7519" s="1">
        <v>7518</v>
      </c>
      <c r="B7519" s="1">
        <v>76421</v>
      </c>
      <c r="C7519">
        <f t="shared" si="402"/>
        <v>18</v>
      </c>
      <c r="D7519">
        <f t="shared" si="403"/>
        <v>14</v>
      </c>
    </row>
    <row r="7520" spans="1:4">
      <c r="A7520" s="1">
        <v>7519</v>
      </c>
      <c r="B7520" s="1">
        <v>76423</v>
      </c>
      <c r="C7520">
        <f t="shared" si="402"/>
        <v>19</v>
      </c>
      <c r="D7520">
        <f t="shared" si="403"/>
        <v>15</v>
      </c>
    </row>
    <row r="7521" spans="1:4">
      <c r="A7521" s="1">
        <v>7520</v>
      </c>
      <c r="B7521" s="1">
        <v>76441</v>
      </c>
      <c r="C7521">
        <f t="shared" si="402"/>
        <v>20</v>
      </c>
      <c r="D7521">
        <f t="shared" si="403"/>
        <v>16</v>
      </c>
    </row>
    <row r="7522" spans="1:4">
      <c r="A7522" s="1">
        <v>7521</v>
      </c>
      <c r="B7522" s="1">
        <v>76463</v>
      </c>
      <c r="C7522">
        <f t="shared" si="402"/>
        <v>21</v>
      </c>
      <c r="D7522">
        <f t="shared" si="403"/>
        <v>17</v>
      </c>
    </row>
    <row r="7523" spans="1:4">
      <c r="A7523" s="1">
        <v>7522</v>
      </c>
      <c r="B7523" s="1">
        <v>76471</v>
      </c>
      <c r="C7523">
        <f t="shared" si="402"/>
        <v>22</v>
      </c>
      <c r="D7523">
        <f t="shared" si="403"/>
        <v>18</v>
      </c>
    </row>
    <row r="7524" spans="1:4">
      <c r="A7524" s="1">
        <v>7523</v>
      </c>
      <c r="B7524" s="1">
        <v>76481</v>
      </c>
      <c r="C7524">
        <f t="shared" si="402"/>
        <v>23</v>
      </c>
      <c r="D7524">
        <f t="shared" si="403"/>
        <v>19</v>
      </c>
    </row>
    <row r="7525" spans="1:4">
      <c r="A7525" s="1">
        <v>7524</v>
      </c>
      <c r="B7525" s="1">
        <v>76487</v>
      </c>
      <c r="C7525">
        <f t="shared" si="402"/>
        <v>24</v>
      </c>
      <c r="D7525">
        <f t="shared" si="403"/>
        <v>20</v>
      </c>
    </row>
    <row r="7526" spans="1:4">
      <c r="A7526" s="1">
        <v>7525</v>
      </c>
      <c r="B7526" s="1">
        <v>76493</v>
      </c>
      <c r="C7526">
        <f t="shared" si="402"/>
        <v>0</v>
      </c>
      <c r="D7526">
        <f t="shared" si="403"/>
        <v>-4</v>
      </c>
    </row>
    <row r="7527" spans="1:4">
      <c r="A7527" s="1">
        <v>7526</v>
      </c>
      <c r="B7527" s="1">
        <v>76507</v>
      </c>
      <c r="C7527">
        <f t="shared" si="402"/>
        <v>1</v>
      </c>
      <c r="D7527">
        <f t="shared" si="403"/>
        <v>-3</v>
      </c>
    </row>
    <row r="7528" spans="1:4">
      <c r="A7528" s="1">
        <v>7527</v>
      </c>
      <c r="B7528" s="1">
        <v>76511</v>
      </c>
      <c r="C7528">
        <f t="shared" si="402"/>
        <v>2</v>
      </c>
      <c r="D7528">
        <f t="shared" si="403"/>
        <v>-2</v>
      </c>
    </row>
    <row r="7529" spans="1:4">
      <c r="A7529" s="1">
        <v>7528</v>
      </c>
      <c r="B7529" s="1">
        <v>76519</v>
      </c>
      <c r="C7529">
        <f t="shared" si="402"/>
        <v>3</v>
      </c>
      <c r="D7529">
        <f t="shared" si="403"/>
        <v>-1</v>
      </c>
    </row>
    <row r="7530" spans="1:4">
      <c r="A7530" s="1">
        <v>7529</v>
      </c>
      <c r="B7530" s="1">
        <v>76537</v>
      </c>
      <c r="C7530">
        <f t="shared" si="402"/>
        <v>4</v>
      </c>
      <c r="D7530">
        <f t="shared" si="403"/>
        <v>0</v>
      </c>
    </row>
    <row r="7531" spans="1:4">
      <c r="A7531" s="1">
        <v>7530</v>
      </c>
      <c r="B7531" s="1">
        <v>76541</v>
      </c>
      <c r="C7531">
        <f t="shared" si="402"/>
        <v>5</v>
      </c>
      <c r="D7531">
        <f t="shared" si="403"/>
        <v>1</v>
      </c>
    </row>
    <row r="7532" spans="1:4">
      <c r="A7532" s="1">
        <v>7531</v>
      </c>
      <c r="B7532" s="1">
        <v>76543</v>
      </c>
      <c r="C7532">
        <f t="shared" si="402"/>
        <v>6</v>
      </c>
      <c r="D7532">
        <f t="shared" si="403"/>
        <v>2</v>
      </c>
    </row>
    <row r="7533" spans="1:4">
      <c r="A7533" s="1">
        <v>7532</v>
      </c>
      <c r="B7533" s="1">
        <v>76561</v>
      </c>
      <c r="C7533">
        <f t="shared" si="402"/>
        <v>7</v>
      </c>
      <c r="D7533">
        <f t="shared" si="403"/>
        <v>3</v>
      </c>
    </row>
    <row r="7534" spans="1:4">
      <c r="A7534" s="1">
        <v>7533</v>
      </c>
      <c r="B7534" s="1">
        <v>76579</v>
      </c>
      <c r="C7534">
        <f t="shared" si="402"/>
        <v>8</v>
      </c>
      <c r="D7534">
        <f t="shared" si="403"/>
        <v>4</v>
      </c>
    </row>
    <row r="7535" spans="1:4">
      <c r="A7535" s="1">
        <v>7534</v>
      </c>
      <c r="B7535" s="1">
        <v>76597</v>
      </c>
      <c r="C7535">
        <f t="shared" si="402"/>
        <v>9</v>
      </c>
      <c r="D7535">
        <f t="shared" si="403"/>
        <v>5</v>
      </c>
    </row>
    <row r="7536" spans="1:4">
      <c r="A7536" s="1">
        <v>7535</v>
      </c>
      <c r="B7536" s="1">
        <v>76603</v>
      </c>
      <c r="C7536">
        <f t="shared" si="402"/>
        <v>10</v>
      </c>
      <c r="D7536">
        <f t="shared" si="403"/>
        <v>6</v>
      </c>
    </row>
    <row r="7537" spans="1:4">
      <c r="A7537" s="1">
        <v>7536</v>
      </c>
      <c r="B7537" s="1">
        <v>76607</v>
      </c>
      <c r="C7537">
        <f t="shared" si="402"/>
        <v>11</v>
      </c>
      <c r="D7537">
        <f t="shared" si="403"/>
        <v>7</v>
      </c>
    </row>
    <row r="7538" spans="1:4">
      <c r="A7538" s="1">
        <v>7537</v>
      </c>
      <c r="B7538" s="1">
        <v>76631</v>
      </c>
      <c r="C7538">
        <f t="shared" si="402"/>
        <v>12</v>
      </c>
      <c r="D7538">
        <f t="shared" si="403"/>
        <v>8</v>
      </c>
    </row>
    <row r="7539" spans="1:4">
      <c r="A7539" s="1">
        <v>7538</v>
      </c>
      <c r="B7539" s="1">
        <v>76649</v>
      </c>
      <c r="C7539">
        <f t="shared" si="402"/>
        <v>13</v>
      </c>
      <c r="D7539">
        <f t="shared" si="403"/>
        <v>9</v>
      </c>
    </row>
    <row r="7540" spans="1:4">
      <c r="A7540" s="1">
        <v>7539</v>
      </c>
      <c r="B7540" s="1">
        <v>76651</v>
      </c>
      <c r="C7540">
        <f t="shared" si="402"/>
        <v>14</v>
      </c>
      <c r="D7540">
        <f t="shared" si="403"/>
        <v>10</v>
      </c>
    </row>
    <row r="7541" spans="1:4">
      <c r="A7541" s="1">
        <v>7540</v>
      </c>
      <c r="B7541" s="1">
        <v>76667</v>
      </c>
      <c r="C7541">
        <f t="shared" si="402"/>
        <v>15</v>
      </c>
      <c r="D7541">
        <f t="shared" si="403"/>
        <v>11</v>
      </c>
    </row>
    <row r="7542" spans="1:4">
      <c r="A7542" s="1">
        <v>7541</v>
      </c>
      <c r="B7542" s="1">
        <v>76673</v>
      </c>
      <c r="C7542">
        <f t="shared" si="402"/>
        <v>16</v>
      </c>
      <c r="D7542">
        <f t="shared" si="403"/>
        <v>12</v>
      </c>
    </row>
    <row r="7543" spans="1:4">
      <c r="A7543" s="1">
        <v>7542</v>
      </c>
      <c r="B7543" s="1">
        <v>76679</v>
      </c>
      <c r="C7543">
        <f t="shared" si="402"/>
        <v>17</v>
      </c>
      <c r="D7543">
        <f t="shared" si="403"/>
        <v>13</v>
      </c>
    </row>
    <row r="7544" spans="1:4">
      <c r="A7544" s="1">
        <v>7543</v>
      </c>
      <c r="B7544" s="1">
        <v>76697</v>
      </c>
      <c r="C7544">
        <f t="shared" si="402"/>
        <v>18</v>
      </c>
      <c r="D7544">
        <f t="shared" si="403"/>
        <v>14</v>
      </c>
    </row>
    <row r="7545" spans="1:4">
      <c r="A7545" s="1">
        <v>7544</v>
      </c>
      <c r="B7545" s="1">
        <v>76717</v>
      </c>
      <c r="C7545">
        <f t="shared" si="402"/>
        <v>19</v>
      </c>
      <c r="D7545">
        <f t="shared" si="403"/>
        <v>15</v>
      </c>
    </row>
    <row r="7546" spans="1:4">
      <c r="A7546" s="1">
        <v>7545</v>
      </c>
      <c r="B7546" s="1">
        <v>76733</v>
      </c>
      <c r="C7546">
        <f t="shared" si="402"/>
        <v>20</v>
      </c>
      <c r="D7546">
        <f t="shared" si="403"/>
        <v>16</v>
      </c>
    </row>
    <row r="7547" spans="1:4">
      <c r="A7547" s="1">
        <v>7546</v>
      </c>
      <c r="B7547" s="1">
        <v>76753</v>
      </c>
      <c r="C7547">
        <f t="shared" si="402"/>
        <v>21</v>
      </c>
      <c r="D7547">
        <f t="shared" si="403"/>
        <v>17</v>
      </c>
    </row>
    <row r="7548" spans="1:4">
      <c r="A7548" s="1">
        <v>7547</v>
      </c>
      <c r="B7548" s="1">
        <v>76757</v>
      </c>
      <c r="C7548">
        <f t="shared" si="402"/>
        <v>22</v>
      </c>
      <c r="D7548">
        <f t="shared" si="403"/>
        <v>18</v>
      </c>
    </row>
    <row r="7549" spans="1:4">
      <c r="A7549" s="1">
        <v>7548</v>
      </c>
      <c r="B7549" s="1">
        <v>76771</v>
      </c>
      <c r="C7549">
        <f t="shared" si="402"/>
        <v>23</v>
      </c>
      <c r="D7549">
        <f t="shared" si="403"/>
        <v>19</v>
      </c>
    </row>
    <row r="7550" spans="1:4">
      <c r="A7550" s="1">
        <v>7549</v>
      </c>
      <c r="B7550" s="1">
        <v>76777</v>
      </c>
      <c r="C7550">
        <f t="shared" si="402"/>
        <v>24</v>
      </c>
      <c r="D7550">
        <f t="shared" si="403"/>
        <v>20</v>
      </c>
    </row>
    <row r="7551" spans="1:4">
      <c r="A7551" s="1">
        <v>7550</v>
      </c>
      <c r="B7551" s="1">
        <v>76781</v>
      </c>
      <c r="C7551">
        <f t="shared" si="402"/>
        <v>0</v>
      </c>
      <c r="D7551">
        <f t="shared" si="403"/>
        <v>-4</v>
      </c>
    </row>
    <row r="7552" spans="1:4">
      <c r="A7552" s="1">
        <v>7551</v>
      </c>
      <c r="B7552" s="1">
        <v>76801</v>
      </c>
      <c r="C7552">
        <f t="shared" si="402"/>
        <v>1</v>
      </c>
      <c r="D7552">
        <f t="shared" si="403"/>
        <v>-3</v>
      </c>
    </row>
    <row r="7553" spans="1:4">
      <c r="A7553" s="1">
        <v>7552</v>
      </c>
      <c r="B7553" s="1">
        <v>76819</v>
      </c>
      <c r="C7553">
        <f t="shared" si="402"/>
        <v>2</v>
      </c>
      <c r="D7553">
        <f t="shared" si="403"/>
        <v>-2</v>
      </c>
    </row>
    <row r="7554" spans="1:4">
      <c r="A7554" s="1">
        <v>7553</v>
      </c>
      <c r="B7554" s="1">
        <v>76829</v>
      </c>
      <c r="C7554">
        <f t="shared" si="402"/>
        <v>3</v>
      </c>
      <c r="D7554">
        <f t="shared" si="403"/>
        <v>-1</v>
      </c>
    </row>
    <row r="7555" spans="1:4">
      <c r="A7555" s="1">
        <v>7554</v>
      </c>
      <c r="B7555" s="1">
        <v>76831</v>
      </c>
      <c r="C7555">
        <f t="shared" ref="C7555:C7618" si="404">MOD(A7555,25)</f>
        <v>4</v>
      </c>
      <c r="D7555">
        <f t="shared" ref="D7555:D7618" si="405">MOD(A7555,25)-4</f>
        <v>0</v>
      </c>
    </row>
    <row r="7556" spans="1:4">
      <c r="A7556" s="1">
        <v>7555</v>
      </c>
      <c r="B7556" s="1">
        <v>76837</v>
      </c>
      <c r="C7556">
        <f t="shared" si="404"/>
        <v>5</v>
      </c>
      <c r="D7556">
        <f t="shared" si="405"/>
        <v>1</v>
      </c>
    </row>
    <row r="7557" spans="1:4">
      <c r="A7557" s="1">
        <v>7556</v>
      </c>
      <c r="B7557" s="1">
        <v>76847</v>
      </c>
      <c r="C7557">
        <f t="shared" si="404"/>
        <v>6</v>
      </c>
      <c r="D7557">
        <f t="shared" si="405"/>
        <v>2</v>
      </c>
    </row>
    <row r="7558" spans="1:4">
      <c r="A7558" s="1">
        <v>7557</v>
      </c>
      <c r="B7558" s="1">
        <v>76871</v>
      </c>
      <c r="C7558">
        <f t="shared" si="404"/>
        <v>7</v>
      </c>
      <c r="D7558">
        <f t="shared" si="405"/>
        <v>3</v>
      </c>
    </row>
    <row r="7559" spans="1:4">
      <c r="A7559" s="1">
        <v>7558</v>
      </c>
      <c r="B7559" s="1">
        <v>76873</v>
      </c>
      <c r="C7559">
        <f t="shared" si="404"/>
        <v>8</v>
      </c>
      <c r="D7559">
        <f t="shared" si="405"/>
        <v>4</v>
      </c>
    </row>
    <row r="7560" spans="1:4">
      <c r="A7560" s="1">
        <v>7559</v>
      </c>
      <c r="B7560" s="1">
        <v>76883</v>
      </c>
      <c r="C7560">
        <f t="shared" si="404"/>
        <v>9</v>
      </c>
      <c r="D7560">
        <f t="shared" si="405"/>
        <v>5</v>
      </c>
    </row>
    <row r="7561" spans="1:4">
      <c r="A7561" s="1">
        <v>7560</v>
      </c>
      <c r="B7561" s="1">
        <v>76907</v>
      </c>
      <c r="C7561">
        <f t="shared" si="404"/>
        <v>10</v>
      </c>
      <c r="D7561">
        <f t="shared" si="405"/>
        <v>6</v>
      </c>
    </row>
    <row r="7562" spans="1:4">
      <c r="A7562" s="1">
        <v>7561</v>
      </c>
      <c r="B7562" s="1">
        <v>76913</v>
      </c>
      <c r="C7562">
        <f t="shared" si="404"/>
        <v>11</v>
      </c>
      <c r="D7562">
        <f t="shared" si="405"/>
        <v>7</v>
      </c>
    </row>
    <row r="7563" spans="1:4">
      <c r="A7563" s="1">
        <v>7562</v>
      </c>
      <c r="B7563" s="1">
        <v>76919</v>
      </c>
      <c r="C7563">
        <f t="shared" si="404"/>
        <v>12</v>
      </c>
      <c r="D7563">
        <f t="shared" si="405"/>
        <v>8</v>
      </c>
    </row>
    <row r="7564" spans="1:4">
      <c r="A7564" s="1">
        <v>7563</v>
      </c>
      <c r="B7564" s="1">
        <v>76943</v>
      </c>
      <c r="C7564">
        <f t="shared" si="404"/>
        <v>13</v>
      </c>
      <c r="D7564">
        <f t="shared" si="405"/>
        <v>9</v>
      </c>
    </row>
    <row r="7565" spans="1:4">
      <c r="A7565" s="1">
        <v>7564</v>
      </c>
      <c r="B7565" s="1">
        <v>76949</v>
      </c>
      <c r="C7565">
        <f t="shared" si="404"/>
        <v>14</v>
      </c>
      <c r="D7565">
        <f t="shared" si="405"/>
        <v>10</v>
      </c>
    </row>
    <row r="7566" spans="1:4">
      <c r="A7566" s="1">
        <v>7565</v>
      </c>
      <c r="B7566" s="1">
        <v>76961</v>
      </c>
      <c r="C7566">
        <f t="shared" si="404"/>
        <v>15</v>
      </c>
      <c r="D7566">
        <f t="shared" si="405"/>
        <v>11</v>
      </c>
    </row>
    <row r="7567" spans="1:4">
      <c r="A7567" s="1">
        <v>7566</v>
      </c>
      <c r="B7567" s="1">
        <v>76963</v>
      </c>
      <c r="C7567">
        <f t="shared" si="404"/>
        <v>16</v>
      </c>
      <c r="D7567">
        <f t="shared" si="405"/>
        <v>12</v>
      </c>
    </row>
    <row r="7568" spans="1:4">
      <c r="A7568" s="1">
        <v>7567</v>
      </c>
      <c r="B7568" s="1">
        <v>76991</v>
      </c>
      <c r="C7568">
        <f t="shared" si="404"/>
        <v>17</v>
      </c>
      <c r="D7568">
        <f t="shared" si="405"/>
        <v>13</v>
      </c>
    </row>
    <row r="7569" spans="1:4">
      <c r="A7569" s="1">
        <v>7568</v>
      </c>
      <c r="B7569" s="1">
        <v>77003</v>
      </c>
      <c r="C7569">
        <f t="shared" si="404"/>
        <v>18</v>
      </c>
      <c r="D7569">
        <f t="shared" si="405"/>
        <v>14</v>
      </c>
    </row>
    <row r="7570" spans="1:4">
      <c r="A7570" s="1">
        <v>7569</v>
      </c>
      <c r="B7570" s="1">
        <v>77017</v>
      </c>
      <c r="C7570">
        <f t="shared" si="404"/>
        <v>19</v>
      </c>
      <c r="D7570">
        <f t="shared" si="405"/>
        <v>15</v>
      </c>
    </row>
    <row r="7571" spans="1:4">
      <c r="A7571" s="1">
        <v>7570</v>
      </c>
      <c r="B7571" s="1">
        <v>77023</v>
      </c>
      <c r="C7571">
        <f t="shared" si="404"/>
        <v>20</v>
      </c>
      <c r="D7571">
        <f t="shared" si="405"/>
        <v>16</v>
      </c>
    </row>
    <row r="7572" spans="1:4">
      <c r="A7572" s="1">
        <v>7571</v>
      </c>
      <c r="B7572" s="1">
        <v>77029</v>
      </c>
      <c r="C7572">
        <f t="shared" si="404"/>
        <v>21</v>
      </c>
      <c r="D7572">
        <f t="shared" si="405"/>
        <v>17</v>
      </c>
    </row>
    <row r="7573" spans="1:4">
      <c r="A7573" s="1">
        <v>7572</v>
      </c>
      <c r="B7573" s="1">
        <v>77041</v>
      </c>
      <c r="C7573">
        <f t="shared" si="404"/>
        <v>22</v>
      </c>
      <c r="D7573">
        <f t="shared" si="405"/>
        <v>18</v>
      </c>
    </row>
    <row r="7574" spans="1:4">
      <c r="A7574" s="1">
        <v>7573</v>
      </c>
      <c r="B7574" s="1">
        <v>77047</v>
      </c>
      <c r="C7574">
        <f t="shared" si="404"/>
        <v>23</v>
      </c>
      <c r="D7574">
        <f t="shared" si="405"/>
        <v>19</v>
      </c>
    </row>
    <row r="7575" spans="1:4">
      <c r="A7575" s="1">
        <v>7574</v>
      </c>
      <c r="B7575" s="1">
        <v>77069</v>
      </c>
      <c r="C7575">
        <f t="shared" si="404"/>
        <v>24</v>
      </c>
      <c r="D7575">
        <f t="shared" si="405"/>
        <v>20</v>
      </c>
    </row>
    <row r="7576" spans="1:4">
      <c r="A7576" s="1">
        <v>7575</v>
      </c>
      <c r="B7576" s="1">
        <v>77081</v>
      </c>
      <c r="C7576">
        <f t="shared" si="404"/>
        <v>0</v>
      </c>
      <c r="D7576">
        <f t="shared" si="405"/>
        <v>-4</v>
      </c>
    </row>
    <row r="7577" spans="1:4">
      <c r="A7577" s="1">
        <v>7576</v>
      </c>
      <c r="B7577" s="1">
        <v>77093</v>
      </c>
      <c r="C7577">
        <f t="shared" si="404"/>
        <v>1</v>
      </c>
      <c r="D7577">
        <f t="shared" si="405"/>
        <v>-3</v>
      </c>
    </row>
    <row r="7578" spans="1:4">
      <c r="A7578" s="1">
        <v>7577</v>
      </c>
      <c r="B7578" s="1">
        <v>77101</v>
      </c>
      <c r="C7578">
        <f t="shared" si="404"/>
        <v>2</v>
      </c>
      <c r="D7578">
        <f t="shared" si="405"/>
        <v>-2</v>
      </c>
    </row>
    <row r="7579" spans="1:4">
      <c r="A7579" s="1">
        <v>7578</v>
      </c>
      <c r="B7579" s="1">
        <v>77137</v>
      </c>
      <c r="C7579">
        <f t="shared" si="404"/>
        <v>3</v>
      </c>
      <c r="D7579">
        <f t="shared" si="405"/>
        <v>-1</v>
      </c>
    </row>
    <row r="7580" spans="1:4">
      <c r="A7580" s="1">
        <v>7579</v>
      </c>
      <c r="B7580" s="1">
        <v>77141</v>
      </c>
      <c r="C7580">
        <f t="shared" si="404"/>
        <v>4</v>
      </c>
      <c r="D7580">
        <f t="shared" si="405"/>
        <v>0</v>
      </c>
    </row>
    <row r="7581" spans="1:4">
      <c r="A7581" s="1">
        <v>7580</v>
      </c>
      <c r="B7581" s="1">
        <v>77153</v>
      </c>
      <c r="C7581">
        <f t="shared" si="404"/>
        <v>5</v>
      </c>
      <c r="D7581">
        <f t="shared" si="405"/>
        <v>1</v>
      </c>
    </row>
    <row r="7582" spans="1:4">
      <c r="A7582" s="1">
        <v>7581</v>
      </c>
      <c r="B7582" s="1">
        <v>77167</v>
      </c>
      <c r="C7582">
        <f t="shared" si="404"/>
        <v>6</v>
      </c>
      <c r="D7582">
        <f t="shared" si="405"/>
        <v>2</v>
      </c>
    </row>
    <row r="7583" spans="1:4">
      <c r="A7583" s="1">
        <v>7582</v>
      </c>
      <c r="B7583" s="1">
        <v>77171</v>
      </c>
      <c r="C7583">
        <f t="shared" si="404"/>
        <v>7</v>
      </c>
      <c r="D7583">
        <f t="shared" si="405"/>
        <v>3</v>
      </c>
    </row>
    <row r="7584" spans="1:4">
      <c r="A7584" s="1">
        <v>7583</v>
      </c>
      <c r="B7584" s="1">
        <v>77191</v>
      </c>
      <c r="C7584">
        <f t="shared" si="404"/>
        <v>8</v>
      </c>
      <c r="D7584">
        <f t="shared" si="405"/>
        <v>4</v>
      </c>
    </row>
    <row r="7585" spans="1:4">
      <c r="A7585" s="1">
        <v>7584</v>
      </c>
      <c r="B7585" s="1">
        <v>77201</v>
      </c>
      <c r="C7585">
        <f t="shared" si="404"/>
        <v>9</v>
      </c>
      <c r="D7585">
        <f t="shared" si="405"/>
        <v>5</v>
      </c>
    </row>
    <row r="7586" spans="1:4">
      <c r="A7586" s="1">
        <v>7585</v>
      </c>
      <c r="B7586" s="1">
        <v>77213</v>
      </c>
      <c r="C7586">
        <f t="shared" si="404"/>
        <v>10</v>
      </c>
      <c r="D7586">
        <f t="shared" si="405"/>
        <v>6</v>
      </c>
    </row>
    <row r="7587" spans="1:4">
      <c r="A7587" s="1">
        <v>7586</v>
      </c>
      <c r="B7587" s="1">
        <v>77237</v>
      </c>
      <c r="C7587">
        <f t="shared" si="404"/>
        <v>11</v>
      </c>
      <c r="D7587">
        <f t="shared" si="405"/>
        <v>7</v>
      </c>
    </row>
    <row r="7588" spans="1:4">
      <c r="A7588" s="1">
        <v>7587</v>
      </c>
      <c r="B7588" s="1">
        <v>77239</v>
      </c>
      <c r="C7588">
        <f t="shared" si="404"/>
        <v>12</v>
      </c>
      <c r="D7588">
        <f t="shared" si="405"/>
        <v>8</v>
      </c>
    </row>
    <row r="7589" spans="1:4">
      <c r="A7589" s="1">
        <v>7588</v>
      </c>
      <c r="B7589" s="1">
        <v>77243</v>
      </c>
      <c r="C7589">
        <f t="shared" si="404"/>
        <v>13</v>
      </c>
      <c r="D7589">
        <f t="shared" si="405"/>
        <v>9</v>
      </c>
    </row>
    <row r="7590" spans="1:4">
      <c r="A7590" s="1">
        <v>7589</v>
      </c>
      <c r="B7590" s="1">
        <v>77249</v>
      </c>
      <c r="C7590">
        <f t="shared" si="404"/>
        <v>14</v>
      </c>
      <c r="D7590">
        <f t="shared" si="405"/>
        <v>10</v>
      </c>
    </row>
    <row r="7591" spans="1:4">
      <c r="A7591" s="1">
        <v>7590</v>
      </c>
      <c r="B7591" s="1">
        <v>77261</v>
      </c>
      <c r="C7591">
        <f t="shared" si="404"/>
        <v>15</v>
      </c>
      <c r="D7591">
        <f t="shared" si="405"/>
        <v>11</v>
      </c>
    </row>
    <row r="7592" spans="1:4">
      <c r="A7592" s="1">
        <v>7591</v>
      </c>
      <c r="B7592" s="1">
        <v>77263</v>
      </c>
      <c r="C7592">
        <f t="shared" si="404"/>
        <v>16</v>
      </c>
      <c r="D7592">
        <f t="shared" si="405"/>
        <v>12</v>
      </c>
    </row>
    <row r="7593" spans="1:4">
      <c r="A7593" s="1">
        <v>7592</v>
      </c>
      <c r="B7593" s="1">
        <v>77267</v>
      </c>
      <c r="C7593">
        <f t="shared" si="404"/>
        <v>17</v>
      </c>
      <c r="D7593">
        <f t="shared" si="405"/>
        <v>13</v>
      </c>
    </row>
    <row r="7594" spans="1:4">
      <c r="A7594" s="1">
        <v>7593</v>
      </c>
      <c r="B7594" s="1">
        <v>77269</v>
      </c>
      <c r="C7594">
        <f t="shared" si="404"/>
        <v>18</v>
      </c>
      <c r="D7594">
        <f t="shared" si="405"/>
        <v>14</v>
      </c>
    </row>
    <row r="7595" spans="1:4">
      <c r="A7595" s="1">
        <v>7594</v>
      </c>
      <c r="B7595" s="1">
        <v>77279</v>
      </c>
      <c r="C7595">
        <f t="shared" si="404"/>
        <v>19</v>
      </c>
      <c r="D7595">
        <f t="shared" si="405"/>
        <v>15</v>
      </c>
    </row>
    <row r="7596" spans="1:4">
      <c r="A7596" s="1">
        <v>7595</v>
      </c>
      <c r="B7596" s="1">
        <v>77291</v>
      </c>
      <c r="C7596">
        <f t="shared" si="404"/>
        <v>20</v>
      </c>
      <c r="D7596">
        <f t="shared" si="405"/>
        <v>16</v>
      </c>
    </row>
    <row r="7597" spans="1:4">
      <c r="A7597" s="1">
        <v>7596</v>
      </c>
      <c r="B7597" s="1">
        <v>77317</v>
      </c>
      <c r="C7597">
        <f t="shared" si="404"/>
        <v>21</v>
      </c>
      <c r="D7597">
        <f t="shared" si="405"/>
        <v>17</v>
      </c>
    </row>
    <row r="7598" spans="1:4">
      <c r="A7598" s="1">
        <v>7597</v>
      </c>
      <c r="B7598" s="1">
        <v>77323</v>
      </c>
      <c r="C7598">
        <f t="shared" si="404"/>
        <v>22</v>
      </c>
      <c r="D7598">
        <f t="shared" si="405"/>
        <v>18</v>
      </c>
    </row>
    <row r="7599" spans="1:4">
      <c r="A7599" s="1">
        <v>7598</v>
      </c>
      <c r="B7599" s="1">
        <v>77339</v>
      </c>
      <c r="C7599">
        <f t="shared" si="404"/>
        <v>23</v>
      </c>
      <c r="D7599">
        <f t="shared" si="405"/>
        <v>19</v>
      </c>
    </row>
    <row r="7600" spans="1:4">
      <c r="A7600" s="1">
        <v>7599</v>
      </c>
      <c r="B7600" s="1">
        <v>77347</v>
      </c>
      <c r="C7600">
        <f t="shared" si="404"/>
        <v>24</v>
      </c>
      <c r="D7600">
        <f t="shared" si="405"/>
        <v>20</v>
      </c>
    </row>
    <row r="7601" spans="1:4">
      <c r="A7601" s="1">
        <v>7600</v>
      </c>
      <c r="B7601" s="1">
        <v>77351</v>
      </c>
      <c r="C7601">
        <f t="shared" si="404"/>
        <v>0</v>
      </c>
      <c r="D7601">
        <f t="shared" si="405"/>
        <v>-4</v>
      </c>
    </row>
    <row r="7602" spans="1:4">
      <c r="A7602" s="1">
        <v>7601</v>
      </c>
      <c r="B7602" s="1">
        <v>77359</v>
      </c>
      <c r="C7602">
        <f t="shared" si="404"/>
        <v>1</v>
      </c>
      <c r="D7602">
        <f t="shared" si="405"/>
        <v>-3</v>
      </c>
    </row>
    <row r="7603" spans="1:4">
      <c r="A7603" s="1">
        <v>7602</v>
      </c>
      <c r="B7603" s="1">
        <v>77369</v>
      </c>
      <c r="C7603">
        <f t="shared" si="404"/>
        <v>2</v>
      </c>
      <c r="D7603">
        <f t="shared" si="405"/>
        <v>-2</v>
      </c>
    </row>
    <row r="7604" spans="1:4">
      <c r="A7604" s="1">
        <v>7603</v>
      </c>
      <c r="B7604" s="1">
        <v>77377</v>
      </c>
      <c r="C7604">
        <f t="shared" si="404"/>
        <v>3</v>
      </c>
      <c r="D7604">
        <f t="shared" si="405"/>
        <v>-1</v>
      </c>
    </row>
    <row r="7605" spans="1:4">
      <c r="A7605" s="1">
        <v>7604</v>
      </c>
      <c r="B7605" s="1">
        <v>77383</v>
      </c>
      <c r="C7605">
        <f t="shared" si="404"/>
        <v>4</v>
      </c>
      <c r="D7605">
        <f t="shared" si="405"/>
        <v>0</v>
      </c>
    </row>
    <row r="7606" spans="1:4">
      <c r="A7606" s="1">
        <v>7605</v>
      </c>
      <c r="B7606" s="1">
        <v>77417</v>
      </c>
      <c r="C7606">
        <f t="shared" si="404"/>
        <v>5</v>
      </c>
      <c r="D7606">
        <f t="shared" si="405"/>
        <v>1</v>
      </c>
    </row>
    <row r="7607" spans="1:4">
      <c r="A7607" s="1">
        <v>7606</v>
      </c>
      <c r="B7607" s="1">
        <v>77419</v>
      </c>
      <c r="C7607">
        <f t="shared" si="404"/>
        <v>6</v>
      </c>
      <c r="D7607">
        <f t="shared" si="405"/>
        <v>2</v>
      </c>
    </row>
    <row r="7608" spans="1:4">
      <c r="A7608" s="1">
        <v>7607</v>
      </c>
      <c r="B7608" s="1">
        <v>77431</v>
      </c>
      <c r="C7608">
        <f t="shared" si="404"/>
        <v>7</v>
      </c>
      <c r="D7608">
        <f t="shared" si="405"/>
        <v>3</v>
      </c>
    </row>
    <row r="7609" spans="1:4">
      <c r="A7609" s="1">
        <v>7608</v>
      </c>
      <c r="B7609" s="1">
        <v>77447</v>
      </c>
      <c r="C7609">
        <f t="shared" si="404"/>
        <v>8</v>
      </c>
      <c r="D7609">
        <f t="shared" si="405"/>
        <v>4</v>
      </c>
    </row>
    <row r="7610" spans="1:4">
      <c r="A7610" s="1">
        <v>7609</v>
      </c>
      <c r="B7610" s="1">
        <v>77471</v>
      </c>
      <c r="C7610">
        <f t="shared" si="404"/>
        <v>9</v>
      </c>
      <c r="D7610">
        <f t="shared" si="405"/>
        <v>5</v>
      </c>
    </row>
    <row r="7611" spans="1:4">
      <c r="A7611" s="1">
        <v>7610</v>
      </c>
      <c r="B7611" s="1">
        <v>77477</v>
      </c>
      <c r="C7611">
        <f t="shared" si="404"/>
        <v>10</v>
      </c>
      <c r="D7611">
        <f t="shared" si="405"/>
        <v>6</v>
      </c>
    </row>
    <row r="7612" spans="1:4">
      <c r="A7612" s="1">
        <v>7611</v>
      </c>
      <c r="B7612" s="1">
        <v>77479</v>
      </c>
      <c r="C7612">
        <f t="shared" si="404"/>
        <v>11</v>
      </c>
      <c r="D7612">
        <f t="shared" si="405"/>
        <v>7</v>
      </c>
    </row>
    <row r="7613" spans="1:4">
      <c r="A7613" s="1">
        <v>7612</v>
      </c>
      <c r="B7613" s="1">
        <v>77489</v>
      </c>
      <c r="C7613">
        <f t="shared" si="404"/>
        <v>12</v>
      </c>
      <c r="D7613">
        <f t="shared" si="405"/>
        <v>8</v>
      </c>
    </row>
    <row r="7614" spans="1:4">
      <c r="A7614" s="1">
        <v>7613</v>
      </c>
      <c r="B7614" s="1">
        <v>77491</v>
      </c>
      <c r="C7614">
        <f t="shared" si="404"/>
        <v>13</v>
      </c>
      <c r="D7614">
        <f t="shared" si="405"/>
        <v>9</v>
      </c>
    </row>
    <row r="7615" spans="1:4">
      <c r="A7615" s="1">
        <v>7614</v>
      </c>
      <c r="B7615" s="1">
        <v>77509</v>
      </c>
      <c r="C7615">
        <f t="shared" si="404"/>
        <v>14</v>
      </c>
      <c r="D7615">
        <f t="shared" si="405"/>
        <v>10</v>
      </c>
    </row>
    <row r="7616" spans="1:4">
      <c r="A7616" s="1">
        <v>7615</v>
      </c>
      <c r="B7616" s="1">
        <v>77513</v>
      </c>
      <c r="C7616">
        <f t="shared" si="404"/>
        <v>15</v>
      </c>
      <c r="D7616">
        <f t="shared" si="405"/>
        <v>11</v>
      </c>
    </row>
    <row r="7617" spans="1:4">
      <c r="A7617" s="1">
        <v>7616</v>
      </c>
      <c r="B7617" s="1">
        <v>77521</v>
      </c>
      <c r="C7617">
        <f t="shared" si="404"/>
        <v>16</v>
      </c>
      <c r="D7617">
        <f t="shared" si="405"/>
        <v>12</v>
      </c>
    </row>
    <row r="7618" spans="1:4">
      <c r="A7618" s="1">
        <v>7617</v>
      </c>
      <c r="B7618" s="1">
        <v>77527</v>
      </c>
      <c r="C7618">
        <f t="shared" si="404"/>
        <v>17</v>
      </c>
      <c r="D7618">
        <f t="shared" si="405"/>
        <v>13</v>
      </c>
    </row>
    <row r="7619" spans="1:4">
      <c r="A7619" s="1">
        <v>7618</v>
      </c>
      <c r="B7619" s="1">
        <v>77543</v>
      </c>
      <c r="C7619">
        <f t="shared" ref="C7619:C7682" si="406">MOD(A7619,25)</f>
        <v>18</v>
      </c>
      <c r="D7619">
        <f t="shared" ref="D7619:D7682" si="407">MOD(A7619,25)-4</f>
        <v>14</v>
      </c>
    </row>
    <row r="7620" spans="1:4">
      <c r="A7620" s="1">
        <v>7619</v>
      </c>
      <c r="B7620" s="1">
        <v>77549</v>
      </c>
      <c r="C7620">
        <f t="shared" si="406"/>
        <v>19</v>
      </c>
      <c r="D7620">
        <f t="shared" si="407"/>
        <v>15</v>
      </c>
    </row>
    <row r="7621" spans="1:4">
      <c r="A7621" s="1">
        <v>7620</v>
      </c>
      <c r="B7621" s="1">
        <v>77551</v>
      </c>
      <c r="C7621">
        <f t="shared" si="406"/>
        <v>20</v>
      </c>
      <c r="D7621">
        <f t="shared" si="407"/>
        <v>16</v>
      </c>
    </row>
    <row r="7622" spans="1:4">
      <c r="A7622" s="1">
        <v>7621</v>
      </c>
      <c r="B7622" s="1">
        <v>77557</v>
      </c>
      <c r="C7622">
        <f t="shared" si="406"/>
        <v>21</v>
      </c>
      <c r="D7622">
        <f t="shared" si="407"/>
        <v>17</v>
      </c>
    </row>
    <row r="7623" spans="1:4">
      <c r="A7623" s="1">
        <v>7622</v>
      </c>
      <c r="B7623" s="1">
        <v>77563</v>
      </c>
      <c r="C7623">
        <f t="shared" si="406"/>
        <v>22</v>
      </c>
      <c r="D7623">
        <f t="shared" si="407"/>
        <v>18</v>
      </c>
    </row>
    <row r="7624" spans="1:4">
      <c r="A7624" s="1">
        <v>7623</v>
      </c>
      <c r="B7624" s="1">
        <v>77569</v>
      </c>
      <c r="C7624">
        <f t="shared" si="406"/>
        <v>23</v>
      </c>
      <c r="D7624">
        <f t="shared" si="407"/>
        <v>19</v>
      </c>
    </row>
    <row r="7625" spans="1:4">
      <c r="A7625" s="1">
        <v>7624</v>
      </c>
      <c r="B7625" s="1">
        <v>77573</v>
      </c>
      <c r="C7625">
        <f t="shared" si="406"/>
        <v>24</v>
      </c>
      <c r="D7625">
        <f t="shared" si="407"/>
        <v>20</v>
      </c>
    </row>
    <row r="7626" spans="1:4">
      <c r="A7626" s="1">
        <v>7625</v>
      </c>
      <c r="B7626" s="1">
        <v>77587</v>
      </c>
      <c r="C7626">
        <f t="shared" si="406"/>
        <v>0</v>
      </c>
      <c r="D7626">
        <f t="shared" si="407"/>
        <v>-4</v>
      </c>
    </row>
    <row r="7627" spans="1:4">
      <c r="A7627" s="1">
        <v>7626</v>
      </c>
      <c r="B7627" s="1">
        <v>77591</v>
      </c>
      <c r="C7627">
        <f t="shared" si="406"/>
        <v>1</v>
      </c>
      <c r="D7627">
        <f t="shared" si="407"/>
        <v>-3</v>
      </c>
    </row>
    <row r="7628" spans="1:4">
      <c r="A7628" s="1">
        <v>7627</v>
      </c>
      <c r="B7628" s="1">
        <v>77611</v>
      </c>
      <c r="C7628">
        <f t="shared" si="406"/>
        <v>2</v>
      </c>
      <c r="D7628">
        <f t="shared" si="407"/>
        <v>-2</v>
      </c>
    </row>
    <row r="7629" spans="1:4">
      <c r="A7629" s="1">
        <v>7628</v>
      </c>
      <c r="B7629" s="1">
        <v>77617</v>
      </c>
      <c r="C7629">
        <f t="shared" si="406"/>
        <v>3</v>
      </c>
      <c r="D7629">
        <f t="shared" si="407"/>
        <v>-1</v>
      </c>
    </row>
    <row r="7630" spans="1:4">
      <c r="A7630" s="1">
        <v>7629</v>
      </c>
      <c r="B7630" s="1">
        <v>77621</v>
      </c>
      <c r="C7630">
        <f t="shared" si="406"/>
        <v>4</v>
      </c>
      <c r="D7630">
        <f t="shared" si="407"/>
        <v>0</v>
      </c>
    </row>
    <row r="7631" spans="1:4">
      <c r="A7631" s="1">
        <v>7630</v>
      </c>
      <c r="B7631" s="1">
        <v>77641</v>
      </c>
      <c r="C7631">
        <f t="shared" si="406"/>
        <v>5</v>
      </c>
      <c r="D7631">
        <f t="shared" si="407"/>
        <v>1</v>
      </c>
    </row>
    <row r="7632" spans="1:4">
      <c r="A7632" s="1">
        <v>7631</v>
      </c>
      <c r="B7632" s="1">
        <v>77647</v>
      </c>
      <c r="C7632">
        <f t="shared" si="406"/>
        <v>6</v>
      </c>
      <c r="D7632">
        <f t="shared" si="407"/>
        <v>2</v>
      </c>
    </row>
    <row r="7633" spans="1:4">
      <c r="A7633" s="1">
        <v>7632</v>
      </c>
      <c r="B7633" s="1">
        <v>77659</v>
      </c>
      <c r="C7633">
        <f t="shared" si="406"/>
        <v>7</v>
      </c>
      <c r="D7633">
        <f t="shared" si="407"/>
        <v>3</v>
      </c>
    </row>
    <row r="7634" spans="1:4">
      <c r="A7634" s="1">
        <v>7633</v>
      </c>
      <c r="B7634" s="1">
        <v>77681</v>
      </c>
      <c r="C7634">
        <f t="shared" si="406"/>
        <v>8</v>
      </c>
      <c r="D7634">
        <f t="shared" si="407"/>
        <v>4</v>
      </c>
    </row>
    <row r="7635" spans="1:4">
      <c r="A7635" s="1">
        <v>7634</v>
      </c>
      <c r="B7635" s="1">
        <v>77687</v>
      </c>
      <c r="C7635">
        <f t="shared" si="406"/>
        <v>9</v>
      </c>
      <c r="D7635">
        <f t="shared" si="407"/>
        <v>5</v>
      </c>
    </row>
    <row r="7636" spans="1:4">
      <c r="A7636" s="1">
        <v>7635</v>
      </c>
      <c r="B7636" s="1">
        <v>77689</v>
      </c>
      <c r="C7636">
        <f t="shared" si="406"/>
        <v>10</v>
      </c>
      <c r="D7636">
        <f t="shared" si="407"/>
        <v>6</v>
      </c>
    </row>
    <row r="7637" spans="1:4">
      <c r="A7637" s="1">
        <v>7636</v>
      </c>
      <c r="B7637" s="1">
        <v>77699</v>
      </c>
      <c r="C7637">
        <f t="shared" si="406"/>
        <v>11</v>
      </c>
      <c r="D7637">
        <f t="shared" si="407"/>
        <v>7</v>
      </c>
    </row>
    <row r="7638" spans="1:4">
      <c r="A7638" s="1">
        <v>7637</v>
      </c>
      <c r="B7638" s="1">
        <v>77711</v>
      </c>
      <c r="C7638">
        <f t="shared" si="406"/>
        <v>12</v>
      </c>
      <c r="D7638">
        <f t="shared" si="407"/>
        <v>8</v>
      </c>
    </row>
    <row r="7639" spans="1:4">
      <c r="A7639" s="1">
        <v>7638</v>
      </c>
      <c r="B7639" s="1">
        <v>77713</v>
      </c>
      <c r="C7639">
        <f t="shared" si="406"/>
        <v>13</v>
      </c>
      <c r="D7639">
        <f t="shared" si="407"/>
        <v>9</v>
      </c>
    </row>
    <row r="7640" spans="1:4">
      <c r="A7640" s="1">
        <v>7639</v>
      </c>
      <c r="B7640" s="1">
        <v>77719</v>
      </c>
      <c r="C7640">
        <f t="shared" si="406"/>
        <v>14</v>
      </c>
      <c r="D7640">
        <f t="shared" si="407"/>
        <v>10</v>
      </c>
    </row>
    <row r="7641" spans="1:4">
      <c r="A7641" s="1">
        <v>7640</v>
      </c>
      <c r="B7641" s="1">
        <v>77723</v>
      </c>
      <c r="C7641">
        <f t="shared" si="406"/>
        <v>15</v>
      </c>
      <c r="D7641">
        <f t="shared" si="407"/>
        <v>11</v>
      </c>
    </row>
    <row r="7642" spans="1:4">
      <c r="A7642" s="1">
        <v>7641</v>
      </c>
      <c r="B7642" s="1">
        <v>77731</v>
      </c>
      <c r="C7642">
        <f t="shared" si="406"/>
        <v>16</v>
      </c>
      <c r="D7642">
        <f t="shared" si="407"/>
        <v>12</v>
      </c>
    </row>
    <row r="7643" spans="1:4">
      <c r="A7643" s="1">
        <v>7642</v>
      </c>
      <c r="B7643" s="1">
        <v>77743</v>
      </c>
      <c r="C7643">
        <f t="shared" si="406"/>
        <v>17</v>
      </c>
      <c r="D7643">
        <f t="shared" si="407"/>
        <v>13</v>
      </c>
    </row>
    <row r="7644" spans="1:4">
      <c r="A7644" s="1">
        <v>7643</v>
      </c>
      <c r="B7644" s="1">
        <v>77747</v>
      </c>
      <c r="C7644">
        <f t="shared" si="406"/>
        <v>18</v>
      </c>
      <c r="D7644">
        <f t="shared" si="407"/>
        <v>14</v>
      </c>
    </row>
    <row r="7645" spans="1:4">
      <c r="A7645" s="1">
        <v>7644</v>
      </c>
      <c r="B7645" s="1">
        <v>77761</v>
      </c>
      <c r="C7645">
        <f t="shared" si="406"/>
        <v>19</v>
      </c>
      <c r="D7645">
        <f t="shared" si="407"/>
        <v>15</v>
      </c>
    </row>
    <row r="7646" spans="1:4">
      <c r="A7646" s="1">
        <v>7645</v>
      </c>
      <c r="B7646" s="1">
        <v>77773</v>
      </c>
      <c r="C7646">
        <f t="shared" si="406"/>
        <v>20</v>
      </c>
      <c r="D7646">
        <f t="shared" si="407"/>
        <v>16</v>
      </c>
    </row>
    <row r="7647" spans="1:4">
      <c r="A7647" s="1">
        <v>7646</v>
      </c>
      <c r="B7647" s="1">
        <v>77783</v>
      </c>
      <c r="C7647">
        <f t="shared" si="406"/>
        <v>21</v>
      </c>
      <c r="D7647">
        <f t="shared" si="407"/>
        <v>17</v>
      </c>
    </row>
    <row r="7648" spans="1:4">
      <c r="A7648" s="1">
        <v>7647</v>
      </c>
      <c r="B7648" s="1">
        <v>77797</v>
      </c>
      <c r="C7648">
        <f t="shared" si="406"/>
        <v>22</v>
      </c>
      <c r="D7648">
        <f t="shared" si="407"/>
        <v>18</v>
      </c>
    </row>
    <row r="7649" spans="1:4">
      <c r="A7649" s="1">
        <v>7648</v>
      </c>
      <c r="B7649" s="1">
        <v>77801</v>
      </c>
      <c r="C7649">
        <f t="shared" si="406"/>
        <v>23</v>
      </c>
      <c r="D7649">
        <f t="shared" si="407"/>
        <v>19</v>
      </c>
    </row>
    <row r="7650" spans="1:4">
      <c r="A7650" s="1">
        <v>7649</v>
      </c>
      <c r="B7650" s="1">
        <v>77813</v>
      </c>
      <c r="C7650">
        <f t="shared" si="406"/>
        <v>24</v>
      </c>
      <c r="D7650">
        <f t="shared" si="407"/>
        <v>20</v>
      </c>
    </row>
    <row r="7651" spans="1:4">
      <c r="A7651" s="1">
        <v>7650</v>
      </c>
      <c r="B7651" s="1">
        <v>77839</v>
      </c>
      <c r="C7651">
        <f t="shared" si="406"/>
        <v>0</v>
      </c>
      <c r="D7651">
        <f t="shared" si="407"/>
        <v>-4</v>
      </c>
    </row>
    <row r="7652" spans="1:4">
      <c r="A7652" s="1">
        <v>7651</v>
      </c>
      <c r="B7652" s="1">
        <v>77849</v>
      </c>
      <c r="C7652">
        <f t="shared" si="406"/>
        <v>1</v>
      </c>
      <c r="D7652">
        <f t="shared" si="407"/>
        <v>-3</v>
      </c>
    </row>
    <row r="7653" spans="1:4">
      <c r="A7653" s="1">
        <v>7652</v>
      </c>
      <c r="B7653" s="1">
        <v>77863</v>
      </c>
      <c r="C7653">
        <f t="shared" si="406"/>
        <v>2</v>
      </c>
      <c r="D7653">
        <f t="shared" si="407"/>
        <v>-2</v>
      </c>
    </row>
    <row r="7654" spans="1:4">
      <c r="A7654" s="1">
        <v>7653</v>
      </c>
      <c r="B7654" s="1">
        <v>77867</v>
      </c>
      <c r="C7654">
        <f t="shared" si="406"/>
        <v>3</v>
      </c>
      <c r="D7654">
        <f t="shared" si="407"/>
        <v>-1</v>
      </c>
    </row>
    <row r="7655" spans="1:4">
      <c r="A7655" s="1">
        <v>7654</v>
      </c>
      <c r="B7655" s="1">
        <v>77893</v>
      </c>
      <c r="C7655">
        <f t="shared" si="406"/>
        <v>4</v>
      </c>
      <c r="D7655">
        <f t="shared" si="407"/>
        <v>0</v>
      </c>
    </row>
    <row r="7656" spans="1:4">
      <c r="A7656" s="1">
        <v>7655</v>
      </c>
      <c r="B7656" s="1">
        <v>77899</v>
      </c>
      <c r="C7656">
        <f t="shared" si="406"/>
        <v>5</v>
      </c>
      <c r="D7656">
        <f t="shared" si="407"/>
        <v>1</v>
      </c>
    </row>
    <row r="7657" spans="1:4">
      <c r="A7657" s="1">
        <v>7656</v>
      </c>
      <c r="B7657" s="1">
        <v>77929</v>
      </c>
      <c r="C7657">
        <f t="shared" si="406"/>
        <v>6</v>
      </c>
      <c r="D7657">
        <f t="shared" si="407"/>
        <v>2</v>
      </c>
    </row>
    <row r="7658" spans="1:4">
      <c r="A7658" s="1">
        <v>7657</v>
      </c>
      <c r="B7658" s="1">
        <v>77933</v>
      </c>
      <c r="C7658">
        <f t="shared" si="406"/>
        <v>7</v>
      </c>
      <c r="D7658">
        <f t="shared" si="407"/>
        <v>3</v>
      </c>
    </row>
    <row r="7659" spans="1:4">
      <c r="A7659" s="1">
        <v>7658</v>
      </c>
      <c r="B7659" s="1">
        <v>77951</v>
      </c>
      <c r="C7659">
        <f t="shared" si="406"/>
        <v>8</v>
      </c>
      <c r="D7659">
        <f t="shared" si="407"/>
        <v>4</v>
      </c>
    </row>
    <row r="7660" spans="1:4">
      <c r="A7660" s="1">
        <v>7659</v>
      </c>
      <c r="B7660" s="1">
        <v>77969</v>
      </c>
      <c r="C7660">
        <f t="shared" si="406"/>
        <v>9</v>
      </c>
      <c r="D7660">
        <f t="shared" si="407"/>
        <v>5</v>
      </c>
    </row>
    <row r="7661" spans="1:4">
      <c r="A7661" s="1">
        <v>7660</v>
      </c>
      <c r="B7661" s="1">
        <v>77977</v>
      </c>
      <c r="C7661">
        <f t="shared" si="406"/>
        <v>10</v>
      </c>
      <c r="D7661">
        <f t="shared" si="407"/>
        <v>6</v>
      </c>
    </row>
    <row r="7662" spans="1:4">
      <c r="A7662" s="1">
        <v>7661</v>
      </c>
      <c r="B7662" s="1">
        <v>77983</v>
      </c>
      <c r="C7662">
        <f t="shared" si="406"/>
        <v>11</v>
      </c>
      <c r="D7662">
        <f t="shared" si="407"/>
        <v>7</v>
      </c>
    </row>
    <row r="7663" spans="1:4">
      <c r="A7663" s="1">
        <v>7662</v>
      </c>
      <c r="B7663" s="1">
        <v>77999</v>
      </c>
      <c r="C7663">
        <f t="shared" si="406"/>
        <v>12</v>
      </c>
      <c r="D7663">
        <f t="shared" si="407"/>
        <v>8</v>
      </c>
    </row>
    <row r="7664" spans="1:4">
      <c r="A7664" s="1">
        <v>7663</v>
      </c>
      <c r="B7664" s="1">
        <v>78007</v>
      </c>
      <c r="C7664">
        <f t="shared" si="406"/>
        <v>13</v>
      </c>
      <c r="D7664">
        <f t="shared" si="407"/>
        <v>9</v>
      </c>
    </row>
    <row r="7665" spans="1:4">
      <c r="A7665" s="1">
        <v>7664</v>
      </c>
      <c r="B7665" s="1">
        <v>78017</v>
      </c>
      <c r="C7665">
        <f t="shared" si="406"/>
        <v>14</v>
      </c>
      <c r="D7665">
        <f t="shared" si="407"/>
        <v>10</v>
      </c>
    </row>
    <row r="7666" spans="1:4">
      <c r="A7666" s="1">
        <v>7665</v>
      </c>
      <c r="B7666" s="1">
        <v>78031</v>
      </c>
      <c r="C7666">
        <f t="shared" si="406"/>
        <v>15</v>
      </c>
      <c r="D7666">
        <f t="shared" si="407"/>
        <v>11</v>
      </c>
    </row>
    <row r="7667" spans="1:4">
      <c r="A7667" s="1">
        <v>7666</v>
      </c>
      <c r="B7667" s="1">
        <v>78041</v>
      </c>
      <c r="C7667">
        <f t="shared" si="406"/>
        <v>16</v>
      </c>
      <c r="D7667">
        <f t="shared" si="407"/>
        <v>12</v>
      </c>
    </row>
    <row r="7668" spans="1:4">
      <c r="A7668" s="1">
        <v>7667</v>
      </c>
      <c r="B7668" s="1">
        <v>78049</v>
      </c>
      <c r="C7668">
        <f t="shared" si="406"/>
        <v>17</v>
      </c>
      <c r="D7668">
        <f t="shared" si="407"/>
        <v>13</v>
      </c>
    </row>
    <row r="7669" spans="1:4">
      <c r="A7669" s="1">
        <v>7668</v>
      </c>
      <c r="B7669" s="1">
        <v>78059</v>
      </c>
      <c r="C7669">
        <f t="shared" si="406"/>
        <v>18</v>
      </c>
      <c r="D7669">
        <f t="shared" si="407"/>
        <v>14</v>
      </c>
    </row>
    <row r="7670" spans="1:4">
      <c r="A7670" s="1">
        <v>7669</v>
      </c>
      <c r="B7670" s="1">
        <v>78079</v>
      </c>
      <c r="C7670">
        <f t="shared" si="406"/>
        <v>19</v>
      </c>
      <c r="D7670">
        <f t="shared" si="407"/>
        <v>15</v>
      </c>
    </row>
    <row r="7671" spans="1:4">
      <c r="A7671" s="1">
        <v>7670</v>
      </c>
      <c r="B7671" s="1">
        <v>78101</v>
      </c>
      <c r="C7671">
        <f t="shared" si="406"/>
        <v>20</v>
      </c>
      <c r="D7671">
        <f t="shared" si="407"/>
        <v>16</v>
      </c>
    </row>
    <row r="7672" spans="1:4">
      <c r="A7672" s="1">
        <v>7671</v>
      </c>
      <c r="B7672" s="1">
        <v>78121</v>
      </c>
      <c r="C7672">
        <f t="shared" si="406"/>
        <v>21</v>
      </c>
      <c r="D7672">
        <f t="shared" si="407"/>
        <v>17</v>
      </c>
    </row>
    <row r="7673" spans="1:4">
      <c r="A7673" s="1">
        <v>7672</v>
      </c>
      <c r="B7673" s="1">
        <v>78137</v>
      </c>
      <c r="C7673">
        <f t="shared" si="406"/>
        <v>22</v>
      </c>
      <c r="D7673">
        <f t="shared" si="407"/>
        <v>18</v>
      </c>
    </row>
    <row r="7674" spans="1:4">
      <c r="A7674" s="1">
        <v>7673</v>
      </c>
      <c r="B7674" s="1">
        <v>78139</v>
      </c>
      <c r="C7674">
        <f t="shared" si="406"/>
        <v>23</v>
      </c>
      <c r="D7674">
        <f t="shared" si="407"/>
        <v>19</v>
      </c>
    </row>
    <row r="7675" spans="1:4">
      <c r="A7675" s="1">
        <v>7674</v>
      </c>
      <c r="B7675" s="1">
        <v>78157</v>
      </c>
      <c r="C7675">
        <f t="shared" si="406"/>
        <v>24</v>
      </c>
      <c r="D7675">
        <f t="shared" si="407"/>
        <v>20</v>
      </c>
    </row>
    <row r="7676" spans="1:4">
      <c r="A7676" s="1">
        <v>7675</v>
      </c>
      <c r="B7676" s="1">
        <v>78163</v>
      </c>
      <c r="C7676">
        <f t="shared" si="406"/>
        <v>0</v>
      </c>
      <c r="D7676">
        <f t="shared" si="407"/>
        <v>-4</v>
      </c>
    </row>
    <row r="7677" spans="1:4">
      <c r="A7677" s="1">
        <v>7676</v>
      </c>
      <c r="B7677" s="1">
        <v>78167</v>
      </c>
      <c r="C7677">
        <f t="shared" si="406"/>
        <v>1</v>
      </c>
      <c r="D7677">
        <f t="shared" si="407"/>
        <v>-3</v>
      </c>
    </row>
    <row r="7678" spans="1:4">
      <c r="A7678" s="1">
        <v>7677</v>
      </c>
      <c r="B7678" s="1">
        <v>78173</v>
      </c>
      <c r="C7678">
        <f t="shared" si="406"/>
        <v>2</v>
      </c>
      <c r="D7678">
        <f t="shared" si="407"/>
        <v>-2</v>
      </c>
    </row>
    <row r="7679" spans="1:4">
      <c r="A7679" s="1">
        <v>7678</v>
      </c>
      <c r="B7679" s="1">
        <v>78179</v>
      </c>
      <c r="C7679">
        <f t="shared" si="406"/>
        <v>3</v>
      </c>
      <c r="D7679">
        <f t="shared" si="407"/>
        <v>-1</v>
      </c>
    </row>
    <row r="7680" spans="1:4">
      <c r="A7680" s="1">
        <v>7679</v>
      </c>
      <c r="B7680" s="1">
        <v>78191</v>
      </c>
      <c r="C7680">
        <f t="shared" si="406"/>
        <v>4</v>
      </c>
      <c r="D7680">
        <f t="shared" si="407"/>
        <v>0</v>
      </c>
    </row>
    <row r="7681" spans="1:4">
      <c r="A7681" s="1">
        <v>7680</v>
      </c>
      <c r="B7681" s="1">
        <v>78193</v>
      </c>
      <c r="C7681">
        <f t="shared" si="406"/>
        <v>5</v>
      </c>
      <c r="D7681">
        <f t="shared" si="407"/>
        <v>1</v>
      </c>
    </row>
    <row r="7682" spans="1:4">
      <c r="A7682" s="1">
        <v>7681</v>
      </c>
      <c r="B7682" s="1">
        <v>78203</v>
      </c>
      <c r="C7682">
        <f t="shared" si="406"/>
        <v>6</v>
      </c>
      <c r="D7682">
        <f t="shared" si="407"/>
        <v>2</v>
      </c>
    </row>
    <row r="7683" spans="1:4">
      <c r="A7683" s="1">
        <v>7682</v>
      </c>
      <c r="B7683" s="1">
        <v>78229</v>
      </c>
      <c r="C7683">
        <f t="shared" ref="C7683:C7746" si="408">MOD(A7683,25)</f>
        <v>7</v>
      </c>
      <c r="D7683">
        <f t="shared" ref="D7683:D7746" si="409">MOD(A7683,25)-4</f>
        <v>3</v>
      </c>
    </row>
    <row r="7684" spans="1:4">
      <c r="A7684" s="1">
        <v>7683</v>
      </c>
      <c r="B7684" s="1">
        <v>78233</v>
      </c>
      <c r="C7684">
        <f t="shared" si="408"/>
        <v>8</v>
      </c>
      <c r="D7684">
        <f t="shared" si="409"/>
        <v>4</v>
      </c>
    </row>
    <row r="7685" spans="1:4">
      <c r="A7685" s="1">
        <v>7684</v>
      </c>
      <c r="B7685" s="1">
        <v>78241</v>
      </c>
      <c r="C7685">
        <f t="shared" si="408"/>
        <v>9</v>
      </c>
      <c r="D7685">
        <f t="shared" si="409"/>
        <v>5</v>
      </c>
    </row>
    <row r="7686" spans="1:4">
      <c r="A7686" s="1">
        <v>7685</v>
      </c>
      <c r="B7686" s="1">
        <v>78259</v>
      </c>
      <c r="C7686">
        <f t="shared" si="408"/>
        <v>10</v>
      </c>
      <c r="D7686">
        <f t="shared" si="409"/>
        <v>6</v>
      </c>
    </row>
    <row r="7687" spans="1:4">
      <c r="A7687" s="1">
        <v>7686</v>
      </c>
      <c r="B7687" s="1">
        <v>78277</v>
      </c>
      <c r="C7687">
        <f t="shared" si="408"/>
        <v>11</v>
      </c>
      <c r="D7687">
        <f t="shared" si="409"/>
        <v>7</v>
      </c>
    </row>
    <row r="7688" spans="1:4">
      <c r="A7688" s="1">
        <v>7687</v>
      </c>
      <c r="B7688" s="1">
        <v>78283</v>
      </c>
      <c r="C7688">
        <f t="shared" si="408"/>
        <v>12</v>
      </c>
      <c r="D7688">
        <f t="shared" si="409"/>
        <v>8</v>
      </c>
    </row>
    <row r="7689" spans="1:4">
      <c r="A7689" s="1">
        <v>7688</v>
      </c>
      <c r="B7689" s="1">
        <v>78301</v>
      </c>
      <c r="C7689">
        <f t="shared" si="408"/>
        <v>13</v>
      </c>
      <c r="D7689">
        <f t="shared" si="409"/>
        <v>9</v>
      </c>
    </row>
    <row r="7690" spans="1:4">
      <c r="A7690" s="1">
        <v>7689</v>
      </c>
      <c r="B7690" s="1">
        <v>78307</v>
      </c>
      <c r="C7690">
        <f t="shared" si="408"/>
        <v>14</v>
      </c>
      <c r="D7690">
        <f t="shared" si="409"/>
        <v>10</v>
      </c>
    </row>
    <row r="7691" spans="1:4">
      <c r="A7691" s="1">
        <v>7690</v>
      </c>
      <c r="B7691" s="1">
        <v>78311</v>
      </c>
      <c r="C7691">
        <f t="shared" si="408"/>
        <v>15</v>
      </c>
      <c r="D7691">
        <f t="shared" si="409"/>
        <v>11</v>
      </c>
    </row>
    <row r="7692" spans="1:4">
      <c r="A7692" s="1">
        <v>7691</v>
      </c>
      <c r="B7692" s="1">
        <v>78317</v>
      </c>
      <c r="C7692">
        <f t="shared" si="408"/>
        <v>16</v>
      </c>
      <c r="D7692">
        <f t="shared" si="409"/>
        <v>12</v>
      </c>
    </row>
    <row r="7693" spans="1:4">
      <c r="A7693" s="1">
        <v>7692</v>
      </c>
      <c r="B7693" s="1">
        <v>78341</v>
      </c>
      <c r="C7693">
        <f t="shared" si="408"/>
        <v>17</v>
      </c>
      <c r="D7693">
        <f t="shared" si="409"/>
        <v>13</v>
      </c>
    </row>
    <row r="7694" spans="1:4">
      <c r="A7694" s="1">
        <v>7693</v>
      </c>
      <c r="B7694" s="1">
        <v>78347</v>
      </c>
      <c r="C7694">
        <f t="shared" si="408"/>
        <v>18</v>
      </c>
      <c r="D7694">
        <f t="shared" si="409"/>
        <v>14</v>
      </c>
    </row>
    <row r="7695" spans="1:4">
      <c r="A7695" s="1">
        <v>7694</v>
      </c>
      <c r="B7695" s="1">
        <v>78367</v>
      </c>
      <c r="C7695">
        <f t="shared" si="408"/>
        <v>19</v>
      </c>
      <c r="D7695">
        <f t="shared" si="409"/>
        <v>15</v>
      </c>
    </row>
    <row r="7696" spans="1:4">
      <c r="A7696" s="1">
        <v>7695</v>
      </c>
      <c r="B7696" s="1">
        <v>78401</v>
      </c>
      <c r="C7696">
        <f t="shared" si="408"/>
        <v>20</v>
      </c>
      <c r="D7696">
        <f t="shared" si="409"/>
        <v>16</v>
      </c>
    </row>
    <row r="7697" spans="1:4">
      <c r="A7697" s="1">
        <v>7696</v>
      </c>
      <c r="B7697" s="1">
        <v>78427</v>
      </c>
      <c r="C7697">
        <f t="shared" si="408"/>
        <v>21</v>
      </c>
      <c r="D7697">
        <f t="shared" si="409"/>
        <v>17</v>
      </c>
    </row>
    <row r="7698" spans="1:4">
      <c r="A7698" s="1">
        <v>7697</v>
      </c>
      <c r="B7698" s="1">
        <v>78437</v>
      </c>
      <c r="C7698">
        <f t="shared" si="408"/>
        <v>22</v>
      </c>
      <c r="D7698">
        <f t="shared" si="409"/>
        <v>18</v>
      </c>
    </row>
    <row r="7699" spans="1:4">
      <c r="A7699" s="1">
        <v>7698</v>
      </c>
      <c r="B7699" s="1">
        <v>78439</v>
      </c>
      <c r="C7699">
        <f t="shared" si="408"/>
        <v>23</v>
      </c>
      <c r="D7699">
        <f t="shared" si="409"/>
        <v>19</v>
      </c>
    </row>
    <row r="7700" spans="1:4">
      <c r="A7700" s="1">
        <v>7699</v>
      </c>
      <c r="B7700" s="1">
        <v>78467</v>
      </c>
      <c r="C7700">
        <f t="shared" si="408"/>
        <v>24</v>
      </c>
      <c r="D7700">
        <f t="shared" si="409"/>
        <v>20</v>
      </c>
    </row>
    <row r="7701" spans="1:4">
      <c r="A7701" s="1">
        <v>7700</v>
      </c>
      <c r="B7701" s="1">
        <v>78479</v>
      </c>
      <c r="C7701">
        <f t="shared" si="408"/>
        <v>0</v>
      </c>
      <c r="D7701">
        <f t="shared" si="409"/>
        <v>-4</v>
      </c>
    </row>
    <row r="7702" spans="1:4">
      <c r="A7702" s="1">
        <v>7701</v>
      </c>
      <c r="B7702" s="1">
        <v>78487</v>
      </c>
      <c r="C7702">
        <f t="shared" si="408"/>
        <v>1</v>
      </c>
      <c r="D7702">
        <f t="shared" si="409"/>
        <v>-3</v>
      </c>
    </row>
    <row r="7703" spans="1:4">
      <c r="A7703" s="1">
        <v>7702</v>
      </c>
      <c r="B7703" s="1">
        <v>78497</v>
      </c>
      <c r="C7703">
        <f t="shared" si="408"/>
        <v>2</v>
      </c>
      <c r="D7703">
        <f t="shared" si="409"/>
        <v>-2</v>
      </c>
    </row>
    <row r="7704" spans="1:4">
      <c r="A7704" s="1">
        <v>7703</v>
      </c>
      <c r="B7704" s="1">
        <v>78509</v>
      </c>
      <c r="C7704">
        <f t="shared" si="408"/>
        <v>3</v>
      </c>
      <c r="D7704">
        <f t="shared" si="409"/>
        <v>-1</v>
      </c>
    </row>
    <row r="7705" spans="1:4">
      <c r="A7705" s="1">
        <v>7704</v>
      </c>
      <c r="B7705" s="1">
        <v>78511</v>
      </c>
      <c r="C7705">
        <f t="shared" si="408"/>
        <v>4</v>
      </c>
      <c r="D7705">
        <f t="shared" si="409"/>
        <v>0</v>
      </c>
    </row>
    <row r="7706" spans="1:4">
      <c r="A7706" s="1">
        <v>7705</v>
      </c>
      <c r="B7706" s="1">
        <v>78517</v>
      </c>
      <c r="C7706">
        <f t="shared" si="408"/>
        <v>5</v>
      </c>
      <c r="D7706">
        <f t="shared" si="409"/>
        <v>1</v>
      </c>
    </row>
    <row r="7707" spans="1:4">
      <c r="A7707" s="1">
        <v>7706</v>
      </c>
      <c r="B7707" s="1">
        <v>78539</v>
      </c>
      <c r="C7707">
        <f t="shared" si="408"/>
        <v>6</v>
      </c>
      <c r="D7707">
        <f t="shared" si="409"/>
        <v>2</v>
      </c>
    </row>
    <row r="7708" spans="1:4">
      <c r="A7708" s="1">
        <v>7707</v>
      </c>
      <c r="B7708" s="1">
        <v>78541</v>
      </c>
      <c r="C7708">
        <f t="shared" si="408"/>
        <v>7</v>
      </c>
      <c r="D7708">
        <f t="shared" si="409"/>
        <v>3</v>
      </c>
    </row>
    <row r="7709" spans="1:4">
      <c r="A7709" s="1">
        <v>7708</v>
      </c>
      <c r="B7709" s="1">
        <v>78553</v>
      </c>
      <c r="C7709">
        <f t="shared" si="408"/>
        <v>8</v>
      </c>
      <c r="D7709">
        <f t="shared" si="409"/>
        <v>4</v>
      </c>
    </row>
    <row r="7710" spans="1:4">
      <c r="A7710" s="1">
        <v>7709</v>
      </c>
      <c r="B7710" s="1">
        <v>78569</v>
      </c>
      <c r="C7710">
        <f t="shared" si="408"/>
        <v>9</v>
      </c>
      <c r="D7710">
        <f t="shared" si="409"/>
        <v>5</v>
      </c>
    </row>
    <row r="7711" spans="1:4">
      <c r="A7711" s="1">
        <v>7710</v>
      </c>
      <c r="B7711" s="1">
        <v>78571</v>
      </c>
      <c r="C7711">
        <f t="shared" si="408"/>
        <v>10</v>
      </c>
      <c r="D7711">
        <f t="shared" si="409"/>
        <v>6</v>
      </c>
    </row>
    <row r="7712" spans="1:4">
      <c r="A7712" s="1">
        <v>7711</v>
      </c>
      <c r="B7712" s="1">
        <v>78577</v>
      </c>
      <c r="C7712">
        <f t="shared" si="408"/>
        <v>11</v>
      </c>
      <c r="D7712">
        <f t="shared" si="409"/>
        <v>7</v>
      </c>
    </row>
    <row r="7713" spans="1:4">
      <c r="A7713" s="1">
        <v>7712</v>
      </c>
      <c r="B7713" s="1">
        <v>78583</v>
      </c>
      <c r="C7713">
        <f t="shared" si="408"/>
        <v>12</v>
      </c>
      <c r="D7713">
        <f t="shared" si="409"/>
        <v>8</v>
      </c>
    </row>
    <row r="7714" spans="1:4">
      <c r="A7714" s="1">
        <v>7713</v>
      </c>
      <c r="B7714" s="1">
        <v>78593</v>
      </c>
      <c r="C7714">
        <f t="shared" si="408"/>
        <v>13</v>
      </c>
      <c r="D7714">
        <f t="shared" si="409"/>
        <v>9</v>
      </c>
    </row>
    <row r="7715" spans="1:4">
      <c r="A7715" s="1">
        <v>7714</v>
      </c>
      <c r="B7715" s="1">
        <v>78607</v>
      </c>
      <c r="C7715">
        <f t="shared" si="408"/>
        <v>14</v>
      </c>
      <c r="D7715">
        <f t="shared" si="409"/>
        <v>10</v>
      </c>
    </row>
    <row r="7716" spans="1:4">
      <c r="A7716" s="1">
        <v>7715</v>
      </c>
      <c r="B7716" s="1">
        <v>78623</v>
      </c>
      <c r="C7716">
        <f t="shared" si="408"/>
        <v>15</v>
      </c>
      <c r="D7716">
        <f t="shared" si="409"/>
        <v>11</v>
      </c>
    </row>
    <row r="7717" spans="1:4">
      <c r="A7717" s="1">
        <v>7716</v>
      </c>
      <c r="B7717" s="1">
        <v>78643</v>
      </c>
      <c r="C7717">
        <f t="shared" si="408"/>
        <v>16</v>
      </c>
      <c r="D7717">
        <f t="shared" si="409"/>
        <v>12</v>
      </c>
    </row>
    <row r="7718" spans="1:4">
      <c r="A7718" s="1">
        <v>7717</v>
      </c>
      <c r="B7718" s="1">
        <v>78649</v>
      </c>
      <c r="C7718">
        <f t="shared" si="408"/>
        <v>17</v>
      </c>
      <c r="D7718">
        <f t="shared" si="409"/>
        <v>13</v>
      </c>
    </row>
    <row r="7719" spans="1:4">
      <c r="A7719" s="1">
        <v>7718</v>
      </c>
      <c r="B7719" s="1">
        <v>78653</v>
      </c>
      <c r="C7719">
        <f t="shared" si="408"/>
        <v>18</v>
      </c>
      <c r="D7719">
        <f t="shared" si="409"/>
        <v>14</v>
      </c>
    </row>
    <row r="7720" spans="1:4">
      <c r="A7720" s="1">
        <v>7719</v>
      </c>
      <c r="B7720" s="1">
        <v>78691</v>
      </c>
      <c r="C7720">
        <f t="shared" si="408"/>
        <v>19</v>
      </c>
      <c r="D7720">
        <f t="shared" si="409"/>
        <v>15</v>
      </c>
    </row>
    <row r="7721" spans="1:4">
      <c r="A7721" s="1">
        <v>7720</v>
      </c>
      <c r="B7721" s="1">
        <v>78697</v>
      </c>
      <c r="C7721">
        <f t="shared" si="408"/>
        <v>20</v>
      </c>
      <c r="D7721">
        <f t="shared" si="409"/>
        <v>16</v>
      </c>
    </row>
    <row r="7722" spans="1:4">
      <c r="A7722" s="1">
        <v>7721</v>
      </c>
      <c r="B7722" s="1">
        <v>78707</v>
      </c>
      <c r="C7722">
        <f t="shared" si="408"/>
        <v>21</v>
      </c>
      <c r="D7722">
        <f t="shared" si="409"/>
        <v>17</v>
      </c>
    </row>
    <row r="7723" spans="1:4">
      <c r="A7723" s="1">
        <v>7722</v>
      </c>
      <c r="B7723" s="1">
        <v>78713</v>
      </c>
      <c r="C7723">
        <f t="shared" si="408"/>
        <v>22</v>
      </c>
      <c r="D7723">
        <f t="shared" si="409"/>
        <v>18</v>
      </c>
    </row>
    <row r="7724" spans="1:4">
      <c r="A7724" s="1">
        <v>7723</v>
      </c>
      <c r="B7724" s="1">
        <v>78721</v>
      </c>
      <c r="C7724">
        <f t="shared" si="408"/>
        <v>23</v>
      </c>
      <c r="D7724">
        <f t="shared" si="409"/>
        <v>19</v>
      </c>
    </row>
    <row r="7725" spans="1:4">
      <c r="A7725" s="1">
        <v>7724</v>
      </c>
      <c r="B7725" s="1">
        <v>78737</v>
      </c>
      <c r="C7725">
        <f t="shared" si="408"/>
        <v>24</v>
      </c>
      <c r="D7725">
        <f t="shared" si="409"/>
        <v>20</v>
      </c>
    </row>
    <row r="7726" spans="1:4">
      <c r="A7726" s="1">
        <v>7725</v>
      </c>
      <c r="B7726" s="1">
        <v>78779</v>
      </c>
      <c r="C7726">
        <f t="shared" si="408"/>
        <v>0</v>
      </c>
      <c r="D7726">
        <f t="shared" si="409"/>
        <v>-4</v>
      </c>
    </row>
    <row r="7727" spans="1:4">
      <c r="A7727" s="1">
        <v>7726</v>
      </c>
      <c r="B7727" s="1">
        <v>78781</v>
      </c>
      <c r="C7727">
        <f t="shared" si="408"/>
        <v>1</v>
      </c>
      <c r="D7727">
        <f t="shared" si="409"/>
        <v>-3</v>
      </c>
    </row>
    <row r="7728" spans="1:4">
      <c r="A7728" s="1">
        <v>7727</v>
      </c>
      <c r="B7728" s="1">
        <v>78787</v>
      </c>
      <c r="C7728">
        <f t="shared" si="408"/>
        <v>2</v>
      </c>
      <c r="D7728">
        <f t="shared" si="409"/>
        <v>-2</v>
      </c>
    </row>
    <row r="7729" spans="1:4">
      <c r="A7729" s="1">
        <v>7728</v>
      </c>
      <c r="B7729" s="1">
        <v>78791</v>
      </c>
      <c r="C7729">
        <f t="shared" si="408"/>
        <v>3</v>
      </c>
      <c r="D7729">
        <f t="shared" si="409"/>
        <v>-1</v>
      </c>
    </row>
    <row r="7730" spans="1:4">
      <c r="A7730" s="1">
        <v>7729</v>
      </c>
      <c r="B7730" s="1">
        <v>78797</v>
      </c>
      <c r="C7730">
        <f t="shared" si="408"/>
        <v>4</v>
      </c>
      <c r="D7730">
        <f t="shared" si="409"/>
        <v>0</v>
      </c>
    </row>
    <row r="7731" spans="1:4">
      <c r="A7731" s="1">
        <v>7730</v>
      </c>
      <c r="B7731" s="1">
        <v>78803</v>
      </c>
      <c r="C7731">
        <f t="shared" si="408"/>
        <v>5</v>
      </c>
      <c r="D7731">
        <f t="shared" si="409"/>
        <v>1</v>
      </c>
    </row>
    <row r="7732" spans="1:4">
      <c r="A7732" s="1">
        <v>7731</v>
      </c>
      <c r="B7732" s="1">
        <v>78809</v>
      </c>
      <c r="C7732">
        <f t="shared" si="408"/>
        <v>6</v>
      </c>
      <c r="D7732">
        <f t="shared" si="409"/>
        <v>2</v>
      </c>
    </row>
    <row r="7733" spans="1:4">
      <c r="A7733" s="1">
        <v>7732</v>
      </c>
      <c r="B7733" s="1">
        <v>78823</v>
      </c>
      <c r="C7733">
        <f t="shared" si="408"/>
        <v>7</v>
      </c>
      <c r="D7733">
        <f t="shared" si="409"/>
        <v>3</v>
      </c>
    </row>
    <row r="7734" spans="1:4">
      <c r="A7734" s="1">
        <v>7733</v>
      </c>
      <c r="B7734" s="1">
        <v>78839</v>
      </c>
      <c r="C7734">
        <f t="shared" si="408"/>
        <v>8</v>
      </c>
      <c r="D7734">
        <f t="shared" si="409"/>
        <v>4</v>
      </c>
    </row>
    <row r="7735" spans="1:4">
      <c r="A7735" s="1">
        <v>7734</v>
      </c>
      <c r="B7735" s="1">
        <v>78853</v>
      </c>
      <c r="C7735">
        <f t="shared" si="408"/>
        <v>9</v>
      </c>
      <c r="D7735">
        <f t="shared" si="409"/>
        <v>5</v>
      </c>
    </row>
    <row r="7736" spans="1:4">
      <c r="A7736" s="1">
        <v>7735</v>
      </c>
      <c r="B7736" s="1">
        <v>78857</v>
      </c>
      <c r="C7736">
        <f t="shared" si="408"/>
        <v>10</v>
      </c>
      <c r="D7736">
        <f t="shared" si="409"/>
        <v>6</v>
      </c>
    </row>
    <row r="7737" spans="1:4">
      <c r="A7737" s="1">
        <v>7736</v>
      </c>
      <c r="B7737" s="1">
        <v>78877</v>
      </c>
      <c r="C7737">
        <f t="shared" si="408"/>
        <v>11</v>
      </c>
      <c r="D7737">
        <f t="shared" si="409"/>
        <v>7</v>
      </c>
    </row>
    <row r="7738" spans="1:4">
      <c r="A7738" s="1">
        <v>7737</v>
      </c>
      <c r="B7738" s="1">
        <v>78887</v>
      </c>
      <c r="C7738">
        <f t="shared" si="408"/>
        <v>12</v>
      </c>
      <c r="D7738">
        <f t="shared" si="409"/>
        <v>8</v>
      </c>
    </row>
    <row r="7739" spans="1:4">
      <c r="A7739" s="1">
        <v>7738</v>
      </c>
      <c r="B7739" s="1">
        <v>78889</v>
      </c>
      <c r="C7739">
        <f t="shared" si="408"/>
        <v>13</v>
      </c>
      <c r="D7739">
        <f t="shared" si="409"/>
        <v>9</v>
      </c>
    </row>
    <row r="7740" spans="1:4">
      <c r="A7740" s="1">
        <v>7739</v>
      </c>
      <c r="B7740" s="1">
        <v>78893</v>
      </c>
      <c r="C7740">
        <f t="shared" si="408"/>
        <v>14</v>
      </c>
      <c r="D7740">
        <f t="shared" si="409"/>
        <v>10</v>
      </c>
    </row>
    <row r="7741" spans="1:4">
      <c r="A7741" s="1">
        <v>7740</v>
      </c>
      <c r="B7741" s="1">
        <v>78901</v>
      </c>
      <c r="C7741">
        <f t="shared" si="408"/>
        <v>15</v>
      </c>
      <c r="D7741">
        <f t="shared" si="409"/>
        <v>11</v>
      </c>
    </row>
    <row r="7742" spans="1:4">
      <c r="A7742" s="1">
        <v>7741</v>
      </c>
      <c r="B7742" s="1">
        <v>78919</v>
      </c>
      <c r="C7742">
        <f t="shared" si="408"/>
        <v>16</v>
      </c>
      <c r="D7742">
        <f t="shared" si="409"/>
        <v>12</v>
      </c>
    </row>
    <row r="7743" spans="1:4">
      <c r="A7743" s="1">
        <v>7742</v>
      </c>
      <c r="B7743" s="1">
        <v>78929</v>
      </c>
      <c r="C7743">
        <f t="shared" si="408"/>
        <v>17</v>
      </c>
      <c r="D7743">
        <f t="shared" si="409"/>
        <v>13</v>
      </c>
    </row>
    <row r="7744" spans="1:4">
      <c r="A7744" s="1">
        <v>7743</v>
      </c>
      <c r="B7744" s="1">
        <v>78941</v>
      </c>
      <c r="C7744">
        <f t="shared" si="408"/>
        <v>18</v>
      </c>
      <c r="D7744">
        <f t="shared" si="409"/>
        <v>14</v>
      </c>
    </row>
    <row r="7745" spans="1:4">
      <c r="A7745" s="1">
        <v>7744</v>
      </c>
      <c r="B7745" s="1">
        <v>78977</v>
      </c>
      <c r="C7745">
        <f t="shared" si="408"/>
        <v>19</v>
      </c>
      <c r="D7745">
        <f t="shared" si="409"/>
        <v>15</v>
      </c>
    </row>
    <row r="7746" spans="1:4">
      <c r="A7746" s="1">
        <v>7745</v>
      </c>
      <c r="B7746" s="1">
        <v>78979</v>
      </c>
      <c r="C7746">
        <f t="shared" si="408"/>
        <v>20</v>
      </c>
      <c r="D7746">
        <f t="shared" si="409"/>
        <v>16</v>
      </c>
    </row>
    <row r="7747" spans="1:4">
      <c r="A7747" s="1">
        <v>7746</v>
      </c>
      <c r="B7747" s="1">
        <v>78989</v>
      </c>
      <c r="C7747">
        <f t="shared" ref="C7747:C7810" si="410">MOD(A7747,25)</f>
        <v>21</v>
      </c>
      <c r="D7747">
        <f t="shared" ref="D7747:D7810" si="411">MOD(A7747,25)-4</f>
        <v>17</v>
      </c>
    </row>
    <row r="7748" spans="1:4">
      <c r="A7748" s="1">
        <v>7747</v>
      </c>
      <c r="B7748" s="1">
        <v>79031</v>
      </c>
      <c r="C7748">
        <f t="shared" si="410"/>
        <v>22</v>
      </c>
      <c r="D7748">
        <f t="shared" si="411"/>
        <v>18</v>
      </c>
    </row>
    <row r="7749" spans="1:4">
      <c r="A7749" s="1">
        <v>7748</v>
      </c>
      <c r="B7749" s="1">
        <v>79039</v>
      </c>
      <c r="C7749">
        <f t="shared" si="410"/>
        <v>23</v>
      </c>
      <c r="D7749">
        <f t="shared" si="411"/>
        <v>19</v>
      </c>
    </row>
    <row r="7750" spans="1:4">
      <c r="A7750" s="1">
        <v>7749</v>
      </c>
      <c r="B7750" s="1">
        <v>79043</v>
      </c>
      <c r="C7750">
        <f t="shared" si="410"/>
        <v>24</v>
      </c>
      <c r="D7750">
        <f t="shared" si="411"/>
        <v>20</v>
      </c>
    </row>
    <row r="7751" spans="1:4">
      <c r="A7751" s="1">
        <v>7750</v>
      </c>
      <c r="B7751" s="1">
        <v>79063</v>
      </c>
      <c r="C7751">
        <f t="shared" si="410"/>
        <v>0</v>
      </c>
      <c r="D7751">
        <f t="shared" si="411"/>
        <v>-4</v>
      </c>
    </row>
    <row r="7752" spans="1:4">
      <c r="A7752" s="1">
        <v>7751</v>
      </c>
      <c r="B7752" s="1">
        <v>79087</v>
      </c>
      <c r="C7752">
        <f t="shared" si="410"/>
        <v>1</v>
      </c>
      <c r="D7752">
        <f t="shared" si="411"/>
        <v>-3</v>
      </c>
    </row>
    <row r="7753" spans="1:4">
      <c r="A7753" s="1">
        <v>7752</v>
      </c>
      <c r="B7753" s="1">
        <v>79103</v>
      </c>
      <c r="C7753">
        <f t="shared" si="410"/>
        <v>2</v>
      </c>
      <c r="D7753">
        <f t="shared" si="411"/>
        <v>-2</v>
      </c>
    </row>
    <row r="7754" spans="1:4">
      <c r="A7754" s="1">
        <v>7753</v>
      </c>
      <c r="B7754" s="1">
        <v>79111</v>
      </c>
      <c r="C7754">
        <f t="shared" si="410"/>
        <v>3</v>
      </c>
      <c r="D7754">
        <f t="shared" si="411"/>
        <v>-1</v>
      </c>
    </row>
    <row r="7755" spans="1:4">
      <c r="A7755" s="1">
        <v>7754</v>
      </c>
      <c r="B7755" s="1">
        <v>79133</v>
      </c>
      <c r="C7755">
        <f t="shared" si="410"/>
        <v>4</v>
      </c>
      <c r="D7755">
        <f t="shared" si="411"/>
        <v>0</v>
      </c>
    </row>
    <row r="7756" spans="1:4">
      <c r="A7756" s="1">
        <v>7755</v>
      </c>
      <c r="B7756" s="1">
        <v>79139</v>
      </c>
      <c r="C7756">
        <f t="shared" si="410"/>
        <v>5</v>
      </c>
      <c r="D7756">
        <f t="shared" si="411"/>
        <v>1</v>
      </c>
    </row>
    <row r="7757" spans="1:4">
      <c r="A7757" s="1">
        <v>7756</v>
      </c>
      <c r="B7757" s="1">
        <v>79147</v>
      </c>
      <c r="C7757">
        <f t="shared" si="410"/>
        <v>6</v>
      </c>
      <c r="D7757">
        <f t="shared" si="411"/>
        <v>2</v>
      </c>
    </row>
    <row r="7758" spans="1:4">
      <c r="A7758" s="1">
        <v>7757</v>
      </c>
      <c r="B7758" s="1">
        <v>79151</v>
      </c>
      <c r="C7758">
        <f t="shared" si="410"/>
        <v>7</v>
      </c>
      <c r="D7758">
        <f t="shared" si="411"/>
        <v>3</v>
      </c>
    </row>
    <row r="7759" spans="1:4">
      <c r="A7759" s="1">
        <v>7758</v>
      </c>
      <c r="B7759" s="1">
        <v>79153</v>
      </c>
      <c r="C7759">
        <f t="shared" si="410"/>
        <v>8</v>
      </c>
      <c r="D7759">
        <f t="shared" si="411"/>
        <v>4</v>
      </c>
    </row>
    <row r="7760" spans="1:4">
      <c r="A7760" s="1">
        <v>7759</v>
      </c>
      <c r="B7760" s="1">
        <v>79159</v>
      </c>
      <c r="C7760">
        <f t="shared" si="410"/>
        <v>9</v>
      </c>
      <c r="D7760">
        <f t="shared" si="411"/>
        <v>5</v>
      </c>
    </row>
    <row r="7761" spans="1:4">
      <c r="A7761" s="1">
        <v>7760</v>
      </c>
      <c r="B7761" s="1">
        <v>79181</v>
      </c>
      <c r="C7761">
        <f t="shared" si="410"/>
        <v>10</v>
      </c>
      <c r="D7761">
        <f t="shared" si="411"/>
        <v>6</v>
      </c>
    </row>
    <row r="7762" spans="1:4">
      <c r="A7762" s="1">
        <v>7761</v>
      </c>
      <c r="B7762" s="1">
        <v>79187</v>
      </c>
      <c r="C7762">
        <f t="shared" si="410"/>
        <v>11</v>
      </c>
      <c r="D7762">
        <f t="shared" si="411"/>
        <v>7</v>
      </c>
    </row>
    <row r="7763" spans="1:4">
      <c r="A7763" s="1">
        <v>7762</v>
      </c>
      <c r="B7763" s="1">
        <v>79193</v>
      </c>
      <c r="C7763">
        <f t="shared" si="410"/>
        <v>12</v>
      </c>
      <c r="D7763">
        <f t="shared" si="411"/>
        <v>8</v>
      </c>
    </row>
    <row r="7764" spans="1:4">
      <c r="A7764" s="1">
        <v>7763</v>
      </c>
      <c r="B7764" s="1">
        <v>79201</v>
      </c>
      <c r="C7764">
        <f t="shared" si="410"/>
        <v>13</v>
      </c>
      <c r="D7764">
        <f t="shared" si="411"/>
        <v>9</v>
      </c>
    </row>
    <row r="7765" spans="1:4">
      <c r="A7765" s="1">
        <v>7764</v>
      </c>
      <c r="B7765" s="1">
        <v>79229</v>
      </c>
      <c r="C7765">
        <f t="shared" si="410"/>
        <v>14</v>
      </c>
      <c r="D7765">
        <f t="shared" si="411"/>
        <v>10</v>
      </c>
    </row>
    <row r="7766" spans="1:4">
      <c r="A7766" s="1">
        <v>7765</v>
      </c>
      <c r="B7766" s="1">
        <v>79231</v>
      </c>
      <c r="C7766">
        <f t="shared" si="410"/>
        <v>15</v>
      </c>
      <c r="D7766">
        <f t="shared" si="411"/>
        <v>11</v>
      </c>
    </row>
    <row r="7767" spans="1:4">
      <c r="A7767" s="1">
        <v>7766</v>
      </c>
      <c r="B7767" s="1">
        <v>79241</v>
      </c>
      <c r="C7767">
        <f t="shared" si="410"/>
        <v>16</v>
      </c>
      <c r="D7767">
        <f t="shared" si="411"/>
        <v>12</v>
      </c>
    </row>
    <row r="7768" spans="1:4">
      <c r="A7768" s="1">
        <v>7767</v>
      </c>
      <c r="B7768" s="1">
        <v>79259</v>
      </c>
      <c r="C7768">
        <f t="shared" si="410"/>
        <v>17</v>
      </c>
      <c r="D7768">
        <f t="shared" si="411"/>
        <v>13</v>
      </c>
    </row>
    <row r="7769" spans="1:4">
      <c r="A7769" s="1">
        <v>7768</v>
      </c>
      <c r="B7769" s="1">
        <v>79273</v>
      </c>
      <c r="C7769">
        <f t="shared" si="410"/>
        <v>18</v>
      </c>
      <c r="D7769">
        <f t="shared" si="411"/>
        <v>14</v>
      </c>
    </row>
    <row r="7770" spans="1:4">
      <c r="A7770" s="1">
        <v>7769</v>
      </c>
      <c r="B7770" s="1">
        <v>79279</v>
      </c>
      <c r="C7770">
        <f t="shared" si="410"/>
        <v>19</v>
      </c>
      <c r="D7770">
        <f t="shared" si="411"/>
        <v>15</v>
      </c>
    </row>
    <row r="7771" spans="1:4">
      <c r="A7771" s="1">
        <v>7770</v>
      </c>
      <c r="B7771" s="1">
        <v>79283</v>
      </c>
      <c r="C7771">
        <f t="shared" si="410"/>
        <v>20</v>
      </c>
      <c r="D7771">
        <f t="shared" si="411"/>
        <v>16</v>
      </c>
    </row>
    <row r="7772" spans="1:4">
      <c r="A7772" s="1">
        <v>7771</v>
      </c>
      <c r="B7772" s="1">
        <v>79301</v>
      </c>
      <c r="C7772">
        <f t="shared" si="410"/>
        <v>21</v>
      </c>
      <c r="D7772">
        <f t="shared" si="411"/>
        <v>17</v>
      </c>
    </row>
    <row r="7773" spans="1:4">
      <c r="A7773" s="1">
        <v>7772</v>
      </c>
      <c r="B7773" s="1">
        <v>79309</v>
      </c>
      <c r="C7773">
        <f t="shared" si="410"/>
        <v>22</v>
      </c>
      <c r="D7773">
        <f t="shared" si="411"/>
        <v>18</v>
      </c>
    </row>
    <row r="7774" spans="1:4">
      <c r="A7774" s="1">
        <v>7773</v>
      </c>
      <c r="B7774" s="1">
        <v>79319</v>
      </c>
      <c r="C7774">
        <f t="shared" si="410"/>
        <v>23</v>
      </c>
      <c r="D7774">
        <f t="shared" si="411"/>
        <v>19</v>
      </c>
    </row>
    <row r="7775" spans="1:4">
      <c r="A7775" s="1">
        <v>7774</v>
      </c>
      <c r="B7775" s="1">
        <v>79333</v>
      </c>
      <c r="C7775">
        <f t="shared" si="410"/>
        <v>24</v>
      </c>
      <c r="D7775">
        <f t="shared" si="411"/>
        <v>20</v>
      </c>
    </row>
    <row r="7776" spans="1:4">
      <c r="A7776" s="1">
        <v>7775</v>
      </c>
      <c r="B7776" s="1">
        <v>79337</v>
      </c>
      <c r="C7776">
        <f t="shared" si="410"/>
        <v>0</v>
      </c>
      <c r="D7776">
        <f t="shared" si="411"/>
        <v>-4</v>
      </c>
    </row>
    <row r="7777" spans="1:4">
      <c r="A7777" s="1">
        <v>7776</v>
      </c>
      <c r="B7777" s="1">
        <v>79349</v>
      </c>
      <c r="C7777">
        <f t="shared" si="410"/>
        <v>1</v>
      </c>
      <c r="D7777">
        <f t="shared" si="411"/>
        <v>-3</v>
      </c>
    </row>
    <row r="7778" spans="1:4">
      <c r="A7778" s="1">
        <v>7777</v>
      </c>
      <c r="B7778" s="1">
        <v>79357</v>
      </c>
      <c r="C7778">
        <f t="shared" si="410"/>
        <v>2</v>
      </c>
      <c r="D7778">
        <f t="shared" si="411"/>
        <v>-2</v>
      </c>
    </row>
    <row r="7779" spans="1:4">
      <c r="A7779" s="1">
        <v>7778</v>
      </c>
      <c r="B7779" s="1">
        <v>79367</v>
      </c>
      <c r="C7779">
        <f t="shared" si="410"/>
        <v>3</v>
      </c>
      <c r="D7779">
        <f t="shared" si="411"/>
        <v>-1</v>
      </c>
    </row>
    <row r="7780" spans="1:4">
      <c r="A7780" s="1">
        <v>7779</v>
      </c>
      <c r="B7780" s="1">
        <v>79379</v>
      </c>
      <c r="C7780">
        <f t="shared" si="410"/>
        <v>4</v>
      </c>
      <c r="D7780">
        <f t="shared" si="411"/>
        <v>0</v>
      </c>
    </row>
    <row r="7781" spans="1:4">
      <c r="A7781" s="1">
        <v>7780</v>
      </c>
      <c r="B7781" s="1">
        <v>79393</v>
      </c>
      <c r="C7781">
        <f t="shared" si="410"/>
        <v>5</v>
      </c>
      <c r="D7781">
        <f t="shared" si="411"/>
        <v>1</v>
      </c>
    </row>
    <row r="7782" spans="1:4">
      <c r="A7782" s="1">
        <v>7781</v>
      </c>
      <c r="B7782" s="1">
        <v>79397</v>
      </c>
      <c r="C7782">
        <f t="shared" si="410"/>
        <v>6</v>
      </c>
      <c r="D7782">
        <f t="shared" si="411"/>
        <v>2</v>
      </c>
    </row>
    <row r="7783" spans="1:4">
      <c r="A7783" s="1">
        <v>7782</v>
      </c>
      <c r="B7783" s="1">
        <v>79399</v>
      </c>
      <c r="C7783">
        <f t="shared" si="410"/>
        <v>7</v>
      </c>
      <c r="D7783">
        <f t="shared" si="411"/>
        <v>3</v>
      </c>
    </row>
    <row r="7784" spans="1:4">
      <c r="A7784" s="1">
        <v>7783</v>
      </c>
      <c r="B7784" s="1">
        <v>79411</v>
      </c>
      <c r="C7784">
        <f t="shared" si="410"/>
        <v>8</v>
      </c>
      <c r="D7784">
        <f t="shared" si="411"/>
        <v>4</v>
      </c>
    </row>
    <row r="7785" spans="1:4">
      <c r="A7785" s="1">
        <v>7784</v>
      </c>
      <c r="B7785" s="1">
        <v>79423</v>
      </c>
      <c r="C7785">
        <f t="shared" si="410"/>
        <v>9</v>
      </c>
      <c r="D7785">
        <f t="shared" si="411"/>
        <v>5</v>
      </c>
    </row>
    <row r="7786" spans="1:4">
      <c r="A7786" s="1">
        <v>7785</v>
      </c>
      <c r="B7786" s="1">
        <v>79427</v>
      </c>
      <c r="C7786">
        <f t="shared" si="410"/>
        <v>10</v>
      </c>
      <c r="D7786">
        <f t="shared" si="411"/>
        <v>6</v>
      </c>
    </row>
    <row r="7787" spans="1:4">
      <c r="A7787" s="1">
        <v>7786</v>
      </c>
      <c r="B7787" s="1">
        <v>79433</v>
      </c>
      <c r="C7787">
        <f t="shared" si="410"/>
        <v>11</v>
      </c>
      <c r="D7787">
        <f t="shared" si="411"/>
        <v>7</v>
      </c>
    </row>
    <row r="7788" spans="1:4">
      <c r="A7788" s="1">
        <v>7787</v>
      </c>
      <c r="B7788" s="1">
        <v>79451</v>
      </c>
      <c r="C7788">
        <f t="shared" si="410"/>
        <v>12</v>
      </c>
      <c r="D7788">
        <f t="shared" si="411"/>
        <v>8</v>
      </c>
    </row>
    <row r="7789" spans="1:4">
      <c r="A7789" s="1">
        <v>7788</v>
      </c>
      <c r="B7789" s="1">
        <v>79481</v>
      </c>
      <c r="C7789">
        <f t="shared" si="410"/>
        <v>13</v>
      </c>
      <c r="D7789">
        <f t="shared" si="411"/>
        <v>9</v>
      </c>
    </row>
    <row r="7790" spans="1:4">
      <c r="A7790" s="1">
        <v>7789</v>
      </c>
      <c r="B7790" s="1">
        <v>79493</v>
      </c>
      <c r="C7790">
        <f t="shared" si="410"/>
        <v>14</v>
      </c>
      <c r="D7790">
        <f t="shared" si="411"/>
        <v>10</v>
      </c>
    </row>
    <row r="7791" spans="1:4">
      <c r="A7791" s="1">
        <v>7790</v>
      </c>
      <c r="B7791" s="1">
        <v>79531</v>
      </c>
      <c r="C7791">
        <f t="shared" si="410"/>
        <v>15</v>
      </c>
      <c r="D7791">
        <f t="shared" si="411"/>
        <v>11</v>
      </c>
    </row>
    <row r="7792" spans="1:4">
      <c r="A7792" s="1">
        <v>7791</v>
      </c>
      <c r="B7792" s="1">
        <v>79537</v>
      </c>
      <c r="C7792">
        <f t="shared" si="410"/>
        <v>16</v>
      </c>
      <c r="D7792">
        <f t="shared" si="411"/>
        <v>12</v>
      </c>
    </row>
    <row r="7793" spans="1:4">
      <c r="A7793" s="1">
        <v>7792</v>
      </c>
      <c r="B7793" s="1">
        <v>79549</v>
      </c>
      <c r="C7793">
        <f t="shared" si="410"/>
        <v>17</v>
      </c>
      <c r="D7793">
        <f t="shared" si="411"/>
        <v>13</v>
      </c>
    </row>
    <row r="7794" spans="1:4">
      <c r="A7794" s="1">
        <v>7793</v>
      </c>
      <c r="B7794" s="1">
        <v>79559</v>
      </c>
      <c r="C7794">
        <f t="shared" si="410"/>
        <v>18</v>
      </c>
      <c r="D7794">
        <f t="shared" si="411"/>
        <v>14</v>
      </c>
    </row>
    <row r="7795" spans="1:4">
      <c r="A7795" s="1">
        <v>7794</v>
      </c>
      <c r="B7795" s="1">
        <v>79561</v>
      </c>
      <c r="C7795">
        <f t="shared" si="410"/>
        <v>19</v>
      </c>
      <c r="D7795">
        <f t="shared" si="411"/>
        <v>15</v>
      </c>
    </row>
    <row r="7796" spans="1:4">
      <c r="A7796" s="1">
        <v>7795</v>
      </c>
      <c r="B7796" s="1">
        <v>79579</v>
      </c>
      <c r="C7796">
        <f t="shared" si="410"/>
        <v>20</v>
      </c>
      <c r="D7796">
        <f t="shared" si="411"/>
        <v>16</v>
      </c>
    </row>
    <row r="7797" spans="1:4">
      <c r="A7797" s="1">
        <v>7796</v>
      </c>
      <c r="B7797" s="1">
        <v>79589</v>
      </c>
      <c r="C7797">
        <f t="shared" si="410"/>
        <v>21</v>
      </c>
      <c r="D7797">
        <f t="shared" si="411"/>
        <v>17</v>
      </c>
    </row>
    <row r="7798" spans="1:4">
      <c r="A7798" s="1">
        <v>7797</v>
      </c>
      <c r="B7798" s="1">
        <v>79601</v>
      </c>
      <c r="C7798">
        <f t="shared" si="410"/>
        <v>22</v>
      </c>
      <c r="D7798">
        <f t="shared" si="411"/>
        <v>18</v>
      </c>
    </row>
    <row r="7799" spans="1:4">
      <c r="A7799" s="1">
        <v>7798</v>
      </c>
      <c r="B7799" s="1">
        <v>79609</v>
      </c>
      <c r="C7799">
        <f t="shared" si="410"/>
        <v>23</v>
      </c>
      <c r="D7799">
        <f t="shared" si="411"/>
        <v>19</v>
      </c>
    </row>
    <row r="7800" spans="1:4">
      <c r="A7800" s="1">
        <v>7799</v>
      </c>
      <c r="B7800" s="1">
        <v>79613</v>
      </c>
      <c r="C7800">
        <f t="shared" si="410"/>
        <v>24</v>
      </c>
      <c r="D7800">
        <f t="shared" si="411"/>
        <v>20</v>
      </c>
    </row>
    <row r="7801" spans="1:4">
      <c r="A7801" s="1">
        <v>7800</v>
      </c>
      <c r="B7801" s="1">
        <v>79621</v>
      </c>
      <c r="C7801">
        <f t="shared" si="410"/>
        <v>0</v>
      </c>
      <c r="D7801">
        <f t="shared" si="411"/>
        <v>-4</v>
      </c>
    </row>
    <row r="7802" spans="1:4">
      <c r="A7802" s="1">
        <v>7801</v>
      </c>
      <c r="B7802" s="1">
        <v>79627</v>
      </c>
      <c r="C7802">
        <f t="shared" si="410"/>
        <v>1</v>
      </c>
      <c r="D7802">
        <f t="shared" si="411"/>
        <v>-3</v>
      </c>
    </row>
    <row r="7803" spans="1:4">
      <c r="A7803" s="1">
        <v>7802</v>
      </c>
      <c r="B7803" s="1">
        <v>79631</v>
      </c>
      <c r="C7803">
        <f t="shared" si="410"/>
        <v>2</v>
      </c>
      <c r="D7803">
        <f t="shared" si="411"/>
        <v>-2</v>
      </c>
    </row>
    <row r="7804" spans="1:4">
      <c r="A7804" s="1">
        <v>7803</v>
      </c>
      <c r="B7804" s="1">
        <v>79633</v>
      </c>
      <c r="C7804">
        <f t="shared" si="410"/>
        <v>3</v>
      </c>
      <c r="D7804">
        <f t="shared" si="411"/>
        <v>-1</v>
      </c>
    </row>
    <row r="7805" spans="1:4">
      <c r="A7805" s="1">
        <v>7804</v>
      </c>
      <c r="B7805" s="1">
        <v>79657</v>
      </c>
      <c r="C7805">
        <f t="shared" si="410"/>
        <v>4</v>
      </c>
      <c r="D7805">
        <f t="shared" si="411"/>
        <v>0</v>
      </c>
    </row>
    <row r="7806" spans="1:4">
      <c r="A7806" s="1">
        <v>7805</v>
      </c>
      <c r="B7806" s="1">
        <v>79669</v>
      </c>
      <c r="C7806">
        <f t="shared" si="410"/>
        <v>5</v>
      </c>
      <c r="D7806">
        <f t="shared" si="411"/>
        <v>1</v>
      </c>
    </row>
    <row r="7807" spans="1:4">
      <c r="A7807" s="1">
        <v>7806</v>
      </c>
      <c r="B7807" s="1">
        <v>79687</v>
      </c>
      <c r="C7807">
        <f t="shared" si="410"/>
        <v>6</v>
      </c>
      <c r="D7807">
        <f t="shared" si="411"/>
        <v>2</v>
      </c>
    </row>
    <row r="7808" spans="1:4">
      <c r="A7808" s="1">
        <v>7807</v>
      </c>
      <c r="B7808" s="1">
        <v>79691</v>
      </c>
      <c r="C7808">
        <f t="shared" si="410"/>
        <v>7</v>
      </c>
      <c r="D7808">
        <f t="shared" si="411"/>
        <v>3</v>
      </c>
    </row>
    <row r="7809" spans="1:4">
      <c r="A7809" s="1">
        <v>7808</v>
      </c>
      <c r="B7809" s="1">
        <v>79693</v>
      </c>
      <c r="C7809">
        <f t="shared" si="410"/>
        <v>8</v>
      </c>
      <c r="D7809">
        <f t="shared" si="411"/>
        <v>4</v>
      </c>
    </row>
    <row r="7810" spans="1:4">
      <c r="A7810" s="1">
        <v>7809</v>
      </c>
      <c r="B7810" s="1">
        <v>79697</v>
      </c>
      <c r="C7810">
        <f t="shared" si="410"/>
        <v>9</v>
      </c>
      <c r="D7810">
        <f t="shared" si="411"/>
        <v>5</v>
      </c>
    </row>
    <row r="7811" spans="1:4">
      <c r="A7811" s="1">
        <v>7810</v>
      </c>
      <c r="B7811" s="1">
        <v>79699</v>
      </c>
      <c r="C7811">
        <f t="shared" ref="C7811:C7874" si="412">MOD(A7811,25)</f>
        <v>10</v>
      </c>
      <c r="D7811">
        <f t="shared" ref="D7811:D7874" si="413">MOD(A7811,25)-4</f>
        <v>6</v>
      </c>
    </row>
    <row r="7812" spans="1:4">
      <c r="A7812" s="1">
        <v>7811</v>
      </c>
      <c r="B7812" s="1">
        <v>79757</v>
      </c>
      <c r="C7812">
        <f t="shared" si="412"/>
        <v>11</v>
      </c>
      <c r="D7812">
        <f t="shared" si="413"/>
        <v>7</v>
      </c>
    </row>
    <row r="7813" spans="1:4">
      <c r="A7813" s="1">
        <v>7812</v>
      </c>
      <c r="B7813" s="1">
        <v>79769</v>
      </c>
      <c r="C7813">
        <f t="shared" si="412"/>
        <v>12</v>
      </c>
      <c r="D7813">
        <f t="shared" si="413"/>
        <v>8</v>
      </c>
    </row>
    <row r="7814" spans="1:4">
      <c r="A7814" s="1">
        <v>7813</v>
      </c>
      <c r="B7814" s="1">
        <v>79777</v>
      </c>
      <c r="C7814">
        <f t="shared" si="412"/>
        <v>13</v>
      </c>
      <c r="D7814">
        <f t="shared" si="413"/>
        <v>9</v>
      </c>
    </row>
    <row r="7815" spans="1:4">
      <c r="A7815" s="1">
        <v>7814</v>
      </c>
      <c r="B7815" s="1">
        <v>79801</v>
      </c>
      <c r="C7815">
        <f t="shared" si="412"/>
        <v>14</v>
      </c>
      <c r="D7815">
        <f t="shared" si="413"/>
        <v>10</v>
      </c>
    </row>
    <row r="7816" spans="1:4">
      <c r="A7816" s="1">
        <v>7815</v>
      </c>
      <c r="B7816" s="1">
        <v>79811</v>
      </c>
      <c r="C7816">
        <f t="shared" si="412"/>
        <v>15</v>
      </c>
      <c r="D7816">
        <f t="shared" si="413"/>
        <v>11</v>
      </c>
    </row>
    <row r="7817" spans="1:4">
      <c r="A7817" s="1">
        <v>7816</v>
      </c>
      <c r="B7817" s="1">
        <v>79813</v>
      </c>
      <c r="C7817">
        <f t="shared" si="412"/>
        <v>16</v>
      </c>
      <c r="D7817">
        <f t="shared" si="413"/>
        <v>12</v>
      </c>
    </row>
    <row r="7818" spans="1:4">
      <c r="A7818" s="1">
        <v>7817</v>
      </c>
      <c r="B7818" s="1">
        <v>79817</v>
      </c>
      <c r="C7818">
        <f t="shared" si="412"/>
        <v>17</v>
      </c>
      <c r="D7818">
        <f t="shared" si="413"/>
        <v>13</v>
      </c>
    </row>
    <row r="7819" spans="1:4">
      <c r="A7819" s="1">
        <v>7818</v>
      </c>
      <c r="B7819" s="1">
        <v>79823</v>
      </c>
      <c r="C7819">
        <f t="shared" si="412"/>
        <v>18</v>
      </c>
      <c r="D7819">
        <f t="shared" si="413"/>
        <v>14</v>
      </c>
    </row>
    <row r="7820" spans="1:4">
      <c r="A7820" s="1">
        <v>7819</v>
      </c>
      <c r="B7820" s="1">
        <v>79829</v>
      </c>
      <c r="C7820">
        <f t="shared" si="412"/>
        <v>19</v>
      </c>
      <c r="D7820">
        <f t="shared" si="413"/>
        <v>15</v>
      </c>
    </row>
    <row r="7821" spans="1:4">
      <c r="A7821" s="1">
        <v>7820</v>
      </c>
      <c r="B7821" s="1">
        <v>79841</v>
      </c>
      <c r="C7821">
        <f t="shared" si="412"/>
        <v>20</v>
      </c>
      <c r="D7821">
        <f t="shared" si="413"/>
        <v>16</v>
      </c>
    </row>
    <row r="7822" spans="1:4">
      <c r="A7822" s="1">
        <v>7821</v>
      </c>
      <c r="B7822" s="1">
        <v>79843</v>
      </c>
      <c r="C7822">
        <f t="shared" si="412"/>
        <v>21</v>
      </c>
      <c r="D7822">
        <f t="shared" si="413"/>
        <v>17</v>
      </c>
    </row>
    <row r="7823" spans="1:4">
      <c r="A7823" s="1">
        <v>7822</v>
      </c>
      <c r="B7823" s="1">
        <v>79847</v>
      </c>
      <c r="C7823">
        <f t="shared" si="412"/>
        <v>22</v>
      </c>
      <c r="D7823">
        <f t="shared" si="413"/>
        <v>18</v>
      </c>
    </row>
    <row r="7824" spans="1:4">
      <c r="A7824" s="1">
        <v>7823</v>
      </c>
      <c r="B7824" s="1">
        <v>79861</v>
      </c>
      <c r="C7824">
        <f t="shared" si="412"/>
        <v>23</v>
      </c>
      <c r="D7824">
        <f t="shared" si="413"/>
        <v>19</v>
      </c>
    </row>
    <row r="7825" spans="1:4">
      <c r="A7825" s="1">
        <v>7824</v>
      </c>
      <c r="B7825" s="1">
        <v>79867</v>
      </c>
      <c r="C7825">
        <f t="shared" si="412"/>
        <v>24</v>
      </c>
      <c r="D7825">
        <f t="shared" si="413"/>
        <v>20</v>
      </c>
    </row>
    <row r="7826" spans="1:4">
      <c r="A7826" s="1">
        <v>7825</v>
      </c>
      <c r="B7826" s="1">
        <v>79873</v>
      </c>
      <c r="C7826">
        <f t="shared" si="412"/>
        <v>0</v>
      </c>
      <c r="D7826">
        <f t="shared" si="413"/>
        <v>-4</v>
      </c>
    </row>
    <row r="7827" spans="1:4">
      <c r="A7827" s="1">
        <v>7826</v>
      </c>
      <c r="B7827" s="1">
        <v>79889</v>
      </c>
      <c r="C7827">
        <f t="shared" si="412"/>
        <v>1</v>
      </c>
      <c r="D7827">
        <f t="shared" si="413"/>
        <v>-3</v>
      </c>
    </row>
    <row r="7828" spans="1:4">
      <c r="A7828" s="1">
        <v>7827</v>
      </c>
      <c r="B7828" s="1">
        <v>79901</v>
      </c>
      <c r="C7828">
        <f t="shared" si="412"/>
        <v>2</v>
      </c>
      <c r="D7828">
        <f t="shared" si="413"/>
        <v>-2</v>
      </c>
    </row>
    <row r="7829" spans="1:4">
      <c r="A7829" s="1">
        <v>7828</v>
      </c>
      <c r="B7829" s="1">
        <v>79903</v>
      </c>
      <c r="C7829">
        <f t="shared" si="412"/>
        <v>3</v>
      </c>
      <c r="D7829">
        <f t="shared" si="413"/>
        <v>-1</v>
      </c>
    </row>
    <row r="7830" spans="1:4">
      <c r="A7830" s="1">
        <v>7829</v>
      </c>
      <c r="B7830" s="1">
        <v>79907</v>
      </c>
      <c r="C7830">
        <f t="shared" si="412"/>
        <v>4</v>
      </c>
      <c r="D7830">
        <f t="shared" si="413"/>
        <v>0</v>
      </c>
    </row>
    <row r="7831" spans="1:4">
      <c r="A7831" s="1">
        <v>7830</v>
      </c>
      <c r="B7831" s="1">
        <v>79939</v>
      </c>
      <c r="C7831">
        <f t="shared" si="412"/>
        <v>5</v>
      </c>
      <c r="D7831">
        <f t="shared" si="413"/>
        <v>1</v>
      </c>
    </row>
    <row r="7832" spans="1:4">
      <c r="A7832" s="1">
        <v>7831</v>
      </c>
      <c r="B7832" s="1">
        <v>79943</v>
      </c>
      <c r="C7832">
        <f t="shared" si="412"/>
        <v>6</v>
      </c>
      <c r="D7832">
        <f t="shared" si="413"/>
        <v>2</v>
      </c>
    </row>
    <row r="7833" spans="1:4">
      <c r="A7833" s="1">
        <v>7832</v>
      </c>
      <c r="B7833" s="1">
        <v>79967</v>
      </c>
      <c r="C7833">
        <f t="shared" si="412"/>
        <v>7</v>
      </c>
      <c r="D7833">
        <f t="shared" si="413"/>
        <v>3</v>
      </c>
    </row>
    <row r="7834" spans="1:4">
      <c r="A7834" s="1">
        <v>7833</v>
      </c>
      <c r="B7834" s="1">
        <v>79973</v>
      </c>
      <c r="C7834">
        <f t="shared" si="412"/>
        <v>8</v>
      </c>
      <c r="D7834">
        <f t="shared" si="413"/>
        <v>4</v>
      </c>
    </row>
    <row r="7835" spans="1:4">
      <c r="A7835" s="1">
        <v>7834</v>
      </c>
      <c r="B7835" s="1">
        <v>79979</v>
      </c>
      <c r="C7835">
        <f t="shared" si="412"/>
        <v>9</v>
      </c>
      <c r="D7835">
        <f t="shared" si="413"/>
        <v>5</v>
      </c>
    </row>
    <row r="7836" spans="1:4">
      <c r="A7836" s="1">
        <v>7835</v>
      </c>
      <c r="B7836" s="1">
        <v>79987</v>
      </c>
      <c r="C7836">
        <f t="shared" si="412"/>
        <v>10</v>
      </c>
      <c r="D7836">
        <f t="shared" si="413"/>
        <v>6</v>
      </c>
    </row>
    <row r="7837" spans="1:4">
      <c r="A7837" s="1">
        <v>7836</v>
      </c>
      <c r="B7837" s="1">
        <v>79997</v>
      </c>
      <c r="C7837">
        <f t="shared" si="412"/>
        <v>11</v>
      </c>
      <c r="D7837">
        <f t="shared" si="413"/>
        <v>7</v>
      </c>
    </row>
    <row r="7838" spans="1:4">
      <c r="A7838" s="1">
        <v>7837</v>
      </c>
      <c r="B7838" s="1">
        <v>79999</v>
      </c>
      <c r="C7838">
        <f t="shared" si="412"/>
        <v>12</v>
      </c>
      <c r="D7838">
        <f t="shared" si="413"/>
        <v>8</v>
      </c>
    </row>
    <row r="7839" spans="1:4">
      <c r="A7839" s="1">
        <v>7838</v>
      </c>
      <c r="B7839" s="1">
        <v>80021</v>
      </c>
      <c r="C7839">
        <f t="shared" si="412"/>
        <v>13</v>
      </c>
      <c r="D7839">
        <f t="shared" si="413"/>
        <v>9</v>
      </c>
    </row>
    <row r="7840" spans="1:4">
      <c r="A7840" s="1">
        <v>7839</v>
      </c>
      <c r="B7840" s="1">
        <v>80039</v>
      </c>
      <c r="C7840">
        <f t="shared" si="412"/>
        <v>14</v>
      </c>
      <c r="D7840">
        <f t="shared" si="413"/>
        <v>10</v>
      </c>
    </row>
    <row r="7841" spans="1:4">
      <c r="A7841" s="1">
        <v>7840</v>
      </c>
      <c r="B7841" s="1">
        <v>80051</v>
      </c>
      <c r="C7841">
        <f t="shared" si="412"/>
        <v>15</v>
      </c>
      <c r="D7841">
        <f t="shared" si="413"/>
        <v>11</v>
      </c>
    </row>
    <row r="7842" spans="1:4">
      <c r="A7842" s="1">
        <v>7841</v>
      </c>
      <c r="B7842" s="1">
        <v>80071</v>
      </c>
      <c r="C7842">
        <f t="shared" si="412"/>
        <v>16</v>
      </c>
      <c r="D7842">
        <f t="shared" si="413"/>
        <v>12</v>
      </c>
    </row>
    <row r="7843" spans="1:4">
      <c r="A7843" s="1">
        <v>7842</v>
      </c>
      <c r="B7843" s="1">
        <v>80077</v>
      </c>
      <c r="C7843">
        <f t="shared" si="412"/>
        <v>17</v>
      </c>
      <c r="D7843">
        <f t="shared" si="413"/>
        <v>13</v>
      </c>
    </row>
    <row r="7844" spans="1:4">
      <c r="A7844" s="1">
        <v>7843</v>
      </c>
      <c r="B7844" s="1">
        <v>80107</v>
      </c>
      <c r="C7844">
        <f t="shared" si="412"/>
        <v>18</v>
      </c>
      <c r="D7844">
        <f t="shared" si="413"/>
        <v>14</v>
      </c>
    </row>
    <row r="7845" spans="1:4">
      <c r="A7845" s="1">
        <v>7844</v>
      </c>
      <c r="B7845" s="1">
        <v>80111</v>
      </c>
      <c r="C7845">
        <f t="shared" si="412"/>
        <v>19</v>
      </c>
      <c r="D7845">
        <f t="shared" si="413"/>
        <v>15</v>
      </c>
    </row>
    <row r="7846" spans="1:4">
      <c r="A7846" s="1">
        <v>7845</v>
      </c>
      <c r="B7846" s="1">
        <v>80141</v>
      </c>
      <c r="C7846">
        <f t="shared" si="412"/>
        <v>20</v>
      </c>
      <c r="D7846">
        <f t="shared" si="413"/>
        <v>16</v>
      </c>
    </row>
    <row r="7847" spans="1:4">
      <c r="A7847" s="1">
        <v>7846</v>
      </c>
      <c r="B7847" s="1">
        <v>80147</v>
      </c>
      <c r="C7847">
        <f t="shared" si="412"/>
        <v>21</v>
      </c>
      <c r="D7847">
        <f t="shared" si="413"/>
        <v>17</v>
      </c>
    </row>
    <row r="7848" spans="1:4">
      <c r="A7848" s="1">
        <v>7847</v>
      </c>
      <c r="B7848" s="1">
        <v>80149</v>
      </c>
      <c r="C7848">
        <f t="shared" si="412"/>
        <v>22</v>
      </c>
      <c r="D7848">
        <f t="shared" si="413"/>
        <v>18</v>
      </c>
    </row>
    <row r="7849" spans="1:4">
      <c r="A7849" s="1">
        <v>7848</v>
      </c>
      <c r="B7849" s="1">
        <v>80153</v>
      </c>
      <c r="C7849">
        <f t="shared" si="412"/>
        <v>23</v>
      </c>
      <c r="D7849">
        <f t="shared" si="413"/>
        <v>19</v>
      </c>
    </row>
    <row r="7850" spans="1:4">
      <c r="A7850" s="1">
        <v>7849</v>
      </c>
      <c r="B7850" s="1">
        <v>80167</v>
      </c>
      <c r="C7850">
        <f t="shared" si="412"/>
        <v>24</v>
      </c>
      <c r="D7850">
        <f t="shared" si="413"/>
        <v>20</v>
      </c>
    </row>
    <row r="7851" spans="1:4">
      <c r="A7851" s="1">
        <v>7850</v>
      </c>
      <c r="B7851" s="1">
        <v>80173</v>
      </c>
      <c r="C7851">
        <f t="shared" si="412"/>
        <v>0</v>
      </c>
      <c r="D7851">
        <f t="shared" si="413"/>
        <v>-4</v>
      </c>
    </row>
    <row r="7852" spans="1:4">
      <c r="A7852" s="1">
        <v>7851</v>
      </c>
      <c r="B7852" s="1">
        <v>80177</v>
      </c>
      <c r="C7852">
        <f t="shared" si="412"/>
        <v>1</v>
      </c>
      <c r="D7852">
        <f t="shared" si="413"/>
        <v>-3</v>
      </c>
    </row>
    <row r="7853" spans="1:4">
      <c r="A7853" s="1">
        <v>7852</v>
      </c>
      <c r="B7853" s="1">
        <v>80191</v>
      </c>
      <c r="C7853">
        <f t="shared" si="412"/>
        <v>2</v>
      </c>
      <c r="D7853">
        <f t="shared" si="413"/>
        <v>-2</v>
      </c>
    </row>
    <row r="7854" spans="1:4">
      <c r="A7854" s="1">
        <v>7853</v>
      </c>
      <c r="B7854" s="1">
        <v>80207</v>
      </c>
      <c r="C7854">
        <f t="shared" si="412"/>
        <v>3</v>
      </c>
      <c r="D7854">
        <f t="shared" si="413"/>
        <v>-1</v>
      </c>
    </row>
    <row r="7855" spans="1:4">
      <c r="A7855" s="1">
        <v>7854</v>
      </c>
      <c r="B7855" s="1">
        <v>80209</v>
      </c>
      <c r="C7855">
        <f t="shared" si="412"/>
        <v>4</v>
      </c>
      <c r="D7855">
        <f t="shared" si="413"/>
        <v>0</v>
      </c>
    </row>
    <row r="7856" spans="1:4">
      <c r="A7856" s="1">
        <v>7855</v>
      </c>
      <c r="B7856" s="1">
        <v>80221</v>
      </c>
      <c r="C7856">
        <f t="shared" si="412"/>
        <v>5</v>
      </c>
      <c r="D7856">
        <f t="shared" si="413"/>
        <v>1</v>
      </c>
    </row>
    <row r="7857" spans="1:4">
      <c r="A7857" s="1">
        <v>7856</v>
      </c>
      <c r="B7857" s="1">
        <v>80231</v>
      </c>
      <c r="C7857">
        <f t="shared" si="412"/>
        <v>6</v>
      </c>
      <c r="D7857">
        <f t="shared" si="413"/>
        <v>2</v>
      </c>
    </row>
    <row r="7858" spans="1:4">
      <c r="A7858" s="1">
        <v>7857</v>
      </c>
      <c r="B7858" s="1">
        <v>80233</v>
      </c>
      <c r="C7858">
        <f t="shared" si="412"/>
        <v>7</v>
      </c>
      <c r="D7858">
        <f t="shared" si="413"/>
        <v>3</v>
      </c>
    </row>
    <row r="7859" spans="1:4">
      <c r="A7859" s="1">
        <v>7858</v>
      </c>
      <c r="B7859" s="1">
        <v>80239</v>
      </c>
      <c r="C7859">
        <f t="shared" si="412"/>
        <v>8</v>
      </c>
      <c r="D7859">
        <f t="shared" si="413"/>
        <v>4</v>
      </c>
    </row>
    <row r="7860" spans="1:4">
      <c r="A7860" s="1">
        <v>7859</v>
      </c>
      <c r="B7860" s="1">
        <v>80251</v>
      </c>
      <c r="C7860">
        <f t="shared" si="412"/>
        <v>9</v>
      </c>
      <c r="D7860">
        <f t="shared" si="413"/>
        <v>5</v>
      </c>
    </row>
    <row r="7861" spans="1:4">
      <c r="A7861" s="1">
        <v>7860</v>
      </c>
      <c r="B7861" s="1">
        <v>80263</v>
      </c>
      <c r="C7861">
        <f t="shared" si="412"/>
        <v>10</v>
      </c>
      <c r="D7861">
        <f t="shared" si="413"/>
        <v>6</v>
      </c>
    </row>
    <row r="7862" spans="1:4">
      <c r="A7862" s="1">
        <v>7861</v>
      </c>
      <c r="B7862" s="1">
        <v>80273</v>
      </c>
      <c r="C7862">
        <f t="shared" si="412"/>
        <v>11</v>
      </c>
      <c r="D7862">
        <f t="shared" si="413"/>
        <v>7</v>
      </c>
    </row>
    <row r="7863" spans="1:4">
      <c r="A7863" s="1">
        <v>7862</v>
      </c>
      <c r="B7863" s="1">
        <v>80279</v>
      </c>
      <c r="C7863">
        <f t="shared" si="412"/>
        <v>12</v>
      </c>
      <c r="D7863">
        <f t="shared" si="413"/>
        <v>8</v>
      </c>
    </row>
    <row r="7864" spans="1:4">
      <c r="A7864" s="1">
        <v>7863</v>
      </c>
      <c r="B7864" s="1">
        <v>80287</v>
      </c>
      <c r="C7864">
        <f t="shared" si="412"/>
        <v>13</v>
      </c>
      <c r="D7864">
        <f t="shared" si="413"/>
        <v>9</v>
      </c>
    </row>
    <row r="7865" spans="1:4">
      <c r="A7865" s="1">
        <v>7864</v>
      </c>
      <c r="B7865" s="1">
        <v>80309</v>
      </c>
      <c r="C7865">
        <f t="shared" si="412"/>
        <v>14</v>
      </c>
      <c r="D7865">
        <f t="shared" si="413"/>
        <v>10</v>
      </c>
    </row>
    <row r="7866" spans="1:4">
      <c r="A7866" s="1">
        <v>7865</v>
      </c>
      <c r="B7866" s="1">
        <v>80317</v>
      </c>
      <c r="C7866">
        <f t="shared" si="412"/>
        <v>15</v>
      </c>
      <c r="D7866">
        <f t="shared" si="413"/>
        <v>11</v>
      </c>
    </row>
    <row r="7867" spans="1:4">
      <c r="A7867" s="1">
        <v>7866</v>
      </c>
      <c r="B7867" s="1">
        <v>80329</v>
      </c>
      <c r="C7867">
        <f t="shared" si="412"/>
        <v>16</v>
      </c>
      <c r="D7867">
        <f t="shared" si="413"/>
        <v>12</v>
      </c>
    </row>
    <row r="7868" spans="1:4">
      <c r="A7868" s="1">
        <v>7867</v>
      </c>
      <c r="B7868" s="1">
        <v>80341</v>
      </c>
      <c r="C7868">
        <f t="shared" si="412"/>
        <v>17</v>
      </c>
      <c r="D7868">
        <f t="shared" si="413"/>
        <v>13</v>
      </c>
    </row>
    <row r="7869" spans="1:4">
      <c r="A7869" s="1">
        <v>7868</v>
      </c>
      <c r="B7869" s="1">
        <v>80347</v>
      </c>
      <c r="C7869">
        <f t="shared" si="412"/>
        <v>18</v>
      </c>
      <c r="D7869">
        <f t="shared" si="413"/>
        <v>14</v>
      </c>
    </row>
    <row r="7870" spans="1:4">
      <c r="A7870" s="1">
        <v>7869</v>
      </c>
      <c r="B7870" s="1">
        <v>80363</v>
      </c>
      <c r="C7870">
        <f t="shared" si="412"/>
        <v>19</v>
      </c>
      <c r="D7870">
        <f t="shared" si="413"/>
        <v>15</v>
      </c>
    </row>
    <row r="7871" spans="1:4">
      <c r="A7871" s="1">
        <v>7870</v>
      </c>
      <c r="B7871" s="1">
        <v>80369</v>
      </c>
      <c r="C7871">
        <f t="shared" si="412"/>
        <v>20</v>
      </c>
      <c r="D7871">
        <f t="shared" si="413"/>
        <v>16</v>
      </c>
    </row>
    <row r="7872" spans="1:4">
      <c r="A7872" s="1">
        <v>7871</v>
      </c>
      <c r="B7872" s="1">
        <v>80387</v>
      </c>
      <c r="C7872">
        <f t="shared" si="412"/>
        <v>21</v>
      </c>
      <c r="D7872">
        <f t="shared" si="413"/>
        <v>17</v>
      </c>
    </row>
    <row r="7873" spans="1:4">
      <c r="A7873" s="1">
        <v>7872</v>
      </c>
      <c r="B7873" s="1">
        <v>80407</v>
      </c>
      <c r="C7873">
        <f t="shared" si="412"/>
        <v>22</v>
      </c>
      <c r="D7873">
        <f t="shared" si="413"/>
        <v>18</v>
      </c>
    </row>
    <row r="7874" spans="1:4">
      <c r="A7874" s="1">
        <v>7873</v>
      </c>
      <c r="B7874" s="1">
        <v>80429</v>
      </c>
      <c r="C7874">
        <f t="shared" si="412"/>
        <v>23</v>
      </c>
      <c r="D7874">
        <f t="shared" si="413"/>
        <v>19</v>
      </c>
    </row>
    <row r="7875" spans="1:4">
      <c r="A7875" s="1">
        <v>7874</v>
      </c>
      <c r="B7875" s="1">
        <v>80447</v>
      </c>
      <c r="C7875">
        <f t="shared" ref="C7875:C7938" si="414">MOD(A7875,25)</f>
        <v>24</v>
      </c>
      <c r="D7875">
        <f t="shared" ref="D7875:D7938" si="415">MOD(A7875,25)-4</f>
        <v>20</v>
      </c>
    </row>
    <row r="7876" spans="1:4">
      <c r="A7876" s="1">
        <v>7875</v>
      </c>
      <c r="B7876" s="1">
        <v>80449</v>
      </c>
      <c r="C7876">
        <f t="shared" si="414"/>
        <v>0</v>
      </c>
      <c r="D7876">
        <f t="shared" si="415"/>
        <v>-4</v>
      </c>
    </row>
    <row r="7877" spans="1:4">
      <c r="A7877" s="1">
        <v>7876</v>
      </c>
      <c r="B7877" s="1">
        <v>80471</v>
      </c>
      <c r="C7877">
        <f t="shared" si="414"/>
        <v>1</v>
      </c>
      <c r="D7877">
        <f t="shared" si="415"/>
        <v>-3</v>
      </c>
    </row>
    <row r="7878" spans="1:4">
      <c r="A7878" s="1">
        <v>7877</v>
      </c>
      <c r="B7878" s="1">
        <v>80473</v>
      </c>
      <c r="C7878">
        <f t="shared" si="414"/>
        <v>2</v>
      </c>
      <c r="D7878">
        <f t="shared" si="415"/>
        <v>-2</v>
      </c>
    </row>
    <row r="7879" spans="1:4">
      <c r="A7879" s="1">
        <v>7878</v>
      </c>
      <c r="B7879" s="1">
        <v>80489</v>
      </c>
      <c r="C7879">
        <f t="shared" si="414"/>
        <v>3</v>
      </c>
      <c r="D7879">
        <f t="shared" si="415"/>
        <v>-1</v>
      </c>
    </row>
    <row r="7880" spans="1:4">
      <c r="A7880" s="1">
        <v>7879</v>
      </c>
      <c r="B7880" s="1">
        <v>80491</v>
      </c>
      <c r="C7880">
        <f t="shared" si="414"/>
        <v>4</v>
      </c>
      <c r="D7880">
        <f t="shared" si="415"/>
        <v>0</v>
      </c>
    </row>
    <row r="7881" spans="1:4">
      <c r="A7881" s="1">
        <v>7880</v>
      </c>
      <c r="B7881" s="1">
        <v>80513</v>
      </c>
      <c r="C7881">
        <f t="shared" si="414"/>
        <v>5</v>
      </c>
      <c r="D7881">
        <f t="shared" si="415"/>
        <v>1</v>
      </c>
    </row>
    <row r="7882" spans="1:4">
      <c r="A7882" s="1">
        <v>7881</v>
      </c>
      <c r="B7882" s="1">
        <v>80527</v>
      </c>
      <c r="C7882">
        <f t="shared" si="414"/>
        <v>6</v>
      </c>
      <c r="D7882">
        <f t="shared" si="415"/>
        <v>2</v>
      </c>
    </row>
    <row r="7883" spans="1:4">
      <c r="A7883" s="1">
        <v>7882</v>
      </c>
      <c r="B7883" s="1">
        <v>80537</v>
      </c>
      <c r="C7883">
        <f t="shared" si="414"/>
        <v>7</v>
      </c>
      <c r="D7883">
        <f t="shared" si="415"/>
        <v>3</v>
      </c>
    </row>
    <row r="7884" spans="1:4">
      <c r="A7884" s="1">
        <v>7883</v>
      </c>
      <c r="B7884" s="1">
        <v>80557</v>
      </c>
      <c r="C7884">
        <f t="shared" si="414"/>
        <v>8</v>
      </c>
      <c r="D7884">
        <f t="shared" si="415"/>
        <v>4</v>
      </c>
    </row>
    <row r="7885" spans="1:4">
      <c r="A7885" s="1">
        <v>7884</v>
      </c>
      <c r="B7885" s="1">
        <v>80567</v>
      </c>
      <c r="C7885">
        <f t="shared" si="414"/>
        <v>9</v>
      </c>
      <c r="D7885">
        <f t="shared" si="415"/>
        <v>5</v>
      </c>
    </row>
    <row r="7886" spans="1:4">
      <c r="A7886" s="1">
        <v>7885</v>
      </c>
      <c r="B7886" s="1">
        <v>80599</v>
      </c>
      <c r="C7886">
        <f t="shared" si="414"/>
        <v>10</v>
      </c>
      <c r="D7886">
        <f t="shared" si="415"/>
        <v>6</v>
      </c>
    </row>
    <row r="7887" spans="1:4">
      <c r="A7887" s="1">
        <v>7886</v>
      </c>
      <c r="B7887" s="1">
        <v>80603</v>
      </c>
      <c r="C7887">
        <f t="shared" si="414"/>
        <v>11</v>
      </c>
      <c r="D7887">
        <f t="shared" si="415"/>
        <v>7</v>
      </c>
    </row>
    <row r="7888" spans="1:4">
      <c r="A7888" s="1">
        <v>7887</v>
      </c>
      <c r="B7888" s="1">
        <v>80611</v>
      </c>
      <c r="C7888">
        <f t="shared" si="414"/>
        <v>12</v>
      </c>
      <c r="D7888">
        <f t="shared" si="415"/>
        <v>8</v>
      </c>
    </row>
    <row r="7889" spans="1:4">
      <c r="A7889" s="1">
        <v>7888</v>
      </c>
      <c r="B7889" s="1">
        <v>80621</v>
      </c>
      <c r="C7889">
        <f t="shared" si="414"/>
        <v>13</v>
      </c>
      <c r="D7889">
        <f t="shared" si="415"/>
        <v>9</v>
      </c>
    </row>
    <row r="7890" spans="1:4">
      <c r="A7890" s="1">
        <v>7889</v>
      </c>
      <c r="B7890" s="1">
        <v>80627</v>
      </c>
      <c r="C7890">
        <f t="shared" si="414"/>
        <v>14</v>
      </c>
      <c r="D7890">
        <f t="shared" si="415"/>
        <v>10</v>
      </c>
    </row>
    <row r="7891" spans="1:4">
      <c r="A7891" s="1">
        <v>7890</v>
      </c>
      <c r="B7891" s="1">
        <v>80629</v>
      </c>
      <c r="C7891">
        <f t="shared" si="414"/>
        <v>15</v>
      </c>
      <c r="D7891">
        <f t="shared" si="415"/>
        <v>11</v>
      </c>
    </row>
    <row r="7892" spans="1:4">
      <c r="A7892" s="1">
        <v>7891</v>
      </c>
      <c r="B7892" s="1">
        <v>80651</v>
      </c>
      <c r="C7892">
        <f t="shared" si="414"/>
        <v>16</v>
      </c>
      <c r="D7892">
        <f t="shared" si="415"/>
        <v>12</v>
      </c>
    </row>
    <row r="7893" spans="1:4">
      <c r="A7893" s="1">
        <v>7892</v>
      </c>
      <c r="B7893" s="1">
        <v>80657</v>
      </c>
      <c r="C7893">
        <f t="shared" si="414"/>
        <v>17</v>
      </c>
      <c r="D7893">
        <f t="shared" si="415"/>
        <v>13</v>
      </c>
    </row>
    <row r="7894" spans="1:4">
      <c r="A7894" s="1">
        <v>7893</v>
      </c>
      <c r="B7894" s="1">
        <v>80669</v>
      </c>
      <c r="C7894">
        <f t="shared" si="414"/>
        <v>18</v>
      </c>
      <c r="D7894">
        <f t="shared" si="415"/>
        <v>14</v>
      </c>
    </row>
    <row r="7895" spans="1:4">
      <c r="A7895" s="1">
        <v>7894</v>
      </c>
      <c r="B7895" s="1">
        <v>80671</v>
      </c>
      <c r="C7895">
        <f t="shared" si="414"/>
        <v>19</v>
      </c>
      <c r="D7895">
        <f t="shared" si="415"/>
        <v>15</v>
      </c>
    </row>
    <row r="7896" spans="1:4">
      <c r="A7896" s="1">
        <v>7895</v>
      </c>
      <c r="B7896" s="1">
        <v>80677</v>
      </c>
      <c r="C7896">
        <f t="shared" si="414"/>
        <v>20</v>
      </c>
      <c r="D7896">
        <f t="shared" si="415"/>
        <v>16</v>
      </c>
    </row>
    <row r="7897" spans="1:4">
      <c r="A7897" s="1">
        <v>7896</v>
      </c>
      <c r="B7897" s="1">
        <v>80681</v>
      </c>
      <c r="C7897">
        <f t="shared" si="414"/>
        <v>21</v>
      </c>
      <c r="D7897">
        <f t="shared" si="415"/>
        <v>17</v>
      </c>
    </row>
    <row r="7898" spans="1:4">
      <c r="A7898" s="1">
        <v>7897</v>
      </c>
      <c r="B7898" s="1">
        <v>80683</v>
      </c>
      <c r="C7898">
        <f t="shared" si="414"/>
        <v>22</v>
      </c>
      <c r="D7898">
        <f t="shared" si="415"/>
        <v>18</v>
      </c>
    </row>
    <row r="7899" spans="1:4">
      <c r="A7899" s="1">
        <v>7898</v>
      </c>
      <c r="B7899" s="1">
        <v>80687</v>
      </c>
      <c r="C7899">
        <f t="shared" si="414"/>
        <v>23</v>
      </c>
      <c r="D7899">
        <f t="shared" si="415"/>
        <v>19</v>
      </c>
    </row>
    <row r="7900" spans="1:4">
      <c r="A7900" s="1">
        <v>7899</v>
      </c>
      <c r="B7900" s="1">
        <v>80701</v>
      </c>
      <c r="C7900">
        <f t="shared" si="414"/>
        <v>24</v>
      </c>
      <c r="D7900">
        <f t="shared" si="415"/>
        <v>20</v>
      </c>
    </row>
    <row r="7901" spans="1:4">
      <c r="A7901" s="1">
        <v>7900</v>
      </c>
      <c r="B7901" s="1">
        <v>80713</v>
      </c>
      <c r="C7901">
        <f t="shared" si="414"/>
        <v>0</v>
      </c>
      <c r="D7901">
        <f t="shared" si="415"/>
        <v>-4</v>
      </c>
    </row>
    <row r="7902" spans="1:4">
      <c r="A7902" s="1">
        <v>7901</v>
      </c>
      <c r="B7902" s="1">
        <v>80737</v>
      </c>
      <c r="C7902">
        <f t="shared" si="414"/>
        <v>1</v>
      </c>
      <c r="D7902">
        <f t="shared" si="415"/>
        <v>-3</v>
      </c>
    </row>
    <row r="7903" spans="1:4">
      <c r="A7903" s="1">
        <v>7902</v>
      </c>
      <c r="B7903" s="1">
        <v>80747</v>
      </c>
      <c r="C7903">
        <f t="shared" si="414"/>
        <v>2</v>
      </c>
      <c r="D7903">
        <f t="shared" si="415"/>
        <v>-2</v>
      </c>
    </row>
    <row r="7904" spans="1:4">
      <c r="A7904" s="1">
        <v>7903</v>
      </c>
      <c r="B7904" s="1">
        <v>80749</v>
      </c>
      <c r="C7904">
        <f t="shared" si="414"/>
        <v>3</v>
      </c>
      <c r="D7904">
        <f t="shared" si="415"/>
        <v>-1</v>
      </c>
    </row>
    <row r="7905" spans="1:4">
      <c r="A7905" s="1">
        <v>7904</v>
      </c>
      <c r="B7905" s="1">
        <v>80761</v>
      </c>
      <c r="C7905">
        <f t="shared" si="414"/>
        <v>4</v>
      </c>
      <c r="D7905">
        <f t="shared" si="415"/>
        <v>0</v>
      </c>
    </row>
    <row r="7906" spans="1:4">
      <c r="A7906" s="1">
        <v>7905</v>
      </c>
      <c r="B7906" s="1">
        <v>80777</v>
      </c>
      <c r="C7906">
        <f t="shared" si="414"/>
        <v>5</v>
      </c>
      <c r="D7906">
        <f t="shared" si="415"/>
        <v>1</v>
      </c>
    </row>
    <row r="7907" spans="1:4">
      <c r="A7907" s="1">
        <v>7906</v>
      </c>
      <c r="B7907" s="1">
        <v>80779</v>
      </c>
      <c r="C7907">
        <f t="shared" si="414"/>
        <v>6</v>
      </c>
      <c r="D7907">
        <f t="shared" si="415"/>
        <v>2</v>
      </c>
    </row>
    <row r="7908" spans="1:4">
      <c r="A7908" s="1">
        <v>7907</v>
      </c>
      <c r="B7908" s="1">
        <v>80783</v>
      </c>
      <c r="C7908">
        <f t="shared" si="414"/>
        <v>7</v>
      </c>
      <c r="D7908">
        <f t="shared" si="415"/>
        <v>3</v>
      </c>
    </row>
    <row r="7909" spans="1:4">
      <c r="A7909" s="1">
        <v>7908</v>
      </c>
      <c r="B7909" s="1">
        <v>80789</v>
      </c>
      <c r="C7909">
        <f t="shared" si="414"/>
        <v>8</v>
      </c>
      <c r="D7909">
        <f t="shared" si="415"/>
        <v>4</v>
      </c>
    </row>
    <row r="7910" spans="1:4">
      <c r="A7910" s="1">
        <v>7909</v>
      </c>
      <c r="B7910" s="1">
        <v>80803</v>
      </c>
      <c r="C7910">
        <f t="shared" si="414"/>
        <v>9</v>
      </c>
      <c r="D7910">
        <f t="shared" si="415"/>
        <v>5</v>
      </c>
    </row>
    <row r="7911" spans="1:4">
      <c r="A7911" s="1">
        <v>7910</v>
      </c>
      <c r="B7911" s="1">
        <v>80809</v>
      </c>
      <c r="C7911">
        <f t="shared" si="414"/>
        <v>10</v>
      </c>
      <c r="D7911">
        <f t="shared" si="415"/>
        <v>6</v>
      </c>
    </row>
    <row r="7912" spans="1:4">
      <c r="A7912" s="1">
        <v>7911</v>
      </c>
      <c r="B7912" s="1">
        <v>80819</v>
      </c>
      <c r="C7912">
        <f t="shared" si="414"/>
        <v>11</v>
      </c>
      <c r="D7912">
        <f t="shared" si="415"/>
        <v>7</v>
      </c>
    </row>
    <row r="7913" spans="1:4">
      <c r="A7913" s="1">
        <v>7912</v>
      </c>
      <c r="B7913" s="1">
        <v>80831</v>
      </c>
      <c r="C7913">
        <f t="shared" si="414"/>
        <v>12</v>
      </c>
      <c r="D7913">
        <f t="shared" si="415"/>
        <v>8</v>
      </c>
    </row>
    <row r="7914" spans="1:4">
      <c r="A7914" s="1">
        <v>7913</v>
      </c>
      <c r="B7914" s="1">
        <v>80833</v>
      </c>
      <c r="C7914">
        <f t="shared" si="414"/>
        <v>13</v>
      </c>
      <c r="D7914">
        <f t="shared" si="415"/>
        <v>9</v>
      </c>
    </row>
    <row r="7915" spans="1:4">
      <c r="A7915" s="1">
        <v>7914</v>
      </c>
      <c r="B7915" s="1">
        <v>80849</v>
      </c>
      <c r="C7915">
        <f t="shared" si="414"/>
        <v>14</v>
      </c>
      <c r="D7915">
        <f t="shared" si="415"/>
        <v>10</v>
      </c>
    </row>
    <row r="7916" spans="1:4">
      <c r="A7916" s="1">
        <v>7915</v>
      </c>
      <c r="B7916" s="1">
        <v>80863</v>
      </c>
      <c r="C7916">
        <f t="shared" si="414"/>
        <v>15</v>
      </c>
      <c r="D7916">
        <f t="shared" si="415"/>
        <v>11</v>
      </c>
    </row>
    <row r="7917" spans="1:4">
      <c r="A7917" s="1">
        <v>7916</v>
      </c>
      <c r="B7917" s="1">
        <v>80897</v>
      </c>
      <c r="C7917">
        <f t="shared" si="414"/>
        <v>16</v>
      </c>
      <c r="D7917">
        <f t="shared" si="415"/>
        <v>12</v>
      </c>
    </row>
    <row r="7918" spans="1:4">
      <c r="A7918" s="1">
        <v>7917</v>
      </c>
      <c r="B7918" s="1">
        <v>80909</v>
      </c>
      <c r="C7918">
        <f t="shared" si="414"/>
        <v>17</v>
      </c>
      <c r="D7918">
        <f t="shared" si="415"/>
        <v>13</v>
      </c>
    </row>
    <row r="7919" spans="1:4">
      <c r="A7919" s="1">
        <v>7918</v>
      </c>
      <c r="B7919" s="1">
        <v>80911</v>
      </c>
      <c r="C7919">
        <f t="shared" si="414"/>
        <v>18</v>
      </c>
      <c r="D7919">
        <f t="shared" si="415"/>
        <v>14</v>
      </c>
    </row>
    <row r="7920" spans="1:4">
      <c r="A7920" s="1">
        <v>7919</v>
      </c>
      <c r="B7920" s="1">
        <v>80917</v>
      </c>
      <c r="C7920">
        <f t="shared" si="414"/>
        <v>19</v>
      </c>
      <c r="D7920">
        <f t="shared" si="415"/>
        <v>15</v>
      </c>
    </row>
    <row r="7921" spans="1:4">
      <c r="A7921" s="1">
        <v>7920</v>
      </c>
      <c r="B7921" s="1">
        <v>80923</v>
      </c>
      <c r="C7921">
        <f t="shared" si="414"/>
        <v>20</v>
      </c>
      <c r="D7921">
        <f t="shared" si="415"/>
        <v>16</v>
      </c>
    </row>
    <row r="7922" spans="1:4">
      <c r="A7922" s="1">
        <v>7921</v>
      </c>
      <c r="B7922" s="1">
        <v>80929</v>
      </c>
      <c r="C7922">
        <f t="shared" si="414"/>
        <v>21</v>
      </c>
      <c r="D7922">
        <f t="shared" si="415"/>
        <v>17</v>
      </c>
    </row>
    <row r="7923" spans="1:4">
      <c r="A7923" s="1">
        <v>7922</v>
      </c>
      <c r="B7923" s="1">
        <v>80933</v>
      </c>
      <c r="C7923">
        <f t="shared" si="414"/>
        <v>22</v>
      </c>
      <c r="D7923">
        <f t="shared" si="415"/>
        <v>18</v>
      </c>
    </row>
    <row r="7924" spans="1:4">
      <c r="A7924" s="1">
        <v>7923</v>
      </c>
      <c r="B7924" s="1">
        <v>80953</v>
      </c>
      <c r="C7924">
        <f t="shared" si="414"/>
        <v>23</v>
      </c>
      <c r="D7924">
        <f t="shared" si="415"/>
        <v>19</v>
      </c>
    </row>
    <row r="7925" spans="1:4">
      <c r="A7925" s="1">
        <v>7924</v>
      </c>
      <c r="B7925" s="1">
        <v>80963</v>
      </c>
      <c r="C7925">
        <f t="shared" si="414"/>
        <v>24</v>
      </c>
      <c r="D7925">
        <f t="shared" si="415"/>
        <v>20</v>
      </c>
    </row>
    <row r="7926" spans="1:4">
      <c r="A7926" s="1">
        <v>7925</v>
      </c>
      <c r="B7926" s="1">
        <v>80989</v>
      </c>
      <c r="C7926">
        <f t="shared" si="414"/>
        <v>0</v>
      </c>
      <c r="D7926">
        <f t="shared" si="415"/>
        <v>-4</v>
      </c>
    </row>
    <row r="7927" spans="1:4">
      <c r="A7927" s="1">
        <v>7926</v>
      </c>
      <c r="B7927" s="1">
        <v>81001</v>
      </c>
      <c r="C7927">
        <f t="shared" si="414"/>
        <v>1</v>
      </c>
      <c r="D7927">
        <f t="shared" si="415"/>
        <v>-3</v>
      </c>
    </row>
    <row r="7928" spans="1:4">
      <c r="A7928" s="1">
        <v>7927</v>
      </c>
      <c r="B7928" s="1">
        <v>81013</v>
      </c>
      <c r="C7928">
        <f t="shared" si="414"/>
        <v>2</v>
      </c>
      <c r="D7928">
        <f t="shared" si="415"/>
        <v>-2</v>
      </c>
    </row>
    <row r="7929" spans="1:4">
      <c r="A7929" s="1">
        <v>7928</v>
      </c>
      <c r="B7929" s="1">
        <v>81017</v>
      </c>
      <c r="C7929">
        <f t="shared" si="414"/>
        <v>3</v>
      </c>
      <c r="D7929">
        <f t="shared" si="415"/>
        <v>-1</v>
      </c>
    </row>
    <row r="7930" spans="1:4">
      <c r="A7930" s="1">
        <v>7929</v>
      </c>
      <c r="B7930" s="1">
        <v>81019</v>
      </c>
      <c r="C7930">
        <f t="shared" si="414"/>
        <v>4</v>
      </c>
      <c r="D7930">
        <f t="shared" si="415"/>
        <v>0</v>
      </c>
    </row>
    <row r="7931" spans="1:4">
      <c r="A7931" s="1">
        <v>7930</v>
      </c>
      <c r="B7931" s="1">
        <v>81023</v>
      </c>
      <c r="C7931">
        <f t="shared" si="414"/>
        <v>5</v>
      </c>
      <c r="D7931">
        <f t="shared" si="415"/>
        <v>1</v>
      </c>
    </row>
    <row r="7932" spans="1:4">
      <c r="A7932" s="1">
        <v>7931</v>
      </c>
      <c r="B7932" s="1">
        <v>81031</v>
      </c>
      <c r="C7932">
        <f t="shared" si="414"/>
        <v>6</v>
      </c>
      <c r="D7932">
        <f t="shared" si="415"/>
        <v>2</v>
      </c>
    </row>
    <row r="7933" spans="1:4">
      <c r="A7933" s="1">
        <v>7932</v>
      </c>
      <c r="B7933" s="1">
        <v>81041</v>
      </c>
      <c r="C7933">
        <f t="shared" si="414"/>
        <v>7</v>
      </c>
      <c r="D7933">
        <f t="shared" si="415"/>
        <v>3</v>
      </c>
    </row>
    <row r="7934" spans="1:4">
      <c r="A7934" s="1">
        <v>7933</v>
      </c>
      <c r="B7934" s="1">
        <v>81043</v>
      </c>
      <c r="C7934">
        <f t="shared" si="414"/>
        <v>8</v>
      </c>
      <c r="D7934">
        <f t="shared" si="415"/>
        <v>4</v>
      </c>
    </row>
    <row r="7935" spans="1:4">
      <c r="A7935" s="1">
        <v>7934</v>
      </c>
      <c r="B7935" s="1">
        <v>81047</v>
      </c>
      <c r="C7935">
        <f t="shared" si="414"/>
        <v>9</v>
      </c>
      <c r="D7935">
        <f t="shared" si="415"/>
        <v>5</v>
      </c>
    </row>
    <row r="7936" spans="1:4">
      <c r="A7936" s="1">
        <v>7935</v>
      </c>
      <c r="B7936" s="1">
        <v>81049</v>
      </c>
      <c r="C7936">
        <f t="shared" si="414"/>
        <v>10</v>
      </c>
      <c r="D7936">
        <f t="shared" si="415"/>
        <v>6</v>
      </c>
    </row>
    <row r="7937" spans="1:4">
      <c r="A7937" s="1">
        <v>7936</v>
      </c>
      <c r="B7937" s="1">
        <v>81071</v>
      </c>
      <c r="C7937">
        <f t="shared" si="414"/>
        <v>11</v>
      </c>
      <c r="D7937">
        <f t="shared" si="415"/>
        <v>7</v>
      </c>
    </row>
    <row r="7938" spans="1:4">
      <c r="A7938" s="1">
        <v>7937</v>
      </c>
      <c r="B7938" s="1">
        <v>81077</v>
      </c>
      <c r="C7938">
        <f t="shared" si="414"/>
        <v>12</v>
      </c>
      <c r="D7938">
        <f t="shared" si="415"/>
        <v>8</v>
      </c>
    </row>
    <row r="7939" spans="1:4">
      <c r="A7939" s="1">
        <v>7938</v>
      </c>
      <c r="B7939" s="1">
        <v>81083</v>
      </c>
      <c r="C7939">
        <f t="shared" ref="C7939:C8002" si="416">MOD(A7939,25)</f>
        <v>13</v>
      </c>
      <c r="D7939">
        <f t="shared" ref="D7939:D8002" si="417">MOD(A7939,25)-4</f>
        <v>9</v>
      </c>
    </row>
    <row r="7940" spans="1:4">
      <c r="A7940" s="1">
        <v>7939</v>
      </c>
      <c r="B7940" s="1">
        <v>81097</v>
      </c>
      <c r="C7940">
        <f t="shared" si="416"/>
        <v>14</v>
      </c>
      <c r="D7940">
        <f t="shared" si="417"/>
        <v>10</v>
      </c>
    </row>
    <row r="7941" spans="1:4">
      <c r="A7941" s="1">
        <v>7940</v>
      </c>
      <c r="B7941" s="1">
        <v>81101</v>
      </c>
      <c r="C7941">
        <f t="shared" si="416"/>
        <v>15</v>
      </c>
      <c r="D7941">
        <f t="shared" si="417"/>
        <v>11</v>
      </c>
    </row>
    <row r="7942" spans="1:4">
      <c r="A7942" s="1">
        <v>7941</v>
      </c>
      <c r="B7942" s="1">
        <v>81119</v>
      </c>
      <c r="C7942">
        <f t="shared" si="416"/>
        <v>16</v>
      </c>
      <c r="D7942">
        <f t="shared" si="417"/>
        <v>12</v>
      </c>
    </row>
    <row r="7943" spans="1:4">
      <c r="A7943" s="1">
        <v>7942</v>
      </c>
      <c r="B7943" s="1">
        <v>81131</v>
      </c>
      <c r="C7943">
        <f t="shared" si="416"/>
        <v>17</v>
      </c>
      <c r="D7943">
        <f t="shared" si="417"/>
        <v>13</v>
      </c>
    </row>
    <row r="7944" spans="1:4">
      <c r="A7944" s="1">
        <v>7943</v>
      </c>
      <c r="B7944" s="1">
        <v>81157</v>
      </c>
      <c r="C7944">
        <f t="shared" si="416"/>
        <v>18</v>
      </c>
      <c r="D7944">
        <f t="shared" si="417"/>
        <v>14</v>
      </c>
    </row>
    <row r="7945" spans="1:4">
      <c r="A7945" s="1">
        <v>7944</v>
      </c>
      <c r="B7945" s="1">
        <v>81163</v>
      </c>
      <c r="C7945">
        <f t="shared" si="416"/>
        <v>19</v>
      </c>
      <c r="D7945">
        <f t="shared" si="417"/>
        <v>15</v>
      </c>
    </row>
    <row r="7946" spans="1:4">
      <c r="A7946" s="1">
        <v>7945</v>
      </c>
      <c r="B7946" s="1">
        <v>81173</v>
      </c>
      <c r="C7946">
        <f t="shared" si="416"/>
        <v>20</v>
      </c>
      <c r="D7946">
        <f t="shared" si="417"/>
        <v>16</v>
      </c>
    </row>
    <row r="7947" spans="1:4">
      <c r="A7947" s="1">
        <v>7946</v>
      </c>
      <c r="B7947" s="1">
        <v>81181</v>
      </c>
      <c r="C7947">
        <f t="shared" si="416"/>
        <v>21</v>
      </c>
      <c r="D7947">
        <f t="shared" si="417"/>
        <v>17</v>
      </c>
    </row>
    <row r="7948" spans="1:4">
      <c r="A7948" s="1">
        <v>7947</v>
      </c>
      <c r="B7948" s="1">
        <v>81197</v>
      </c>
      <c r="C7948">
        <f t="shared" si="416"/>
        <v>22</v>
      </c>
      <c r="D7948">
        <f t="shared" si="417"/>
        <v>18</v>
      </c>
    </row>
    <row r="7949" spans="1:4">
      <c r="A7949" s="1">
        <v>7948</v>
      </c>
      <c r="B7949" s="1">
        <v>81199</v>
      </c>
      <c r="C7949">
        <f t="shared" si="416"/>
        <v>23</v>
      </c>
      <c r="D7949">
        <f t="shared" si="417"/>
        <v>19</v>
      </c>
    </row>
    <row r="7950" spans="1:4">
      <c r="A7950" s="1">
        <v>7949</v>
      </c>
      <c r="B7950" s="1">
        <v>81203</v>
      </c>
      <c r="C7950">
        <f t="shared" si="416"/>
        <v>24</v>
      </c>
      <c r="D7950">
        <f t="shared" si="417"/>
        <v>20</v>
      </c>
    </row>
    <row r="7951" spans="1:4">
      <c r="A7951" s="1">
        <v>7950</v>
      </c>
      <c r="B7951" s="1">
        <v>81223</v>
      </c>
      <c r="C7951">
        <f t="shared" si="416"/>
        <v>0</v>
      </c>
      <c r="D7951">
        <f t="shared" si="417"/>
        <v>-4</v>
      </c>
    </row>
    <row r="7952" spans="1:4">
      <c r="A7952" s="1">
        <v>7951</v>
      </c>
      <c r="B7952" s="1">
        <v>81233</v>
      </c>
      <c r="C7952">
        <f t="shared" si="416"/>
        <v>1</v>
      </c>
      <c r="D7952">
        <f t="shared" si="417"/>
        <v>-3</v>
      </c>
    </row>
    <row r="7953" spans="1:4">
      <c r="A7953" s="1">
        <v>7952</v>
      </c>
      <c r="B7953" s="1">
        <v>81239</v>
      </c>
      <c r="C7953">
        <f t="shared" si="416"/>
        <v>2</v>
      </c>
      <c r="D7953">
        <f t="shared" si="417"/>
        <v>-2</v>
      </c>
    </row>
    <row r="7954" spans="1:4">
      <c r="A7954" s="1">
        <v>7953</v>
      </c>
      <c r="B7954" s="1">
        <v>81281</v>
      </c>
      <c r="C7954">
        <f t="shared" si="416"/>
        <v>3</v>
      </c>
      <c r="D7954">
        <f t="shared" si="417"/>
        <v>-1</v>
      </c>
    </row>
    <row r="7955" spans="1:4">
      <c r="A7955" s="1">
        <v>7954</v>
      </c>
      <c r="B7955" s="1">
        <v>81283</v>
      </c>
      <c r="C7955">
        <f t="shared" si="416"/>
        <v>4</v>
      </c>
      <c r="D7955">
        <f t="shared" si="417"/>
        <v>0</v>
      </c>
    </row>
    <row r="7956" spans="1:4">
      <c r="A7956" s="1">
        <v>7955</v>
      </c>
      <c r="B7956" s="1">
        <v>81293</v>
      </c>
      <c r="C7956">
        <f t="shared" si="416"/>
        <v>5</v>
      </c>
      <c r="D7956">
        <f t="shared" si="417"/>
        <v>1</v>
      </c>
    </row>
    <row r="7957" spans="1:4">
      <c r="A7957" s="1">
        <v>7956</v>
      </c>
      <c r="B7957" s="1">
        <v>81299</v>
      </c>
      <c r="C7957">
        <f t="shared" si="416"/>
        <v>6</v>
      </c>
      <c r="D7957">
        <f t="shared" si="417"/>
        <v>2</v>
      </c>
    </row>
    <row r="7958" spans="1:4">
      <c r="A7958" s="1">
        <v>7957</v>
      </c>
      <c r="B7958" s="1">
        <v>81307</v>
      </c>
      <c r="C7958">
        <f t="shared" si="416"/>
        <v>7</v>
      </c>
      <c r="D7958">
        <f t="shared" si="417"/>
        <v>3</v>
      </c>
    </row>
    <row r="7959" spans="1:4">
      <c r="A7959" s="1">
        <v>7958</v>
      </c>
      <c r="B7959" s="1">
        <v>81331</v>
      </c>
      <c r="C7959">
        <f t="shared" si="416"/>
        <v>8</v>
      </c>
      <c r="D7959">
        <f t="shared" si="417"/>
        <v>4</v>
      </c>
    </row>
    <row r="7960" spans="1:4">
      <c r="A7960" s="1">
        <v>7959</v>
      </c>
      <c r="B7960" s="1">
        <v>81343</v>
      </c>
      <c r="C7960">
        <f t="shared" si="416"/>
        <v>9</v>
      </c>
      <c r="D7960">
        <f t="shared" si="417"/>
        <v>5</v>
      </c>
    </row>
    <row r="7961" spans="1:4">
      <c r="A7961" s="1">
        <v>7960</v>
      </c>
      <c r="B7961" s="1">
        <v>81349</v>
      </c>
      <c r="C7961">
        <f t="shared" si="416"/>
        <v>10</v>
      </c>
      <c r="D7961">
        <f t="shared" si="417"/>
        <v>6</v>
      </c>
    </row>
    <row r="7962" spans="1:4">
      <c r="A7962" s="1">
        <v>7961</v>
      </c>
      <c r="B7962" s="1">
        <v>81353</v>
      </c>
      <c r="C7962">
        <f t="shared" si="416"/>
        <v>11</v>
      </c>
      <c r="D7962">
        <f t="shared" si="417"/>
        <v>7</v>
      </c>
    </row>
    <row r="7963" spans="1:4">
      <c r="A7963" s="1">
        <v>7962</v>
      </c>
      <c r="B7963" s="1">
        <v>81359</v>
      </c>
      <c r="C7963">
        <f t="shared" si="416"/>
        <v>12</v>
      </c>
      <c r="D7963">
        <f t="shared" si="417"/>
        <v>8</v>
      </c>
    </row>
    <row r="7964" spans="1:4">
      <c r="A7964" s="1">
        <v>7963</v>
      </c>
      <c r="B7964" s="1">
        <v>81371</v>
      </c>
      <c r="C7964">
        <f t="shared" si="416"/>
        <v>13</v>
      </c>
      <c r="D7964">
        <f t="shared" si="417"/>
        <v>9</v>
      </c>
    </row>
    <row r="7965" spans="1:4">
      <c r="A7965" s="1">
        <v>7964</v>
      </c>
      <c r="B7965" s="1">
        <v>81373</v>
      </c>
      <c r="C7965">
        <f t="shared" si="416"/>
        <v>14</v>
      </c>
      <c r="D7965">
        <f t="shared" si="417"/>
        <v>10</v>
      </c>
    </row>
    <row r="7966" spans="1:4">
      <c r="A7966" s="1">
        <v>7965</v>
      </c>
      <c r="B7966" s="1">
        <v>81401</v>
      </c>
      <c r="C7966">
        <f t="shared" si="416"/>
        <v>15</v>
      </c>
      <c r="D7966">
        <f t="shared" si="417"/>
        <v>11</v>
      </c>
    </row>
    <row r="7967" spans="1:4">
      <c r="A7967" s="1">
        <v>7966</v>
      </c>
      <c r="B7967" s="1">
        <v>81409</v>
      </c>
      <c r="C7967">
        <f t="shared" si="416"/>
        <v>16</v>
      </c>
      <c r="D7967">
        <f t="shared" si="417"/>
        <v>12</v>
      </c>
    </row>
    <row r="7968" spans="1:4">
      <c r="A7968" s="1">
        <v>7967</v>
      </c>
      <c r="B7968" s="1">
        <v>81421</v>
      </c>
      <c r="C7968">
        <f t="shared" si="416"/>
        <v>17</v>
      </c>
      <c r="D7968">
        <f t="shared" si="417"/>
        <v>13</v>
      </c>
    </row>
    <row r="7969" spans="1:4">
      <c r="A7969" s="1">
        <v>7968</v>
      </c>
      <c r="B7969" s="1">
        <v>81439</v>
      </c>
      <c r="C7969">
        <f t="shared" si="416"/>
        <v>18</v>
      </c>
      <c r="D7969">
        <f t="shared" si="417"/>
        <v>14</v>
      </c>
    </row>
    <row r="7970" spans="1:4">
      <c r="A7970" s="1">
        <v>7969</v>
      </c>
      <c r="B7970" s="1">
        <v>81457</v>
      </c>
      <c r="C7970">
        <f t="shared" si="416"/>
        <v>19</v>
      </c>
      <c r="D7970">
        <f t="shared" si="417"/>
        <v>15</v>
      </c>
    </row>
    <row r="7971" spans="1:4">
      <c r="A7971" s="1">
        <v>7970</v>
      </c>
      <c r="B7971" s="1">
        <v>81463</v>
      </c>
      <c r="C7971">
        <f t="shared" si="416"/>
        <v>20</v>
      </c>
      <c r="D7971">
        <f t="shared" si="417"/>
        <v>16</v>
      </c>
    </row>
    <row r="7972" spans="1:4">
      <c r="A7972" s="1">
        <v>7971</v>
      </c>
      <c r="B7972" s="1">
        <v>81509</v>
      </c>
      <c r="C7972">
        <f t="shared" si="416"/>
        <v>21</v>
      </c>
      <c r="D7972">
        <f t="shared" si="417"/>
        <v>17</v>
      </c>
    </row>
    <row r="7973" spans="1:4">
      <c r="A7973" s="1">
        <v>7972</v>
      </c>
      <c r="B7973" s="1">
        <v>81517</v>
      </c>
      <c r="C7973">
        <f t="shared" si="416"/>
        <v>22</v>
      </c>
      <c r="D7973">
        <f t="shared" si="417"/>
        <v>18</v>
      </c>
    </row>
    <row r="7974" spans="1:4">
      <c r="A7974" s="1">
        <v>7973</v>
      </c>
      <c r="B7974" s="1">
        <v>81527</v>
      </c>
      <c r="C7974">
        <f t="shared" si="416"/>
        <v>23</v>
      </c>
      <c r="D7974">
        <f t="shared" si="417"/>
        <v>19</v>
      </c>
    </row>
    <row r="7975" spans="1:4">
      <c r="A7975" s="1">
        <v>7974</v>
      </c>
      <c r="B7975" s="1">
        <v>81533</v>
      </c>
      <c r="C7975">
        <f t="shared" si="416"/>
        <v>24</v>
      </c>
      <c r="D7975">
        <f t="shared" si="417"/>
        <v>20</v>
      </c>
    </row>
    <row r="7976" spans="1:4">
      <c r="A7976" s="1">
        <v>7975</v>
      </c>
      <c r="B7976" s="1">
        <v>81547</v>
      </c>
      <c r="C7976">
        <f t="shared" si="416"/>
        <v>0</v>
      </c>
      <c r="D7976">
        <f t="shared" si="417"/>
        <v>-4</v>
      </c>
    </row>
    <row r="7977" spans="1:4">
      <c r="A7977" s="1">
        <v>7976</v>
      </c>
      <c r="B7977" s="1">
        <v>81551</v>
      </c>
      <c r="C7977">
        <f t="shared" si="416"/>
        <v>1</v>
      </c>
      <c r="D7977">
        <f t="shared" si="417"/>
        <v>-3</v>
      </c>
    </row>
    <row r="7978" spans="1:4">
      <c r="A7978" s="1">
        <v>7977</v>
      </c>
      <c r="B7978" s="1">
        <v>81553</v>
      </c>
      <c r="C7978">
        <f t="shared" si="416"/>
        <v>2</v>
      </c>
      <c r="D7978">
        <f t="shared" si="417"/>
        <v>-2</v>
      </c>
    </row>
    <row r="7979" spans="1:4">
      <c r="A7979" s="1">
        <v>7978</v>
      </c>
      <c r="B7979" s="1">
        <v>81559</v>
      </c>
      <c r="C7979">
        <f t="shared" si="416"/>
        <v>3</v>
      </c>
      <c r="D7979">
        <f t="shared" si="417"/>
        <v>-1</v>
      </c>
    </row>
    <row r="7980" spans="1:4">
      <c r="A7980" s="1">
        <v>7979</v>
      </c>
      <c r="B7980" s="1">
        <v>81563</v>
      </c>
      <c r="C7980">
        <f t="shared" si="416"/>
        <v>4</v>
      </c>
      <c r="D7980">
        <f t="shared" si="417"/>
        <v>0</v>
      </c>
    </row>
    <row r="7981" spans="1:4">
      <c r="A7981" s="1">
        <v>7980</v>
      </c>
      <c r="B7981" s="1">
        <v>81569</v>
      </c>
      <c r="C7981">
        <f t="shared" si="416"/>
        <v>5</v>
      </c>
      <c r="D7981">
        <f t="shared" si="417"/>
        <v>1</v>
      </c>
    </row>
    <row r="7982" spans="1:4">
      <c r="A7982" s="1">
        <v>7981</v>
      </c>
      <c r="B7982" s="1">
        <v>81611</v>
      </c>
      <c r="C7982">
        <f t="shared" si="416"/>
        <v>6</v>
      </c>
      <c r="D7982">
        <f t="shared" si="417"/>
        <v>2</v>
      </c>
    </row>
    <row r="7983" spans="1:4">
      <c r="A7983" s="1">
        <v>7982</v>
      </c>
      <c r="B7983" s="1">
        <v>81619</v>
      </c>
      <c r="C7983">
        <f t="shared" si="416"/>
        <v>7</v>
      </c>
      <c r="D7983">
        <f t="shared" si="417"/>
        <v>3</v>
      </c>
    </row>
    <row r="7984" spans="1:4">
      <c r="A7984" s="1">
        <v>7983</v>
      </c>
      <c r="B7984" s="1">
        <v>81629</v>
      </c>
      <c r="C7984">
        <f t="shared" si="416"/>
        <v>8</v>
      </c>
      <c r="D7984">
        <f t="shared" si="417"/>
        <v>4</v>
      </c>
    </row>
    <row r="7985" spans="1:4">
      <c r="A7985" s="1">
        <v>7984</v>
      </c>
      <c r="B7985" s="1">
        <v>81637</v>
      </c>
      <c r="C7985">
        <f t="shared" si="416"/>
        <v>9</v>
      </c>
      <c r="D7985">
        <f t="shared" si="417"/>
        <v>5</v>
      </c>
    </row>
    <row r="7986" spans="1:4">
      <c r="A7986" s="1">
        <v>7985</v>
      </c>
      <c r="B7986" s="1">
        <v>81647</v>
      </c>
      <c r="C7986">
        <f t="shared" si="416"/>
        <v>10</v>
      </c>
      <c r="D7986">
        <f t="shared" si="417"/>
        <v>6</v>
      </c>
    </row>
    <row r="7987" spans="1:4">
      <c r="A7987" s="1">
        <v>7986</v>
      </c>
      <c r="B7987" s="1">
        <v>81649</v>
      </c>
      <c r="C7987">
        <f t="shared" si="416"/>
        <v>11</v>
      </c>
      <c r="D7987">
        <f t="shared" si="417"/>
        <v>7</v>
      </c>
    </row>
    <row r="7988" spans="1:4">
      <c r="A7988" s="1">
        <v>7987</v>
      </c>
      <c r="B7988" s="1">
        <v>81667</v>
      </c>
      <c r="C7988">
        <f t="shared" si="416"/>
        <v>12</v>
      </c>
      <c r="D7988">
        <f t="shared" si="417"/>
        <v>8</v>
      </c>
    </row>
    <row r="7989" spans="1:4">
      <c r="A7989" s="1">
        <v>7988</v>
      </c>
      <c r="B7989" s="1">
        <v>81671</v>
      </c>
      <c r="C7989">
        <f t="shared" si="416"/>
        <v>13</v>
      </c>
      <c r="D7989">
        <f t="shared" si="417"/>
        <v>9</v>
      </c>
    </row>
    <row r="7990" spans="1:4">
      <c r="A7990" s="1">
        <v>7989</v>
      </c>
      <c r="B7990" s="1">
        <v>81677</v>
      </c>
      <c r="C7990">
        <f t="shared" si="416"/>
        <v>14</v>
      </c>
      <c r="D7990">
        <f t="shared" si="417"/>
        <v>10</v>
      </c>
    </row>
    <row r="7991" spans="1:4">
      <c r="A7991" s="1">
        <v>7990</v>
      </c>
      <c r="B7991" s="1">
        <v>81689</v>
      </c>
      <c r="C7991">
        <f t="shared" si="416"/>
        <v>15</v>
      </c>
      <c r="D7991">
        <f t="shared" si="417"/>
        <v>11</v>
      </c>
    </row>
    <row r="7992" spans="1:4">
      <c r="A7992" s="1">
        <v>7991</v>
      </c>
      <c r="B7992" s="1">
        <v>81701</v>
      </c>
      <c r="C7992">
        <f t="shared" si="416"/>
        <v>16</v>
      </c>
      <c r="D7992">
        <f t="shared" si="417"/>
        <v>12</v>
      </c>
    </row>
    <row r="7993" spans="1:4">
      <c r="A7993" s="1">
        <v>7992</v>
      </c>
      <c r="B7993" s="1">
        <v>81703</v>
      </c>
      <c r="C7993">
        <f t="shared" si="416"/>
        <v>17</v>
      </c>
      <c r="D7993">
        <f t="shared" si="417"/>
        <v>13</v>
      </c>
    </row>
    <row r="7994" spans="1:4">
      <c r="A7994" s="1">
        <v>7993</v>
      </c>
      <c r="B7994" s="1">
        <v>81707</v>
      </c>
      <c r="C7994">
        <f t="shared" si="416"/>
        <v>18</v>
      </c>
      <c r="D7994">
        <f t="shared" si="417"/>
        <v>14</v>
      </c>
    </row>
    <row r="7995" spans="1:4">
      <c r="A7995" s="1">
        <v>7994</v>
      </c>
      <c r="B7995" s="1">
        <v>81727</v>
      </c>
      <c r="C7995">
        <f t="shared" si="416"/>
        <v>19</v>
      </c>
      <c r="D7995">
        <f t="shared" si="417"/>
        <v>15</v>
      </c>
    </row>
    <row r="7996" spans="1:4">
      <c r="A7996" s="1">
        <v>7995</v>
      </c>
      <c r="B7996" s="1">
        <v>81737</v>
      </c>
      <c r="C7996">
        <f t="shared" si="416"/>
        <v>20</v>
      </c>
      <c r="D7996">
        <f t="shared" si="417"/>
        <v>16</v>
      </c>
    </row>
    <row r="7997" spans="1:4">
      <c r="A7997" s="1">
        <v>7996</v>
      </c>
      <c r="B7997" s="1">
        <v>81749</v>
      </c>
      <c r="C7997">
        <f t="shared" si="416"/>
        <v>21</v>
      </c>
      <c r="D7997">
        <f t="shared" si="417"/>
        <v>17</v>
      </c>
    </row>
    <row r="7998" spans="1:4">
      <c r="A7998" s="1">
        <v>7997</v>
      </c>
      <c r="B7998" s="1">
        <v>81761</v>
      </c>
      <c r="C7998">
        <f t="shared" si="416"/>
        <v>22</v>
      </c>
      <c r="D7998">
        <f t="shared" si="417"/>
        <v>18</v>
      </c>
    </row>
    <row r="7999" spans="1:4">
      <c r="A7999" s="1">
        <v>7998</v>
      </c>
      <c r="B7999" s="1">
        <v>81769</v>
      </c>
      <c r="C7999">
        <f t="shared" si="416"/>
        <v>23</v>
      </c>
      <c r="D7999">
        <f t="shared" si="417"/>
        <v>19</v>
      </c>
    </row>
    <row r="8000" spans="1:4">
      <c r="A8000" s="1">
        <v>7999</v>
      </c>
      <c r="B8000" s="1">
        <v>81773</v>
      </c>
      <c r="C8000">
        <f t="shared" si="416"/>
        <v>24</v>
      </c>
      <c r="D8000">
        <f t="shared" si="417"/>
        <v>20</v>
      </c>
    </row>
    <row r="8001" spans="1:4">
      <c r="A8001" s="1">
        <v>8000</v>
      </c>
      <c r="B8001" s="1">
        <v>81799</v>
      </c>
      <c r="C8001">
        <f t="shared" si="416"/>
        <v>0</v>
      </c>
      <c r="D8001">
        <f t="shared" si="417"/>
        <v>-4</v>
      </c>
    </row>
    <row r="8002" spans="1:4">
      <c r="A8002" s="1">
        <v>8001</v>
      </c>
      <c r="B8002" s="1">
        <v>81817</v>
      </c>
      <c r="C8002">
        <f t="shared" si="416"/>
        <v>1</v>
      </c>
      <c r="D8002">
        <f t="shared" si="417"/>
        <v>-3</v>
      </c>
    </row>
    <row r="8003" spans="1:4">
      <c r="A8003" s="1">
        <v>8002</v>
      </c>
      <c r="B8003" s="1">
        <v>81839</v>
      </c>
      <c r="C8003">
        <f t="shared" ref="C8003:C8066" si="418">MOD(A8003,25)</f>
        <v>2</v>
      </c>
      <c r="D8003">
        <f t="shared" ref="D8003:D8066" si="419">MOD(A8003,25)-4</f>
        <v>-2</v>
      </c>
    </row>
    <row r="8004" spans="1:4">
      <c r="A8004" s="1">
        <v>8003</v>
      </c>
      <c r="B8004" s="1">
        <v>81847</v>
      </c>
      <c r="C8004">
        <f t="shared" si="418"/>
        <v>3</v>
      </c>
      <c r="D8004">
        <f t="shared" si="419"/>
        <v>-1</v>
      </c>
    </row>
    <row r="8005" spans="1:4">
      <c r="A8005" s="1">
        <v>8004</v>
      </c>
      <c r="B8005" s="1">
        <v>81853</v>
      </c>
      <c r="C8005">
        <f t="shared" si="418"/>
        <v>4</v>
      </c>
      <c r="D8005">
        <f t="shared" si="419"/>
        <v>0</v>
      </c>
    </row>
    <row r="8006" spans="1:4">
      <c r="A8006" s="1">
        <v>8005</v>
      </c>
      <c r="B8006" s="1">
        <v>81869</v>
      </c>
      <c r="C8006">
        <f t="shared" si="418"/>
        <v>5</v>
      </c>
      <c r="D8006">
        <f t="shared" si="419"/>
        <v>1</v>
      </c>
    </row>
    <row r="8007" spans="1:4">
      <c r="A8007" s="1">
        <v>8006</v>
      </c>
      <c r="B8007" s="1">
        <v>81883</v>
      </c>
      <c r="C8007">
        <f t="shared" si="418"/>
        <v>6</v>
      </c>
      <c r="D8007">
        <f t="shared" si="419"/>
        <v>2</v>
      </c>
    </row>
    <row r="8008" spans="1:4">
      <c r="A8008" s="1">
        <v>8007</v>
      </c>
      <c r="B8008" s="1">
        <v>81899</v>
      </c>
      <c r="C8008">
        <f t="shared" si="418"/>
        <v>7</v>
      </c>
      <c r="D8008">
        <f t="shared" si="419"/>
        <v>3</v>
      </c>
    </row>
    <row r="8009" spans="1:4">
      <c r="A8009" s="1">
        <v>8008</v>
      </c>
      <c r="B8009" s="1">
        <v>81901</v>
      </c>
      <c r="C8009">
        <f t="shared" si="418"/>
        <v>8</v>
      </c>
      <c r="D8009">
        <f t="shared" si="419"/>
        <v>4</v>
      </c>
    </row>
    <row r="8010" spans="1:4">
      <c r="A8010" s="1">
        <v>8009</v>
      </c>
      <c r="B8010" s="1">
        <v>81919</v>
      </c>
      <c r="C8010">
        <f t="shared" si="418"/>
        <v>9</v>
      </c>
      <c r="D8010">
        <f t="shared" si="419"/>
        <v>5</v>
      </c>
    </row>
    <row r="8011" spans="1:4">
      <c r="A8011" s="1">
        <v>8010</v>
      </c>
      <c r="B8011" s="1">
        <v>81929</v>
      </c>
      <c r="C8011">
        <f t="shared" si="418"/>
        <v>10</v>
      </c>
      <c r="D8011">
        <f t="shared" si="419"/>
        <v>6</v>
      </c>
    </row>
    <row r="8012" spans="1:4">
      <c r="A8012" s="1">
        <v>8011</v>
      </c>
      <c r="B8012" s="1">
        <v>81931</v>
      </c>
      <c r="C8012">
        <f t="shared" si="418"/>
        <v>11</v>
      </c>
      <c r="D8012">
        <f t="shared" si="419"/>
        <v>7</v>
      </c>
    </row>
    <row r="8013" spans="1:4">
      <c r="A8013" s="1">
        <v>8012</v>
      </c>
      <c r="B8013" s="1">
        <v>81937</v>
      </c>
      <c r="C8013">
        <f t="shared" si="418"/>
        <v>12</v>
      </c>
      <c r="D8013">
        <f t="shared" si="419"/>
        <v>8</v>
      </c>
    </row>
    <row r="8014" spans="1:4">
      <c r="A8014" s="1">
        <v>8013</v>
      </c>
      <c r="B8014" s="1">
        <v>81943</v>
      </c>
      <c r="C8014">
        <f t="shared" si="418"/>
        <v>13</v>
      </c>
      <c r="D8014">
        <f t="shared" si="419"/>
        <v>9</v>
      </c>
    </row>
    <row r="8015" spans="1:4">
      <c r="A8015" s="1">
        <v>8014</v>
      </c>
      <c r="B8015" s="1">
        <v>81953</v>
      </c>
      <c r="C8015">
        <f t="shared" si="418"/>
        <v>14</v>
      </c>
      <c r="D8015">
        <f t="shared" si="419"/>
        <v>10</v>
      </c>
    </row>
    <row r="8016" spans="1:4">
      <c r="A8016" s="1">
        <v>8015</v>
      </c>
      <c r="B8016" s="1">
        <v>81967</v>
      </c>
      <c r="C8016">
        <f t="shared" si="418"/>
        <v>15</v>
      </c>
      <c r="D8016">
        <f t="shared" si="419"/>
        <v>11</v>
      </c>
    </row>
    <row r="8017" spans="1:4">
      <c r="A8017" s="1">
        <v>8016</v>
      </c>
      <c r="B8017" s="1">
        <v>81971</v>
      </c>
      <c r="C8017">
        <f t="shared" si="418"/>
        <v>16</v>
      </c>
      <c r="D8017">
        <f t="shared" si="419"/>
        <v>12</v>
      </c>
    </row>
    <row r="8018" spans="1:4">
      <c r="A8018" s="1">
        <v>8017</v>
      </c>
      <c r="B8018" s="1">
        <v>81973</v>
      </c>
      <c r="C8018">
        <f t="shared" si="418"/>
        <v>17</v>
      </c>
      <c r="D8018">
        <f t="shared" si="419"/>
        <v>13</v>
      </c>
    </row>
    <row r="8019" spans="1:4">
      <c r="A8019" s="1">
        <v>8018</v>
      </c>
      <c r="B8019" s="1">
        <v>82003</v>
      </c>
      <c r="C8019">
        <f t="shared" si="418"/>
        <v>18</v>
      </c>
      <c r="D8019">
        <f t="shared" si="419"/>
        <v>14</v>
      </c>
    </row>
    <row r="8020" spans="1:4">
      <c r="A8020" s="1">
        <v>8019</v>
      </c>
      <c r="B8020" s="1">
        <v>82007</v>
      </c>
      <c r="C8020">
        <f t="shared" si="418"/>
        <v>19</v>
      </c>
      <c r="D8020">
        <f t="shared" si="419"/>
        <v>15</v>
      </c>
    </row>
    <row r="8021" spans="1:4">
      <c r="A8021" s="1">
        <v>8020</v>
      </c>
      <c r="B8021" s="1">
        <v>82009</v>
      </c>
      <c r="C8021">
        <f t="shared" si="418"/>
        <v>20</v>
      </c>
      <c r="D8021">
        <f t="shared" si="419"/>
        <v>16</v>
      </c>
    </row>
    <row r="8022" spans="1:4">
      <c r="A8022" s="1">
        <v>8021</v>
      </c>
      <c r="B8022" s="1">
        <v>82013</v>
      </c>
      <c r="C8022">
        <f t="shared" si="418"/>
        <v>21</v>
      </c>
      <c r="D8022">
        <f t="shared" si="419"/>
        <v>17</v>
      </c>
    </row>
    <row r="8023" spans="1:4">
      <c r="A8023" s="1">
        <v>8022</v>
      </c>
      <c r="B8023" s="1">
        <v>82021</v>
      </c>
      <c r="C8023">
        <f t="shared" si="418"/>
        <v>22</v>
      </c>
      <c r="D8023">
        <f t="shared" si="419"/>
        <v>18</v>
      </c>
    </row>
    <row r="8024" spans="1:4">
      <c r="A8024" s="1">
        <v>8023</v>
      </c>
      <c r="B8024" s="1">
        <v>82031</v>
      </c>
      <c r="C8024">
        <f t="shared" si="418"/>
        <v>23</v>
      </c>
      <c r="D8024">
        <f t="shared" si="419"/>
        <v>19</v>
      </c>
    </row>
    <row r="8025" spans="1:4">
      <c r="A8025" s="1">
        <v>8024</v>
      </c>
      <c r="B8025" s="1">
        <v>82037</v>
      </c>
      <c r="C8025">
        <f t="shared" si="418"/>
        <v>24</v>
      </c>
      <c r="D8025">
        <f t="shared" si="419"/>
        <v>20</v>
      </c>
    </row>
    <row r="8026" spans="1:4">
      <c r="A8026" s="1">
        <v>8025</v>
      </c>
      <c r="B8026" s="1">
        <v>82039</v>
      </c>
      <c r="C8026">
        <f t="shared" si="418"/>
        <v>0</v>
      </c>
      <c r="D8026">
        <f t="shared" si="419"/>
        <v>-4</v>
      </c>
    </row>
    <row r="8027" spans="1:4">
      <c r="A8027" s="1">
        <v>8026</v>
      </c>
      <c r="B8027" s="1">
        <v>82051</v>
      </c>
      <c r="C8027">
        <f t="shared" si="418"/>
        <v>1</v>
      </c>
      <c r="D8027">
        <f t="shared" si="419"/>
        <v>-3</v>
      </c>
    </row>
    <row r="8028" spans="1:4">
      <c r="A8028" s="1">
        <v>8027</v>
      </c>
      <c r="B8028" s="1">
        <v>82067</v>
      </c>
      <c r="C8028">
        <f t="shared" si="418"/>
        <v>2</v>
      </c>
      <c r="D8028">
        <f t="shared" si="419"/>
        <v>-2</v>
      </c>
    </row>
    <row r="8029" spans="1:4">
      <c r="A8029" s="1">
        <v>8028</v>
      </c>
      <c r="B8029" s="1">
        <v>82073</v>
      </c>
      <c r="C8029">
        <f t="shared" si="418"/>
        <v>3</v>
      </c>
      <c r="D8029">
        <f t="shared" si="419"/>
        <v>-1</v>
      </c>
    </row>
    <row r="8030" spans="1:4">
      <c r="A8030" s="1">
        <v>8029</v>
      </c>
      <c r="B8030" s="1">
        <v>82129</v>
      </c>
      <c r="C8030">
        <f t="shared" si="418"/>
        <v>4</v>
      </c>
      <c r="D8030">
        <f t="shared" si="419"/>
        <v>0</v>
      </c>
    </row>
    <row r="8031" spans="1:4">
      <c r="A8031" s="1">
        <v>8030</v>
      </c>
      <c r="B8031" s="1">
        <v>82139</v>
      </c>
      <c r="C8031">
        <f t="shared" si="418"/>
        <v>5</v>
      </c>
      <c r="D8031">
        <f t="shared" si="419"/>
        <v>1</v>
      </c>
    </row>
    <row r="8032" spans="1:4">
      <c r="A8032" s="1">
        <v>8031</v>
      </c>
      <c r="B8032" s="1">
        <v>82141</v>
      </c>
      <c r="C8032">
        <f t="shared" si="418"/>
        <v>6</v>
      </c>
      <c r="D8032">
        <f t="shared" si="419"/>
        <v>2</v>
      </c>
    </row>
    <row r="8033" spans="1:4">
      <c r="A8033" s="1">
        <v>8032</v>
      </c>
      <c r="B8033" s="1">
        <v>82153</v>
      </c>
      <c r="C8033">
        <f t="shared" si="418"/>
        <v>7</v>
      </c>
      <c r="D8033">
        <f t="shared" si="419"/>
        <v>3</v>
      </c>
    </row>
    <row r="8034" spans="1:4">
      <c r="A8034" s="1">
        <v>8033</v>
      </c>
      <c r="B8034" s="1">
        <v>82163</v>
      </c>
      <c r="C8034">
        <f t="shared" si="418"/>
        <v>8</v>
      </c>
      <c r="D8034">
        <f t="shared" si="419"/>
        <v>4</v>
      </c>
    </row>
    <row r="8035" spans="1:4">
      <c r="A8035" s="1">
        <v>8034</v>
      </c>
      <c r="B8035" s="1">
        <v>82171</v>
      </c>
      <c r="C8035">
        <f t="shared" si="418"/>
        <v>9</v>
      </c>
      <c r="D8035">
        <f t="shared" si="419"/>
        <v>5</v>
      </c>
    </row>
    <row r="8036" spans="1:4">
      <c r="A8036" s="1">
        <v>8035</v>
      </c>
      <c r="B8036" s="1">
        <v>82183</v>
      </c>
      <c r="C8036">
        <f t="shared" si="418"/>
        <v>10</v>
      </c>
      <c r="D8036">
        <f t="shared" si="419"/>
        <v>6</v>
      </c>
    </row>
    <row r="8037" spans="1:4">
      <c r="A8037" s="1">
        <v>8036</v>
      </c>
      <c r="B8037" s="1">
        <v>82189</v>
      </c>
      <c r="C8037">
        <f t="shared" si="418"/>
        <v>11</v>
      </c>
      <c r="D8037">
        <f t="shared" si="419"/>
        <v>7</v>
      </c>
    </row>
    <row r="8038" spans="1:4">
      <c r="A8038" s="1">
        <v>8037</v>
      </c>
      <c r="B8038" s="1">
        <v>82193</v>
      </c>
      <c r="C8038">
        <f t="shared" si="418"/>
        <v>12</v>
      </c>
      <c r="D8038">
        <f t="shared" si="419"/>
        <v>8</v>
      </c>
    </row>
    <row r="8039" spans="1:4">
      <c r="A8039" s="1">
        <v>8038</v>
      </c>
      <c r="B8039" s="1">
        <v>82207</v>
      </c>
      <c r="C8039">
        <f t="shared" si="418"/>
        <v>13</v>
      </c>
      <c r="D8039">
        <f t="shared" si="419"/>
        <v>9</v>
      </c>
    </row>
    <row r="8040" spans="1:4">
      <c r="A8040" s="1">
        <v>8039</v>
      </c>
      <c r="B8040" s="1">
        <v>82217</v>
      </c>
      <c r="C8040">
        <f t="shared" si="418"/>
        <v>14</v>
      </c>
      <c r="D8040">
        <f t="shared" si="419"/>
        <v>10</v>
      </c>
    </row>
    <row r="8041" spans="1:4">
      <c r="A8041" s="1">
        <v>8040</v>
      </c>
      <c r="B8041" s="1">
        <v>82219</v>
      </c>
      <c r="C8041">
        <f t="shared" si="418"/>
        <v>15</v>
      </c>
      <c r="D8041">
        <f t="shared" si="419"/>
        <v>11</v>
      </c>
    </row>
    <row r="8042" spans="1:4">
      <c r="A8042" s="1">
        <v>8041</v>
      </c>
      <c r="B8042" s="1">
        <v>82223</v>
      </c>
      <c r="C8042">
        <f t="shared" si="418"/>
        <v>16</v>
      </c>
      <c r="D8042">
        <f t="shared" si="419"/>
        <v>12</v>
      </c>
    </row>
    <row r="8043" spans="1:4">
      <c r="A8043" s="1">
        <v>8042</v>
      </c>
      <c r="B8043" s="1">
        <v>82231</v>
      </c>
      <c r="C8043">
        <f t="shared" si="418"/>
        <v>17</v>
      </c>
      <c r="D8043">
        <f t="shared" si="419"/>
        <v>13</v>
      </c>
    </row>
    <row r="8044" spans="1:4">
      <c r="A8044" s="1">
        <v>8043</v>
      </c>
      <c r="B8044" s="1">
        <v>82237</v>
      </c>
      <c r="C8044">
        <f t="shared" si="418"/>
        <v>18</v>
      </c>
      <c r="D8044">
        <f t="shared" si="419"/>
        <v>14</v>
      </c>
    </row>
    <row r="8045" spans="1:4">
      <c r="A8045" s="1">
        <v>8044</v>
      </c>
      <c r="B8045" s="1">
        <v>82241</v>
      </c>
      <c r="C8045">
        <f t="shared" si="418"/>
        <v>19</v>
      </c>
      <c r="D8045">
        <f t="shared" si="419"/>
        <v>15</v>
      </c>
    </row>
    <row r="8046" spans="1:4">
      <c r="A8046" s="1">
        <v>8045</v>
      </c>
      <c r="B8046" s="1">
        <v>82261</v>
      </c>
      <c r="C8046">
        <f t="shared" si="418"/>
        <v>20</v>
      </c>
      <c r="D8046">
        <f t="shared" si="419"/>
        <v>16</v>
      </c>
    </row>
    <row r="8047" spans="1:4">
      <c r="A8047" s="1">
        <v>8046</v>
      </c>
      <c r="B8047" s="1">
        <v>82267</v>
      </c>
      <c r="C8047">
        <f t="shared" si="418"/>
        <v>21</v>
      </c>
      <c r="D8047">
        <f t="shared" si="419"/>
        <v>17</v>
      </c>
    </row>
    <row r="8048" spans="1:4">
      <c r="A8048" s="1">
        <v>8047</v>
      </c>
      <c r="B8048" s="1">
        <v>82279</v>
      </c>
      <c r="C8048">
        <f t="shared" si="418"/>
        <v>22</v>
      </c>
      <c r="D8048">
        <f t="shared" si="419"/>
        <v>18</v>
      </c>
    </row>
    <row r="8049" spans="1:4">
      <c r="A8049" s="1">
        <v>8048</v>
      </c>
      <c r="B8049" s="1">
        <v>82301</v>
      </c>
      <c r="C8049">
        <f t="shared" si="418"/>
        <v>23</v>
      </c>
      <c r="D8049">
        <f t="shared" si="419"/>
        <v>19</v>
      </c>
    </row>
    <row r="8050" spans="1:4">
      <c r="A8050" s="1">
        <v>8049</v>
      </c>
      <c r="B8050" s="1">
        <v>82307</v>
      </c>
      <c r="C8050">
        <f t="shared" si="418"/>
        <v>24</v>
      </c>
      <c r="D8050">
        <f t="shared" si="419"/>
        <v>20</v>
      </c>
    </row>
    <row r="8051" spans="1:4">
      <c r="A8051" s="1">
        <v>8050</v>
      </c>
      <c r="B8051" s="1">
        <v>82339</v>
      </c>
      <c r="C8051">
        <f t="shared" si="418"/>
        <v>0</v>
      </c>
      <c r="D8051">
        <f t="shared" si="419"/>
        <v>-4</v>
      </c>
    </row>
    <row r="8052" spans="1:4">
      <c r="A8052" s="1">
        <v>8051</v>
      </c>
      <c r="B8052" s="1">
        <v>82349</v>
      </c>
      <c r="C8052">
        <f t="shared" si="418"/>
        <v>1</v>
      </c>
      <c r="D8052">
        <f t="shared" si="419"/>
        <v>-3</v>
      </c>
    </row>
    <row r="8053" spans="1:4">
      <c r="A8053" s="1">
        <v>8052</v>
      </c>
      <c r="B8053" s="1">
        <v>82351</v>
      </c>
      <c r="C8053">
        <f t="shared" si="418"/>
        <v>2</v>
      </c>
      <c r="D8053">
        <f t="shared" si="419"/>
        <v>-2</v>
      </c>
    </row>
    <row r="8054" spans="1:4">
      <c r="A8054" s="1">
        <v>8053</v>
      </c>
      <c r="B8054" s="1">
        <v>82361</v>
      </c>
      <c r="C8054">
        <f t="shared" si="418"/>
        <v>3</v>
      </c>
      <c r="D8054">
        <f t="shared" si="419"/>
        <v>-1</v>
      </c>
    </row>
    <row r="8055" spans="1:4">
      <c r="A8055" s="1">
        <v>8054</v>
      </c>
      <c r="B8055" s="1">
        <v>82373</v>
      </c>
      <c r="C8055">
        <f t="shared" si="418"/>
        <v>4</v>
      </c>
      <c r="D8055">
        <f t="shared" si="419"/>
        <v>0</v>
      </c>
    </row>
    <row r="8056" spans="1:4">
      <c r="A8056" s="1">
        <v>8055</v>
      </c>
      <c r="B8056" s="1">
        <v>82387</v>
      </c>
      <c r="C8056">
        <f t="shared" si="418"/>
        <v>5</v>
      </c>
      <c r="D8056">
        <f t="shared" si="419"/>
        <v>1</v>
      </c>
    </row>
    <row r="8057" spans="1:4">
      <c r="A8057" s="1">
        <v>8056</v>
      </c>
      <c r="B8057" s="1">
        <v>82393</v>
      </c>
      <c r="C8057">
        <f t="shared" si="418"/>
        <v>6</v>
      </c>
      <c r="D8057">
        <f t="shared" si="419"/>
        <v>2</v>
      </c>
    </row>
    <row r="8058" spans="1:4">
      <c r="A8058" s="1">
        <v>8057</v>
      </c>
      <c r="B8058" s="1">
        <v>82421</v>
      </c>
      <c r="C8058">
        <f t="shared" si="418"/>
        <v>7</v>
      </c>
      <c r="D8058">
        <f t="shared" si="419"/>
        <v>3</v>
      </c>
    </row>
    <row r="8059" spans="1:4">
      <c r="A8059" s="1">
        <v>8058</v>
      </c>
      <c r="B8059" s="1">
        <v>82457</v>
      </c>
      <c r="C8059">
        <f t="shared" si="418"/>
        <v>8</v>
      </c>
      <c r="D8059">
        <f t="shared" si="419"/>
        <v>4</v>
      </c>
    </row>
    <row r="8060" spans="1:4">
      <c r="A8060" s="1">
        <v>8059</v>
      </c>
      <c r="B8060" s="1">
        <v>82463</v>
      </c>
      <c r="C8060">
        <f t="shared" si="418"/>
        <v>9</v>
      </c>
      <c r="D8060">
        <f t="shared" si="419"/>
        <v>5</v>
      </c>
    </row>
    <row r="8061" spans="1:4">
      <c r="A8061" s="1">
        <v>8060</v>
      </c>
      <c r="B8061" s="1">
        <v>82469</v>
      </c>
      <c r="C8061">
        <f t="shared" si="418"/>
        <v>10</v>
      </c>
      <c r="D8061">
        <f t="shared" si="419"/>
        <v>6</v>
      </c>
    </row>
    <row r="8062" spans="1:4">
      <c r="A8062" s="1">
        <v>8061</v>
      </c>
      <c r="B8062" s="1">
        <v>82471</v>
      </c>
      <c r="C8062">
        <f t="shared" si="418"/>
        <v>11</v>
      </c>
      <c r="D8062">
        <f t="shared" si="419"/>
        <v>7</v>
      </c>
    </row>
    <row r="8063" spans="1:4">
      <c r="A8063" s="1">
        <v>8062</v>
      </c>
      <c r="B8063" s="1">
        <v>82483</v>
      </c>
      <c r="C8063">
        <f t="shared" si="418"/>
        <v>12</v>
      </c>
      <c r="D8063">
        <f t="shared" si="419"/>
        <v>8</v>
      </c>
    </row>
    <row r="8064" spans="1:4">
      <c r="A8064" s="1">
        <v>8063</v>
      </c>
      <c r="B8064" s="1">
        <v>82487</v>
      </c>
      <c r="C8064">
        <f t="shared" si="418"/>
        <v>13</v>
      </c>
      <c r="D8064">
        <f t="shared" si="419"/>
        <v>9</v>
      </c>
    </row>
    <row r="8065" spans="1:4">
      <c r="A8065" s="1">
        <v>8064</v>
      </c>
      <c r="B8065" s="1">
        <v>82493</v>
      </c>
      <c r="C8065">
        <f t="shared" si="418"/>
        <v>14</v>
      </c>
      <c r="D8065">
        <f t="shared" si="419"/>
        <v>10</v>
      </c>
    </row>
    <row r="8066" spans="1:4">
      <c r="A8066" s="1">
        <v>8065</v>
      </c>
      <c r="B8066" s="1">
        <v>82499</v>
      </c>
      <c r="C8066">
        <f t="shared" si="418"/>
        <v>15</v>
      </c>
      <c r="D8066">
        <f t="shared" si="419"/>
        <v>11</v>
      </c>
    </row>
    <row r="8067" spans="1:4">
      <c r="A8067" s="1">
        <v>8066</v>
      </c>
      <c r="B8067" s="1">
        <v>82507</v>
      </c>
      <c r="C8067">
        <f t="shared" ref="C8067:C8130" si="420">MOD(A8067,25)</f>
        <v>16</v>
      </c>
      <c r="D8067">
        <f t="shared" ref="D8067:D8130" si="421">MOD(A8067,25)-4</f>
        <v>12</v>
      </c>
    </row>
    <row r="8068" spans="1:4">
      <c r="A8068" s="1">
        <v>8067</v>
      </c>
      <c r="B8068" s="1">
        <v>82529</v>
      </c>
      <c r="C8068">
        <f t="shared" si="420"/>
        <v>17</v>
      </c>
      <c r="D8068">
        <f t="shared" si="421"/>
        <v>13</v>
      </c>
    </row>
    <row r="8069" spans="1:4">
      <c r="A8069" s="1">
        <v>8068</v>
      </c>
      <c r="B8069" s="1">
        <v>82531</v>
      </c>
      <c r="C8069">
        <f t="shared" si="420"/>
        <v>18</v>
      </c>
      <c r="D8069">
        <f t="shared" si="421"/>
        <v>14</v>
      </c>
    </row>
    <row r="8070" spans="1:4">
      <c r="A8070" s="1">
        <v>8069</v>
      </c>
      <c r="B8070" s="1">
        <v>82549</v>
      </c>
      <c r="C8070">
        <f t="shared" si="420"/>
        <v>19</v>
      </c>
      <c r="D8070">
        <f t="shared" si="421"/>
        <v>15</v>
      </c>
    </row>
    <row r="8071" spans="1:4">
      <c r="A8071" s="1">
        <v>8070</v>
      </c>
      <c r="B8071" s="1">
        <v>82559</v>
      </c>
      <c r="C8071">
        <f t="shared" si="420"/>
        <v>20</v>
      </c>
      <c r="D8071">
        <f t="shared" si="421"/>
        <v>16</v>
      </c>
    </row>
    <row r="8072" spans="1:4">
      <c r="A8072" s="1">
        <v>8071</v>
      </c>
      <c r="B8072" s="1">
        <v>82561</v>
      </c>
      <c r="C8072">
        <f t="shared" si="420"/>
        <v>21</v>
      </c>
      <c r="D8072">
        <f t="shared" si="421"/>
        <v>17</v>
      </c>
    </row>
    <row r="8073" spans="1:4">
      <c r="A8073" s="1">
        <v>8072</v>
      </c>
      <c r="B8073" s="1">
        <v>82567</v>
      </c>
      <c r="C8073">
        <f t="shared" si="420"/>
        <v>22</v>
      </c>
      <c r="D8073">
        <f t="shared" si="421"/>
        <v>18</v>
      </c>
    </row>
    <row r="8074" spans="1:4">
      <c r="A8074" s="1">
        <v>8073</v>
      </c>
      <c r="B8074" s="1">
        <v>82571</v>
      </c>
      <c r="C8074">
        <f t="shared" si="420"/>
        <v>23</v>
      </c>
      <c r="D8074">
        <f t="shared" si="421"/>
        <v>19</v>
      </c>
    </row>
    <row r="8075" spans="1:4">
      <c r="A8075" s="1">
        <v>8074</v>
      </c>
      <c r="B8075" s="1">
        <v>82591</v>
      </c>
      <c r="C8075">
        <f t="shared" si="420"/>
        <v>24</v>
      </c>
      <c r="D8075">
        <f t="shared" si="421"/>
        <v>20</v>
      </c>
    </row>
    <row r="8076" spans="1:4">
      <c r="A8076" s="1">
        <v>8075</v>
      </c>
      <c r="B8076" s="1">
        <v>82601</v>
      </c>
      <c r="C8076">
        <f t="shared" si="420"/>
        <v>0</v>
      </c>
      <c r="D8076">
        <f t="shared" si="421"/>
        <v>-4</v>
      </c>
    </row>
    <row r="8077" spans="1:4">
      <c r="A8077" s="1">
        <v>8076</v>
      </c>
      <c r="B8077" s="1">
        <v>82609</v>
      </c>
      <c r="C8077">
        <f t="shared" si="420"/>
        <v>1</v>
      </c>
      <c r="D8077">
        <f t="shared" si="421"/>
        <v>-3</v>
      </c>
    </row>
    <row r="8078" spans="1:4">
      <c r="A8078" s="1">
        <v>8077</v>
      </c>
      <c r="B8078" s="1">
        <v>82613</v>
      </c>
      <c r="C8078">
        <f t="shared" si="420"/>
        <v>2</v>
      </c>
      <c r="D8078">
        <f t="shared" si="421"/>
        <v>-2</v>
      </c>
    </row>
    <row r="8079" spans="1:4">
      <c r="A8079" s="1">
        <v>8078</v>
      </c>
      <c r="B8079" s="1">
        <v>82619</v>
      </c>
      <c r="C8079">
        <f t="shared" si="420"/>
        <v>3</v>
      </c>
      <c r="D8079">
        <f t="shared" si="421"/>
        <v>-1</v>
      </c>
    </row>
    <row r="8080" spans="1:4">
      <c r="A8080" s="1">
        <v>8079</v>
      </c>
      <c r="B8080" s="1">
        <v>82633</v>
      </c>
      <c r="C8080">
        <f t="shared" si="420"/>
        <v>4</v>
      </c>
      <c r="D8080">
        <f t="shared" si="421"/>
        <v>0</v>
      </c>
    </row>
    <row r="8081" spans="1:4">
      <c r="A8081" s="1">
        <v>8080</v>
      </c>
      <c r="B8081" s="1">
        <v>82651</v>
      </c>
      <c r="C8081">
        <f t="shared" si="420"/>
        <v>5</v>
      </c>
      <c r="D8081">
        <f t="shared" si="421"/>
        <v>1</v>
      </c>
    </row>
    <row r="8082" spans="1:4">
      <c r="A8082" s="1">
        <v>8081</v>
      </c>
      <c r="B8082" s="1">
        <v>82657</v>
      </c>
      <c r="C8082">
        <f t="shared" si="420"/>
        <v>6</v>
      </c>
      <c r="D8082">
        <f t="shared" si="421"/>
        <v>2</v>
      </c>
    </row>
    <row r="8083" spans="1:4">
      <c r="A8083" s="1">
        <v>8082</v>
      </c>
      <c r="B8083" s="1">
        <v>82699</v>
      </c>
      <c r="C8083">
        <f t="shared" si="420"/>
        <v>7</v>
      </c>
      <c r="D8083">
        <f t="shared" si="421"/>
        <v>3</v>
      </c>
    </row>
    <row r="8084" spans="1:4">
      <c r="A8084" s="1">
        <v>8083</v>
      </c>
      <c r="B8084" s="1">
        <v>82721</v>
      </c>
      <c r="C8084">
        <f t="shared" si="420"/>
        <v>8</v>
      </c>
      <c r="D8084">
        <f t="shared" si="421"/>
        <v>4</v>
      </c>
    </row>
    <row r="8085" spans="1:4">
      <c r="A8085" s="1">
        <v>8084</v>
      </c>
      <c r="B8085" s="1">
        <v>82723</v>
      </c>
      <c r="C8085">
        <f t="shared" si="420"/>
        <v>9</v>
      </c>
      <c r="D8085">
        <f t="shared" si="421"/>
        <v>5</v>
      </c>
    </row>
    <row r="8086" spans="1:4">
      <c r="A8086" s="1">
        <v>8085</v>
      </c>
      <c r="B8086" s="1">
        <v>82727</v>
      </c>
      <c r="C8086">
        <f t="shared" si="420"/>
        <v>10</v>
      </c>
      <c r="D8086">
        <f t="shared" si="421"/>
        <v>6</v>
      </c>
    </row>
    <row r="8087" spans="1:4">
      <c r="A8087" s="1">
        <v>8086</v>
      </c>
      <c r="B8087" s="1">
        <v>82729</v>
      </c>
      <c r="C8087">
        <f t="shared" si="420"/>
        <v>11</v>
      </c>
      <c r="D8087">
        <f t="shared" si="421"/>
        <v>7</v>
      </c>
    </row>
    <row r="8088" spans="1:4">
      <c r="A8088" s="1">
        <v>8087</v>
      </c>
      <c r="B8088" s="1">
        <v>82757</v>
      </c>
      <c r="C8088">
        <f t="shared" si="420"/>
        <v>12</v>
      </c>
      <c r="D8088">
        <f t="shared" si="421"/>
        <v>8</v>
      </c>
    </row>
    <row r="8089" spans="1:4">
      <c r="A8089" s="1">
        <v>8088</v>
      </c>
      <c r="B8089" s="1">
        <v>82759</v>
      </c>
      <c r="C8089">
        <f t="shared" si="420"/>
        <v>13</v>
      </c>
      <c r="D8089">
        <f t="shared" si="421"/>
        <v>9</v>
      </c>
    </row>
    <row r="8090" spans="1:4">
      <c r="A8090" s="1">
        <v>8089</v>
      </c>
      <c r="B8090" s="1">
        <v>82763</v>
      </c>
      <c r="C8090">
        <f t="shared" si="420"/>
        <v>14</v>
      </c>
      <c r="D8090">
        <f t="shared" si="421"/>
        <v>10</v>
      </c>
    </row>
    <row r="8091" spans="1:4">
      <c r="A8091" s="1">
        <v>8090</v>
      </c>
      <c r="B8091" s="1">
        <v>82781</v>
      </c>
      <c r="C8091">
        <f t="shared" si="420"/>
        <v>15</v>
      </c>
      <c r="D8091">
        <f t="shared" si="421"/>
        <v>11</v>
      </c>
    </row>
    <row r="8092" spans="1:4">
      <c r="A8092" s="1">
        <v>8091</v>
      </c>
      <c r="B8092" s="1">
        <v>82787</v>
      </c>
      <c r="C8092">
        <f t="shared" si="420"/>
        <v>16</v>
      </c>
      <c r="D8092">
        <f t="shared" si="421"/>
        <v>12</v>
      </c>
    </row>
    <row r="8093" spans="1:4">
      <c r="A8093" s="1">
        <v>8092</v>
      </c>
      <c r="B8093" s="1">
        <v>82793</v>
      </c>
      <c r="C8093">
        <f t="shared" si="420"/>
        <v>17</v>
      </c>
      <c r="D8093">
        <f t="shared" si="421"/>
        <v>13</v>
      </c>
    </row>
    <row r="8094" spans="1:4">
      <c r="A8094" s="1">
        <v>8093</v>
      </c>
      <c r="B8094" s="1">
        <v>82799</v>
      </c>
      <c r="C8094">
        <f t="shared" si="420"/>
        <v>18</v>
      </c>
      <c r="D8094">
        <f t="shared" si="421"/>
        <v>14</v>
      </c>
    </row>
    <row r="8095" spans="1:4">
      <c r="A8095" s="1">
        <v>8094</v>
      </c>
      <c r="B8095" s="1">
        <v>82811</v>
      </c>
      <c r="C8095">
        <f t="shared" si="420"/>
        <v>19</v>
      </c>
      <c r="D8095">
        <f t="shared" si="421"/>
        <v>15</v>
      </c>
    </row>
    <row r="8096" spans="1:4">
      <c r="A8096" s="1">
        <v>8095</v>
      </c>
      <c r="B8096" s="1">
        <v>82813</v>
      </c>
      <c r="C8096">
        <f t="shared" si="420"/>
        <v>20</v>
      </c>
      <c r="D8096">
        <f t="shared" si="421"/>
        <v>16</v>
      </c>
    </row>
    <row r="8097" spans="1:4">
      <c r="A8097" s="1">
        <v>8096</v>
      </c>
      <c r="B8097" s="1">
        <v>82837</v>
      </c>
      <c r="C8097">
        <f t="shared" si="420"/>
        <v>21</v>
      </c>
      <c r="D8097">
        <f t="shared" si="421"/>
        <v>17</v>
      </c>
    </row>
    <row r="8098" spans="1:4">
      <c r="A8098" s="1">
        <v>8097</v>
      </c>
      <c r="B8098" s="1">
        <v>82847</v>
      </c>
      <c r="C8098">
        <f t="shared" si="420"/>
        <v>22</v>
      </c>
      <c r="D8098">
        <f t="shared" si="421"/>
        <v>18</v>
      </c>
    </row>
    <row r="8099" spans="1:4">
      <c r="A8099" s="1">
        <v>8098</v>
      </c>
      <c r="B8099" s="1">
        <v>82883</v>
      </c>
      <c r="C8099">
        <f t="shared" si="420"/>
        <v>23</v>
      </c>
      <c r="D8099">
        <f t="shared" si="421"/>
        <v>19</v>
      </c>
    </row>
    <row r="8100" spans="1:4">
      <c r="A8100" s="1">
        <v>8099</v>
      </c>
      <c r="B8100" s="1">
        <v>82889</v>
      </c>
      <c r="C8100">
        <f t="shared" si="420"/>
        <v>24</v>
      </c>
      <c r="D8100">
        <f t="shared" si="421"/>
        <v>20</v>
      </c>
    </row>
    <row r="8101" spans="1:4">
      <c r="A8101" s="1">
        <v>8100</v>
      </c>
      <c r="B8101" s="1">
        <v>82891</v>
      </c>
      <c r="C8101">
        <f t="shared" si="420"/>
        <v>0</v>
      </c>
      <c r="D8101">
        <f t="shared" si="421"/>
        <v>-4</v>
      </c>
    </row>
    <row r="8102" spans="1:4">
      <c r="A8102" s="1">
        <v>8101</v>
      </c>
      <c r="B8102" s="1">
        <v>82903</v>
      </c>
      <c r="C8102">
        <f t="shared" si="420"/>
        <v>1</v>
      </c>
      <c r="D8102">
        <f t="shared" si="421"/>
        <v>-3</v>
      </c>
    </row>
    <row r="8103" spans="1:4">
      <c r="A8103" s="1">
        <v>8102</v>
      </c>
      <c r="B8103" s="1">
        <v>82913</v>
      </c>
      <c r="C8103">
        <f t="shared" si="420"/>
        <v>2</v>
      </c>
      <c r="D8103">
        <f t="shared" si="421"/>
        <v>-2</v>
      </c>
    </row>
    <row r="8104" spans="1:4">
      <c r="A8104" s="1">
        <v>8103</v>
      </c>
      <c r="B8104" s="1">
        <v>82939</v>
      </c>
      <c r="C8104">
        <f t="shared" si="420"/>
        <v>3</v>
      </c>
      <c r="D8104">
        <f t="shared" si="421"/>
        <v>-1</v>
      </c>
    </row>
    <row r="8105" spans="1:4">
      <c r="A8105" s="1">
        <v>8104</v>
      </c>
      <c r="B8105" s="1">
        <v>82963</v>
      </c>
      <c r="C8105">
        <f t="shared" si="420"/>
        <v>4</v>
      </c>
      <c r="D8105">
        <f t="shared" si="421"/>
        <v>0</v>
      </c>
    </row>
    <row r="8106" spans="1:4">
      <c r="A8106" s="1">
        <v>8105</v>
      </c>
      <c r="B8106" s="1">
        <v>82981</v>
      </c>
      <c r="C8106">
        <f t="shared" si="420"/>
        <v>5</v>
      </c>
      <c r="D8106">
        <f t="shared" si="421"/>
        <v>1</v>
      </c>
    </row>
    <row r="8107" spans="1:4">
      <c r="A8107" s="1">
        <v>8106</v>
      </c>
      <c r="B8107" s="1">
        <v>82997</v>
      </c>
      <c r="C8107">
        <f t="shared" si="420"/>
        <v>6</v>
      </c>
      <c r="D8107">
        <f t="shared" si="421"/>
        <v>2</v>
      </c>
    </row>
    <row r="8108" spans="1:4">
      <c r="A8108" s="1">
        <v>8107</v>
      </c>
      <c r="B8108" s="1">
        <v>83003</v>
      </c>
      <c r="C8108">
        <f t="shared" si="420"/>
        <v>7</v>
      </c>
      <c r="D8108">
        <f t="shared" si="421"/>
        <v>3</v>
      </c>
    </row>
    <row r="8109" spans="1:4">
      <c r="A8109" s="1">
        <v>8108</v>
      </c>
      <c r="B8109" s="1">
        <v>83009</v>
      </c>
      <c r="C8109">
        <f t="shared" si="420"/>
        <v>8</v>
      </c>
      <c r="D8109">
        <f t="shared" si="421"/>
        <v>4</v>
      </c>
    </row>
    <row r="8110" spans="1:4">
      <c r="A8110" s="1">
        <v>8109</v>
      </c>
      <c r="B8110" s="1">
        <v>83023</v>
      </c>
      <c r="C8110">
        <f t="shared" si="420"/>
        <v>9</v>
      </c>
      <c r="D8110">
        <f t="shared" si="421"/>
        <v>5</v>
      </c>
    </row>
    <row r="8111" spans="1:4">
      <c r="A8111" s="1">
        <v>8110</v>
      </c>
      <c r="B8111" s="1">
        <v>83047</v>
      </c>
      <c r="C8111">
        <f t="shared" si="420"/>
        <v>10</v>
      </c>
      <c r="D8111">
        <f t="shared" si="421"/>
        <v>6</v>
      </c>
    </row>
    <row r="8112" spans="1:4">
      <c r="A8112" s="1">
        <v>8111</v>
      </c>
      <c r="B8112" s="1">
        <v>83059</v>
      </c>
      <c r="C8112">
        <f t="shared" si="420"/>
        <v>11</v>
      </c>
      <c r="D8112">
        <f t="shared" si="421"/>
        <v>7</v>
      </c>
    </row>
    <row r="8113" spans="1:4">
      <c r="A8113" s="1">
        <v>8112</v>
      </c>
      <c r="B8113" s="1">
        <v>83063</v>
      </c>
      <c r="C8113">
        <f t="shared" si="420"/>
        <v>12</v>
      </c>
      <c r="D8113">
        <f t="shared" si="421"/>
        <v>8</v>
      </c>
    </row>
    <row r="8114" spans="1:4">
      <c r="A8114" s="1">
        <v>8113</v>
      </c>
      <c r="B8114" s="1">
        <v>83071</v>
      </c>
      <c r="C8114">
        <f t="shared" si="420"/>
        <v>13</v>
      </c>
      <c r="D8114">
        <f t="shared" si="421"/>
        <v>9</v>
      </c>
    </row>
    <row r="8115" spans="1:4">
      <c r="A8115" s="1">
        <v>8114</v>
      </c>
      <c r="B8115" s="1">
        <v>83077</v>
      </c>
      <c r="C8115">
        <f t="shared" si="420"/>
        <v>14</v>
      </c>
      <c r="D8115">
        <f t="shared" si="421"/>
        <v>10</v>
      </c>
    </row>
    <row r="8116" spans="1:4">
      <c r="A8116" s="1">
        <v>8115</v>
      </c>
      <c r="B8116" s="1">
        <v>83089</v>
      </c>
      <c r="C8116">
        <f t="shared" si="420"/>
        <v>15</v>
      </c>
      <c r="D8116">
        <f t="shared" si="421"/>
        <v>11</v>
      </c>
    </row>
    <row r="8117" spans="1:4">
      <c r="A8117" s="1">
        <v>8116</v>
      </c>
      <c r="B8117" s="1">
        <v>83093</v>
      </c>
      <c r="C8117">
        <f t="shared" si="420"/>
        <v>16</v>
      </c>
      <c r="D8117">
        <f t="shared" si="421"/>
        <v>12</v>
      </c>
    </row>
    <row r="8118" spans="1:4">
      <c r="A8118" s="1">
        <v>8117</v>
      </c>
      <c r="B8118" s="1">
        <v>83101</v>
      </c>
      <c r="C8118">
        <f t="shared" si="420"/>
        <v>17</v>
      </c>
      <c r="D8118">
        <f t="shared" si="421"/>
        <v>13</v>
      </c>
    </row>
    <row r="8119" spans="1:4">
      <c r="A8119" s="1">
        <v>8118</v>
      </c>
      <c r="B8119" s="1">
        <v>83117</v>
      </c>
      <c r="C8119">
        <f t="shared" si="420"/>
        <v>18</v>
      </c>
      <c r="D8119">
        <f t="shared" si="421"/>
        <v>14</v>
      </c>
    </row>
    <row r="8120" spans="1:4">
      <c r="A8120" s="1">
        <v>8119</v>
      </c>
      <c r="B8120" s="1">
        <v>83137</v>
      </c>
      <c r="C8120">
        <f t="shared" si="420"/>
        <v>19</v>
      </c>
      <c r="D8120">
        <f t="shared" si="421"/>
        <v>15</v>
      </c>
    </row>
    <row r="8121" spans="1:4">
      <c r="A8121" s="1">
        <v>8120</v>
      </c>
      <c r="B8121" s="1">
        <v>83177</v>
      </c>
      <c r="C8121">
        <f t="shared" si="420"/>
        <v>20</v>
      </c>
      <c r="D8121">
        <f t="shared" si="421"/>
        <v>16</v>
      </c>
    </row>
    <row r="8122" spans="1:4">
      <c r="A8122" s="1">
        <v>8121</v>
      </c>
      <c r="B8122" s="1">
        <v>83203</v>
      </c>
      <c r="C8122">
        <f t="shared" si="420"/>
        <v>21</v>
      </c>
      <c r="D8122">
        <f t="shared" si="421"/>
        <v>17</v>
      </c>
    </row>
    <row r="8123" spans="1:4">
      <c r="A8123" s="1">
        <v>8122</v>
      </c>
      <c r="B8123" s="1">
        <v>83207</v>
      </c>
      <c r="C8123">
        <f t="shared" si="420"/>
        <v>22</v>
      </c>
      <c r="D8123">
        <f t="shared" si="421"/>
        <v>18</v>
      </c>
    </row>
    <row r="8124" spans="1:4">
      <c r="A8124" s="1">
        <v>8123</v>
      </c>
      <c r="B8124" s="1">
        <v>83219</v>
      </c>
      <c r="C8124">
        <f t="shared" si="420"/>
        <v>23</v>
      </c>
      <c r="D8124">
        <f t="shared" si="421"/>
        <v>19</v>
      </c>
    </row>
    <row r="8125" spans="1:4">
      <c r="A8125" s="1">
        <v>8124</v>
      </c>
      <c r="B8125" s="1">
        <v>83221</v>
      </c>
      <c r="C8125">
        <f t="shared" si="420"/>
        <v>24</v>
      </c>
      <c r="D8125">
        <f t="shared" si="421"/>
        <v>20</v>
      </c>
    </row>
    <row r="8126" spans="1:4">
      <c r="A8126" s="1">
        <v>8125</v>
      </c>
      <c r="B8126" s="1">
        <v>83227</v>
      </c>
      <c r="C8126">
        <f t="shared" si="420"/>
        <v>0</v>
      </c>
      <c r="D8126">
        <f t="shared" si="421"/>
        <v>-4</v>
      </c>
    </row>
    <row r="8127" spans="1:4">
      <c r="A8127" s="1">
        <v>8126</v>
      </c>
      <c r="B8127" s="1">
        <v>83231</v>
      </c>
      <c r="C8127">
        <f t="shared" si="420"/>
        <v>1</v>
      </c>
      <c r="D8127">
        <f t="shared" si="421"/>
        <v>-3</v>
      </c>
    </row>
    <row r="8128" spans="1:4">
      <c r="A8128" s="1">
        <v>8127</v>
      </c>
      <c r="B8128" s="1">
        <v>83233</v>
      </c>
      <c r="C8128">
        <f t="shared" si="420"/>
        <v>2</v>
      </c>
      <c r="D8128">
        <f t="shared" si="421"/>
        <v>-2</v>
      </c>
    </row>
    <row r="8129" spans="1:4">
      <c r="A8129" s="1">
        <v>8128</v>
      </c>
      <c r="B8129" s="1">
        <v>83243</v>
      </c>
      <c r="C8129">
        <f t="shared" si="420"/>
        <v>3</v>
      </c>
      <c r="D8129">
        <f t="shared" si="421"/>
        <v>-1</v>
      </c>
    </row>
    <row r="8130" spans="1:4">
      <c r="A8130" s="1">
        <v>8129</v>
      </c>
      <c r="B8130" s="1">
        <v>83257</v>
      </c>
      <c r="C8130">
        <f t="shared" si="420"/>
        <v>4</v>
      </c>
      <c r="D8130">
        <f t="shared" si="421"/>
        <v>0</v>
      </c>
    </row>
    <row r="8131" spans="1:4">
      <c r="A8131" s="1">
        <v>8130</v>
      </c>
      <c r="B8131" s="1">
        <v>83267</v>
      </c>
      <c r="C8131">
        <f t="shared" ref="C8131:C8194" si="422">MOD(A8131,25)</f>
        <v>5</v>
      </c>
      <c r="D8131">
        <f t="shared" ref="D8131:D8194" si="423">MOD(A8131,25)-4</f>
        <v>1</v>
      </c>
    </row>
    <row r="8132" spans="1:4">
      <c r="A8132" s="1">
        <v>8131</v>
      </c>
      <c r="B8132" s="1">
        <v>83269</v>
      </c>
      <c r="C8132">
        <f t="shared" si="422"/>
        <v>6</v>
      </c>
      <c r="D8132">
        <f t="shared" si="423"/>
        <v>2</v>
      </c>
    </row>
    <row r="8133" spans="1:4">
      <c r="A8133" s="1">
        <v>8132</v>
      </c>
      <c r="B8133" s="1">
        <v>83273</v>
      </c>
      <c r="C8133">
        <f t="shared" si="422"/>
        <v>7</v>
      </c>
      <c r="D8133">
        <f t="shared" si="423"/>
        <v>3</v>
      </c>
    </row>
    <row r="8134" spans="1:4">
      <c r="A8134" s="1">
        <v>8133</v>
      </c>
      <c r="B8134" s="1">
        <v>83299</v>
      </c>
      <c r="C8134">
        <f t="shared" si="422"/>
        <v>8</v>
      </c>
      <c r="D8134">
        <f t="shared" si="423"/>
        <v>4</v>
      </c>
    </row>
    <row r="8135" spans="1:4">
      <c r="A8135" s="1">
        <v>8134</v>
      </c>
      <c r="B8135" s="1">
        <v>83311</v>
      </c>
      <c r="C8135">
        <f t="shared" si="422"/>
        <v>9</v>
      </c>
      <c r="D8135">
        <f t="shared" si="423"/>
        <v>5</v>
      </c>
    </row>
    <row r="8136" spans="1:4">
      <c r="A8136" s="1">
        <v>8135</v>
      </c>
      <c r="B8136" s="1">
        <v>83339</v>
      </c>
      <c r="C8136">
        <f t="shared" si="422"/>
        <v>10</v>
      </c>
      <c r="D8136">
        <f t="shared" si="423"/>
        <v>6</v>
      </c>
    </row>
    <row r="8137" spans="1:4">
      <c r="A8137" s="1">
        <v>8136</v>
      </c>
      <c r="B8137" s="1">
        <v>83341</v>
      </c>
      <c r="C8137">
        <f t="shared" si="422"/>
        <v>11</v>
      </c>
      <c r="D8137">
        <f t="shared" si="423"/>
        <v>7</v>
      </c>
    </row>
    <row r="8138" spans="1:4">
      <c r="A8138" s="1">
        <v>8137</v>
      </c>
      <c r="B8138" s="1">
        <v>83357</v>
      </c>
      <c r="C8138">
        <f t="shared" si="422"/>
        <v>12</v>
      </c>
      <c r="D8138">
        <f t="shared" si="423"/>
        <v>8</v>
      </c>
    </row>
    <row r="8139" spans="1:4">
      <c r="A8139" s="1">
        <v>8138</v>
      </c>
      <c r="B8139" s="1">
        <v>83383</v>
      </c>
      <c r="C8139">
        <f t="shared" si="422"/>
        <v>13</v>
      </c>
      <c r="D8139">
        <f t="shared" si="423"/>
        <v>9</v>
      </c>
    </row>
    <row r="8140" spans="1:4">
      <c r="A8140" s="1">
        <v>8139</v>
      </c>
      <c r="B8140" s="1">
        <v>83389</v>
      </c>
      <c r="C8140">
        <f t="shared" si="422"/>
        <v>14</v>
      </c>
      <c r="D8140">
        <f t="shared" si="423"/>
        <v>10</v>
      </c>
    </row>
    <row r="8141" spans="1:4">
      <c r="A8141" s="1">
        <v>8140</v>
      </c>
      <c r="B8141" s="1">
        <v>83399</v>
      </c>
      <c r="C8141">
        <f t="shared" si="422"/>
        <v>15</v>
      </c>
      <c r="D8141">
        <f t="shared" si="423"/>
        <v>11</v>
      </c>
    </row>
    <row r="8142" spans="1:4">
      <c r="A8142" s="1">
        <v>8141</v>
      </c>
      <c r="B8142" s="1">
        <v>83401</v>
      </c>
      <c r="C8142">
        <f t="shared" si="422"/>
        <v>16</v>
      </c>
      <c r="D8142">
        <f t="shared" si="423"/>
        <v>12</v>
      </c>
    </row>
    <row r="8143" spans="1:4">
      <c r="A8143" s="1">
        <v>8142</v>
      </c>
      <c r="B8143" s="1">
        <v>83407</v>
      </c>
      <c r="C8143">
        <f t="shared" si="422"/>
        <v>17</v>
      </c>
      <c r="D8143">
        <f t="shared" si="423"/>
        <v>13</v>
      </c>
    </row>
    <row r="8144" spans="1:4">
      <c r="A8144" s="1">
        <v>8143</v>
      </c>
      <c r="B8144" s="1">
        <v>83417</v>
      </c>
      <c r="C8144">
        <f t="shared" si="422"/>
        <v>18</v>
      </c>
      <c r="D8144">
        <f t="shared" si="423"/>
        <v>14</v>
      </c>
    </row>
    <row r="8145" spans="1:4">
      <c r="A8145" s="1">
        <v>8144</v>
      </c>
      <c r="B8145" s="1">
        <v>83423</v>
      </c>
      <c r="C8145">
        <f t="shared" si="422"/>
        <v>19</v>
      </c>
      <c r="D8145">
        <f t="shared" si="423"/>
        <v>15</v>
      </c>
    </row>
    <row r="8146" spans="1:4">
      <c r="A8146" s="1">
        <v>8145</v>
      </c>
      <c r="B8146" s="1">
        <v>83431</v>
      </c>
      <c r="C8146">
        <f t="shared" si="422"/>
        <v>20</v>
      </c>
      <c r="D8146">
        <f t="shared" si="423"/>
        <v>16</v>
      </c>
    </row>
    <row r="8147" spans="1:4">
      <c r="A8147" s="1">
        <v>8146</v>
      </c>
      <c r="B8147" s="1">
        <v>83437</v>
      </c>
      <c r="C8147">
        <f t="shared" si="422"/>
        <v>21</v>
      </c>
      <c r="D8147">
        <f t="shared" si="423"/>
        <v>17</v>
      </c>
    </row>
    <row r="8148" spans="1:4">
      <c r="A8148" s="1">
        <v>8147</v>
      </c>
      <c r="B8148" s="1">
        <v>83443</v>
      </c>
      <c r="C8148">
        <f t="shared" si="422"/>
        <v>22</v>
      </c>
      <c r="D8148">
        <f t="shared" si="423"/>
        <v>18</v>
      </c>
    </row>
    <row r="8149" spans="1:4">
      <c r="A8149" s="1">
        <v>8148</v>
      </c>
      <c r="B8149" s="1">
        <v>83449</v>
      </c>
      <c r="C8149">
        <f t="shared" si="422"/>
        <v>23</v>
      </c>
      <c r="D8149">
        <f t="shared" si="423"/>
        <v>19</v>
      </c>
    </row>
    <row r="8150" spans="1:4">
      <c r="A8150" s="1">
        <v>8149</v>
      </c>
      <c r="B8150" s="1">
        <v>83459</v>
      </c>
      <c r="C8150">
        <f t="shared" si="422"/>
        <v>24</v>
      </c>
      <c r="D8150">
        <f t="shared" si="423"/>
        <v>20</v>
      </c>
    </row>
    <row r="8151" spans="1:4">
      <c r="A8151" s="1">
        <v>8150</v>
      </c>
      <c r="B8151" s="1">
        <v>83471</v>
      </c>
      <c r="C8151">
        <f t="shared" si="422"/>
        <v>0</v>
      </c>
      <c r="D8151">
        <f t="shared" si="423"/>
        <v>-4</v>
      </c>
    </row>
    <row r="8152" spans="1:4">
      <c r="A8152" s="1">
        <v>8151</v>
      </c>
      <c r="B8152" s="1">
        <v>83477</v>
      </c>
      <c r="C8152">
        <f t="shared" si="422"/>
        <v>1</v>
      </c>
      <c r="D8152">
        <f t="shared" si="423"/>
        <v>-3</v>
      </c>
    </row>
    <row r="8153" spans="1:4">
      <c r="A8153" s="1">
        <v>8152</v>
      </c>
      <c r="B8153" s="1">
        <v>83497</v>
      </c>
      <c r="C8153">
        <f t="shared" si="422"/>
        <v>2</v>
      </c>
      <c r="D8153">
        <f t="shared" si="423"/>
        <v>-2</v>
      </c>
    </row>
    <row r="8154" spans="1:4">
      <c r="A8154" s="1">
        <v>8153</v>
      </c>
      <c r="B8154" s="1">
        <v>83537</v>
      </c>
      <c r="C8154">
        <f t="shared" si="422"/>
        <v>3</v>
      </c>
      <c r="D8154">
        <f t="shared" si="423"/>
        <v>-1</v>
      </c>
    </row>
    <row r="8155" spans="1:4">
      <c r="A8155" s="1">
        <v>8154</v>
      </c>
      <c r="B8155" s="1">
        <v>83557</v>
      </c>
      <c r="C8155">
        <f t="shared" si="422"/>
        <v>4</v>
      </c>
      <c r="D8155">
        <f t="shared" si="423"/>
        <v>0</v>
      </c>
    </row>
    <row r="8156" spans="1:4">
      <c r="A8156" s="1">
        <v>8155</v>
      </c>
      <c r="B8156" s="1">
        <v>83561</v>
      </c>
      <c r="C8156">
        <f t="shared" si="422"/>
        <v>5</v>
      </c>
      <c r="D8156">
        <f t="shared" si="423"/>
        <v>1</v>
      </c>
    </row>
    <row r="8157" spans="1:4">
      <c r="A8157" s="1">
        <v>8156</v>
      </c>
      <c r="B8157" s="1">
        <v>83563</v>
      </c>
      <c r="C8157">
        <f t="shared" si="422"/>
        <v>6</v>
      </c>
      <c r="D8157">
        <f t="shared" si="423"/>
        <v>2</v>
      </c>
    </row>
    <row r="8158" spans="1:4">
      <c r="A8158" s="1">
        <v>8157</v>
      </c>
      <c r="B8158" s="1">
        <v>83579</v>
      </c>
      <c r="C8158">
        <f t="shared" si="422"/>
        <v>7</v>
      </c>
      <c r="D8158">
        <f t="shared" si="423"/>
        <v>3</v>
      </c>
    </row>
    <row r="8159" spans="1:4">
      <c r="A8159" s="1">
        <v>8158</v>
      </c>
      <c r="B8159" s="1">
        <v>83591</v>
      </c>
      <c r="C8159">
        <f t="shared" si="422"/>
        <v>8</v>
      </c>
      <c r="D8159">
        <f t="shared" si="423"/>
        <v>4</v>
      </c>
    </row>
    <row r="8160" spans="1:4">
      <c r="A8160" s="1">
        <v>8159</v>
      </c>
      <c r="B8160" s="1">
        <v>83597</v>
      </c>
      <c r="C8160">
        <f t="shared" si="422"/>
        <v>9</v>
      </c>
      <c r="D8160">
        <f t="shared" si="423"/>
        <v>5</v>
      </c>
    </row>
    <row r="8161" spans="1:4">
      <c r="A8161" s="1">
        <v>8160</v>
      </c>
      <c r="B8161" s="1">
        <v>83609</v>
      </c>
      <c r="C8161">
        <f t="shared" si="422"/>
        <v>10</v>
      </c>
      <c r="D8161">
        <f t="shared" si="423"/>
        <v>6</v>
      </c>
    </row>
    <row r="8162" spans="1:4">
      <c r="A8162" s="1">
        <v>8161</v>
      </c>
      <c r="B8162" s="1">
        <v>83617</v>
      </c>
      <c r="C8162">
        <f t="shared" si="422"/>
        <v>11</v>
      </c>
      <c r="D8162">
        <f t="shared" si="423"/>
        <v>7</v>
      </c>
    </row>
    <row r="8163" spans="1:4">
      <c r="A8163" s="1">
        <v>8162</v>
      </c>
      <c r="B8163" s="1">
        <v>83621</v>
      </c>
      <c r="C8163">
        <f t="shared" si="422"/>
        <v>12</v>
      </c>
      <c r="D8163">
        <f t="shared" si="423"/>
        <v>8</v>
      </c>
    </row>
    <row r="8164" spans="1:4">
      <c r="A8164" s="1">
        <v>8163</v>
      </c>
      <c r="B8164" s="1">
        <v>83639</v>
      </c>
      <c r="C8164">
        <f t="shared" si="422"/>
        <v>13</v>
      </c>
      <c r="D8164">
        <f t="shared" si="423"/>
        <v>9</v>
      </c>
    </row>
    <row r="8165" spans="1:4">
      <c r="A8165" s="1">
        <v>8164</v>
      </c>
      <c r="B8165" s="1">
        <v>83641</v>
      </c>
      <c r="C8165">
        <f t="shared" si="422"/>
        <v>14</v>
      </c>
      <c r="D8165">
        <f t="shared" si="423"/>
        <v>10</v>
      </c>
    </row>
    <row r="8166" spans="1:4">
      <c r="A8166" s="1">
        <v>8165</v>
      </c>
      <c r="B8166" s="1">
        <v>83653</v>
      </c>
      <c r="C8166">
        <f t="shared" si="422"/>
        <v>15</v>
      </c>
      <c r="D8166">
        <f t="shared" si="423"/>
        <v>11</v>
      </c>
    </row>
    <row r="8167" spans="1:4">
      <c r="A8167" s="1">
        <v>8166</v>
      </c>
      <c r="B8167" s="1">
        <v>83663</v>
      </c>
      <c r="C8167">
        <f t="shared" si="422"/>
        <v>16</v>
      </c>
      <c r="D8167">
        <f t="shared" si="423"/>
        <v>12</v>
      </c>
    </row>
    <row r="8168" spans="1:4">
      <c r="A8168" s="1">
        <v>8167</v>
      </c>
      <c r="B8168" s="1">
        <v>83689</v>
      </c>
      <c r="C8168">
        <f t="shared" si="422"/>
        <v>17</v>
      </c>
      <c r="D8168">
        <f t="shared" si="423"/>
        <v>13</v>
      </c>
    </row>
    <row r="8169" spans="1:4">
      <c r="A8169" s="1">
        <v>8168</v>
      </c>
      <c r="B8169" s="1">
        <v>83701</v>
      </c>
      <c r="C8169">
        <f t="shared" si="422"/>
        <v>18</v>
      </c>
      <c r="D8169">
        <f t="shared" si="423"/>
        <v>14</v>
      </c>
    </row>
    <row r="8170" spans="1:4">
      <c r="A8170" s="1">
        <v>8169</v>
      </c>
      <c r="B8170" s="1">
        <v>83717</v>
      </c>
      <c r="C8170">
        <f t="shared" si="422"/>
        <v>19</v>
      </c>
      <c r="D8170">
        <f t="shared" si="423"/>
        <v>15</v>
      </c>
    </row>
    <row r="8171" spans="1:4">
      <c r="A8171" s="1">
        <v>8170</v>
      </c>
      <c r="B8171" s="1">
        <v>83719</v>
      </c>
      <c r="C8171">
        <f t="shared" si="422"/>
        <v>20</v>
      </c>
      <c r="D8171">
        <f t="shared" si="423"/>
        <v>16</v>
      </c>
    </row>
    <row r="8172" spans="1:4">
      <c r="A8172" s="1">
        <v>8171</v>
      </c>
      <c r="B8172" s="1">
        <v>83737</v>
      </c>
      <c r="C8172">
        <f t="shared" si="422"/>
        <v>21</v>
      </c>
      <c r="D8172">
        <f t="shared" si="423"/>
        <v>17</v>
      </c>
    </row>
    <row r="8173" spans="1:4">
      <c r="A8173" s="1">
        <v>8172</v>
      </c>
      <c r="B8173" s="1">
        <v>83761</v>
      </c>
      <c r="C8173">
        <f t="shared" si="422"/>
        <v>22</v>
      </c>
      <c r="D8173">
        <f t="shared" si="423"/>
        <v>18</v>
      </c>
    </row>
    <row r="8174" spans="1:4">
      <c r="A8174" s="1">
        <v>8173</v>
      </c>
      <c r="B8174" s="1">
        <v>83773</v>
      </c>
      <c r="C8174">
        <f t="shared" si="422"/>
        <v>23</v>
      </c>
      <c r="D8174">
        <f t="shared" si="423"/>
        <v>19</v>
      </c>
    </row>
    <row r="8175" spans="1:4">
      <c r="A8175" s="1">
        <v>8174</v>
      </c>
      <c r="B8175" s="1">
        <v>83777</v>
      </c>
      <c r="C8175">
        <f t="shared" si="422"/>
        <v>24</v>
      </c>
      <c r="D8175">
        <f t="shared" si="423"/>
        <v>20</v>
      </c>
    </row>
    <row r="8176" spans="1:4">
      <c r="A8176" s="1">
        <v>8175</v>
      </c>
      <c r="B8176" s="1">
        <v>83791</v>
      </c>
      <c r="C8176">
        <f t="shared" si="422"/>
        <v>0</v>
      </c>
      <c r="D8176">
        <f t="shared" si="423"/>
        <v>-4</v>
      </c>
    </row>
    <row r="8177" spans="1:4">
      <c r="A8177" s="1">
        <v>8176</v>
      </c>
      <c r="B8177" s="1">
        <v>83813</v>
      </c>
      <c r="C8177">
        <f t="shared" si="422"/>
        <v>1</v>
      </c>
      <c r="D8177">
        <f t="shared" si="423"/>
        <v>-3</v>
      </c>
    </row>
    <row r="8178" spans="1:4">
      <c r="A8178" s="1">
        <v>8177</v>
      </c>
      <c r="B8178" s="1">
        <v>83833</v>
      </c>
      <c r="C8178">
        <f t="shared" si="422"/>
        <v>2</v>
      </c>
      <c r="D8178">
        <f t="shared" si="423"/>
        <v>-2</v>
      </c>
    </row>
    <row r="8179" spans="1:4">
      <c r="A8179" s="1">
        <v>8178</v>
      </c>
      <c r="B8179" s="1">
        <v>83843</v>
      </c>
      <c r="C8179">
        <f t="shared" si="422"/>
        <v>3</v>
      </c>
      <c r="D8179">
        <f t="shared" si="423"/>
        <v>-1</v>
      </c>
    </row>
    <row r="8180" spans="1:4">
      <c r="A8180" s="1">
        <v>8179</v>
      </c>
      <c r="B8180" s="1">
        <v>83857</v>
      </c>
      <c r="C8180">
        <f t="shared" si="422"/>
        <v>4</v>
      </c>
      <c r="D8180">
        <f t="shared" si="423"/>
        <v>0</v>
      </c>
    </row>
    <row r="8181" spans="1:4">
      <c r="A8181" s="1">
        <v>8180</v>
      </c>
      <c r="B8181" s="1">
        <v>83869</v>
      </c>
      <c r="C8181">
        <f t="shared" si="422"/>
        <v>5</v>
      </c>
      <c r="D8181">
        <f t="shared" si="423"/>
        <v>1</v>
      </c>
    </row>
    <row r="8182" spans="1:4">
      <c r="A8182" s="1">
        <v>8181</v>
      </c>
      <c r="B8182" s="1">
        <v>83873</v>
      </c>
      <c r="C8182">
        <f t="shared" si="422"/>
        <v>6</v>
      </c>
      <c r="D8182">
        <f t="shared" si="423"/>
        <v>2</v>
      </c>
    </row>
    <row r="8183" spans="1:4">
      <c r="A8183" s="1">
        <v>8182</v>
      </c>
      <c r="B8183" s="1">
        <v>83891</v>
      </c>
      <c r="C8183">
        <f t="shared" si="422"/>
        <v>7</v>
      </c>
      <c r="D8183">
        <f t="shared" si="423"/>
        <v>3</v>
      </c>
    </row>
    <row r="8184" spans="1:4">
      <c r="A8184" s="1">
        <v>8183</v>
      </c>
      <c r="B8184" s="1">
        <v>83903</v>
      </c>
      <c r="C8184">
        <f t="shared" si="422"/>
        <v>8</v>
      </c>
      <c r="D8184">
        <f t="shared" si="423"/>
        <v>4</v>
      </c>
    </row>
    <row r="8185" spans="1:4">
      <c r="A8185" s="1">
        <v>8184</v>
      </c>
      <c r="B8185" s="1">
        <v>83911</v>
      </c>
      <c r="C8185">
        <f t="shared" si="422"/>
        <v>9</v>
      </c>
      <c r="D8185">
        <f t="shared" si="423"/>
        <v>5</v>
      </c>
    </row>
    <row r="8186" spans="1:4">
      <c r="A8186" s="1">
        <v>8185</v>
      </c>
      <c r="B8186" s="1">
        <v>83921</v>
      </c>
      <c r="C8186">
        <f t="shared" si="422"/>
        <v>10</v>
      </c>
      <c r="D8186">
        <f t="shared" si="423"/>
        <v>6</v>
      </c>
    </row>
    <row r="8187" spans="1:4">
      <c r="A8187" s="1">
        <v>8186</v>
      </c>
      <c r="B8187" s="1">
        <v>83933</v>
      </c>
      <c r="C8187">
        <f t="shared" si="422"/>
        <v>11</v>
      </c>
      <c r="D8187">
        <f t="shared" si="423"/>
        <v>7</v>
      </c>
    </row>
    <row r="8188" spans="1:4">
      <c r="A8188" s="1">
        <v>8187</v>
      </c>
      <c r="B8188" s="1">
        <v>83939</v>
      </c>
      <c r="C8188">
        <f t="shared" si="422"/>
        <v>12</v>
      </c>
      <c r="D8188">
        <f t="shared" si="423"/>
        <v>8</v>
      </c>
    </row>
    <row r="8189" spans="1:4">
      <c r="A8189" s="1">
        <v>8188</v>
      </c>
      <c r="B8189" s="1">
        <v>83969</v>
      </c>
      <c r="C8189">
        <f t="shared" si="422"/>
        <v>13</v>
      </c>
      <c r="D8189">
        <f t="shared" si="423"/>
        <v>9</v>
      </c>
    </row>
    <row r="8190" spans="1:4">
      <c r="A8190" s="1">
        <v>8189</v>
      </c>
      <c r="B8190" s="1">
        <v>83983</v>
      </c>
      <c r="C8190">
        <f t="shared" si="422"/>
        <v>14</v>
      </c>
      <c r="D8190">
        <f t="shared" si="423"/>
        <v>10</v>
      </c>
    </row>
    <row r="8191" spans="1:4">
      <c r="A8191" s="1">
        <v>8190</v>
      </c>
      <c r="B8191" s="1">
        <v>83987</v>
      </c>
      <c r="C8191">
        <f t="shared" si="422"/>
        <v>15</v>
      </c>
      <c r="D8191">
        <f t="shared" si="423"/>
        <v>11</v>
      </c>
    </row>
    <row r="8192" spans="1:4">
      <c r="A8192" s="1">
        <v>8191</v>
      </c>
      <c r="B8192" s="1">
        <v>84011</v>
      </c>
      <c r="C8192">
        <f t="shared" si="422"/>
        <v>16</v>
      </c>
      <c r="D8192">
        <f t="shared" si="423"/>
        <v>12</v>
      </c>
    </row>
    <row r="8193" spans="1:4">
      <c r="A8193" s="1">
        <v>8192</v>
      </c>
      <c r="B8193" s="1">
        <v>84017</v>
      </c>
      <c r="C8193">
        <f t="shared" si="422"/>
        <v>17</v>
      </c>
      <c r="D8193">
        <f t="shared" si="423"/>
        <v>13</v>
      </c>
    </row>
    <row r="8194" spans="1:4">
      <c r="A8194" s="1">
        <v>8193</v>
      </c>
      <c r="B8194" s="1">
        <v>84047</v>
      </c>
      <c r="C8194">
        <f t="shared" si="422"/>
        <v>18</v>
      </c>
      <c r="D8194">
        <f t="shared" si="423"/>
        <v>14</v>
      </c>
    </row>
    <row r="8195" spans="1:4">
      <c r="A8195" s="1">
        <v>8194</v>
      </c>
      <c r="B8195" s="1">
        <v>84053</v>
      </c>
      <c r="C8195">
        <f t="shared" ref="C8195:C8258" si="424">MOD(A8195,25)</f>
        <v>19</v>
      </c>
      <c r="D8195">
        <f t="shared" ref="D8195:D8258" si="425">MOD(A8195,25)-4</f>
        <v>15</v>
      </c>
    </row>
    <row r="8196" spans="1:4">
      <c r="A8196" s="1">
        <v>8195</v>
      </c>
      <c r="B8196" s="1">
        <v>84059</v>
      </c>
      <c r="C8196">
        <f t="shared" si="424"/>
        <v>20</v>
      </c>
      <c r="D8196">
        <f t="shared" si="425"/>
        <v>16</v>
      </c>
    </row>
    <row r="8197" spans="1:4">
      <c r="A8197" s="1">
        <v>8196</v>
      </c>
      <c r="B8197" s="1">
        <v>84061</v>
      </c>
      <c r="C8197">
        <f t="shared" si="424"/>
        <v>21</v>
      </c>
      <c r="D8197">
        <f t="shared" si="425"/>
        <v>17</v>
      </c>
    </row>
    <row r="8198" spans="1:4">
      <c r="A8198" s="1">
        <v>8197</v>
      </c>
      <c r="B8198" s="1">
        <v>84067</v>
      </c>
      <c r="C8198">
        <f t="shared" si="424"/>
        <v>22</v>
      </c>
      <c r="D8198">
        <f t="shared" si="425"/>
        <v>18</v>
      </c>
    </row>
    <row r="8199" spans="1:4">
      <c r="A8199" s="1">
        <v>8198</v>
      </c>
      <c r="B8199" s="1">
        <v>84089</v>
      </c>
      <c r="C8199">
        <f t="shared" si="424"/>
        <v>23</v>
      </c>
      <c r="D8199">
        <f t="shared" si="425"/>
        <v>19</v>
      </c>
    </row>
    <row r="8200" spans="1:4">
      <c r="A8200" s="1">
        <v>8199</v>
      </c>
      <c r="B8200" s="1">
        <v>84121</v>
      </c>
      <c r="C8200">
        <f t="shared" si="424"/>
        <v>24</v>
      </c>
      <c r="D8200">
        <f t="shared" si="425"/>
        <v>20</v>
      </c>
    </row>
    <row r="8201" spans="1:4">
      <c r="A8201" s="1">
        <v>8200</v>
      </c>
      <c r="B8201" s="1">
        <v>84127</v>
      </c>
      <c r="C8201">
        <f t="shared" si="424"/>
        <v>0</v>
      </c>
      <c r="D8201">
        <f t="shared" si="425"/>
        <v>-4</v>
      </c>
    </row>
    <row r="8202" spans="1:4">
      <c r="A8202" s="1">
        <v>8201</v>
      </c>
      <c r="B8202" s="1">
        <v>84131</v>
      </c>
      <c r="C8202">
        <f t="shared" si="424"/>
        <v>1</v>
      </c>
      <c r="D8202">
        <f t="shared" si="425"/>
        <v>-3</v>
      </c>
    </row>
    <row r="8203" spans="1:4">
      <c r="A8203" s="1">
        <v>8202</v>
      </c>
      <c r="B8203" s="1">
        <v>84137</v>
      </c>
      <c r="C8203">
        <f t="shared" si="424"/>
        <v>2</v>
      </c>
      <c r="D8203">
        <f t="shared" si="425"/>
        <v>-2</v>
      </c>
    </row>
    <row r="8204" spans="1:4">
      <c r="A8204" s="1">
        <v>8203</v>
      </c>
      <c r="B8204" s="1">
        <v>84143</v>
      </c>
      <c r="C8204">
        <f t="shared" si="424"/>
        <v>3</v>
      </c>
      <c r="D8204">
        <f t="shared" si="425"/>
        <v>-1</v>
      </c>
    </row>
    <row r="8205" spans="1:4">
      <c r="A8205" s="1">
        <v>8204</v>
      </c>
      <c r="B8205" s="1">
        <v>84163</v>
      </c>
      <c r="C8205">
        <f t="shared" si="424"/>
        <v>4</v>
      </c>
      <c r="D8205">
        <f t="shared" si="425"/>
        <v>0</v>
      </c>
    </row>
    <row r="8206" spans="1:4">
      <c r="A8206" s="1">
        <v>8205</v>
      </c>
      <c r="B8206" s="1">
        <v>84179</v>
      </c>
      <c r="C8206">
        <f t="shared" si="424"/>
        <v>5</v>
      </c>
      <c r="D8206">
        <f t="shared" si="425"/>
        <v>1</v>
      </c>
    </row>
    <row r="8207" spans="1:4">
      <c r="A8207" s="1">
        <v>8206</v>
      </c>
      <c r="B8207" s="1">
        <v>84181</v>
      </c>
      <c r="C8207">
        <f t="shared" si="424"/>
        <v>6</v>
      </c>
      <c r="D8207">
        <f t="shared" si="425"/>
        <v>2</v>
      </c>
    </row>
    <row r="8208" spans="1:4">
      <c r="A8208" s="1">
        <v>8207</v>
      </c>
      <c r="B8208" s="1">
        <v>84191</v>
      </c>
      <c r="C8208">
        <f t="shared" si="424"/>
        <v>7</v>
      </c>
      <c r="D8208">
        <f t="shared" si="425"/>
        <v>3</v>
      </c>
    </row>
    <row r="8209" spans="1:4">
      <c r="A8209" s="1">
        <v>8208</v>
      </c>
      <c r="B8209" s="1">
        <v>84199</v>
      </c>
      <c r="C8209">
        <f t="shared" si="424"/>
        <v>8</v>
      </c>
      <c r="D8209">
        <f t="shared" si="425"/>
        <v>4</v>
      </c>
    </row>
    <row r="8210" spans="1:4">
      <c r="A8210" s="1">
        <v>8209</v>
      </c>
      <c r="B8210" s="1">
        <v>84211</v>
      </c>
      <c r="C8210">
        <f t="shared" si="424"/>
        <v>9</v>
      </c>
      <c r="D8210">
        <f t="shared" si="425"/>
        <v>5</v>
      </c>
    </row>
    <row r="8211" spans="1:4">
      <c r="A8211" s="1">
        <v>8210</v>
      </c>
      <c r="B8211" s="1">
        <v>84221</v>
      </c>
      <c r="C8211">
        <f t="shared" si="424"/>
        <v>10</v>
      </c>
      <c r="D8211">
        <f t="shared" si="425"/>
        <v>6</v>
      </c>
    </row>
    <row r="8212" spans="1:4">
      <c r="A8212" s="1">
        <v>8211</v>
      </c>
      <c r="B8212" s="1">
        <v>84223</v>
      </c>
      <c r="C8212">
        <f t="shared" si="424"/>
        <v>11</v>
      </c>
      <c r="D8212">
        <f t="shared" si="425"/>
        <v>7</v>
      </c>
    </row>
    <row r="8213" spans="1:4">
      <c r="A8213" s="1">
        <v>8212</v>
      </c>
      <c r="B8213" s="1">
        <v>84229</v>
      </c>
      <c r="C8213">
        <f t="shared" si="424"/>
        <v>12</v>
      </c>
      <c r="D8213">
        <f t="shared" si="425"/>
        <v>8</v>
      </c>
    </row>
    <row r="8214" spans="1:4">
      <c r="A8214" s="1">
        <v>8213</v>
      </c>
      <c r="B8214" s="1">
        <v>84239</v>
      </c>
      <c r="C8214">
        <f t="shared" si="424"/>
        <v>13</v>
      </c>
      <c r="D8214">
        <f t="shared" si="425"/>
        <v>9</v>
      </c>
    </row>
    <row r="8215" spans="1:4">
      <c r="A8215" s="1">
        <v>8214</v>
      </c>
      <c r="B8215" s="1">
        <v>84247</v>
      </c>
      <c r="C8215">
        <f t="shared" si="424"/>
        <v>14</v>
      </c>
      <c r="D8215">
        <f t="shared" si="425"/>
        <v>10</v>
      </c>
    </row>
    <row r="8216" spans="1:4">
      <c r="A8216" s="1">
        <v>8215</v>
      </c>
      <c r="B8216" s="1">
        <v>84263</v>
      </c>
      <c r="C8216">
        <f t="shared" si="424"/>
        <v>15</v>
      </c>
      <c r="D8216">
        <f t="shared" si="425"/>
        <v>11</v>
      </c>
    </row>
    <row r="8217" spans="1:4">
      <c r="A8217" s="1">
        <v>8216</v>
      </c>
      <c r="B8217" s="1">
        <v>84299</v>
      </c>
      <c r="C8217">
        <f t="shared" si="424"/>
        <v>16</v>
      </c>
      <c r="D8217">
        <f t="shared" si="425"/>
        <v>12</v>
      </c>
    </row>
    <row r="8218" spans="1:4">
      <c r="A8218" s="1">
        <v>8217</v>
      </c>
      <c r="B8218" s="1">
        <v>84307</v>
      </c>
      <c r="C8218">
        <f t="shared" si="424"/>
        <v>17</v>
      </c>
      <c r="D8218">
        <f t="shared" si="425"/>
        <v>13</v>
      </c>
    </row>
    <row r="8219" spans="1:4">
      <c r="A8219" s="1">
        <v>8218</v>
      </c>
      <c r="B8219" s="1">
        <v>84313</v>
      </c>
      <c r="C8219">
        <f t="shared" si="424"/>
        <v>18</v>
      </c>
      <c r="D8219">
        <f t="shared" si="425"/>
        <v>14</v>
      </c>
    </row>
    <row r="8220" spans="1:4">
      <c r="A8220" s="1">
        <v>8219</v>
      </c>
      <c r="B8220" s="1">
        <v>84317</v>
      </c>
      <c r="C8220">
        <f t="shared" si="424"/>
        <v>19</v>
      </c>
      <c r="D8220">
        <f t="shared" si="425"/>
        <v>15</v>
      </c>
    </row>
    <row r="8221" spans="1:4">
      <c r="A8221" s="1">
        <v>8220</v>
      </c>
      <c r="B8221" s="1">
        <v>84319</v>
      </c>
      <c r="C8221">
        <f t="shared" si="424"/>
        <v>20</v>
      </c>
      <c r="D8221">
        <f t="shared" si="425"/>
        <v>16</v>
      </c>
    </row>
    <row r="8222" spans="1:4">
      <c r="A8222" s="1">
        <v>8221</v>
      </c>
      <c r="B8222" s="1">
        <v>84347</v>
      </c>
      <c r="C8222">
        <f t="shared" si="424"/>
        <v>21</v>
      </c>
      <c r="D8222">
        <f t="shared" si="425"/>
        <v>17</v>
      </c>
    </row>
    <row r="8223" spans="1:4">
      <c r="A8223" s="1">
        <v>8222</v>
      </c>
      <c r="B8223" s="1">
        <v>84349</v>
      </c>
      <c r="C8223">
        <f t="shared" si="424"/>
        <v>22</v>
      </c>
      <c r="D8223">
        <f t="shared" si="425"/>
        <v>18</v>
      </c>
    </row>
    <row r="8224" spans="1:4">
      <c r="A8224" s="1">
        <v>8223</v>
      </c>
      <c r="B8224" s="1">
        <v>84377</v>
      </c>
      <c r="C8224">
        <f t="shared" si="424"/>
        <v>23</v>
      </c>
      <c r="D8224">
        <f t="shared" si="425"/>
        <v>19</v>
      </c>
    </row>
    <row r="8225" spans="1:4">
      <c r="A8225" s="1">
        <v>8224</v>
      </c>
      <c r="B8225" s="1">
        <v>84389</v>
      </c>
      <c r="C8225">
        <f t="shared" si="424"/>
        <v>24</v>
      </c>
      <c r="D8225">
        <f t="shared" si="425"/>
        <v>20</v>
      </c>
    </row>
    <row r="8226" spans="1:4">
      <c r="A8226" s="1">
        <v>8225</v>
      </c>
      <c r="B8226" s="1">
        <v>84391</v>
      </c>
      <c r="C8226">
        <f t="shared" si="424"/>
        <v>0</v>
      </c>
      <c r="D8226">
        <f t="shared" si="425"/>
        <v>-4</v>
      </c>
    </row>
    <row r="8227" spans="1:4">
      <c r="A8227" s="1">
        <v>8226</v>
      </c>
      <c r="B8227" s="1">
        <v>84401</v>
      </c>
      <c r="C8227">
        <f t="shared" si="424"/>
        <v>1</v>
      </c>
      <c r="D8227">
        <f t="shared" si="425"/>
        <v>-3</v>
      </c>
    </row>
    <row r="8228" spans="1:4">
      <c r="A8228" s="1">
        <v>8227</v>
      </c>
      <c r="B8228" s="1">
        <v>84407</v>
      </c>
      <c r="C8228">
        <f t="shared" si="424"/>
        <v>2</v>
      </c>
      <c r="D8228">
        <f t="shared" si="425"/>
        <v>-2</v>
      </c>
    </row>
    <row r="8229" spans="1:4">
      <c r="A8229" s="1">
        <v>8228</v>
      </c>
      <c r="B8229" s="1">
        <v>84421</v>
      </c>
      <c r="C8229">
        <f t="shared" si="424"/>
        <v>3</v>
      </c>
      <c r="D8229">
        <f t="shared" si="425"/>
        <v>-1</v>
      </c>
    </row>
    <row r="8230" spans="1:4">
      <c r="A8230" s="1">
        <v>8229</v>
      </c>
      <c r="B8230" s="1">
        <v>84431</v>
      </c>
      <c r="C8230">
        <f t="shared" si="424"/>
        <v>4</v>
      </c>
      <c r="D8230">
        <f t="shared" si="425"/>
        <v>0</v>
      </c>
    </row>
    <row r="8231" spans="1:4">
      <c r="A8231" s="1">
        <v>8230</v>
      </c>
      <c r="B8231" s="1">
        <v>84437</v>
      </c>
      <c r="C8231">
        <f t="shared" si="424"/>
        <v>5</v>
      </c>
      <c r="D8231">
        <f t="shared" si="425"/>
        <v>1</v>
      </c>
    </row>
    <row r="8232" spans="1:4">
      <c r="A8232" s="1">
        <v>8231</v>
      </c>
      <c r="B8232" s="1">
        <v>84443</v>
      </c>
      <c r="C8232">
        <f t="shared" si="424"/>
        <v>6</v>
      </c>
      <c r="D8232">
        <f t="shared" si="425"/>
        <v>2</v>
      </c>
    </row>
    <row r="8233" spans="1:4">
      <c r="A8233" s="1">
        <v>8232</v>
      </c>
      <c r="B8233" s="1">
        <v>84449</v>
      </c>
      <c r="C8233">
        <f t="shared" si="424"/>
        <v>7</v>
      </c>
      <c r="D8233">
        <f t="shared" si="425"/>
        <v>3</v>
      </c>
    </row>
    <row r="8234" spans="1:4">
      <c r="A8234" s="1">
        <v>8233</v>
      </c>
      <c r="B8234" s="1">
        <v>84457</v>
      </c>
      <c r="C8234">
        <f t="shared" si="424"/>
        <v>8</v>
      </c>
      <c r="D8234">
        <f t="shared" si="425"/>
        <v>4</v>
      </c>
    </row>
    <row r="8235" spans="1:4">
      <c r="A8235" s="1">
        <v>8234</v>
      </c>
      <c r="B8235" s="1">
        <v>84463</v>
      </c>
      <c r="C8235">
        <f t="shared" si="424"/>
        <v>9</v>
      </c>
      <c r="D8235">
        <f t="shared" si="425"/>
        <v>5</v>
      </c>
    </row>
    <row r="8236" spans="1:4">
      <c r="A8236" s="1">
        <v>8235</v>
      </c>
      <c r="B8236" s="1">
        <v>84467</v>
      </c>
      <c r="C8236">
        <f t="shared" si="424"/>
        <v>10</v>
      </c>
      <c r="D8236">
        <f t="shared" si="425"/>
        <v>6</v>
      </c>
    </row>
    <row r="8237" spans="1:4">
      <c r="A8237" s="1">
        <v>8236</v>
      </c>
      <c r="B8237" s="1">
        <v>84481</v>
      </c>
      <c r="C8237">
        <f t="shared" si="424"/>
        <v>11</v>
      </c>
      <c r="D8237">
        <f t="shared" si="425"/>
        <v>7</v>
      </c>
    </row>
    <row r="8238" spans="1:4">
      <c r="A8238" s="1">
        <v>8237</v>
      </c>
      <c r="B8238" s="1">
        <v>84499</v>
      </c>
      <c r="C8238">
        <f t="shared" si="424"/>
        <v>12</v>
      </c>
      <c r="D8238">
        <f t="shared" si="425"/>
        <v>8</v>
      </c>
    </row>
    <row r="8239" spans="1:4">
      <c r="A8239" s="1">
        <v>8238</v>
      </c>
      <c r="B8239" s="1">
        <v>84503</v>
      </c>
      <c r="C8239">
        <f t="shared" si="424"/>
        <v>13</v>
      </c>
      <c r="D8239">
        <f t="shared" si="425"/>
        <v>9</v>
      </c>
    </row>
    <row r="8240" spans="1:4">
      <c r="A8240" s="1">
        <v>8239</v>
      </c>
      <c r="B8240" s="1">
        <v>84509</v>
      </c>
      <c r="C8240">
        <f t="shared" si="424"/>
        <v>14</v>
      </c>
      <c r="D8240">
        <f t="shared" si="425"/>
        <v>10</v>
      </c>
    </row>
    <row r="8241" spans="1:4">
      <c r="A8241" s="1">
        <v>8240</v>
      </c>
      <c r="B8241" s="1">
        <v>84521</v>
      </c>
      <c r="C8241">
        <f t="shared" si="424"/>
        <v>15</v>
      </c>
      <c r="D8241">
        <f t="shared" si="425"/>
        <v>11</v>
      </c>
    </row>
    <row r="8242" spans="1:4">
      <c r="A8242" s="1">
        <v>8241</v>
      </c>
      <c r="B8242" s="1">
        <v>84523</v>
      </c>
      <c r="C8242">
        <f t="shared" si="424"/>
        <v>16</v>
      </c>
      <c r="D8242">
        <f t="shared" si="425"/>
        <v>12</v>
      </c>
    </row>
    <row r="8243" spans="1:4">
      <c r="A8243" s="1">
        <v>8242</v>
      </c>
      <c r="B8243" s="1">
        <v>84533</v>
      </c>
      <c r="C8243">
        <f t="shared" si="424"/>
        <v>17</v>
      </c>
      <c r="D8243">
        <f t="shared" si="425"/>
        <v>13</v>
      </c>
    </row>
    <row r="8244" spans="1:4">
      <c r="A8244" s="1">
        <v>8243</v>
      </c>
      <c r="B8244" s="1">
        <v>84551</v>
      </c>
      <c r="C8244">
        <f t="shared" si="424"/>
        <v>18</v>
      </c>
      <c r="D8244">
        <f t="shared" si="425"/>
        <v>14</v>
      </c>
    </row>
    <row r="8245" spans="1:4">
      <c r="A8245" s="1">
        <v>8244</v>
      </c>
      <c r="B8245" s="1">
        <v>84559</v>
      </c>
      <c r="C8245">
        <f t="shared" si="424"/>
        <v>19</v>
      </c>
      <c r="D8245">
        <f t="shared" si="425"/>
        <v>15</v>
      </c>
    </row>
    <row r="8246" spans="1:4">
      <c r="A8246" s="1">
        <v>8245</v>
      </c>
      <c r="B8246" s="1">
        <v>84589</v>
      </c>
      <c r="C8246">
        <f t="shared" si="424"/>
        <v>20</v>
      </c>
      <c r="D8246">
        <f t="shared" si="425"/>
        <v>16</v>
      </c>
    </row>
    <row r="8247" spans="1:4">
      <c r="A8247" s="1">
        <v>8246</v>
      </c>
      <c r="B8247" s="1">
        <v>84629</v>
      </c>
      <c r="C8247">
        <f t="shared" si="424"/>
        <v>21</v>
      </c>
      <c r="D8247">
        <f t="shared" si="425"/>
        <v>17</v>
      </c>
    </row>
    <row r="8248" spans="1:4">
      <c r="A8248" s="1">
        <v>8247</v>
      </c>
      <c r="B8248" s="1">
        <v>84631</v>
      </c>
      <c r="C8248">
        <f t="shared" si="424"/>
        <v>22</v>
      </c>
      <c r="D8248">
        <f t="shared" si="425"/>
        <v>18</v>
      </c>
    </row>
    <row r="8249" spans="1:4">
      <c r="A8249" s="1">
        <v>8248</v>
      </c>
      <c r="B8249" s="1">
        <v>84649</v>
      </c>
      <c r="C8249">
        <f t="shared" si="424"/>
        <v>23</v>
      </c>
      <c r="D8249">
        <f t="shared" si="425"/>
        <v>19</v>
      </c>
    </row>
    <row r="8250" spans="1:4">
      <c r="A8250" s="1">
        <v>8249</v>
      </c>
      <c r="B8250" s="1">
        <v>84653</v>
      </c>
      <c r="C8250">
        <f t="shared" si="424"/>
        <v>24</v>
      </c>
      <c r="D8250">
        <f t="shared" si="425"/>
        <v>20</v>
      </c>
    </row>
    <row r="8251" spans="1:4">
      <c r="A8251" s="1">
        <v>8250</v>
      </c>
      <c r="B8251" s="1">
        <v>84659</v>
      </c>
      <c r="C8251">
        <f t="shared" si="424"/>
        <v>0</v>
      </c>
      <c r="D8251">
        <f t="shared" si="425"/>
        <v>-4</v>
      </c>
    </row>
    <row r="8252" spans="1:4">
      <c r="A8252" s="1">
        <v>8251</v>
      </c>
      <c r="B8252" s="1">
        <v>84673</v>
      </c>
      <c r="C8252">
        <f t="shared" si="424"/>
        <v>1</v>
      </c>
      <c r="D8252">
        <f t="shared" si="425"/>
        <v>-3</v>
      </c>
    </row>
    <row r="8253" spans="1:4">
      <c r="A8253" s="1">
        <v>8252</v>
      </c>
      <c r="B8253" s="1">
        <v>84691</v>
      </c>
      <c r="C8253">
        <f t="shared" si="424"/>
        <v>2</v>
      </c>
      <c r="D8253">
        <f t="shared" si="425"/>
        <v>-2</v>
      </c>
    </row>
    <row r="8254" spans="1:4">
      <c r="A8254" s="1">
        <v>8253</v>
      </c>
      <c r="B8254" s="1">
        <v>84697</v>
      </c>
      <c r="C8254">
        <f t="shared" si="424"/>
        <v>3</v>
      </c>
      <c r="D8254">
        <f t="shared" si="425"/>
        <v>-1</v>
      </c>
    </row>
    <row r="8255" spans="1:4">
      <c r="A8255" s="1">
        <v>8254</v>
      </c>
      <c r="B8255" s="1">
        <v>84701</v>
      </c>
      <c r="C8255">
        <f t="shared" si="424"/>
        <v>4</v>
      </c>
      <c r="D8255">
        <f t="shared" si="425"/>
        <v>0</v>
      </c>
    </row>
    <row r="8256" spans="1:4">
      <c r="A8256" s="1">
        <v>8255</v>
      </c>
      <c r="B8256" s="1">
        <v>84713</v>
      </c>
      <c r="C8256">
        <f t="shared" si="424"/>
        <v>5</v>
      </c>
      <c r="D8256">
        <f t="shared" si="425"/>
        <v>1</v>
      </c>
    </row>
    <row r="8257" spans="1:4">
      <c r="A8257" s="1">
        <v>8256</v>
      </c>
      <c r="B8257" s="1">
        <v>84719</v>
      </c>
      <c r="C8257">
        <f t="shared" si="424"/>
        <v>6</v>
      </c>
      <c r="D8257">
        <f t="shared" si="425"/>
        <v>2</v>
      </c>
    </row>
    <row r="8258" spans="1:4">
      <c r="A8258" s="1">
        <v>8257</v>
      </c>
      <c r="B8258" s="1">
        <v>84731</v>
      </c>
      <c r="C8258">
        <f t="shared" si="424"/>
        <v>7</v>
      </c>
      <c r="D8258">
        <f t="shared" si="425"/>
        <v>3</v>
      </c>
    </row>
    <row r="8259" spans="1:4">
      <c r="A8259" s="1">
        <v>8258</v>
      </c>
      <c r="B8259" s="1">
        <v>84737</v>
      </c>
      <c r="C8259">
        <f t="shared" ref="C8259:C8322" si="426">MOD(A8259,25)</f>
        <v>8</v>
      </c>
      <c r="D8259">
        <f t="shared" ref="D8259:D8322" si="427">MOD(A8259,25)-4</f>
        <v>4</v>
      </c>
    </row>
    <row r="8260" spans="1:4">
      <c r="A8260" s="1">
        <v>8259</v>
      </c>
      <c r="B8260" s="1">
        <v>84751</v>
      </c>
      <c r="C8260">
        <f t="shared" si="426"/>
        <v>9</v>
      </c>
      <c r="D8260">
        <f t="shared" si="427"/>
        <v>5</v>
      </c>
    </row>
    <row r="8261" spans="1:4">
      <c r="A8261" s="1">
        <v>8260</v>
      </c>
      <c r="B8261" s="1">
        <v>84761</v>
      </c>
      <c r="C8261">
        <f t="shared" si="426"/>
        <v>10</v>
      </c>
      <c r="D8261">
        <f t="shared" si="427"/>
        <v>6</v>
      </c>
    </row>
    <row r="8262" spans="1:4">
      <c r="A8262" s="1">
        <v>8261</v>
      </c>
      <c r="B8262" s="1">
        <v>84787</v>
      </c>
      <c r="C8262">
        <f t="shared" si="426"/>
        <v>11</v>
      </c>
      <c r="D8262">
        <f t="shared" si="427"/>
        <v>7</v>
      </c>
    </row>
    <row r="8263" spans="1:4">
      <c r="A8263" s="1">
        <v>8262</v>
      </c>
      <c r="B8263" s="1">
        <v>84793</v>
      </c>
      <c r="C8263">
        <f t="shared" si="426"/>
        <v>12</v>
      </c>
      <c r="D8263">
        <f t="shared" si="427"/>
        <v>8</v>
      </c>
    </row>
    <row r="8264" spans="1:4">
      <c r="A8264" s="1">
        <v>8263</v>
      </c>
      <c r="B8264" s="1">
        <v>84809</v>
      </c>
      <c r="C8264">
        <f t="shared" si="426"/>
        <v>13</v>
      </c>
      <c r="D8264">
        <f t="shared" si="427"/>
        <v>9</v>
      </c>
    </row>
    <row r="8265" spans="1:4">
      <c r="A8265" s="1">
        <v>8264</v>
      </c>
      <c r="B8265" s="1">
        <v>84811</v>
      </c>
      <c r="C8265">
        <f t="shared" si="426"/>
        <v>14</v>
      </c>
      <c r="D8265">
        <f t="shared" si="427"/>
        <v>10</v>
      </c>
    </row>
    <row r="8266" spans="1:4">
      <c r="A8266" s="1">
        <v>8265</v>
      </c>
      <c r="B8266" s="1">
        <v>84827</v>
      </c>
      <c r="C8266">
        <f t="shared" si="426"/>
        <v>15</v>
      </c>
      <c r="D8266">
        <f t="shared" si="427"/>
        <v>11</v>
      </c>
    </row>
    <row r="8267" spans="1:4">
      <c r="A8267" s="1">
        <v>8266</v>
      </c>
      <c r="B8267" s="1">
        <v>84857</v>
      </c>
      <c r="C8267">
        <f t="shared" si="426"/>
        <v>16</v>
      </c>
      <c r="D8267">
        <f t="shared" si="427"/>
        <v>12</v>
      </c>
    </row>
    <row r="8268" spans="1:4">
      <c r="A8268" s="1">
        <v>8267</v>
      </c>
      <c r="B8268" s="1">
        <v>84859</v>
      </c>
      <c r="C8268">
        <f t="shared" si="426"/>
        <v>17</v>
      </c>
      <c r="D8268">
        <f t="shared" si="427"/>
        <v>13</v>
      </c>
    </row>
    <row r="8269" spans="1:4">
      <c r="A8269" s="1">
        <v>8268</v>
      </c>
      <c r="B8269" s="1">
        <v>84869</v>
      </c>
      <c r="C8269">
        <f t="shared" si="426"/>
        <v>18</v>
      </c>
      <c r="D8269">
        <f t="shared" si="427"/>
        <v>14</v>
      </c>
    </row>
    <row r="8270" spans="1:4">
      <c r="A8270" s="1">
        <v>8269</v>
      </c>
      <c r="B8270" s="1">
        <v>84871</v>
      </c>
      <c r="C8270">
        <f t="shared" si="426"/>
        <v>19</v>
      </c>
      <c r="D8270">
        <f t="shared" si="427"/>
        <v>15</v>
      </c>
    </row>
    <row r="8271" spans="1:4">
      <c r="A8271" s="1">
        <v>8270</v>
      </c>
      <c r="B8271" s="1">
        <v>84913</v>
      </c>
      <c r="C8271">
        <f t="shared" si="426"/>
        <v>20</v>
      </c>
      <c r="D8271">
        <f t="shared" si="427"/>
        <v>16</v>
      </c>
    </row>
    <row r="8272" spans="1:4">
      <c r="A8272" s="1">
        <v>8271</v>
      </c>
      <c r="B8272" s="1">
        <v>84919</v>
      </c>
      <c r="C8272">
        <f t="shared" si="426"/>
        <v>21</v>
      </c>
      <c r="D8272">
        <f t="shared" si="427"/>
        <v>17</v>
      </c>
    </row>
    <row r="8273" spans="1:4">
      <c r="A8273" s="1">
        <v>8272</v>
      </c>
      <c r="B8273" s="1">
        <v>84947</v>
      </c>
      <c r="C8273">
        <f t="shared" si="426"/>
        <v>22</v>
      </c>
      <c r="D8273">
        <f t="shared" si="427"/>
        <v>18</v>
      </c>
    </row>
    <row r="8274" spans="1:4">
      <c r="A8274" s="1">
        <v>8273</v>
      </c>
      <c r="B8274" s="1">
        <v>84961</v>
      </c>
      <c r="C8274">
        <f t="shared" si="426"/>
        <v>23</v>
      </c>
      <c r="D8274">
        <f t="shared" si="427"/>
        <v>19</v>
      </c>
    </row>
    <row r="8275" spans="1:4">
      <c r="A8275" s="1">
        <v>8274</v>
      </c>
      <c r="B8275" s="1">
        <v>84967</v>
      </c>
      <c r="C8275">
        <f t="shared" si="426"/>
        <v>24</v>
      </c>
      <c r="D8275">
        <f t="shared" si="427"/>
        <v>20</v>
      </c>
    </row>
    <row r="8276" spans="1:4">
      <c r="A8276" s="1">
        <v>8275</v>
      </c>
      <c r="B8276" s="1">
        <v>84977</v>
      </c>
      <c r="C8276">
        <f t="shared" si="426"/>
        <v>0</v>
      </c>
      <c r="D8276">
        <f t="shared" si="427"/>
        <v>-4</v>
      </c>
    </row>
    <row r="8277" spans="1:4">
      <c r="A8277" s="1">
        <v>8276</v>
      </c>
      <c r="B8277" s="1">
        <v>84979</v>
      </c>
      <c r="C8277">
        <f t="shared" si="426"/>
        <v>1</v>
      </c>
      <c r="D8277">
        <f t="shared" si="427"/>
        <v>-3</v>
      </c>
    </row>
    <row r="8278" spans="1:4">
      <c r="A8278" s="1">
        <v>8277</v>
      </c>
      <c r="B8278" s="1">
        <v>84991</v>
      </c>
      <c r="C8278">
        <f t="shared" si="426"/>
        <v>2</v>
      </c>
      <c r="D8278">
        <f t="shared" si="427"/>
        <v>-2</v>
      </c>
    </row>
    <row r="8279" spans="1:4">
      <c r="A8279" s="1">
        <v>8278</v>
      </c>
      <c r="B8279" s="1">
        <v>85009</v>
      </c>
      <c r="C8279">
        <f t="shared" si="426"/>
        <v>3</v>
      </c>
      <c r="D8279">
        <f t="shared" si="427"/>
        <v>-1</v>
      </c>
    </row>
    <row r="8280" spans="1:4">
      <c r="A8280" s="1">
        <v>8279</v>
      </c>
      <c r="B8280" s="1">
        <v>85021</v>
      </c>
      <c r="C8280">
        <f t="shared" si="426"/>
        <v>4</v>
      </c>
      <c r="D8280">
        <f t="shared" si="427"/>
        <v>0</v>
      </c>
    </row>
    <row r="8281" spans="1:4">
      <c r="A8281" s="1">
        <v>8280</v>
      </c>
      <c r="B8281" s="1">
        <v>85027</v>
      </c>
      <c r="C8281">
        <f t="shared" si="426"/>
        <v>5</v>
      </c>
      <c r="D8281">
        <f t="shared" si="427"/>
        <v>1</v>
      </c>
    </row>
    <row r="8282" spans="1:4">
      <c r="A8282" s="1">
        <v>8281</v>
      </c>
      <c r="B8282" s="1">
        <v>85037</v>
      </c>
      <c r="C8282">
        <f t="shared" si="426"/>
        <v>6</v>
      </c>
      <c r="D8282">
        <f t="shared" si="427"/>
        <v>2</v>
      </c>
    </row>
    <row r="8283" spans="1:4">
      <c r="A8283" s="1">
        <v>8282</v>
      </c>
      <c r="B8283" s="1">
        <v>85049</v>
      </c>
      <c r="C8283">
        <f t="shared" si="426"/>
        <v>7</v>
      </c>
      <c r="D8283">
        <f t="shared" si="427"/>
        <v>3</v>
      </c>
    </row>
    <row r="8284" spans="1:4">
      <c r="A8284" s="1">
        <v>8283</v>
      </c>
      <c r="B8284" s="1">
        <v>85061</v>
      </c>
      <c r="C8284">
        <f t="shared" si="426"/>
        <v>8</v>
      </c>
      <c r="D8284">
        <f t="shared" si="427"/>
        <v>4</v>
      </c>
    </row>
    <row r="8285" spans="1:4">
      <c r="A8285" s="1">
        <v>8284</v>
      </c>
      <c r="B8285" s="1">
        <v>85081</v>
      </c>
      <c r="C8285">
        <f t="shared" si="426"/>
        <v>9</v>
      </c>
      <c r="D8285">
        <f t="shared" si="427"/>
        <v>5</v>
      </c>
    </row>
    <row r="8286" spans="1:4">
      <c r="A8286" s="1">
        <v>8285</v>
      </c>
      <c r="B8286" s="1">
        <v>85087</v>
      </c>
      <c r="C8286">
        <f t="shared" si="426"/>
        <v>10</v>
      </c>
      <c r="D8286">
        <f t="shared" si="427"/>
        <v>6</v>
      </c>
    </row>
    <row r="8287" spans="1:4">
      <c r="A8287" s="1">
        <v>8286</v>
      </c>
      <c r="B8287" s="1">
        <v>85091</v>
      </c>
      <c r="C8287">
        <f t="shared" si="426"/>
        <v>11</v>
      </c>
      <c r="D8287">
        <f t="shared" si="427"/>
        <v>7</v>
      </c>
    </row>
    <row r="8288" spans="1:4">
      <c r="A8288" s="1">
        <v>8287</v>
      </c>
      <c r="B8288" s="1">
        <v>85093</v>
      </c>
      <c r="C8288">
        <f t="shared" si="426"/>
        <v>12</v>
      </c>
      <c r="D8288">
        <f t="shared" si="427"/>
        <v>8</v>
      </c>
    </row>
    <row r="8289" spans="1:4">
      <c r="A8289" s="1">
        <v>8288</v>
      </c>
      <c r="B8289" s="1">
        <v>85103</v>
      </c>
      <c r="C8289">
        <f t="shared" si="426"/>
        <v>13</v>
      </c>
      <c r="D8289">
        <f t="shared" si="427"/>
        <v>9</v>
      </c>
    </row>
    <row r="8290" spans="1:4">
      <c r="A8290" s="1">
        <v>8289</v>
      </c>
      <c r="B8290" s="1">
        <v>85109</v>
      </c>
      <c r="C8290">
        <f t="shared" si="426"/>
        <v>14</v>
      </c>
      <c r="D8290">
        <f t="shared" si="427"/>
        <v>10</v>
      </c>
    </row>
    <row r="8291" spans="1:4">
      <c r="A8291" s="1">
        <v>8290</v>
      </c>
      <c r="B8291" s="1">
        <v>85121</v>
      </c>
      <c r="C8291">
        <f t="shared" si="426"/>
        <v>15</v>
      </c>
      <c r="D8291">
        <f t="shared" si="427"/>
        <v>11</v>
      </c>
    </row>
    <row r="8292" spans="1:4">
      <c r="A8292" s="1">
        <v>8291</v>
      </c>
      <c r="B8292" s="1">
        <v>85133</v>
      </c>
      <c r="C8292">
        <f t="shared" si="426"/>
        <v>16</v>
      </c>
      <c r="D8292">
        <f t="shared" si="427"/>
        <v>12</v>
      </c>
    </row>
    <row r="8293" spans="1:4">
      <c r="A8293" s="1">
        <v>8292</v>
      </c>
      <c r="B8293" s="1">
        <v>85147</v>
      </c>
      <c r="C8293">
        <f t="shared" si="426"/>
        <v>17</v>
      </c>
      <c r="D8293">
        <f t="shared" si="427"/>
        <v>13</v>
      </c>
    </row>
    <row r="8294" spans="1:4">
      <c r="A8294" s="1">
        <v>8293</v>
      </c>
      <c r="B8294" s="1">
        <v>85159</v>
      </c>
      <c r="C8294">
        <f t="shared" si="426"/>
        <v>18</v>
      </c>
      <c r="D8294">
        <f t="shared" si="427"/>
        <v>14</v>
      </c>
    </row>
    <row r="8295" spans="1:4">
      <c r="A8295" s="1">
        <v>8294</v>
      </c>
      <c r="B8295" s="1">
        <v>85193</v>
      </c>
      <c r="C8295">
        <f t="shared" si="426"/>
        <v>19</v>
      </c>
      <c r="D8295">
        <f t="shared" si="427"/>
        <v>15</v>
      </c>
    </row>
    <row r="8296" spans="1:4">
      <c r="A8296" s="1">
        <v>8295</v>
      </c>
      <c r="B8296" s="1">
        <v>85199</v>
      </c>
      <c r="C8296">
        <f t="shared" si="426"/>
        <v>20</v>
      </c>
      <c r="D8296">
        <f t="shared" si="427"/>
        <v>16</v>
      </c>
    </row>
    <row r="8297" spans="1:4">
      <c r="A8297" s="1">
        <v>8296</v>
      </c>
      <c r="B8297" s="1">
        <v>85201</v>
      </c>
      <c r="C8297">
        <f t="shared" si="426"/>
        <v>21</v>
      </c>
      <c r="D8297">
        <f t="shared" si="427"/>
        <v>17</v>
      </c>
    </row>
    <row r="8298" spans="1:4">
      <c r="A8298" s="1">
        <v>8297</v>
      </c>
      <c r="B8298" s="1">
        <v>85213</v>
      </c>
      <c r="C8298">
        <f t="shared" si="426"/>
        <v>22</v>
      </c>
      <c r="D8298">
        <f t="shared" si="427"/>
        <v>18</v>
      </c>
    </row>
    <row r="8299" spans="1:4">
      <c r="A8299" s="1">
        <v>8298</v>
      </c>
      <c r="B8299" s="1">
        <v>85223</v>
      </c>
      <c r="C8299">
        <f t="shared" si="426"/>
        <v>23</v>
      </c>
      <c r="D8299">
        <f t="shared" si="427"/>
        <v>19</v>
      </c>
    </row>
    <row r="8300" spans="1:4">
      <c r="A8300" s="1">
        <v>8299</v>
      </c>
      <c r="B8300" s="1">
        <v>85229</v>
      </c>
      <c r="C8300">
        <f t="shared" si="426"/>
        <v>24</v>
      </c>
      <c r="D8300">
        <f t="shared" si="427"/>
        <v>20</v>
      </c>
    </row>
    <row r="8301" spans="1:4">
      <c r="A8301" s="1">
        <v>8300</v>
      </c>
      <c r="B8301" s="1">
        <v>85237</v>
      </c>
      <c r="C8301">
        <f t="shared" si="426"/>
        <v>0</v>
      </c>
      <c r="D8301">
        <f t="shared" si="427"/>
        <v>-4</v>
      </c>
    </row>
    <row r="8302" spans="1:4">
      <c r="A8302" s="1">
        <v>8301</v>
      </c>
      <c r="B8302" s="1">
        <v>85243</v>
      </c>
      <c r="C8302">
        <f t="shared" si="426"/>
        <v>1</v>
      </c>
      <c r="D8302">
        <f t="shared" si="427"/>
        <v>-3</v>
      </c>
    </row>
    <row r="8303" spans="1:4">
      <c r="A8303" s="1">
        <v>8302</v>
      </c>
      <c r="B8303" s="1">
        <v>85247</v>
      </c>
      <c r="C8303">
        <f t="shared" si="426"/>
        <v>2</v>
      </c>
      <c r="D8303">
        <f t="shared" si="427"/>
        <v>-2</v>
      </c>
    </row>
    <row r="8304" spans="1:4">
      <c r="A8304" s="1">
        <v>8303</v>
      </c>
      <c r="B8304" s="1">
        <v>85259</v>
      </c>
      <c r="C8304">
        <f t="shared" si="426"/>
        <v>3</v>
      </c>
      <c r="D8304">
        <f t="shared" si="427"/>
        <v>-1</v>
      </c>
    </row>
    <row r="8305" spans="1:4">
      <c r="A8305" s="1">
        <v>8304</v>
      </c>
      <c r="B8305" s="1">
        <v>85297</v>
      </c>
      <c r="C8305">
        <f t="shared" si="426"/>
        <v>4</v>
      </c>
      <c r="D8305">
        <f t="shared" si="427"/>
        <v>0</v>
      </c>
    </row>
    <row r="8306" spans="1:4">
      <c r="A8306" s="1">
        <v>8305</v>
      </c>
      <c r="B8306" s="1">
        <v>85303</v>
      </c>
      <c r="C8306">
        <f t="shared" si="426"/>
        <v>5</v>
      </c>
      <c r="D8306">
        <f t="shared" si="427"/>
        <v>1</v>
      </c>
    </row>
    <row r="8307" spans="1:4">
      <c r="A8307" s="1">
        <v>8306</v>
      </c>
      <c r="B8307" s="1">
        <v>85313</v>
      </c>
      <c r="C8307">
        <f t="shared" si="426"/>
        <v>6</v>
      </c>
      <c r="D8307">
        <f t="shared" si="427"/>
        <v>2</v>
      </c>
    </row>
    <row r="8308" spans="1:4">
      <c r="A8308" s="1">
        <v>8307</v>
      </c>
      <c r="B8308" s="1">
        <v>85331</v>
      </c>
      <c r="C8308">
        <f t="shared" si="426"/>
        <v>7</v>
      </c>
      <c r="D8308">
        <f t="shared" si="427"/>
        <v>3</v>
      </c>
    </row>
    <row r="8309" spans="1:4">
      <c r="A8309" s="1">
        <v>8308</v>
      </c>
      <c r="B8309" s="1">
        <v>85333</v>
      </c>
      <c r="C8309">
        <f t="shared" si="426"/>
        <v>8</v>
      </c>
      <c r="D8309">
        <f t="shared" si="427"/>
        <v>4</v>
      </c>
    </row>
    <row r="8310" spans="1:4">
      <c r="A8310" s="1">
        <v>8309</v>
      </c>
      <c r="B8310" s="1">
        <v>85361</v>
      </c>
      <c r="C8310">
        <f t="shared" si="426"/>
        <v>9</v>
      </c>
      <c r="D8310">
        <f t="shared" si="427"/>
        <v>5</v>
      </c>
    </row>
    <row r="8311" spans="1:4">
      <c r="A8311" s="1">
        <v>8310</v>
      </c>
      <c r="B8311" s="1">
        <v>85363</v>
      </c>
      <c r="C8311">
        <f t="shared" si="426"/>
        <v>10</v>
      </c>
      <c r="D8311">
        <f t="shared" si="427"/>
        <v>6</v>
      </c>
    </row>
    <row r="8312" spans="1:4">
      <c r="A8312" s="1">
        <v>8311</v>
      </c>
      <c r="B8312" s="1">
        <v>85369</v>
      </c>
      <c r="C8312">
        <f t="shared" si="426"/>
        <v>11</v>
      </c>
      <c r="D8312">
        <f t="shared" si="427"/>
        <v>7</v>
      </c>
    </row>
    <row r="8313" spans="1:4">
      <c r="A8313" s="1">
        <v>8312</v>
      </c>
      <c r="B8313" s="1">
        <v>85381</v>
      </c>
      <c r="C8313">
        <f t="shared" si="426"/>
        <v>12</v>
      </c>
      <c r="D8313">
        <f t="shared" si="427"/>
        <v>8</v>
      </c>
    </row>
    <row r="8314" spans="1:4">
      <c r="A8314" s="1">
        <v>8313</v>
      </c>
      <c r="B8314" s="1">
        <v>85411</v>
      </c>
      <c r="C8314">
        <f t="shared" si="426"/>
        <v>13</v>
      </c>
      <c r="D8314">
        <f t="shared" si="427"/>
        <v>9</v>
      </c>
    </row>
    <row r="8315" spans="1:4">
      <c r="A8315" s="1">
        <v>8314</v>
      </c>
      <c r="B8315" s="1">
        <v>85427</v>
      </c>
      <c r="C8315">
        <f t="shared" si="426"/>
        <v>14</v>
      </c>
      <c r="D8315">
        <f t="shared" si="427"/>
        <v>10</v>
      </c>
    </row>
    <row r="8316" spans="1:4">
      <c r="A8316" s="1">
        <v>8315</v>
      </c>
      <c r="B8316" s="1">
        <v>85429</v>
      </c>
      <c r="C8316">
        <f t="shared" si="426"/>
        <v>15</v>
      </c>
      <c r="D8316">
        <f t="shared" si="427"/>
        <v>11</v>
      </c>
    </row>
    <row r="8317" spans="1:4">
      <c r="A8317" s="1">
        <v>8316</v>
      </c>
      <c r="B8317" s="1">
        <v>85439</v>
      </c>
      <c r="C8317">
        <f t="shared" si="426"/>
        <v>16</v>
      </c>
      <c r="D8317">
        <f t="shared" si="427"/>
        <v>12</v>
      </c>
    </row>
    <row r="8318" spans="1:4">
      <c r="A8318" s="1">
        <v>8317</v>
      </c>
      <c r="B8318" s="1">
        <v>85447</v>
      </c>
      <c r="C8318">
        <f t="shared" si="426"/>
        <v>17</v>
      </c>
      <c r="D8318">
        <f t="shared" si="427"/>
        <v>13</v>
      </c>
    </row>
    <row r="8319" spans="1:4">
      <c r="A8319" s="1">
        <v>8318</v>
      </c>
      <c r="B8319" s="1">
        <v>85451</v>
      </c>
      <c r="C8319">
        <f t="shared" si="426"/>
        <v>18</v>
      </c>
      <c r="D8319">
        <f t="shared" si="427"/>
        <v>14</v>
      </c>
    </row>
    <row r="8320" spans="1:4">
      <c r="A8320" s="1">
        <v>8319</v>
      </c>
      <c r="B8320" s="1">
        <v>85453</v>
      </c>
      <c r="C8320">
        <f t="shared" si="426"/>
        <v>19</v>
      </c>
      <c r="D8320">
        <f t="shared" si="427"/>
        <v>15</v>
      </c>
    </row>
    <row r="8321" spans="1:4">
      <c r="A8321" s="1">
        <v>8320</v>
      </c>
      <c r="B8321" s="1">
        <v>85469</v>
      </c>
      <c r="C8321">
        <f t="shared" si="426"/>
        <v>20</v>
      </c>
      <c r="D8321">
        <f t="shared" si="427"/>
        <v>16</v>
      </c>
    </row>
    <row r="8322" spans="1:4">
      <c r="A8322" s="1">
        <v>8321</v>
      </c>
      <c r="B8322" s="1">
        <v>85487</v>
      </c>
      <c r="C8322">
        <f t="shared" si="426"/>
        <v>21</v>
      </c>
      <c r="D8322">
        <f t="shared" si="427"/>
        <v>17</v>
      </c>
    </row>
    <row r="8323" spans="1:4">
      <c r="A8323" s="1">
        <v>8322</v>
      </c>
      <c r="B8323" s="1">
        <v>85513</v>
      </c>
      <c r="C8323">
        <f t="shared" ref="C8323:C8386" si="428">MOD(A8323,25)</f>
        <v>22</v>
      </c>
      <c r="D8323">
        <f t="shared" ref="D8323:D8386" si="429">MOD(A8323,25)-4</f>
        <v>18</v>
      </c>
    </row>
    <row r="8324" spans="1:4">
      <c r="A8324" s="1">
        <v>8323</v>
      </c>
      <c r="B8324" s="1">
        <v>85517</v>
      </c>
      <c r="C8324">
        <f t="shared" si="428"/>
        <v>23</v>
      </c>
      <c r="D8324">
        <f t="shared" si="429"/>
        <v>19</v>
      </c>
    </row>
    <row r="8325" spans="1:4">
      <c r="A8325" s="1">
        <v>8324</v>
      </c>
      <c r="B8325" s="1">
        <v>85523</v>
      </c>
      <c r="C8325">
        <f t="shared" si="428"/>
        <v>24</v>
      </c>
      <c r="D8325">
        <f t="shared" si="429"/>
        <v>20</v>
      </c>
    </row>
    <row r="8326" spans="1:4">
      <c r="A8326" s="1">
        <v>8325</v>
      </c>
      <c r="B8326" s="1">
        <v>85531</v>
      </c>
      <c r="C8326">
        <f t="shared" si="428"/>
        <v>0</v>
      </c>
      <c r="D8326">
        <f t="shared" si="429"/>
        <v>-4</v>
      </c>
    </row>
    <row r="8327" spans="1:4">
      <c r="A8327" s="1">
        <v>8326</v>
      </c>
      <c r="B8327" s="1">
        <v>85549</v>
      </c>
      <c r="C8327">
        <f t="shared" si="428"/>
        <v>1</v>
      </c>
      <c r="D8327">
        <f t="shared" si="429"/>
        <v>-3</v>
      </c>
    </row>
    <row r="8328" spans="1:4">
      <c r="A8328" s="1">
        <v>8327</v>
      </c>
      <c r="B8328" s="1">
        <v>85571</v>
      </c>
      <c r="C8328">
        <f t="shared" si="428"/>
        <v>2</v>
      </c>
      <c r="D8328">
        <f t="shared" si="429"/>
        <v>-2</v>
      </c>
    </row>
    <row r="8329" spans="1:4">
      <c r="A8329" s="1">
        <v>8328</v>
      </c>
      <c r="B8329" s="1">
        <v>85577</v>
      </c>
      <c r="C8329">
        <f t="shared" si="428"/>
        <v>3</v>
      </c>
      <c r="D8329">
        <f t="shared" si="429"/>
        <v>-1</v>
      </c>
    </row>
    <row r="8330" spans="1:4">
      <c r="A8330" s="1">
        <v>8329</v>
      </c>
      <c r="B8330" s="1">
        <v>85597</v>
      </c>
      <c r="C8330">
        <f t="shared" si="428"/>
        <v>4</v>
      </c>
      <c r="D8330">
        <f t="shared" si="429"/>
        <v>0</v>
      </c>
    </row>
    <row r="8331" spans="1:4">
      <c r="A8331" s="1">
        <v>8330</v>
      </c>
      <c r="B8331" s="1">
        <v>85601</v>
      </c>
      <c r="C8331">
        <f t="shared" si="428"/>
        <v>5</v>
      </c>
      <c r="D8331">
        <f t="shared" si="429"/>
        <v>1</v>
      </c>
    </row>
    <row r="8332" spans="1:4">
      <c r="A8332" s="1">
        <v>8331</v>
      </c>
      <c r="B8332" s="1">
        <v>85607</v>
      </c>
      <c r="C8332">
        <f t="shared" si="428"/>
        <v>6</v>
      </c>
      <c r="D8332">
        <f t="shared" si="429"/>
        <v>2</v>
      </c>
    </row>
    <row r="8333" spans="1:4">
      <c r="A8333" s="1">
        <v>8332</v>
      </c>
      <c r="B8333" s="1">
        <v>85619</v>
      </c>
      <c r="C8333">
        <f t="shared" si="428"/>
        <v>7</v>
      </c>
      <c r="D8333">
        <f t="shared" si="429"/>
        <v>3</v>
      </c>
    </row>
    <row r="8334" spans="1:4">
      <c r="A8334" s="1">
        <v>8333</v>
      </c>
      <c r="B8334" s="1">
        <v>85621</v>
      </c>
      <c r="C8334">
        <f t="shared" si="428"/>
        <v>8</v>
      </c>
      <c r="D8334">
        <f t="shared" si="429"/>
        <v>4</v>
      </c>
    </row>
    <row r="8335" spans="1:4">
      <c r="A8335" s="1">
        <v>8334</v>
      </c>
      <c r="B8335" s="1">
        <v>85627</v>
      </c>
      <c r="C8335">
        <f t="shared" si="428"/>
        <v>9</v>
      </c>
      <c r="D8335">
        <f t="shared" si="429"/>
        <v>5</v>
      </c>
    </row>
    <row r="8336" spans="1:4">
      <c r="A8336" s="1">
        <v>8335</v>
      </c>
      <c r="B8336" s="1">
        <v>85639</v>
      </c>
      <c r="C8336">
        <f t="shared" si="428"/>
        <v>10</v>
      </c>
      <c r="D8336">
        <f t="shared" si="429"/>
        <v>6</v>
      </c>
    </row>
    <row r="8337" spans="1:4">
      <c r="A8337" s="1">
        <v>8336</v>
      </c>
      <c r="B8337" s="1">
        <v>85643</v>
      </c>
      <c r="C8337">
        <f t="shared" si="428"/>
        <v>11</v>
      </c>
      <c r="D8337">
        <f t="shared" si="429"/>
        <v>7</v>
      </c>
    </row>
    <row r="8338" spans="1:4">
      <c r="A8338" s="1">
        <v>8337</v>
      </c>
      <c r="B8338" s="1">
        <v>85661</v>
      </c>
      <c r="C8338">
        <f t="shared" si="428"/>
        <v>12</v>
      </c>
      <c r="D8338">
        <f t="shared" si="429"/>
        <v>8</v>
      </c>
    </row>
    <row r="8339" spans="1:4">
      <c r="A8339" s="1">
        <v>8338</v>
      </c>
      <c r="B8339" s="1">
        <v>85667</v>
      </c>
      <c r="C8339">
        <f t="shared" si="428"/>
        <v>13</v>
      </c>
      <c r="D8339">
        <f t="shared" si="429"/>
        <v>9</v>
      </c>
    </row>
    <row r="8340" spans="1:4">
      <c r="A8340" s="1">
        <v>8339</v>
      </c>
      <c r="B8340" s="1">
        <v>85669</v>
      </c>
      <c r="C8340">
        <f t="shared" si="428"/>
        <v>14</v>
      </c>
      <c r="D8340">
        <f t="shared" si="429"/>
        <v>10</v>
      </c>
    </row>
    <row r="8341" spans="1:4">
      <c r="A8341" s="1">
        <v>8340</v>
      </c>
      <c r="B8341" s="1">
        <v>85691</v>
      </c>
      <c r="C8341">
        <f t="shared" si="428"/>
        <v>15</v>
      </c>
      <c r="D8341">
        <f t="shared" si="429"/>
        <v>11</v>
      </c>
    </row>
    <row r="8342" spans="1:4">
      <c r="A8342" s="1">
        <v>8341</v>
      </c>
      <c r="B8342" s="1">
        <v>85703</v>
      </c>
      <c r="C8342">
        <f t="shared" si="428"/>
        <v>16</v>
      </c>
      <c r="D8342">
        <f t="shared" si="429"/>
        <v>12</v>
      </c>
    </row>
    <row r="8343" spans="1:4">
      <c r="A8343" s="1">
        <v>8342</v>
      </c>
      <c r="B8343" s="1">
        <v>85711</v>
      </c>
      <c r="C8343">
        <f t="shared" si="428"/>
        <v>17</v>
      </c>
      <c r="D8343">
        <f t="shared" si="429"/>
        <v>13</v>
      </c>
    </row>
    <row r="8344" spans="1:4">
      <c r="A8344" s="1">
        <v>8343</v>
      </c>
      <c r="B8344" s="1">
        <v>85717</v>
      </c>
      <c r="C8344">
        <f t="shared" si="428"/>
        <v>18</v>
      </c>
      <c r="D8344">
        <f t="shared" si="429"/>
        <v>14</v>
      </c>
    </row>
    <row r="8345" spans="1:4">
      <c r="A8345" s="1">
        <v>8344</v>
      </c>
      <c r="B8345" s="1">
        <v>85733</v>
      </c>
      <c r="C8345">
        <f t="shared" si="428"/>
        <v>19</v>
      </c>
      <c r="D8345">
        <f t="shared" si="429"/>
        <v>15</v>
      </c>
    </row>
    <row r="8346" spans="1:4">
      <c r="A8346" s="1">
        <v>8345</v>
      </c>
      <c r="B8346" s="1">
        <v>85751</v>
      </c>
      <c r="C8346">
        <f t="shared" si="428"/>
        <v>20</v>
      </c>
      <c r="D8346">
        <f t="shared" si="429"/>
        <v>16</v>
      </c>
    </row>
    <row r="8347" spans="1:4">
      <c r="A8347" s="1">
        <v>8346</v>
      </c>
      <c r="B8347" s="1">
        <v>85781</v>
      </c>
      <c r="C8347">
        <f t="shared" si="428"/>
        <v>21</v>
      </c>
      <c r="D8347">
        <f t="shared" si="429"/>
        <v>17</v>
      </c>
    </row>
    <row r="8348" spans="1:4">
      <c r="A8348" s="1">
        <v>8347</v>
      </c>
      <c r="B8348" s="1">
        <v>85793</v>
      </c>
      <c r="C8348">
        <f t="shared" si="428"/>
        <v>22</v>
      </c>
      <c r="D8348">
        <f t="shared" si="429"/>
        <v>18</v>
      </c>
    </row>
    <row r="8349" spans="1:4">
      <c r="A8349" s="1">
        <v>8348</v>
      </c>
      <c r="B8349" s="1">
        <v>85817</v>
      </c>
      <c r="C8349">
        <f t="shared" si="428"/>
        <v>23</v>
      </c>
      <c r="D8349">
        <f t="shared" si="429"/>
        <v>19</v>
      </c>
    </row>
    <row r="8350" spans="1:4">
      <c r="A8350" s="1">
        <v>8349</v>
      </c>
      <c r="B8350" s="1">
        <v>85819</v>
      </c>
      <c r="C8350">
        <f t="shared" si="428"/>
        <v>24</v>
      </c>
      <c r="D8350">
        <f t="shared" si="429"/>
        <v>20</v>
      </c>
    </row>
    <row r="8351" spans="1:4">
      <c r="A8351" s="1">
        <v>8350</v>
      </c>
      <c r="B8351" s="1">
        <v>85829</v>
      </c>
      <c r="C8351">
        <f t="shared" si="428"/>
        <v>0</v>
      </c>
      <c r="D8351">
        <f t="shared" si="429"/>
        <v>-4</v>
      </c>
    </row>
    <row r="8352" spans="1:4">
      <c r="A8352" s="1">
        <v>8351</v>
      </c>
      <c r="B8352" s="1">
        <v>85831</v>
      </c>
      <c r="C8352">
        <f t="shared" si="428"/>
        <v>1</v>
      </c>
      <c r="D8352">
        <f t="shared" si="429"/>
        <v>-3</v>
      </c>
    </row>
    <row r="8353" spans="1:4">
      <c r="A8353" s="1">
        <v>8352</v>
      </c>
      <c r="B8353" s="1">
        <v>85837</v>
      </c>
      <c r="C8353">
        <f t="shared" si="428"/>
        <v>2</v>
      </c>
      <c r="D8353">
        <f t="shared" si="429"/>
        <v>-2</v>
      </c>
    </row>
    <row r="8354" spans="1:4">
      <c r="A8354" s="1">
        <v>8353</v>
      </c>
      <c r="B8354" s="1">
        <v>85843</v>
      </c>
      <c r="C8354">
        <f t="shared" si="428"/>
        <v>3</v>
      </c>
      <c r="D8354">
        <f t="shared" si="429"/>
        <v>-1</v>
      </c>
    </row>
    <row r="8355" spans="1:4">
      <c r="A8355" s="1">
        <v>8354</v>
      </c>
      <c r="B8355" s="1">
        <v>85847</v>
      </c>
      <c r="C8355">
        <f t="shared" si="428"/>
        <v>4</v>
      </c>
      <c r="D8355">
        <f t="shared" si="429"/>
        <v>0</v>
      </c>
    </row>
    <row r="8356" spans="1:4">
      <c r="A8356" s="1">
        <v>8355</v>
      </c>
      <c r="B8356" s="1">
        <v>85853</v>
      </c>
      <c r="C8356">
        <f t="shared" si="428"/>
        <v>5</v>
      </c>
      <c r="D8356">
        <f t="shared" si="429"/>
        <v>1</v>
      </c>
    </row>
    <row r="8357" spans="1:4">
      <c r="A8357" s="1">
        <v>8356</v>
      </c>
      <c r="B8357" s="1">
        <v>85889</v>
      </c>
      <c r="C8357">
        <f t="shared" si="428"/>
        <v>6</v>
      </c>
      <c r="D8357">
        <f t="shared" si="429"/>
        <v>2</v>
      </c>
    </row>
    <row r="8358" spans="1:4">
      <c r="A8358" s="1">
        <v>8357</v>
      </c>
      <c r="B8358" s="1">
        <v>85903</v>
      </c>
      <c r="C8358">
        <f t="shared" si="428"/>
        <v>7</v>
      </c>
      <c r="D8358">
        <f t="shared" si="429"/>
        <v>3</v>
      </c>
    </row>
    <row r="8359" spans="1:4">
      <c r="A8359" s="1">
        <v>8358</v>
      </c>
      <c r="B8359" s="1">
        <v>85909</v>
      </c>
      <c r="C8359">
        <f t="shared" si="428"/>
        <v>8</v>
      </c>
      <c r="D8359">
        <f t="shared" si="429"/>
        <v>4</v>
      </c>
    </row>
    <row r="8360" spans="1:4">
      <c r="A8360" s="1">
        <v>8359</v>
      </c>
      <c r="B8360" s="1">
        <v>85931</v>
      </c>
      <c r="C8360">
        <f t="shared" si="428"/>
        <v>9</v>
      </c>
      <c r="D8360">
        <f t="shared" si="429"/>
        <v>5</v>
      </c>
    </row>
    <row r="8361" spans="1:4">
      <c r="A8361" s="1">
        <v>8360</v>
      </c>
      <c r="B8361" s="1">
        <v>85933</v>
      </c>
      <c r="C8361">
        <f t="shared" si="428"/>
        <v>10</v>
      </c>
      <c r="D8361">
        <f t="shared" si="429"/>
        <v>6</v>
      </c>
    </row>
    <row r="8362" spans="1:4">
      <c r="A8362" s="1">
        <v>8361</v>
      </c>
      <c r="B8362" s="1">
        <v>85991</v>
      </c>
      <c r="C8362">
        <f t="shared" si="428"/>
        <v>11</v>
      </c>
      <c r="D8362">
        <f t="shared" si="429"/>
        <v>7</v>
      </c>
    </row>
    <row r="8363" spans="1:4">
      <c r="A8363" s="1">
        <v>8362</v>
      </c>
      <c r="B8363" s="1">
        <v>85999</v>
      </c>
      <c r="C8363">
        <f t="shared" si="428"/>
        <v>12</v>
      </c>
      <c r="D8363">
        <f t="shared" si="429"/>
        <v>8</v>
      </c>
    </row>
    <row r="8364" spans="1:4">
      <c r="A8364" s="1">
        <v>8363</v>
      </c>
      <c r="B8364" s="1">
        <v>86011</v>
      </c>
      <c r="C8364">
        <f t="shared" si="428"/>
        <v>13</v>
      </c>
      <c r="D8364">
        <f t="shared" si="429"/>
        <v>9</v>
      </c>
    </row>
    <row r="8365" spans="1:4">
      <c r="A8365" s="1">
        <v>8364</v>
      </c>
      <c r="B8365" s="1">
        <v>86017</v>
      </c>
      <c r="C8365">
        <f t="shared" si="428"/>
        <v>14</v>
      </c>
      <c r="D8365">
        <f t="shared" si="429"/>
        <v>10</v>
      </c>
    </row>
    <row r="8366" spans="1:4">
      <c r="A8366" s="1">
        <v>8365</v>
      </c>
      <c r="B8366" s="1">
        <v>86027</v>
      </c>
      <c r="C8366">
        <f t="shared" si="428"/>
        <v>15</v>
      </c>
      <c r="D8366">
        <f t="shared" si="429"/>
        <v>11</v>
      </c>
    </row>
    <row r="8367" spans="1:4">
      <c r="A8367" s="1">
        <v>8366</v>
      </c>
      <c r="B8367" s="1">
        <v>86029</v>
      </c>
      <c r="C8367">
        <f t="shared" si="428"/>
        <v>16</v>
      </c>
      <c r="D8367">
        <f t="shared" si="429"/>
        <v>12</v>
      </c>
    </row>
    <row r="8368" spans="1:4">
      <c r="A8368" s="1">
        <v>8367</v>
      </c>
      <c r="B8368" s="1">
        <v>86069</v>
      </c>
      <c r="C8368">
        <f t="shared" si="428"/>
        <v>17</v>
      </c>
      <c r="D8368">
        <f t="shared" si="429"/>
        <v>13</v>
      </c>
    </row>
    <row r="8369" spans="1:4">
      <c r="A8369" s="1">
        <v>8368</v>
      </c>
      <c r="B8369" s="1">
        <v>86077</v>
      </c>
      <c r="C8369">
        <f t="shared" si="428"/>
        <v>18</v>
      </c>
      <c r="D8369">
        <f t="shared" si="429"/>
        <v>14</v>
      </c>
    </row>
    <row r="8370" spans="1:4">
      <c r="A8370" s="1">
        <v>8369</v>
      </c>
      <c r="B8370" s="1">
        <v>86083</v>
      </c>
      <c r="C8370">
        <f t="shared" si="428"/>
        <v>19</v>
      </c>
      <c r="D8370">
        <f t="shared" si="429"/>
        <v>15</v>
      </c>
    </row>
    <row r="8371" spans="1:4">
      <c r="A8371" s="1">
        <v>8370</v>
      </c>
      <c r="B8371" s="1">
        <v>86111</v>
      </c>
      <c r="C8371">
        <f t="shared" si="428"/>
        <v>20</v>
      </c>
      <c r="D8371">
        <f t="shared" si="429"/>
        <v>16</v>
      </c>
    </row>
    <row r="8372" spans="1:4">
      <c r="A8372" s="1">
        <v>8371</v>
      </c>
      <c r="B8372" s="1">
        <v>86113</v>
      </c>
      <c r="C8372">
        <f t="shared" si="428"/>
        <v>21</v>
      </c>
      <c r="D8372">
        <f t="shared" si="429"/>
        <v>17</v>
      </c>
    </row>
    <row r="8373" spans="1:4">
      <c r="A8373" s="1">
        <v>8372</v>
      </c>
      <c r="B8373" s="1">
        <v>86117</v>
      </c>
      <c r="C8373">
        <f t="shared" si="428"/>
        <v>22</v>
      </c>
      <c r="D8373">
        <f t="shared" si="429"/>
        <v>18</v>
      </c>
    </row>
    <row r="8374" spans="1:4">
      <c r="A8374" s="1">
        <v>8373</v>
      </c>
      <c r="B8374" s="1">
        <v>86131</v>
      </c>
      <c r="C8374">
        <f t="shared" si="428"/>
        <v>23</v>
      </c>
      <c r="D8374">
        <f t="shared" si="429"/>
        <v>19</v>
      </c>
    </row>
    <row r="8375" spans="1:4">
      <c r="A8375" s="1">
        <v>8374</v>
      </c>
      <c r="B8375" s="1">
        <v>86137</v>
      </c>
      <c r="C8375">
        <f t="shared" si="428"/>
        <v>24</v>
      </c>
      <c r="D8375">
        <f t="shared" si="429"/>
        <v>20</v>
      </c>
    </row>
    <row r="8376" spans="1:4">
      <c r="A8376" s="1">
        <v>8375</v>
      </c>
      <c r="B8376" s="1">
        <v>86143</v>
      </c>
      <c r="C8376">
        <f t="shared" si="428"/>
        <v>0</v>
      </c>
      <c r="D8376">
        <f t="shared" si="429"/>
        <v>-4</v>
      </c>
    </row>
    <row r="8377" spans="1:4">
      <c r="A8377" s="1">
        <v>8376</v>
      </c>
      <c r="B8377" s="1">
        <v>86161</v>
      </c>
      <c r="C8377">
        <f t="shared" si="428"/>
        <v>1</v>
      </c>
      <c r="D8377">
        <f t="shared" si="429"/>
        <v>-3</v>
      </c>
    </row>
    <row r="8378" spans="1:4">
      <c r="A8378" s="1">
        <v>8377</v>
      </c>
      <c r="B8378" s="1">
        <v>86171</v>
      </c>
      <c r="C8378">
        <f t="shared" si="428"/>
        <v>2</v>
      </c>
      <c r="D8378">
        <f t="shared" si="429"/>
        <v>-2</v>
      </c>
    </row>
    <row r="8379" spans="1:4">
      <c r="A8379" s="1">
        <v>8378</v>
      </c>
      <c r="B8379" s="1">
        <v>86179</v>
      </c>
      <c r="C8379">
        <f t="shared" si="428"/>
        <v>3</v>
      </c>
      <c r="D8379">
        <f t="shared" si="429"/>
        <v>-1</v>
      </c>
    </row>
    <row r="8380" spans="1:4">
      <c r="A8380" s="1">
        <v>8379</v>
      </c>
      <c r="B8380" s="1">
        <v>86183</v>
      </c>
      <c r="C8380">
        <f t="shared" si="428"/>
        <v>4</v>
      </c>
      <c r="D8380">
        <f t="shared" si="429"/>
        <v>0</v>
      </c>
    </row>
    <row r="8381" spans="1:4">
      <c r="A8381" s="1">
        <v>8380</v>
      </c>
      <c r="B8381" s="1">
        <v>86197</v>
      </c>
      <c r="C8381">
        <f t="shared" si="428"/>
        <v>5</v>
      </c>
      <c r="D8381">
        <f t="shared" si="429"/>
        <v>1</v>
      </c>
    </row>
    <row r="8382" spans="1:4">
      <c r="A8382" s="1">
        <v>8381</v>
      </c>
      <c r="B8382" s="1">
        <v>86201</v>
      </c>
      <c r="C8382">
        <f t="shared" si="428"/>
        <v>6</v>
      </c>
      <c r="D8382">
        <f t="shared" si="429"/>
        <v>2</v>
      </c>
    </row>
    <row r="8383" spans="1:4">
      <c r="A8383" s="1">
        <v>8382</v>
      </c>
      <c r="B8383" s="1">
        <v>86209</v>
      </c>
      <c r="C8383">
        <f t="shared" si="428"/>
        <v>7</v>
      </c>
      <c r="D8383">
        <f t="shared" si="429"/>
        <v>3</v>
      </c>
    </row>
    <row r="8384" spans="1:4">
      <c r="A8384" s="1">
        <v>8383</v>
      </c>
      <c r="B8384" s="1">
        <v>86239</v>
      </c>
      <c r="C8384">
        <f t="shared" si="428"/>
        <v>8</v>
      </c>
      <c r="D8384">
        <f t="shared" si="429"/>
        <v>4</v>
      </c>
    </row>
    <row r="8385" spans="1:4">
      <c r="A8385" s="1">
        <v>8384</v>
      </c>
      <c r="B8385" s="1">
        <v>86243</v>
      </c>
      <c r="C8385">
        <f t="shared" si="428"/>
        <v>9</v>
      </c>
      <c r="D8385">
        <f t="shared" si="429"/>
        <v>5</v>
      </c>
    </row>
    <row r="8386" spans="1:4">
      <c r="A8386" s="1">
        <v>8385</v>
      </c>
      <c r="B8386" s="1">
        <v>86249</v>
      </c>
      <c r="C8386">
        <f t="shared" si="428"/>
        <v>10</v>
      </c>
      <c r="D8386">
        <f t="shared" si="429"/>
        <v>6</v>
      </c>
    </row>
    <row r="8387" spans="1:4">
      <c r="A8387" s="1">
        <v>8386</v>
      </c>
      <c r="B8387" s="1">
        <v>86257</v>
      </c>
      <c r="C8387">
        <f t="shared" ref="C8387:C8450" si="430">MOD(A8387,25)</f>
        <v>11</v>
      </c>
      <c r="D8387">
        <f t="shared" ref="D8387:D8450" si="431">MOD(A8387,25)-4</f>
        <v>7</v>
      </c>
    </row>
    <row r="8388" spans="1:4">
      <c r="A8388" s="1">
        <v>8387</v>
      </c>
      <c r="B8388" s="1">
        <v>86263</v>
      </c>
      <c r="C8388">
        <f t="shared" si="430"/>
        <v>12</v>
      </c>
      <c r="D8388">
        <f t="shared" si="431"/>
        <v>8</v>
      </c>
    </row>
    <row r="8389" spans="1:4">
      <c r="A8389" s="1">
        <v>8388</v>
      </c>
      <c r="B8389" s="1">
        <v>86269</v>
      </c>
      <c r="C8389">
        <f t="shared" si="430"/>
        <v>13</v>
      </c>
      <c r="D8389">
        <f t="shared" si="431"/>
        <v>9</v>
      </c>
    </row>
    <row r="8390" spans="1:4">
      <c r="A8390" s="1">
        <v>8389</v>
      </c>
      <c r="B8390" s="1">
        <v>86287</v>
      </c>
      <c r="C8390">
        <f t="shared" si="430"/>
        <v>14</v>
      </c>
      <c r="D8390">
        <f t="shared" si="431"/>
        <v>10</v>
      </c>
    </row>
    <row r="8391" spans="1:4">
      <c r="A8391" s="1">
        <v>8390</v>
      </c>
      <c r="B8391" s="1">
        <v>86291</v>
      </c>
      <c r="C8391">
        <f t="shared" si="430"/>
        <v>15</v>
      </c>
      <c r="D8391">
        <f t="shared" si="431"/>
        <v>11</v>
      </c>
    </row>
    <row r="8392" spans="1:4">
      <c r="A8392" s="1">
        <v>8391</v>
      </c>
      <c r="B8392" s="1">
        <v>86293</v>
      </c>
      <c r="C8392">
        <f t="shared" si="430"/>
        <v>16</v>
      </c>
      <c r="D8392">
        <f t="shared" si="431"/>
        <v>12</v>
      </c>
    </row>
    <row r="8393" spans="1:4">
      <c r="A8393" s="1">
        <v>8392</v>
      </c>
      <c r="B8393" s="1">
        <v>86297</v>
      </c>
      <c r="C8393">
        <f t="shared" si="430"/>
        <v>17</v>
      </c>
      <c r="D8393">
        <f t="shared" si="431"/>
        <v>13</v>
      </c>
    </row>
    <row r="8394" spans="1:4">
      <c r="A8394" s="1">
        <v>8393</v>
      </c>
      <c r="B8394" s="1">
        <v>86311</v>
      </c>
      <c r="C8394">
        <f t="shared" si="430"/>
        <v>18</v>
      </c>
      <c r="D8394">
        <f t="shared" si="431"/>
        <v>14</v>
      </c>
    </row>
    <row r="8395" spans="1:4">
      <c r="A8395" s="1">
        <v>8394</v>
      </c>
      <c r="B8395" s="1">
        <v>86323</v>
      </c>
      <c r="C8395">
        <f t="shared" si="430"/>
        <v>19</v>
      </c>
      <c r="D8395">
        <f t="shared" si="431"/>
        <v>15</v>
      </c>
    </row>
    <row r="8396" spans="1:4">
      <c r="A8396" s="1">
        <v>8395</v>
      </c>
      <c r="B8396" s="1">
        <v>86341</v>
      </c>
      <c r="C8396">
        <f t="shared" si="430"/>
        <v>20</v>
      </c>
      <c r="D8396">
        <f t="shared" si="431"/>
        <v>16</v>
      </c>
    </row>
    <row r="8397" spans="1:4">
      <c r="A8397" s="1">
        <v>8396</v>
      </c>
      <c r="B8397" s="1">
        <v>86351</v>
      </c>
      <c r="C8397">
        <f t="shared" si="430"/>
        <v>21</v>
      </c>
      <c r="D8397">
        <f t="shared" si="431"/>
        <v>17</v>
      </c>
    </row>
    <row r="8398" spans="1:4">
      <c r="A8398" s="1">
        <v>8397</v>
      </c>
      <c r="B8398" s="1">
        <v>86353</v>
      </c>
      <c r="C8398">
        <f t="shared" si="430"/>
        <v>22</v>
      </c>
      <c r="D8398">
        <f t="shared" si="431"/>
        <v>18</v>
      </c>
    </row>
    <row r="8399" spans="1:4">
      <c r="A8399" s="1">
        <v>8398</v>
      </c>
      <c r="B8399" s="1">
        <v>86357</v>
      </c>
      <c r="C8399">
        <f t="shared" si="430"/>
        <v>23</v>
      </c>
      <c r="D8399">
        <f t="shared" si="431"/>
        <v>19</v>
      </c>
    </row>
    <row r="8400" spans="1:4">
      <c r="A8400" s="1">
        <v>8399</v>
      </c>
      <c r="B8400" s="1">
        <v>86369</v>
      </c>
      <c r="C8400">
        <f t="shared" si="430"/>
        <v>24</v>
      </c>
      <c r="D8400">
        <f t="shared" si="431"/>
        <v>20</v>
      </c>
    </row>
    <row r="8401" spans="1:4">
      <c r="A8401" s="1">
        <v>8400</v>
      </c>
      <c r="B8401" s="1">
        <v>86371</v>
      </c>
      <c r="C8401">
        <f t="shared" si="430"/>
        <v>0</v>
      </c>
      <c r="D8401">
        <f t="shared" si="431"/>
        <v>-4</v>
      </c>
    </row>
    <row r="8402" spans="1:4">
      <c r="A8402" s="1">
        <v>8401</v>
      </c>
      <c r="B8402" s="1">
        <v>86381</v>
      </c>
      <c r="C8402">
        <f t="shared" si="430"/>
        <v>1</v>
      </c>
      <c r="D8402">
        <f t="shared" si="431"/>
        <v>-3</v>
      </c>
    </row>
    <row r="8403" spans="1:4">
      <c r="A8403" s="1">
        <v>8402</v>
      </c>
      <c r="B8403" s="1">
        <v>86389</v>
      </c>
      <c r="C8403">
        <f t="shared" si="430"/>
        <v>2</v>
      </c>
      <c r="D8403">
        <f t="shared" si="431"/>
        <v>-2</v>
      </c>
    </row>
    <row r="8404" spans="1:4">
      <c r="A8404" s="1">
        <v>8403</v>
      </c>
      <c r="B8404" s="1">
        <v>86399</v>
      </c>
      <c r="C8404">
        <f t="shared" si="430"/>
        <v>3</v>
      </c>
      <c r="D8404">
        <f t="shared" si="431"/>
        <v>-1</v>
      </c>
    </row>
    <row r="8405" spans="1:4">
      <c r="A8405" s="1">
        <v>8404</v>
      </c>
      <c r="B8405" s="1">
        <v>86413</v>
      </c>
      <c r="C8405">
        <f t="shared" si="430"/>
        <v>4</v>
      </c>
      <c r="D8405">
        <f t="shared" si="431"/>
        <v>0</v>
      </c>
    </row>
    <row r="8406" spans="1:4">
      <c r="A8406" s="1">
        <v>8405</v>
      </c>
      <c r="B8406" s="1">
        <v>86423</v>
      </c>
      <c r="C8406">
        <f t="shared" si="430"/>
        <v>5</v>
      </c>
      <c r="D8406">
        <f t="shared" si="431"/>
        <v>1</v>
      </c>
    </row>
    <row r="8407" spans="1:4">
      <c r="A8407" s="1">
        <v>8406</v>
      </c>
      <c r="B8407" s="1">
        <v>86441</v>
      </c>
      <c r="C8407">
        <f t="shared" si="430"/>
        <v>6</v>
      </c>
      <c r="D8407">
        <f t="shared" si="431"/>
        <v>2</v>
      </c>
    </row>
    <row r="8408" spans="1:4">
      <c r="A8408" s="1">
        <v>8407</v>
      </c>
      <c r="B8408" s="1">
        <v>86453</v>
      </c>
      <c r="C8408">
        <f t="shared" si="430"/>
        <v>7</v>
      </c>
      <c r="D8408">
        <f t="shared" si="431"/>
        <v>3</v>
      </c>
    </row>
    <row r="8409" spans="1:4">
      <c r="A8409" s="1">
        <v>8408</v>
      </c>
      <c r="B8409" s="1">
        <v>86461</v>
      </c>
      <c r="C8409">
        <f t="shared" si="430"/>
        <v>8</v>
      </c>
      <c r="D8409">
        <f t="shared" si="431"/>
        <v>4</v>
      </c>
    </row>
    <row r="8410" spans="1:4">
      <c r="A8410" s="1">
        <v>8409</v>
      </c>
      <c r="B8410" s="1">
        <v>86467</v>
      </c>
      <c r="C8410">
        <f t="shared" si="430"/>
        <v>9</v>
      </c>
      <c r="D8410">
        <f t="shared" si="431"/>
        <v>5</v>
      </c>
    </row>
    <row r="8411" spans="1:4">
      <c r="A8411" s="1">
        <v>8410</v>
      </c>
      <c r="B8411" s="1">
        <v>86477</v>
      </c>
      <c r="C8411">
        <f t="shared" si="430"/>
        <v>10</v>
      </c>
      <c r="D8411">
        <f t="shared" si="431"/>
        <v>6</v>
      </c>
    </row>
    <row r="8412" spans="1:4">
      <c r="A8412" s="1">
        <v>8411</v>
      </c>
      <c r="B8412" s="1">
        <v>86491</v>
      </c>
      <c r="C8412">
        <f t="shared" si="430"/>
        <v>11</v>
      </c>
      <c r="D8412">
        <f t="shared" si="431"/>
        <v>7</v>
      </c>
    </row>
    <row r="8413" spans="1:4">
      <c r="A8413" s="1">
        <v>8412</v>
      </c>
      <c r="B8413" s="1">
        <v>86501</v>
      </c>
      <c r="C8413">
        <f t="shared" si="430"/>
        <v>12</v>
      </c>
      <c r="D8413">
        <f t="shared" si="431"/>
        <v>8</v>
      </c>
    </row>
    <row r="8414" spans="1:4">
      <c r="A8414" s="1">
        <v>8413</v>
      </c>
      <c r="B8414" s="1">
        <v>86509</v>
      </c>
      <c r="C8414">
        <f t="shared" si="430"/>
        <v>13</v>
      </c>
      <c r="D8414">
        <f t="shared" si="431"/>
        <v>9</v>
      </c>
    </row>
    <row r="8415" spans="1:4">
      <c r="A8415" s="1">
        <v>8414</v>
      </c>
      <c r="B8415" s="1">
        <v>86531</v>
      </c>
      <c r="C8415">
        <f t="shared" si="430"/>
        <v>14</v>
      </c>
      <c r="D8415">
        <f t="shared" si="431"/>
        <v>10</v>
      </c>
    </row>
    <row r="8416" spans="1:4">
      <c r="A8416" s="1">
        <v>8415</v>
      </c>
      <c r="B8416" s="1">
        <v>86533</v>
      </c>
      <c r="C8416">
        <f t="shared" si="430"/>
        <v>15</v>
      </c>
      <c r="D8416">
        <f t="shared" si="431"/>
        <v>11</v>
      </c>
    </row>
    <row r="8417" spans="1:4">
      <c r="A8417" s="1">
        <v>8416</v>
      </c>
      <c r="B8417" s="1">
        <v>86539</v>
      </c>
      <c r="C8417">
        <f t="shared" si="430"/>
        <v>16</v>
      </c>
      <c r="D8417">
        <f t="shared" si="431"/>
        <v>12</v>
      </c>
    </row>
    <row r="8418" spans="1:4">
      <c r="A8418" s="1">
        <v>8417</v>
      </c>
      <c r="B8418" s="1">
        <v>86561</v>
      </c>
      <c r="C8418">
        <f t="shared" si="430"/>
        <v>17</v>
      </c>
      <c r="D8418">
        <f t="shared" si="431"/>
        <v>13</v>
      </c>
    </row>
    <row r="8419" spans="1:4">
      <c r="A8419" s="1">
        <v>8418</v>
      </c>
      <c r="B8419" s="1">
        <v>86573</v>
      </c>
      <c r="C8419">
        <f t="shared" si="430"/>
        <v>18</v>
      </c>
      <c r="D8419">
        <f t="shared" si="431"/>
        <v>14</v>
      </c>
    </row>
    <row r="8420" spans="1:4">
      <c r="A8420" s="1">
        <v>8419</v>
      </c>
      <c r="B8420" s="1">
        <v>86579</v>
      </c>
      <c r="C8420">
        <f t="shared" si="430"/>
        <v>19</v>
      </c>
      <c r="D8420">
        <f t="shared" si="431"/>
        <v>15</v>
      </c>
    </row>
    <row r="8421" spans="1:4">
      <c r="A8421" s="1">
        <v>8420</v>
      </c>
      <c r="B8421" s="1">
        <v>86587</v>
      </c>
      <c r="C8421">
        <f t="shared" si="430"/>
        <v>20</v>
      </c>
      <c r="D8421">
        <f t="shared" si="431"/>
        <v>16</v>
      </c>
    </row>
    <row r="8422" spans="1:4">
      <c r="A8422" s="1">
        <v>8421</v>
      </c>
      <c r="B8422" s="1">
        <v>86599</v>
      </c>
      <c r="C8422">
        <f t="shared" si="430"/>
        <v>21</v>
      </c>
      <c r="D8422">
        <f t="shared" si="431"/>
        <v>17</v>
      </c>
    </row>
    <row r="8423" spans="1:4">
      <c r="A8423" s="1">
        <v>8422</v>
      </c>
      <c r="B8423" s="1">
        <v>86627</v>
      </c>
      <c r="C8423">
        <f t="shared" si="430"/>
        <v>22</v>
      </c>
      <c r="D8423">
        <f t="shared" si="431"/>
        <v>18</v>
      </c>
    </row>
    <row r="8424" spans="1:4">
      <c r="A8424" s="1">
        <v>8423</v>
      </c>
      <c r="B8424" s="1">
        <v>86629</v>
      </c>
      <c r="C8424">
        <f t="shared" si="430"/>
        <v>23</v>
      </c>
      <c r="D8424">
        <f t="shared" si="431"/>
        <v>19</v>
      </c>
    </row>
    <row r="8425" spans="1:4">
      <c r="A8425" s="1">
        <v>8424</v>
      </c>
      <c r="B8425" s="1">
        <v>86677</v>
      </c>
      <c r="C8425">
        <f t="shared" si="430"/>
        <v>24</v>
      </c>
      <c r="D8425">
        <f t="shared" si="431"/>
        <v>20</v>
      </c>
    </row>
    <row r="8426" spans="1:4">
      <c r="A8426" s="1">
        <v>8425</v>
      </c>
      <c r="B8426" s="1">
        <v>86689</v>
      </c>
      <c r="C8426">
        <f t="shared" si="430"/>
        <v>0</v>
      </c>
      <c r="D8426">
        <f t="shared" si="431"/>
        <v>-4</v>
      </c>
    </row>
    <row r="8427" spans="1:4">
      <c r="A8427" s="1">
        <v>8426</v>
      </c>
      <c r="B8427" s="1">
        <v>86693</v>
      </c>
      <c r="C8427">
        <f t="shared" si="430"/>
        <v>1</v>
      </c>
      <c r="D8427">
        <f t="shared" si="431"/>
        <v>-3</v>
      </c>
    </row>
    <row r="8428" spans="1:4">
      <c r="A8428" s="1">
        <v>8427</v>
      </c>
      <c r="B8428" s="1">
        <v>86711</v>
      </c>
      <c r="C8428">
        <f t="shared" si="430"/>
        <v>2</v>
      </c>
      <c r="D8428">
        <f t="shared" si="431"/>
        <v>-2</v>
      </c>
    </row>
    <row r="8429" spans="1:4">
      <c r="A8429" s="1">
        <v>8428</v>
      </c>
      <c r="B8429" s="1">
        <v>86719</v>
      </c>
      <c r="C8429">
        <f t="shared" si="430"/>
        <v>3</v>
      </c>
      <c r="D8429">
        <f t="shared" si="431"/>
        <v>-1</v>
      </c>
    </row>
    <row r="8430" spans="1:4">
      <c r="A8430" s="1">
        <v>8429</v>
      </c>
      <c r="B8430" s="1">
        <v>86729</v>
      </c>
      <c r="C8430">
        <f t="shared" si="430"/>
        <v>4</v>
      </c>
      <c r="D8430">
        <f t="shared" si="431"/>
        <v>0</v>
      </c>
    </row>
    <row r="8431" spans="1:4">
      <c r="A8431" s="1">
        <v>8430</v>
      </c>
      <c r="B8431" s="1">
        <v>86743</v>
      </c>
      <c r="C8431">
        <f t="shared" si="430"/>
        <v>5</v>
      </c>
      <c r="D8431">
        <f t="shared" si="431"/>
        <v>1</v>
      </c>
    </row>
    <row r="8432" spans="1:4">
      <c r="A8432" s="1">
        <v>8431</v>
      </c>
      <c r="B8432" s="1">
        <v>86753</v>
      </c>
      <c r="C8432">
        <f t="shared" si="430"/>
        <v>6</v>
      </c>
      <c r="D8432">
        <f t="shared" si="431"/>
        <v>2</v>
      </c>
    </row>
    <row r="8433" spans="1:4">
      <c r="A8433" s="1">
        <v>8432</v>
      </c>
      <c r="B8433" s="1">
        <v>86767</v>
      </c>
      <c r="C8433">
        <f t="shared" si="430"/>
        <v>7</v>
      </c>
      <c r="D8433">
        <f t="shared" si="431"/>
        <v>3</v>
      </c>
    </row>
    <row r="8434" spans="1:4">
      <c r="A8434" s="1">
        <v>8433</v>
      </c>
      <c r="B8434" s="1">
        <v>86771</v>
      </c>
      <c r="C8434">
        <f t="shared" si="430"/>
        <v>8</v>
      </c>
      <c r="D8434">
        <f t="shared" si="431"/>
        <v>4</v>
      </c>
    </row>
    <row r="8435" spans="1:4">
      <c r="A8435" s="1">
        <v>8434</v>
      </c>
      <c r="B8435" s="1">
        <v>86783</v>
      </c>
      <c r="C8435">
        <f t="shared" si="430"/>
        <v>9</v>
      </c>
      <c r="D8435">
        <f t="shared" si="431"/>
        <v>5</v>
      </c>
    </row>
    <row r="8436" spans="1:4">
      <c r="A8436" s="1">
        <v>8435</v>
      </c>
      <c r="B8436" s="1">
        <v>86813</v>
      </c>
      <c r="C8436">
        <f t="shared" si="430"/>
        <v>10</v>
      </c>
      <c r="D8436">
        <f t="shared" si="431"/>
        <v>6</v>
      </c>
    </row>
    <row r="8437" spans="1:4">
      <c r="A8437" s="1">
        <v>8436</v>
      </c>
      <c r="B8437" s="1">
        <v>86837</v>
      </c>
      <c r="C8437">
        <f t="shared" si="430"/>
        <v>11</v>
      </c>
      <c r="D8437">
        <f t="shared" si="431"/>
        <v>7</v>
      </c>
    </row>
    <row r="8438" spans="1:4">
      <c r="A8438" s="1">
        <v>8437</v>
      </c>
      <c r="B8438" s="1">
        <v>86843</v>
      </c>
      <c r="C8438">
        <f t="shared" si="430"/>
        <v>12</v>
      </c>
      <c r="D8438">
        <f t="shared" si="431"/>
        <v>8</v>
      </c>
    </row>
    <row r="8439" spans="1:4">
      <c r="A8439" s="1">
        <v>8438</v>
      </c>
      <c r="B8439" s="1">
        <v>86851</v>
      </c>
      <c r="C8439">
        <f t="shared" si="430"/>
        <v>13</v>
      </c>
      <c r="D8439">
        <f t="shared" si="431"/>
        <v>9</v>
      </c>
    </row>
    <row r="8440" spans="1:4">
      <c r="A8440" s="1">
        <v>8439</v>
      </c>
      <c r="B8440" s="1">
        <v>86857</v>
      </c>
      <c r="C8440">
        <f t="shared" si="430"/>
        <v>14</v>
      </c>
      <c r="D8440">
        <f t="shared" si="431"/>
        <v>10</v>
      </c>
    </row>
    <row r="8441" spans="1:4">
      <c r="A8441" s="1">
        <v>8440</v>
      </c>
      <c r="B8441" s="1">
        <v>86861</v>
      </c>
      <c r="C8441">
        <f t="shared" si="430"/>
        <v>15</v>
      </c>
      <c r="D8441">
        <f t="shared" si="431"/>
        <v>11</v>
      </c>
    </row>
    <row r="8442" spans="1:4">
      <c r="A8442" s="1">
        <v>8441</v>
      </c>
      <c r="B8442" s="1">
        <v>86869</v>
      </c>
      <c r="C8442">
        <f t="shared" si="430"/>
        <v>16</v>
      </c>
      <c r="D8442">
        <f t="shared" si="431"/>
        <v>12</v>
      </c>
    </row>
    <row r="8443" spans="1:4">
      <c r="A8443" s="1">
        <v>8442</v>
      </c>
      <c r="B8443" s="1">
        <v>86923</v>
      </c>
      <c r="C8443">
        <f t="shared" si="430"/>
        <v>17</v>
      </c>
      <c r="D8443">
        <f t="shared" si="431"/>
        <v>13</v>
      </c>
    </row>
    <row r="8444" spans="1:4">
      <c r="A8444" s="1">
        <v>8443</v>
      </c>
      <c r="B8444" s="1">
        <v>86927</v>
      </c>
      <c r="C8444">
        <f t="shared" si="430"/>
        <v>18</v>
      </c>
      <c r="D8444">
        <f t="shared" si="431"/>
        <v>14</v>
      </c>
    </row>
    <row r="8445" spans="1:4">
      <c r="A8445" s="1">
        <v>8444</v>
      </c>
      <c r="B8445" s="1">
        <v>86929</v>
      </c>
      <c r="C8445">
        <f t="shared" si="430"/>
        <v>19</v>
      </c>
      <c r="D8445">
        <f t="shared" si="431"/>
        <v>15</v>
      </c>
    </row>
    <row r="8446" spans="1:4">
      <c r="A8446" s="1">
        <v>8445</v>
      </c>
      <c r="B8446" s="1">
        <v>86939</v>
      </c>
      <c r="C8446">
        <f t="shared" si="430"/>
        <v>20</v>
      </c>
      <c r="D8446">
        <f t="shared" si="431"/>
        <v>16</v>
      </c>
    </row>
    <row r="8447" spans="1:4">
      <c r="A8447" s="1">
        <v>8446</v>
      </c>
      <c r="B8447" s="1">
        <v>86951</v>
      </c>
      <c r="C8447">
        <f t="shared" si="430"/>
        <v>21</v>
      </c>
      <c r="D8447">
        <f t="shared" si="431"/>
        <v>17</v>
      </c>
    </row>
    <row r="8448" spans="1:4">
      <c r="A8448" s="1">
        <v>8447</v>
      </c>
      <c r="B8448" s="1">
        <v>86959</v>
      </c>
      <c r="C8448">
        <f t="shared" si="430"/>
        <v>22</v>
      </c>
      <c r="D8448">
        <f t="shared" si="431"/>
        <v>18</v>
      </c>
    </row>
    <row r="8449" spans="1:4">
      <c r="A8449" s="1">
        <v>8448</v>
      </c>
      <c r="B8449" s="1">
        <v>86969</v>
      </c>
      <c r="C8449">
        <f t="shared" si="430"/>
        <v>23</v>
      </c>
      <c r="D8449">
        <f t="shared" si="431"/>
        <v>19</v>
      </c>
    </row>
    <row r="8450" spans="1:4">
      <c r="A8450" s="1">
        <v>8449</v>
      </c>
      <c r="B8450" s="1">
        <v>86981</v>
      </c>
      <c r="C8450">
        <f t="shared" si="430"/>
        <v>24</v>
      </c>
      <c r="D8450">
        <f t="shared" si="431"/>
        <v>20</v>
      </c>
    </row>
    <row r="8451" spans="1:4">
      <c r="A8451" s="1">
        <v>8450</v>
      </c>
      <c r="B8451" s="1">
        <v>86993</v>
      </c>
      <c r="C8451">
        <f t="shared" ref="C8451:C8514" si="432">MOD(A8451,25)</f>
        <v>0</v>
      </c>
      <c r="D8451">
        <f t="shared" ref="D8451:D8514" si="433">MOD(A8451,25)-4</f>
        <v>-4</v>
      </c>
    </row>
    <row r="8452" spans="1:4">
      <c r="A8452" s="1">
        <v>8451</v>
      </c>
      <c r="B8452" s="1">
        <v>87011</v>
      </c>
      <c r="C8452">
        <f t="shared" si="432"/>
        <v>1</v>
      </c>
      <c r="D8452">
        <f t="shared" si="433"/>
        <v>-3</v>
      </c>
    </row>
    <row r="8453" spans="1:4">
      <c r="A8453" s="1">
        <v>8452</v>
      </c>
      <c r="B8453" s="1">
        <v>87013</v>
      </c>
      <c r="C8453">
        <f t="shared" si="432"/>
        <v>2</v>
      </c>
      <c r="D8453">
        <f t="shared" si="433"/>
        <v>-2</v>
      </c>
    </row>
    <row r="8454" spans="1:4">
      <c r="A8454" s="1">
        <v>8453</v>
      </c>
      <c r="B8454" s="1">
        <v>87037</v>
      </c>
      <c r="C8454">
        <f t="shared" si="432"/>
        <v>3</v>
      </c>
      <c r="D8454">
        <f t="shared" si="433"/>
        <v>-1</v>
      </c>
    </row>
    <row r="8455" spans="1:4">
      <c r="A8455" s="1">
        <v>8454</v>
      </c>
      <c r="B8455" s="1">
        <v>87041</v>
      </c>
      <c r="C8455">
        <f t="shared" si="432"/>
        <v>4</v>
      </c>
      <c r="D8455">
        <f t="shared" si="433"/>
        <v>0</v>
      </c>
    </row>
    <row r="8456" spans="1:4">
      <c r="A8456" s="1">
        <v>8455</v>
      </c>
      <c r="B8456" s="1">
        <v>87049</v>
      </c>
      <c r="C8456">
        <f t="shared" si="432"/>
        <v>5</v>
      </c>
      <c r="D8456">
        <f t="shared" si="433"/>
        <v>1</v>
      </c>
    </row>
    <row r="8457" spans="1:4">
      <c r="A8457" s="1">
        <v>8456</v>
      </c>
      <c r="B8457" s="1">
        <v>87071</v>
      </c>
      <c r="C8457">
        <f t="shared" si="432"/>
        <v>6</v>
      </c>
      <c r="D8457">
        <f t="shared" si="433"/>
        <v>2</v>
      </c>
    </row>
    <row r="8458" spans="1:4">
      <c r="A8458" s="1">
        <v>8457</v>
      </c>
      <c r="B8458" s="1">
        <v>87083</v>
      </c>
      <c r="C8458">
        <f t="shared" si="432"/>
        <v>7</v>
      </c>
      <c r="D8458">
        <f t="shared" si="433"/>
        <v>3</v>
      </c>
    </row>
    <row r="8459" spans="1:4">
      <c r="A8459" s="1">
        <v>8458</v>
      </c>
      <c r="B8459" s="1">
        <v>87103</v>
      </c>
      <c r="C8459">
        <f t="shared" si="432"/>
        <v>8</v>
      </c>
      <c r="D8459">
        <f t="shared" si="433"/>
        <v>4</v>
      </c>
    </row>
    <row r="8460" spans="1:4">
      <c r="A8460" s="1">
        <v>8459</v>
      </c>
      <c r="B8460" s="1">
        <v>87107</v>
      </c>
      <c r="C8460">
        <f t="shared" si="432"/>
        <v>9</v>
      </c>
      <c r="D8460">
        <f t="shared" si="433"/>
        <v>5</v>
      </c>
    </row>
    <row r="8461" spans="1:4">
      <c r="A8461" s="1">
        <v>8460</v>
      </c>
      <c r="B8461" s="1">
        <v>87119</v>
      </c>
      <c r="C8461">
        <f t="shared" si="432"/>
        <v>10</v>
      </c>
      <c r="D8461">
        <f t="shared" si="433"/>
        <v>6</v>
      </c>
    </row>
    <row r="8462" spans="1:4">
      <c r="A8462" s="1">
        <v>8461</v>
      </c>
      <c r="B8462" s="1">
        <v>87121</v>
      </c>
      <c r="C8462">
        <f t="shared" si="432"/>
        <v>11</v>
      </c>
      <c r="D8462">
        <f t="shared" si="433"/>
        <v>7</v>
      </c>
    </row>
    <row r="8463" spans="1:4">
      <c r="A8463" s="1">
        <v>8462</v>
      </c>
      <c r="B8463" s="1">
        <v>87133</v>
      </c>
      <c r="C8463">
        <f t="shared" si="432"/>
        <v>12</v>
      </c>
      <c r="D8463">
        <f t="shared" si="433"/>
        <v>8</v>
      </c>
    </row>
    <row r="8464" spans="1:4">
      <c r="A8464" s="1">
        <v>8463</v>
      </c>
      <c r="B8464" s="1">
        <v>87149</v>
      </c>
      <c r="C8464">
        <f t="shared" si="432"/>
        <v>13</v>
      </c>
      <c r="D8464">
        <f t="shared" si="433"/>
        <v>9</v>
      </c>
    </row>
    <row r="8465" spans="1:4">
      <c r="A8465" s="1">
        <v>8464</v>
      </c>
      <c r="B8465" s="1">
        <v>87151</v>
      </c>
      <c r="C8465">
        <f t="shared" si="432"/>
        <v>14</v>
      </c>
      <c r="D8465">
        <f t="shared" si="433"/>
        <v>10</v>
      </c>
    </row>
    <row r="8466" spans="1:4">
      <c r="A8466" s="1">
        <v>8465</v>
      </c>
      <c r="B8466" s="1">
        <v>87179</v>
      </c>
      <c r="C8466">
        <f t="shared" si="432"/>
        <v>15</v>
      </c>
      <c r="D8466">
        <f t="shared" si="433"/>
        <v>11</v>
      </c>
    </row>
    <row r="8467" spans="1:4">
      <c r="A8467" s="1">
        <v>8466</v>
      </c>
      <c r="B8467" s="1">
        <v>87181</v>
      </c>
      <c r="C8467">
        <f t="shared" si="432"/>
        <v>16</v>
      </c>
      <c r="D8467">
        <f t="shared" si="433"/>
        <v>12</v>
      </c>
    </row>
    <row r="8468" spans="1:4">
      <c r="A8468" s="1">
        <v>8467</v>
      </c>
      <c r="B8468" s="1">
        <v>87187</v>
      </c>
      <c r="C8468">
        <f t="shared" si="432"/>
        <v>17</v>
      </c>
      <c r="D8468">
        <f t="shared" si="433"/>
        <v>13</v>
      </c>
    </row>
    <row r="8469" spans="1:4">
      <c r="A8469" s="1">
        <v>8468</v>
      </c>
      <c r="B8469" s="1">
        <v>87211</v>
      </c>
      <c r="C8469">
        <f t="shared" si="432"/>
        <v>18</v>
      </c>
      <c r="D8469">
        <f t="shared" si="433"/>
        <v>14</v>
      </c>
    </row>
    <row r="8470" spans="1:4">
      <c r="A8470" s="1">
        <v>8469</v>
      </c>
      <c r="B8470" s="1">
        <v>87221</v>
      </c>
      <c r="C8470">
        <f t="shared" si="432"/>
        <v>19</v>
      </c>
      <c r="D8470">
        <f t="shared" si="433"/>
        <v>15</v>
      </c>
    </row>
    <row r="8471" spans="1:4">
      <c r="A8471" s="1">
        <v>8470</v>
      </c>
      <c r="B8471" s="1">
        <v>87223</v>
      </c>
      <c r="C8471">
        <f t="shared" si="432"/>
        <v>20</v>
      </c>
      <c r="D8471">
        <f t="shared" si="433"/>
        <v>16</v>
      </c>
    </row>
    <row r="8472" spans="1:4">
      <c r="A8472" s="1">
        <v>8471</v>
      </c>
      <c r="B8472" s="1">
        <v>87251</v>
      </c>
      <c r="C8472">
        <f t="shared" si="432"/>
        <v>21</v>
      </c>
      <c r="D8472">
        <f t="shared" si="433"/>
        <v>17</v>
      </c>
    </row>
    <row r="8473" spans="1:4">
      <c r="A8473" s="1">
        <v>8472</v>
      </c>
      <c r="B8473" s="1">
        <v>87253</v>
      </c>
      <c r="C8473">
        <f t="shared" si="432"/>
        <v>22</v>
      </c>
      <c r="D8473">
        <f t="shared" si="433"/>
        <v>18</v>
      </c>
    </row>
    <row r="8474" spans="1:4">
      <c r="A8474" s="1">
        <v>8473</v>
      </c>
      <c r="B8474" s="1">
        <v>87257</v>
      </c>
      <c r="C8474">
        <f t="shared" si="432"/>
        <v>23</v>
      </c>
      <c r="D8474">
        <f t="shared" si="433"/>
        <v>19</v>
      </c>
    </row>
    <row r="8475" spans="1:4">
      <c r="A8475" s="1">
        <v>8474</v>
      </c>
      <c r="B8475" s="1">
        <v>87277</v>
      </c>
      <c r="C8475">
        <f t="shared" si="432"/>
        <v>24</v>
      </c>
      <c r="D8475">
        <f t="shared" si="433"/>
        <v>20</v>
      </c>
    </row>
    <row r="8476" spans="1:4">
      <c r="A8476" s="1">
        <v>8475</v>
      </c>
      <c r="B8476" s="1">
        <v>87281</v>
      </c>
      <c r="C8476">
        <f t="shared" si="432"/>
        <v>0</v>
      </c>
      <c r="D8476">
        <f t="shared" si="433"/>
        <v>-4</v>
      </c>
    </row>
    <row r="8477" spans="1:4">
      <c r="A8477" s="1">
        <v>8476</v>
      </c>
      <c r="B8477" s="1">
        <v>87293</v>
      </c>
      <c r="C8477">
        <f t="shared" si="432"/>
        <v>1</v>
      </c>
      <c r="D8477">
        <f t="shared" si="433"/>
        <v>-3</v>
      </c>
    </row>
    <row r="8478" spans="1:4">
      <c r="A8478" s="1">
        <v>8477</v>
      </c>
      <c r="B8478" s="1">
        <v>87299</v>
      </c>
      <c r="C8478">
        <f t="shared" si="432"/>
        <v>2</v>
      </c>
      <c r="D8478">
        <f t="shared" si="433"/>
        <v>-2</v>
      </c>
    </row>
    <row r="8479" spans="1:4">
      <c r="A8479" s="1">
        <v>8478</v>
      </c>
      <c r="B8479" s="1">
        <v>87313</v>
      </c>
      <c r="C8479">
        <f t="shared" si="432"/>
        <v>3</v>
      </c>
      <c r="D8479">
        <f t="shared" si="433"/>
        <v>-1</v>
      </c>
    </row>
    <row r="8480" spans="1:4">
      <c r="A8480" s="1">
        <v>8479</v>
      </c>
      <c r="B8480" s="1">
        <v>87317</v>
      </c>
      <c r="C8480">
        <f t="shared" si="432"/>
        <v>4</v>
      </c>
      <c r="D8480">
        <f t="shared" si="433"/>
        <v>0</v>
      </c>
    </row>
    <row r="8481" spans="1:4">
      <c r="A8481" s="1">
        <v>8480</v>
      </c>
      <c r="B8481" s="1">
        <v>87323</v>
      </c>
      <c r="C8481">
        <f t="shared" si="432"/>
        <v>5</v>
      </c>
      <c r="D8481">
        <f t="shared" si="433"/>
        <v>1</v>
      </c>
    </row>
    <row r="8482" spans="1:4">
      <c r="A8482" s="1">
        <v>8481</v>
      </c>
      <c r="B8482" s="1">
        <v>87337</v>
      </c>
      <c r="C8482">
        <f t="shared" si="432"/>
        <v>6</v>
      </c>
      <c r="D8482">
        <f t="shared" si="433"/>
        <v>2</v>
      </c>
    </row>
    <row r="8483" spans="1:4">
      <c r="A8483" s="1">
        <v>8482</v>
      </c>
      <c r="B8483" s="1">
        <v>87359</v>
      </c>
      <c r="C8483">
        <f t="shared" si="432"/>
        <v>7</v>
      </c>
      <c r="D8483">
        <f t="shared" si="433"/>
        <v>3</v>
      </c>
    </row>
    <row r="8484" spans="1:4">
      <c r="A8484" s="1">
        <v>8483</v>
      </c>
      <c r="B8484" s="1">
        <v>87383</v>
      </c>
      <c r="C8484">
        <f t="shared" si="432"/>
        <v>8</v>
      </c>
      <c r="D8484">
        <f t="shared" si="433"/>
        <v>4</v>
      </c>
    </row>
    <row r="8485" spans="1:4">
      <c r="A8485" s="1">
        <v>8484</v>
      </c>
      <c r="B8485" s="1">
        <v>87403</v>
      </c>
      <c r="C8485">
        <f t="shared" si="432"/>
        <v>9</v>
      </c>
      <c r="D8485">
        <f t="shared" si="433"/>
        <v>5</v>
      </c>
    </row>
    <row r="8486" spans="1:4">
      <c r="A8486" s="1">
        <v>8485</v>
      </c>
      <c r="B8486" s="1">
        <v>87407</v>
      </c>
      <c r="C8486">
        <f t="shared" si="432"/>
        <v>10</v>
      </c>
      <c r="D8486">
        <f t="shared" si="433"/>
        <v>6</v>
      </c>
    </row>
    <row r="8487" spans="1:4">
      <c r="A8487" s="1">
        <v>8486</v>
      </c>
      <c r="B8487" s="1">
        <v>87421</v>
      </c>
      <c r="C8487">
        <f t="shared" si="432"/>
        <v>11</v>
      </c>
      <c r="D8487">
        <f t="shared" si="433"/>
        <v>7</v>
      </c>
    </row>
    <row r="8488" spans="1:4">
      <c r="A8488" s="1">
        <v>8487</v>
      </c>
      <c r="B8488" s="1">
        <v>87427</v>
      </c>
      <c r="C8488">
        <f t="shared" si="432"/>
        <v>12</v>
      </c>
      <c r="D8488">
        <f t="shared" si="433"/>
        <v>8</v>
      </c>
    </row>
    <row r="8489" spans="1:4">
      <c r="A8489" s="1">
        <v>8488</v>
      </c>
      <c r="B8489" s="1">
        <v>87433</v>
      </c>
      <c r="C8489">
        <f t="shared" si="432"/>
        <v>13</v>
      </c>
      <c r="D8489">
        <f t="shared" si="433"/>
        <v>9</v>
      </c>
    </row>
    <row r="8490" spans="1:4">
      <c r="A8490" s="1">
        <v>8489</v>
      </c>
      <c r="B8490" s="1">
        <v>87443</v>
      </c>
      <c r="C8490">
        <f t="shared" si="432"/>
        <v>14</v>
      </c>
      <c r="D8490">
        <f t="shared" si="433"/>
        <v>10</v>
      </c>
    </row>
    <row r="8491" spans="1:4">
      <c r="A8491" s="1">
        <v>8490</v>
      </c>
      <c r="B8491" s="1">
        <v>87473</v>
      </c>
      <c r="C8491">
        <f t="shared" si="432"/>
        <v>15</v>
      </c>
      <c r="D8491">
        <f t="shared" si="433"/>
        <v>11</v>
      </c>
    </row>
    <row r="8492" spans="1:4">
      <c r="A8492" s="1">
        <v>8491</v>
      </c>
      <c r="B8492" s="1">
        <v>87481</v>
      </c>
      <c r="C8492">
        <f t="shared" si="432"/>
        <v>16</v>
      </c>
      <c r="D8492">
        <f t="shared" si="433"/>
        <v>12</v>
      </c>
    </row>
    <row r="8493" spans="1:4">
      <c r="A8493" s="1">
        <v>8492</v>
      </c>
      <c r="B8493" s="1">
        <v>87491</v>
      </c>
      <c r="C8493">
        <f t="shared" si="432"/>
        <v>17</v>
      </c>
      <c r="D8493">
        <f t="shared" si="433"/>
        <v>13</v>
      </c>
    </row>
    <row r="8494" spans="1:4">
      <c r="A8494" s="1">
        <v>8493</v>
      </c>
      <c r="B8494" s="1">
        <v>87509</v>
      </c>
      <c r="C8494">
        <f t="shared" si="432"/>
        <v>18</v>
      </c>
      <c r="D8494">
        <f t="shared" si="433"/>
        <v>14</v>
      </c>
    </row>
    <row r="8495" spans="1:4">
      <c r="A8495" s="1">
        <v>8494</v>
      </c>
      <c r="B8495" s="1">
        <v>87511</v>
      </c>
      <c r="C8495">
        <f t="shared" si="432"/>
        <v>19</v>
      </c>
      <c r="D8495">
        <f t="shared" si="433"/>
        <v>15</v>
      </c>
    </row>
    <row r="8496" spans="1:4">
      <c r="A8496" s="1">
        <v>8495</v>
      </c>
      <c r="B8496" s="1">
        <v>87517</v>
      </c>
      <c r="C8496">
        <f t="shared" si="432"/>
        <v>20</v>
      </c>
      <c r="D8496">
        <f t="shared" si="433"/>
        <v>16</v>
      </c>
    </row>
    <row r="8497" spans="1:4">
      <c r="A8497" s="1">
        <v>8496</v>
      </c>
      <c r="B8497" s="1">
        <v>87523</v>
      </c>
      <c r="C8497">
        <f t="shared" si="432"/>
        <v>21</v>
      </c>
      <c r="D8497">
        <f t="shared" si="433"/>
        <v>17</v>
      </c>
    </row>
    <row r="8498" spans="1:4">
      <c r="A8498" s="1">
        <v>8497</v>
      </c>
      <c r="B8498" s="1">
        <v>87539</v>
      </c>
      <c r="C8498">
        <f t="shared" si="432"/>
        <v>22</v>
      </c>
      <c r="D8498">
        <f t="shared" si="433"/>
        <v>18</v>
      </c>
    </row>
    <row r="8499" spans="1:4">
      <c r="A8499" s="1">
        <v>8498</v>
      </c>
      <c r="B8499" s="1">
        <v>87541</v>
      </c>
      <c r="C8499">
        <f t="shared" si="432"/>
        <v>23</v>
      </c>
      <c r="D8499">
        <f t="shared" si="433"/>
        <v>19</v>
      </c>
    </row>
    <row r="8500" spans="1:4">
      <c r="A8500" s="1">
        <v>8499</v>
      </c>
      <c r="B8500" s="1">
        <v>87547</v>
      </c>
      <c r="C8500">
        <f t="shared" si="432"/>
        <v>24</v>
      </c>
      <c r="D8500">
        <f t="shared" si="433"/>
        <v>20</v>
      </c>
    </row>
    <row r="8501" spans="1:4">
      <c r="A8501" s="1">
        <v>8500</v>
      </c>
      <c r="B8501" s="1">
        <v>87553</v>
      </c>
      <c r="C8501">
        <f t="shared" si="432"/>
        <v>0</v>
      </c>
      <c r="D8501">
        <f t="shared" si="433"/>
        <v>-4</v>
      </c>
    </row>
    <row r="8502" spans="1:4">
      <c r="A8502" s="1">
        <v>8501</v>
      </c>
      <c r="B8502" s="1">
        <v>87557</v>
      </c>
      <c r="C8502">
        <f t="shared" si="432"/>
        <v>1</v>
      </c>
      <c r="D8502">
        <f t="shared" si="433"/>
        <v>-3</v>
      </c>
    </row>
    <row r="8503" spans="1:4">
      <c r="A8503" s="1">
        <v>8502</v>
      </c>
      <c r="B8503" s="1">
        <v>87559</v>
      </c>
      <c r="C8503">
        <f t="shared" si="432"/>
        <v>2</v>
      </c>
      <c r="D8503">
        <f t="shared" si="433"/>
        <v>-2</v>
      </c>
    </row>
    <row r="8504" spans="1:4">
      <c r="A8504" s="1">
        <v>8503</v>
      </c>
      <c r="B8504" s="1">
        <v>87583</v>
      </c>
      <c r="C8504">
        <f t="shared" si="432"/>
        <v>3</v>
      </c>
      <c r="D8504">
        <f t="shared" si="433"/>
        <v>-1</v>
      </c>
    </row>
    <row r="8505" spans="1:4">
      <c r="A8505" s="1">
        <v>8504</v>
      </c>
      <c r="B8505" s="1">
        <v>87587</v>
      </c>
      <c r="C8505">
        <f t="shared" si="432"/>
        <v>4</v>
      </c>
      <c r="D8505">
        <f t="shared" si="433"/>
        <v>0</v>
      </c>
    </row>
    <row r="8506" spans="1:4">
      <c r="A8506" s="1">
        <v>8505</v>
      </c>
      <c r="B8506" s="1">
        <v>87589</v>
      </c>
      <c r="C8506">
        <f t="shared" si="432"/>
        <v>5</v>
      </c>
      <c r="D8506">
        <f t="shared" si="433"/>
        <v>1</v>
      </c>
    </row>
    <row r="8507" spans="1:4">
      <c r="A8507" s="1">
        <v>8506</v>
      </c>
      <c r="B8507" s="1">
        <v>87613</v>
      </c>
      <c r="C8507">
        <f t="shared" si="432"/>
        <v>6</v>
      </c>
      <c r="D8507">
        <f t="shared" si="433"/>
        <v>2</v>
      </c>
    </row>
    <row r="8508" spans="1:4">
      <c r="A8508" s="1">
        <v>8507</v>
      </c>
      <c r="B8508" s="1">
        <v>87623</v>
      </c>
      <c r="C8508">
        <f t="shared" si="432"/>
        <v>7</v>
      </c>
      <c r="D8508">
        <f t="shared" si="433"/>
        <v>3</v>
      </c>
    </row>
    <row r="8509" spans="1:4">
      <c r="A8509" s="1">
        <v>8508</v>
      </c>
      <c r="B8509" s="1">
        <v>87629</v>
      </c>
      <c r="C8509">
        <f t="shared" si="432"/>
        <v>8</v>
      </c>
      <c r="D8509">
        <f t="shared" si="433"/>
        <v>4</v>
      </c>
    </row>
    <row r="8510" spans="1:4">
      <c r="A8510" s="1">
        <v>8509</v>
      </c>
      <c r="B8510" s="1">
        <v>87631</v>
      </c>
      <c r="C8510">
        <f t="shared" si="432"/>
        <v>9</v>
      </c>
      <c r="D8510">
        <f t="shared" si="433"/>
        <v>5</v>
      </c>
    </row>
    <row r="8511" spans="1:4">
      <c r="A8511" s="1">
        <v>8510</v>
      </c>
      <c r="B8511" s="1">
        <v>87641</v>
      </c>
      <c r="C8511">
        <f t="shared" si="432"/>
        <v>10</v>
      </c>
      <c r="D8511">
        <f t="shared" si="433"/>
        <v>6</v>
      </c>
    </row>
    <row r="8512" spans="1:4">
      <c r="A8512" s="1">
        <v>8511</v>
      </c>
      <c r="B8512" s="1">
        <v>87643</v>
      </c>
      <c r="C8512">
        <f t="shared" si="432"/>
        <v>11</v>
      </c>
      <c r="D8512">
        <f t="shared" si="433"/>
        <v>7</v>
      </c>
    </row>
    <row r="8513" spans="1:4">
      <c r="A8513" s="1">
        <v>8512</v>
      </c>
      <c r="B8513" s="1">
        <v>87649</v>
      </c>
      <c r="C8513">
        <f t="shared" si="432"/>
        <v>12</v>
      </c>
      <c r="D8513">
        <f t="shared" si="433"/>
        <v>8</v>
      </c>
    </row>
    <row r="8514" spans="1:4">
      <c r="A8514" s="1">
        <v>8513</v>
      </c>
      <c r="B8514" s="1">
        <v>87671</v>
      </c>
      <c r="C8514">
        <f t="shared" si="432"/>
        <v>13</v>
      </c>
      <c r="D8514">
        <f t="shared" si="433"/>
        <v>9</v>
      </c>
    </row>
    <row r="8515" spans="1:4">
      <c r="A8515" s="1">
        <v>8514</v>
      </c>
      <c r="B8515" s="1">
        <v>87679</v>
      </c>
      <c r="C8515">
        <f t="shared" ref="C8515:C8578" si="434">MOD(A8515,25)</f>
        <v>14</v>
      </c>
      <c r="D8515">
        <f t="shared" ref="D8515:D8578" si="435">MOD(A8515,25)-4</f>
        <v>10</v>
      </c>
    </row>
    <row r="8516" spans="1:4">
      <c r="A8516" s="1">
        <v>8515</v>
      </c>
      <c r="B8516" s="1">
        <v>87683</v>
      </c>
      <c r="C8516">
        <f t="shared" si="434"/>
        <v>15</v>
      </c>
      <c r="D8516">
        <f t="shared" si="435"/>
        <v>11</v>
      </c>
    </row>
    <row r="8517" spans="1:4">
      <c r="A8517" s="1">
        <v>8516</v>
      </c>
      <c r="B8517" s="1">
        <v>87691</v>
      </c>
      <c r="C8517">
        <f t="shared" si="434"/>
        <v>16</v>
      </c>
      <c r="D8517">
        <f t="shared" si="435"/>
        <v>12</v>
      </c>
    </row>
    <row r="8518" spans="1:4">
      <c r="A8518" s="1">
        <v>8517</v>
      </c>
      <c r="B8518" s="1">
        <v>87697</v>
      </c>
      <c r="C8518">
        <f t="shared" si="434"/>
        <v>17</v>
      </c>
      <c r="D8518">
        <f t="shared" si="435"/>
        <v>13</v>
      </c>
    </row>
    <row r="8519" spans="1:4">
      <c r="A8519" s="1">
        <v>8518</v>
      </c>
      <c r="B8519" s="1">
        <v>87701</v>
      </c>
      <c r="C8519">
        <f t="shared" si="434"/>
        <v>18</v>
      </c>
      <c r="D8519">
        <f t="shared" si="435"/>
        <v>14</v>
      </c>
    </row>
    <row r="8520" spans="1:4">
      <c r="A8520" s="1">
        <v>8519</v>
      </c>
      <c r="B8520" s="1">
        <v>87719</v>
      </c>
      <c r="C8520">
        <f t="shared" si="434"/>
        <v>19</v>
      </c>
      <c r="D8520">
        <f t="shared" si="435"/>
        <v>15</v>
      </c>
    </row>
    <row r="8521" spans="1:4">
      <c r="A8521" s="1">
        <v>8520</v>
      </c>
      <c r="B8521" s="1">
        <v>87721</v>
      </c>
      <c r="C8521">
        <f t="shared" si="434"/>
        <v>20</v>
      </c>
      <c r="D8521">
        <f t="shared" si="435"/>
        <v>16</v>
      </c>
    </row>
    <row r="8522" spans="1:4">
      <c r="A8522" s="1">
        <v>8521</v>
      </c>
      <c r="B8522" s="1">
        <v>87739</v>
      </c>
      <c r="C8522">
        <f t="shared" si="434"/>
        <v>21</v>
      </c>
      <c r="D8522">
        <f t="shared" si="435"/>
        <v>17</v>
      </c>
    </row>
    <row r="8523" spans="1:4">
      <c r="A8523" s="1">
        <v>8522</v>
      </c>
      <c r="B8523" s="1">
        <v>87743</v>
      </c>
      <c r="C8523">
        <f t="shared" si="434"/>
        <v>22</v>
      </c>
      <c r="D8523">
        <f t="shared" si="435"/>
        <v>18</v>
      </c>
    </row>
    <row r="8524" spans="1:4">
      <c r="A8524" s="1">
        <v>8523</v>
      </c>
      <c r="B8524" s="1">
        <v>87751</v>
      </c>
      <c r="C8524">
        <f t="shared" si="434"/>
        <v>23</v>
      </c>
      <c r="D8524">
        <f t="shared" si="435"/>
        <v>19</v>
      </c>
    </row>
    <row r="8525" spans="1:4">
      <c r="A8525" s="1">
        <v>8524</v>
      </c>
      <c r="B8525" s="1">
        <v>87767</v>
      </c>
      <c r="C8525">
        <f t="shared" si="434"/>
        <v>24</v>
      </c>
      <c r="D8525">
        <f t="shared" si="435"/>
        <v>20</v>
      </c>
    </row>
    <row r="8526" spans="1:4">
      <c r="A8526" s="1">
        <v>8525</v>
      </c>
      <c r="B8526" s="1">
        <v>87793</v>
      </c>
      <c r="C8526">
        <f t="shared" si="434"/>
        <v>0</v>
      </c>
      <c r="D8526">
        <f t="shared" si="435"/>
        <v>-4</v>
      </c>
    </row>
    <row r="8527" spans="1:4">
      <c r="A8527" s="1">
        <v>8526</v>
      </c>
      <c r="B8527" s="1">
        <v>87797</v>
      </c>
      <c r="C8527">
        <f t="shared" si="434"/>
        <v>1</v>
      </c>
      <c r="D8527">
        <f t="shared" si="435"/>
        <v>-3</v>
      </c>
    </row>
    <row r="8528" spans="1:4">
      <c r="A8528" s="1">
        <v>8527</v>
      </c>
      <c r="B8528" s="1">
        <v>87803</v>
      </c>
      <c r="C8528">
        <f t="shared" si="434"/>
        <v>2</v>
      </c>
      <c r="D8528">
        <f t="shared" si="435"/>
        <v>-2</v>
      </c>
    </row>
    <row r="8529" spans="1:4">
      <c r="A8529" s="1">
        <v>8528</v>
      </c>
      <c r="B8529" s="1">
        <v>87811</v>
      </c>
      <c r="C8529">
        <f t="shared" si="434"/>
        <v>3</v>
      </c>
      <c r="D8529">
        <f t="shared" si="435"/>
        <v>-1</v>
      </c>
    </row>
    <row r="8530" spans="1:4">
      <c r="A8530" s="1">
        <v>8529</v>
      </c>
      <c r="B8530" s="1">
        <v>87833</v>
      </c>
      <c r="C8530">
        <f t="shared" si="434"/>
        <v>4</v>
      </c>
      <c r="D8530">
        <f t="shared" si="435"/>
        <v>0</v>
      </c>
    </row>
    <row r="8531" spans="1:4">
      <c r="A8531" s="1">
        <v>8530</v>
      </c>
      <c r="B8531" s="1">
        <v>87853</v>
      </c>
      <c r="C8531">
        <f t="shared" si="434"/>
        <v>5</v>
      </c>
      <c r="D8531">
        <f t="shared" si="435"/>
        <v>1</v>
      </c>
    </row>
    <row r="8532" spans="1:4">
      <c r="A8532" s="1">
        <v>8531</v>
      </c>
      <c r="B8532" s="1">
        <v>87869</v>
      </c>
      <c r="C8532">
        <f t="shared" si="434"/>
        <v>6</v>
      </c>
      <c r="D8532">
        <f t="shared" si="435"/>
        <v>2</v>
      </c>
    </row>
    <row r="8533" spans="1:4">
      <c r="A8533" s="1">
        <v>8532</v>
      </c>
      <c r="B8533" s="1">
        <v>87877</v>
      </c>
      <c r="C8533">
        <f t="shared" si="434"/>
        <v>7</v>
      </c>
      <c r="D8533">
        <f t="shared" si="435"/>
        <v>3</v>
      </c>
    </row>
    <row r="8534" spans="1:4">
      <c r="A8534" s="1">
        <v>8533</v>
      </c>
      <c r="B8534" s="1">
        <v>87881</v>
      </c>
      <c r="C8534">
        <f t="shared" si="434"/>
        <v>8</v>
      </c>
      <c r="D8534">
        <f t="shared" si="435"/>
        <v>4</v>
      </c>
    </row>
    <row r="8535" spans="1:4">
      <c r="A8535" s="1">
        <v>8534</v>
      </c>
      <c r="B8535" s="1">
        <v>87887</v>
      </c>
      <c r="C8535">
        <f t="shared" si="434"/>
        <v>9</v>
      </c>
      <c r="D8535">
        <f t="shared" si="435"/>
        <v>5</v>
      </c>
    </row>
    <row r="8536" spans="1:4">
      <c r="A8536" s="1">
        <v>8535</v>
      </c>
      <c r="B8536" s="1">
        <v>87911</v>
      </c>
      <c r="C8536">
        <f t="shared" si="434"/>
        <v>10</v>
      </c>
      <c r="D8536">
        <f t="shared" si="435"/>
        <v>6</v>
      </c>
    </row>
    <row r="8537" spans="1:4">
      <c r="A8537" s="1">
        <v>8536</v>
      </c>
      <c r="B8537" s="1">
        <v>87917</v>
      </c>
      <c r="C8537">
        <f t="shared" si="434"/>
        <v>11</v>
      </c>
      <c r="D8537">
        <f t="shared" si="435"/>
        <v>7</v>
      </c>
    </row>
    <row r="8538" spans="1:4">
      <c r="A8538" s="1">
        <v>8537</v>
      </c>
      <c r="B8538" s="1">
        <v>87931</v>
      </c>
      <c r="C8538">
        <f t="shared" si="434"/>
        <v>12</v>
      </c>
      <c r="D8538">
        <f t="shared" si="435"/>
        <v>8</v>
      </c>
    </row>
    <row r="8539" spans="1:4">
      <c r="A8539" s="1">
        <v>8538</v>
      </c>
      <c r="B8539" s="1">
        <v>87943</v>
      </c>
      <c r="C8539">
        <f t="shared" si="434"/>
        <v>13</v>
      </c>
      <c r="D8539">
        <f t="shared" si="435"/>
        <v>9</v>
      </c>
    </row>
    <row r="8540" spans="1:4">
      <c r="A8540" s="1">
        <v>8539</v>
      </c>
      <c r="B8540" s="1">
        <v>87959</v>
      </c>
      <c r="C8540">
        <f t="shared" si="434"/>
        <v>14</v>
      </c>
      <c r="D8540">
        <f t="shared" si="435"/>
        <v>10</v>
      </c>
    </row>
    <row r="8541" spans="1:4">
      <c r="A8541" s="1">
        <v>8540</v>
      </c>
      <c r="B8541" s="1">
        <v>87961</v>
      </c>
      <c r="C8541">
        <f t="shared" si="434"/>
        <v>15</v>
      </c>
      <c r="D8541">
        <f t="shared" si="435"/>
        <v>11</v>
      </c>
    </row>
    <row r="8542" spans="1:4">
      <c r="A8542" s="1">
        <v>8541</v>
      </c>
      <c r="B8542" s="1">
        <v>87973</v>
      </c>
      <c r="C8542">
        <f t="shared" si="434"/>
        <v>16</v>
      </c>
      <c r="D8542">
        <f t="shared" si="435"/>
        <v>12</v>
      </c>
    </row>
    <row r="8543" spans="1:4">
      <c r="A8543" s="1">
        <v>8542</v>
      </c>
      <c r="B8543" s="1">
        <v>87977</v>
      </c>
      <c r="C8543">
        <f t="shared" si="434"/>
        <v>17</v>
      </c>
      <c r="D8543">
        <f t="shared" si="435"/>
        <v>13</v>
      </c>
    </row>
    <row r="8544" spans="1:4">
      <c r="A8544" s="1">
        <v>8543</v>
      </c>
      <c r="B8544" s="1">
        <v>87991</v>
      </c>
      <c r="C8544">
        <f t="shared" si="434"/>
        <v>18</v>
      </c>
      <c r="D8544">
        <f t="shared" si="435"/>
        <v>14</v>
      </c>
    </row>
    <row r="8545" spans="1:4">
      <c r="A8545" s="1">
        <v>8544</v>
      </c>
      <c r="B8545" s="1">
        <v>88001</v>
      </c>
      <c r="C8545">
        <f t="shared" si="434"/>
        <v>19</v>
      </c>
      <c r="D8545">
        <f t="shared" si="435"/>
        <v>15</v>
      </c>
    </row>
    <row r="8546" spans="1:4">
      <c r="A8546" s="1">
        <v>8545</v>
      </c>
      <c r="B8546" s="1">
        <v>88003</v>
      </c>
      <c r="C8546">
        <f t="shared" si="434"/>
        <v>20</v>
      </c>
      <c r="D8546">
        <f t="shared" si="435"/>
        <v>16</v>
      </c>
    </row>
    <row r="8547" spans="1:4">
      <c r="A8547" s="1">
        <v>8546</v>
      </c>
      <c r="B8547" s="1">
        <v>88007</v>
      </c>
      <c r="C8547">
        <f t="shared" si="434"/>
        <v>21</v>
      </c>
      <c r="D8547">
        <f t="shared" si="435"/>
        <v>17</v>
      </c>
    </row>
    <row r="8548" spans="1:4">
      <c r="A8548" s="1">
        <v>8547</v>
      </c>
      <c r="B8548" s="1">
        <v>88019</v>
      </c>
      <c r="C8548">
        <f t="shared" si="434"/>
        <v>22</v>
      </c>
      <c r="D8548">
        <f t="shared" si="435"/>
        <v>18</v>
      </c>
    </row>
    <row r="8549" spans="1:4">
      <c r="A8549" s="1">
        <v>8548</v>
      </c>
      <c r="B8549" s="1">
        <v>88037</v>
      </c>
      <c r="C8549">
        <f t="shared" si="434"/>
        <v>23</v>
      </c>
      <c r="D8549">
        <f t="shared" si="435"/>
        <v>19</v>
      </c>
    </row>
    <row r="8550" spans="1:4">
      <c r="A8550" s="1">
        <v>8549</v>
      </c>
      <c r="B8550" s="1">
        <v>88069</v>
      </c>
      <c r="C8550">
        <f t="shared" si="434"/>
        <v>24</v>
      </c>
      <c r="D8550">
        <f t="shared" si="435"/>
        <v>20</v>
      </c>
    </row>
    <row r="8551" spans="1:4">
      <c r="A8551" s="1">
        <v>8550</v>
      </c>
      <c r="B8551" s="1">
        <v>88079</v>
      </c>
      <c r="C8551">
        <f t="shared" si="434"/>
        <v>0</v>
      </c>
      <c r="D8551">
        <f t="shared" si="435"/>
        <v>-4</v>
      </c>
    </row>
    <row r="8552" spans="1:4">
      <c r="A8552" s="1">
        <v>8551</v>
      </c>
      <c r="B8552" s="1">
        <v>88093</v>
      </c>
      <c r="C8552">
        <f t="shared" si="434"/>
        <v>1</v>
      </c>
      <c r="D8552">
        <f t="shared" si="435"/>
        <v>-3</v>
      </c>
    </row>
    <row r="8553" spans="1:4">
      <c r="A8553" s="1">
        <v>8552</v>
      </c>
      <c r="B8553" s="1">
        <v>88117</v>
      </c>
      <c r="C8553">
        <f t="shared" si="434"/>
        <v>2</v>
      </c>
      <c r="D8553">
        <f t="shared" si="435"/>
        <v>-2</v>
      </c>
    </row>
    <row r="8554" spans="1:4">
      <c r="A8554" s="1">
        <v>8553</v>
      </c>
      <c r="B8554" s="1">
        <v>88129</v>
      </c>
      <c r="C8554">
        <f t="shared" si="434"/>
        <v>3</v>
      </c>
      <c r="D8554">
        <f t="shared" si="435"/>
        <v>-1</v>
      </c>
    </row>
    <row r="8555" spans="1:4">
      <c r="A8555" s="1">
        <v>8554</v>
      </c>
      <c r="B8555" s="1">
        <v>88169</v>
      </c>
      <c r="C8555">
        <f t="shared" si="434"/>
        <v>4</v>
      </c>
      <c r="D8555">
        <f t="shared" si="435"/>
        <v>0</v>
      </c>
    </row>
    <row r="8556" spans="1:4">
      <c r="A8556" s="1">
        <v>8555</v>
      </c>
      <c r="B8556" s="1">
        <v>88177</v>
      </c>
      <c r="C8556">
        <f t="shared" si="434"/>
        <v>5</v>
      </c>
      <c r="D8556">
        <f t="shared" si="435"/>
        <v>1</v>
      </c>
    </row>
    <row r="8557" spans="1:4">
      <c r="A8557" s="1">
        <v>8556</v>
      </c>
      <c r="B8557" s="1">
        <v>88211</v>
      </c>
      <c r="C8557">
        <f t="shared" si="434"/>
        <v>6</v>
      </c>
      <c r="D8557">
        <f t="shared" si="435"/>
        <v>2</v>
      </c>
    </row>
    <row r="8558" spans="1:4">
      <c r="A8558" s="1">
        <v>8557</v>
      </c>
      <c r="B8558" s="1">
        <v>88223</v>
      </c>
      <c r="C8558">
        <f t="shared" si="434"/>
        <v>7</v>
      </c>
      <c r="D8558">
        <f t="shared" si="435"/>
        <v>3</v>
      </c>
    </row>
    <row r="8559" spans="1:4">
      <c r="A8559" s="1">
        <v>8558</v>
      </c>
      <c r="B8559" s="1">
        <v>88237</v>
      </c>
      <c r="C8559">
        <f t="shared" si="434"/>
        <v>8</v>
      </c>
      <c r="D8559">
        <f t="shared" si="435"/>
        <v>4</v>
      </c>
    </row>
    <row r="8560" spans="1:4">
      <c r="A8560" s="1">
        <v>8559</v>
      </c>
      <c r="B8560" s="1">
        <v>88241</v>
      </c>
      <c r="C8560">
        <f t="shared" si="434"/>
        <v>9</v>
      </c>
      <c r="D8560">
        <f t="shared" si="435"/>
        <v>5</v>
      </c>
    </row>
    <row r="8561" spans="1:4">
      <c r="A8561" s="1">
        <v>8560</v>
      </c>
      <c r="B8561" s="1">
        <v>88259</v>
      </c>
      <c r="C8561">
        <f t="shared" si="434"/>
        <v>10</v>
      </c>
      <c r="D8561">
        <f t="shared" si="435"/>
        <v>6</v>
      </c>
    </row>
    <row r="8562" spans="1:4">
      <c r="A8562" s="1">
        <v>8561</v>
      </c>
      <c r="B8562" s="1">
        <v>88261</v>
      </c>
      <c r="C8562">
        <f t="shared" si="434"/>
        <v>11</v>
      </c>
      <c r="D8562">
        <f t="shared" si="435"/>
        <v>7</v>
      </c>
    </row>
    <row r="8563" spans="1:4">
      <c r="A8563" s="1">
        <v>8562</v>
      </c>
      <c r="B8563" s="1">
        <v>88289</v>
      </c>
      <c r="C8563">
        <f t="shared" si="434"/>
        <v>12</v>
      </c>
      <c r="D8563">
        <f t="shared" si="435"/>
        <v>8</v>
      </c>
    </row>
    <row r="8564" spans="1:4">
      <c r="A8564" s="1">
        <v>8563</v>
      </c>
      <c r="B8564" s="1">
        <v>88301</v>
      </c>
      <c r="C8564">
        <f t="shared" si="434"/>
        <v>13</v>
      </c>
      <c r="D8564">
        <f t="shared" si="435"/>
        <v>9</v>
      </c>
    </row>
    <row r="8565" spans="1:4">
      <c r="A8565" s="1">
        <v>8564</v>
      </c>
      <c r="B8565" s="1">
        <v>88321</v>
      </c>
      <c r="C8565">
        <f t="shared" si="434"/>
        <v>14</v>
      </c>
      <c r="D8565">
        <f t="shared" si="435"/>
        <v>10</v>
      </c>
    </row>
    <row r="8566" spans="1:4">
      <c r="A8566" s="1">
        <v>8565</v>
      </c>
      <c r="B8566" s="1">
        <v>88327</v>
      </c>
      <c r="C8566">
        <f t="shared" si="434"/>
        <v>15</v>
      </c>
      <c r="D8566">
        <f t="shared" si="435"/>
        <v>11</v>
      </c>
    </row>
    <row r="8567" spans="1:4">
      <c r="A8567" s="1">
        <v>8566</v>
      </c>
      <c r="B8567" s="1">
        <v>88337</v>
      </c>
      <c r="C8567">
        <f t="shared" si="434"/>
        <v>16</v>
      </c>
      <c r="D8567">
        <f t="shared" si="435"/>
        <v>12</v>
      </c>
    </row>
    <row r="8568" spans="1:4">
      <c r="A8568" s="1">
        <v>8567</v>
      </c>
      <c r="B8568" s="1">
        <v>88339</v>
      </c>
      <c r="C8568">
        <f t="shared" si="434"/>
        <v>17</v>
      </c>
      <c r="D8568">
        <f t="shared" si="435"/>
        <v>13</v>
      </c>
    </row>
    <row r="8569" spans="1:4">
      <c r="A8569" s="1">
        <v>8568</v>
      </c>
      <c r="B8569" s="1">
        <v>88379</v>
      </c>
      <c r="C8569">
        <f t="shared" si="434"/>
        <v>18</v>
      </c>
      <c r="D8569">
        <f t="shared" si="435"/>
        <v>14</v>
      </c>
    </row>
    <row r="8570" spans="1:4">
      <c r="A8570" s="1">
        <v>8569</v>
      </c>
      <c r="B8570" s="1">
        <v>88397</v>
      </c>
      <c r="C8570">
        <f t="shared" si="434"/>
        <v>19</v>
      </c>
      <c r="D8570">
        <f t="shared" si="435"/>
        <v>15</v>
      </c>
    </row>
    <row r="8571" spans="1:4">
      <c r="A8571" s="1">
        <v>8570</v>
      </c>
      <c r="B8571" s="1">
        <v>88411</v>
      </c>
      <c r="C8571">
        <f t="shared" si="434"/>
        <v>20</v>
      </c>
      <c r="D8571">
        <f t="shared" si="435"/>
        <v>16</v>
      </c>
    </row>
    <row r="8572" spans="1:4">
      <c r="A8572" s="1">
        <v>8571</v>
      </c>
      <c r="B8572" s="1">
        <v>88423</v>
      </c>
      <c r="C8572">
        <f t="shared" si="434"/>
        <v>21</v>
      </c>
      <c r="D8572">
        <f t="shared" si="435"/>
        <v>17</v>
      </c>
    </row>
    <row r="8573" spans="1:4">
      <c r="A8573" s="1">
        <v>8572</v>
      </c>
      <c r="B8573" s="1">
        <v>88427</v>
      </c>
      <c r="C8573">
        <f t="shared" si="434"/>
        <v>22</v>
      </c>
      <c r="D8573">
        <f t="shared" si="435"/>
        <v>18</v>
      </c>
    </row>
    <row r="8574" spans="1:4">
      <c r="A8574" s="1">
        <v>8573</v>
      </c>
      <c r="B8574" s="1">
        <v>88463</v>
      </c>
      <c r="C8574">
        <f t="shared" si="434"/>
        <v>23</v>
      </c>
      <c r="D8574">
        <f t="shared" si="435"/>
        <v>19</v>
      </c>
    </row>
    <row r="8575" spans="1:4">
      <c r="A8575" s="1">
        <v>8574</v>
      </c>
      <c r="B8575" s="1">
        <v>88469</v>
      </c>
      <c r="C8575">
        <f t="shared" si="434"/>
        <v>24</v>
      </c>
      <c r="D8575">
        <f t="shared" si="435"/>
        <v>20</v>
      </c>
    </row>
    <row r="8576" spans="1:4">
      <c r="A8576" s="1">
        <v>8575</v>
      </c>
      <c r="B8576" s="1">
        <v>88471</v>
      </c>
      <c r="C8576">
        <f t="shared" si="434"/>
        <v>0</v>
      </c>
      <c r="D8576">
        <f t="shared" si="435"/>
        <v>-4</v>
      </c>
    </row>
    <row r="8577" spans="1:4">
      <c r="A8577" s="1">
        <v>8576</v>
      </c>
      <c r="B8577" s="1">
        <v>88493</v>
      </c>
      <c r="C8577">
        <f t="shared" si="434"/>
        <v>1</v>
      </c>
      <c r="D8577">
        <f t="shared" si="435"/>
        <v>-3</v>
      </c>
    </row>
    <row r="8578" spans="1:4">
      <c r="A8578" s="1">
        <v>8577</v>
      </c>
      <c r="B8578" s="1">
        <v>88499</v>
      </c>
      <c r="C8578">
        <f t="shared" si="434"/>
        <v>2</v>
      </c>
      <c r="D8578">
        <f t="shared" si="435"/>
        <v>-2</v>
      </c>
    </row>
    <row r="8579" spans="1:4">
      <c r="A8579" s="1">
        <v>8578</v>
      </c>
      <c r="B8579" s="1">
        <v>88513</v>
      </c>
      <c r="C8579">
        <f t="shared" ref="C8579:C8642" si="436">MOD(A8579,25)</f>
        <v>3</v>
      </c>
      <c r="D8579">
        <f t="shared" ref="D8579:D8642" si="437">MOD(A8579,25)-4</f>
        <v>-1</v>
      </c>
    </row>
    <row r="8580" spans="1:4">
      <c r="A8580" s="1">
        <v>8579</v>
      </c>
      <c r="B8580" s="1">
        <v>88523</v>
      </c>
      <c r="C8580">
        <f t="shared" si="436"/>
        <v>4</v>
      </c>
      <c r="D8580">
        <f t="shared" si="437"/>
        <v>0</v>
      </c>
    </row>
    <row r="8581" spans="1:4">
      <c r="A8581" s="1">
        <v>8580</v>
      </c>
      <c r="B8581" s="1">
        <v>88547</v>
      </c>
      <c r="C8581">
        <f t="shared" si="436"/>
        <v>5</v>
      </c>
      <c r="D8581">
        <f t="shared" si="437"/>
        <v>1</v>
      </c>
    </row>
    <row r="8582" spans="1:4">
      <c r="A8582" s="1">
        <v>8581</v>
      </c>
      <c r="B8582" s="1">
        <v>88589</v>
      </c>
      <c r="C8582">
        <f t="shared" si="436"/>
        <v>6</v>
      </c>
      <c r="D8582">
        <f t="shared" si="437"/>
        <v>2</v>
      </c>
    </row>
    <row r="8583" spans="1:4">
      <c r="A8583" s="1">
        <v>8582</v>
      </c>
      <c r="B8583" s="1">
        <v>88591</v>
      </c>
      <c r="C8583">
        <f t="shared" si="436"/>
        <v>7</v>
      </c>
      <c r="D8583">
        <f t="shared" si="437"/>
        <v>3</v>
      </c>
    </row>
    <row r="8584" spans="1:4">
      <c r="A8584" s="1">
        <v>8583</v>
      </c>
      <c r="B8584" s="1">
        <v>88607</v>
      </c>
      <c r="C8584">
        <f t="shared" si="436"/>
        <v>8</v>
      </c>
      <c r="D8584">
        <f t="shared" si="437"/>
        <v>4</v>
      </c>
    </row>
    <row r="8585" spans="1:4">
      <c r="A8585" s="1">
        <v>8584</v>
      </c>
      <c r="B8585" s="1">
        <v>88609</v>
      </c>
      <c r="C8585">
        <f t="shared" si="436"/>
        <v>9</v>
      </c>
      <c r="D8585">
        <f t="shared" si="437"/>
        <v>5</v>
      </c>
    </row>
    <row r="8586" spans="1:4">
      <c r="A8586" s="1">
        <v>8585</v>
      </c>
      <c r="B8586" s="1">
        <v>88643</v>
      </c>
      <c r="C8586">
        <f t="shared" si="436"/>
        <v>10</v>
      </c>
      <c r="D8586">
        <f t="shared" si="437"/>
        <v>6</v>
      </c>
    </row>
    <row r="8587" spans="1:4">
      <c r="A8587" s="1">
        <v>8586</v>
      </c>
      <c r="B8587" s="1">
        <v>88651</v>
      </c>
      <c r="C8587">
        <f t="shared" si="436"/>
        <v>11</v>
      </c>
      <c r="D8587">
        <f t="shared" si="437"/>
        <v>7</v>
      </c>
    </row>
    <row r="8588" spans="1:4">
      <c r="A8588" s="1">
        <v>8587</v>
      </c>
      <c r="B8588" s="1">
        <v>88657</v>
      </c>
      <c r="C8588">
        <f t="shared" si="436"/>
        <v>12</v>
      </c>
      <c r="D8588">
        <f t="shared" si="437"/>
        <v>8</v>
      </c>
    </row>
    <row r="8589" spans="1:4">
      <c r="A8589" s="1">
        <v>8588</v>
      </c>
      <c r="B8589" s="1">
        <v>88661</v>
      </c>
      <c r="C8589">
        <f t="shared" si="436"/>
        <v>13</v>
      </c>
      <c r="D8589">
        <f t="shared" si="437"/>
        <v>9</v>
      </c>
    </row>
    <row r="8590" spans="1:4">
      <c r="A8590" s="1">
        <v>8589</v>
      </c>
      <c r="B8590" s="1">
        <v>88663</v>
      </c>
      <c r="C8590">
        <f t="shared" si="436"/>
        <v>14</v>
      </c>
      <c r="D8590">
        <f t="shared" si="437"/>
        <v>10</v>
      </c>
    </row>
    <row r="8591" spans="1:4">
      <c r="A8591" s="1">
        <v>8590</v>
      </c>
      <c r="B8591" s="1">
        <v>88667</v>
      </c>
      <c r="C8591">
        <f t="shared" si="436"/>
        <v>15</v>
      </c>
      <c r="D8591">
        <f t="shared" si="437"/>
        <v>11</v>
      </c>
    </row>
    <row r="8592" spans="1:4">
      <c r="A8592" s="1">
        <v>8591</v>
      </c>
      <c r="B8592" s="1">
        <v>88681</v>
      </c>
      <c r="C8592">
        <f t="shared" si="436"/>
        <v>16</v>
      </c>
      <c r="D8592">
        <f t="shared" si="437"/>
        <v>12</v>
      </c>
    </row>
    <row r="8593" spans="1:4">
      <c r="A8593" s="1">
        <v>8592</v>
      </c>
      <c r="B8593" s="1">
        <v>88721</v>
      </c>
      <c r="C8593">
        <f t="shared" si="436"/>
        <v>17</v>
      </c>
      <c r="D8593">
        <f t="shared" si="437"/>
        <v>13</v>
      </c>
    </row>
    <row r="8594" spans="1:4">
      <c r="A8594" s="1">
        <v>8593</v>
      </c>
      <c r="B8594" s="1">
        <v>88729</v>
      </c>
      <c r="C8594">
        <f t="shared" si="436"/>
        <v>18</v>
      </c>
      <c r="D8594">
        <f t="shared" si="437"/>
        <v>14</v>
      </c>
    </row>
    <row r="8595" spans="1:4">
      <c r="A8595" s="1">
        <v>8594</v>
      </c>
      <c r="B8595" s="1">
        <v>88741</v>
      </c>
      <c r="C8595">
        <f t="shared" si="436"/>
        <v>19</v>
      </c>
      <c r="D8595">
        <f t="shared" si="437"/>
        <v>15</v>
      </c>
    </row>
    <row r="8596" spans="1:4">
      <c r="A8596" s="1">
        <v>8595</v>
      </c>
      <c r="B8596" s="1">
        <v>88747</v>
      </c>
      <c r="C8596">
        <f t="shared" si="436"/>
        <v>20</v>
      </c>
      <c r="D8596">
        <f t="shared" si="437"/>
        <v>16</v>
      </c>
    </row>
    <row r="8597" spans="1:4">
      <c r="A8597" s="1">
        <v>8596</v>
      </c>
      <c r="B8597" s="1">
        <v>88771</v>
      </c>
      <c r="C8597">
        <f t="shared" si="436"/>
        <v>21</v>
      </c>
      <c r="D8597">
        <f t="shared" si="437"/>
        <v>17</v>
      </c>
    </row>
    <row r="8598" spans="1:4">
      <c r="A8598" s="1">
        <v>8597</v>
      </c>
      <c r="B8598" s="1">
        <v>88789</v>
      </c>
      <c r="C8598">
        <f t="shared" si="436"/>
        <v>22</v>
      </c>
      <c r="D8598">
        <f t="shared" si="437"/>
        <v>18</v>
      </c>
    </row>
    <row r="8599" spans="1:4">
      <c r="A8599" s="1">
        <v>8598</v>
      </c>
      <c r="B8599" s="1">
        <v>88793</v>
      </c>
      <c r="C8599">
        <f t="shared" si="436"/>
        <v>23</v>
      </c>
      <c r="D8599">
        <f t="shared" si="437"/>
        <v>19</v>
      </c>
    </row>
    <row r="8600" spans="1:4">
      <c r="A8600" s="1">
        <v>8599</v>
      </c>
      <c r="B8600" s="1">
        <v>88799</v>
      </c>
      <c r="C8600">
        <f t="shared" si="436"/>
        <v>24</v>
      </c>
      <c r="D8600">
        <f t="shared" si="437"/>
        <v>20</v>
      </c>
    </row>
    <row r="8601" spans="1:4">
      <c r="A8601" s="1">
        <v>8600</v>
      </c>
      <c r="B8601" s="1">
        <v>88801</v>
      </c>
      <c r="C8601">
        <f t="shared" si="436"/>
        <v>0</v>
      </c>
      <c r="D8601">
        <f t="shared" si="437"/>
        <v>-4</v>
      </c>
    </row>
    <row r="8602" spans="1:4">
      <c r="A8602" s="1">
        <v>8601</v>
      </c>
      <c r="B8602" s="1">
        <v>88807</v>
      </c>
      <c r="C8602">
        <f t="shared" si="436"/>
        <v>1</v>
      </c>
      <c r="D8602">
        <f t="shared" si="437"/>
        <v>-3</v>
      </c>
    </row>
    <row r="8603" spans="1:4">
      <c r="A8603" s="1">
        <v>8602</v>
      </c>
      <c r="B8603" s="1">
        <v>88811</v>
      </c>
      <c r="C8603">
        <f t="shared" si="436"/>
        <v>2</v>
      </c>
      <c r="D8603">
        <f t="shared" si="437"/>
        <v>-2</v>
      </c>
    </row>
    <row r="8604" spans="1:4">
      <c r="A8604" s="1">
        <v>8603</v>
      </c>
      <c r="B8604" s="1">
        <v>88813</v>
      </c>
      <c r="C8604">
        <f t="shared" si="436"/>
        <v>3</v>
      </c>
      <c r="D8604">
        <f t="shared" si="437"/>
        <v>-1</v>
      </c>
    </row>
    <row r="8605" spans="1:4">
      <c r="A8605" s="1">
        <v>8604</v>
      </c>
      <c r="B8605" s="1">
        <v>88817</v>
      </c>
      <c r="C8605">
        <f t="shared" si="436"/>
        <v>4</v>
      </c>
      <c r="D8605">
        <f t="shared" si="437"/>
        <v>0</v>
      </c>
    </row>
    <row r="8606" spans="1:4">
      <c r="A8606" s="1">
        <v>8605</v>
      </c>
      <c r="B8606" s="1">
        <v>88819</v>
      </c>
      <c r="C8606">
        <f t="shared" si="436"/>
        <v>5</v>
      </c>
      <c r="D8606">
        <f t="shared" si="437"/>
        <v>1</v>
      </c>
    </row>
    <row r="8607" spans="1:4">
      <c r="A8607" s="1">
        <v>8606</v>
      </c>
      <c r="B8607" s="1">
        <v>88843</v>
      </c>
      <c r="C8607">
        <f t="shared" si="436"/>
        <v>6</v>
      </c>
      <c r="D8607">
        <f t="shared" si="437"/>
        <v>2</v>
      </c>
    </row>
    <row r="8608" spans="1:4">
      <c r="A8608" s="1">
        <v>8607</v>
      </c>
      <c r="B8608" s="1">
        <v>88853</v>
      </c>
      <c r="C8608">
        <f t="shared" si="436"/>
        <v>7</v>
      </c>
      <c r="D8608">
        <f t="shared" si="437"/>
        <v>3</v>
      </c>
    </row>
    <row r="8609" spans="1:4">
      <c r="A8609" s="1">
        <v>8608</v>
      </c>
      <c r="B8609" s="1">
        <v>88861</v>
      </c>
      <c r="C8609">
        <f t="shared" si="436"/>
        <v>8</v>
      </c>
      <c r="D8609">
        <f t="shared" si="437"/>
        <v>4</v>
      </c>
    </row>
    <row r="8610" spans="1:4">
      <c r="A8610" s="1">
        <v>8609</v>
      </c>
      <c r="B8610" s="1">
        <v>88867</v>
      </c>
      <c r="C8610">
        <f t="shared" si="436"/>
        <v>9</v>
      </c>
      <c r="D8610">
        <f t="shared" si="437"/>
        <v>5</v>
      </c>
    </row>
    <row r="8611" spans="1:4">
      <c r="A8611" s="1">
        <v>8610</v>
      </c>
      <c r="B8611" s="1">
        <v>88873</v>
      </c>
      <c r="C8611">
        <f t="shared" si="436"/>
        <v>10</v>
      </c>
      <c r="D8611">
        <f t="shared" si="437"/>
        <v>6</v>
      </c>
    </row>
    <row r="8612" spans="1:4">
      <c r="A8612" s="1">
        <v>8611</v>
      </c>
      <c r="B8612" s="1">
        <v>88883</v>
      </c>
      <c r="C8612">
        <f t="shared" si="436"/>
        <v>11</v>
      </c>
      <c r="D8612">
        <f t="shared" si="437"/>
        <v>7</v>
      </c>
    </row>
    <row r="8613" spans="1:4">
      <c r="A8613" s="1">
        <v>8612</v>
      </c>
      <c r="B8613" s="1">
        <v>88897</v>
      </c>
      <c r="C8613">
        <f t="shared" si="436"/>
        <v>12</v>
      </c>
      <c r="D8613">
        <f t="shared" si="437"/>
        <v>8</v>
      </c>
    </row>
    <row r="8614" spans="1:4">
      <c r="A8614" s="1">
        <v>8613</v>
      </c>
      <c r="B8614" s="1">
        <v>88903</v>
      </c>
      <c r="C8614">
        <f t="shared" si="436"/>
        <v>13</v>
      </c>
      <c r="D8614">
        <f t="shared" si="437"/>
        <v>9</v>
      </c>
    </row>
    <row r="8615" spans="1:4">
      <c r="A8615" s="1">
        <v>8614</v>
      </c>
      <c r="B8615" s="1">
        <v>88919</v>
      </c>
      <c r="C8615">
        <f t="shared" si="436"/>
        <v>14</v>
      </c>
      <c r="D8615">
        <f t="shared" si="437"/>
        <v>10</v>
      </c>
    </row>
    <row r="8616" spans="1:4">
      <c r="A8616" s="1">
        <v>8615</v>
      </c>
      <c r="B8616" s="1">
        <v>88937</v>
      </c>
      <c r="C8616">
        <f t="shared" si="436"/>
        <v>15</v>
      </c>
      <c r="D8616">
        <f t="shared" si="437"/>
        <v>11</v>
      </c>
    </row>
    <row r="8617" spans="1:4">
      <c r="A8617" s="1">
        <v>8616</v>
      </c>
      <c r="B8617" s="1">
        <v>88951</v>
      </c>
      <c r="C8617">
        <f t="shared" si="436"/>
        <v>16</v>
      </c>
      <c r="D8617">
        <f t="shared" si="437"/>
        <v>12</v>
      </c>
    </row>
    <row r="8618" spans="1:4">
      <c r="A8618" s="1">
        <v>8617</v>
      </c>
      <c r="B8618" s="1">
        <v>88969</v>
      </c>
      <c r="C8618">
        <f t="shared" si="436"/>
        <v>17</v>
      </c>
      <c r="D8618">
        <f t="shared" si="437"/>
        <v>13</v>
      </c>
    </row>
    <row r="8619" spans="1:4">
      <c r="A8619" s="1">
        <v>8618</v>
      </c>
      <c r="B8619" s="1">
        <v>88993</v>
      </c>
      <c r="C8619">
        <f t="shared" si="436"/>
        <v>18</v>
      </c>
      <c r="D8619">
        <f t="shared" si="437"/>
        <v>14</v>
      </c>
    </row>
    <row r="8620" spans="1:4">
      <c r="A8620" s="1">
        <v>8619</v>
      </c>
      <c r="B8620" s="1">
        <v>88997</v>
      </c>
      <c r="C8620">
        <f t="shared" si="436"/>
        <v>19</v>
      </c>
      <c r="D8620">
        <f t="shared" si="437"/>
        <v>15</v>
      </c>
    </row>
    <row r="8621" spans="1:4">
      <c r="A8621" s="1">
        <v>8620</v>
      </c>
      <c r="B8621" s="1">
        <v>89003</v>
      </c>
      <c r="C8621">
        <f t="shared" si="436"/>
        <v>20</v>
      </c>
      <c r="D8621">
        <f t="shared" si="437"/>
        <v>16</v>
      </c>
    </row>
    <row r="8622" spans="1:4">
      <c r="A8622" s="1">
        <v>8621</v>
      </c>
      <c r="B8622" s="1">
        <v>89009</v>
      </c>
      <c r="C8622">
        <f t="shared" si="436"/>
        <v>21</v>
      </c>
      <c r="D8622">
        <f t="shared" si="437"/>
        <v>17</v>
      </c>
    </row>
    <row r="8623" spans="1:4">
      <c r="A8623" s="1">
        <v>8622</v>
      </c>
      <c r="B8623" s="1">
        <v>89017</v>
      </c>
      <c r="C8623">
        <f t="shared" si="436"/>
        <v>22</v>
      </c>
      <c r="D8623">
        <f t="shared" si="437"/>
        <v>18</v>
      </c>
    </row>
    <row r="8624" spans="1:4">
      <c r="A8624" s="1">
        <v>8623</v>
      </c>
      <c r="B8624" s="1">
        <v>89021</v>
      </c>
      <c r="C8624">
        <f t="shared" si="436"/>
        <v>23</v>
      </c>
      <c r="D8624">
        <f t="shared" si="437"/>
        <v>19</v>
      </c>
    </row>
    <row r="8625" spans="1:4">
      <c r="A8625" s="1">
        <v>8624</v>
      </c>
      <c r="B8625" s="1">
        <v>89041</v>
      </c>
      <c r="C8625">
        <f t="shared" si="436"/>
        <v>24</v>
      </c>
      <c r="D8625">
        <f t="shared" si="437"/>
        <v>20</v>
      </c>
    </row>
    <row r="8626" spans="1:4">
      <c r="A8626" s="1">
        <v>8625</v>
      </c>
      <c r="B8626" s="1">
        <v>89051</v>
      </c>
      <c r="C8626">
        <f t="shared" si="436"/>
        <v>0</v>
      </c>
      <c r="D8626">
        <f t="shared" si="437"/>
        <v>-4</v>
      </c>
    </row>
    <row r="8627" spans="1:4">
      <c r="A8627" s="1">
        <v>8626</v>
      </c>
      <c r="B8627" s="1">
        <v>89057</v>
      </c>
      <c r="C8627">
        <f t="shared" si="436"/>
        <v>1</v>
      </c>
      <c r="D8627">
        <f t="shared" si="437"/>
        <v>-3</v>
      </c>
    </row>
    <row r="8628" spans="1:4">
      <c r="A8628" s="1">
        <v>8627</v>
      </c>
      <c r="B8628" s="1">
        <v>89069</v>
      </c>
      <c r="C8628">
        <f t="shared" si="436"/>
        <v>2</v>
      </c>
      <c r="D8628">
        <f t="shared" si="437"/>
        <v>-2</v>
      </c>
    </row>
    <row r="8629" spans="1:4">
      <c r="A8629" s="1">
        <v>8628</v>
      </c>
      <c r="B8629" s="1">
        <v>89071</v>
      </c>
      <c r="C8629">
        <f t="shared" si="436"/>
        <v>3</v>
      </c>
      <c r="D8629">
        <f t="shared" si="437"/>
        <v>-1</v>
      </c>
    </row>
    <row r="8630" spans="1:4">
      <c r="A8630" s="1">
        <v>8629</v>
      </c>
      <c r="B8630" s="1">
        <v>89083</v>
      </c>
      <c r="C8630">
        <f t="shared" si="436"/>
        <v>4</v>
      </c>
      <c r="D8630">
        <f t="shared" si="437"/>
        <v>0</v>
      </c>
    </row>
    <row r="8631" spans="1:4">
      <c r="A8631" s="1">
        <v>8630</v>
      </c>
      <c r="B8631" s="1">
        <v>89087</v>
      </c>
      <c r="C8631">
        <f t="shared" si="436"/>
        <v>5</v>
      </c>
      <c r="D8631">
        <f t="shared" si="437"/>
        <v>1</v>
      </c>
    </row>
    <row r="8632" spans="1:4">
      <c r="A8632" s="1">
        <v>8631</v>
      </c>
      <c r="B8632" s="1">
        <v>89101</v>
      </c>
      <c r="C8632">
        <f t="shared" si="436"/>
        <v>6</v>
      </c>
      <c r="D8632">
        <f t="shared" si="437"/>
        <v>2</v>
      </c>
    </row>
    <row r="8633" spans="1:4">
      <c r="A8633" s="1">
        <v>8632</v>
      </c>
      <c r="B8633" s="1">
        <v>89107</v>
      </c>
      <c r="C8633">
        <f t="shared" si="436"/>
        <v>7</v>
      </c>
      <c r="D8633">
        <f t="shared" si="437"/>
        <v>3</v>
      </c>
    </row>
    <row r="8634" spans="1:4">
      <c r="A8634" s="1">
        <v>8633</v>
      </c>
      <c r="B8634" s="1">
        <v>89113</v>
      </c>
      <c r="C8634">
        <f t="shared" si="436"/>
        <v>8</v>
      </c>
      <c r="D8634">
        <f t="shared" si="437"/>
        <v>4</v>
      </c>
    </row>
    <row r="8635" spans="1:4">
      <c r="A8635" s="1">
        <v>8634</v>
      </c>
      <c r="B8635" s="1">
        <v>89119</v>
      </c>
      <c r="C8635">
        <f t="shared" si="436"/>
        <v>9</v>
      </c>
      <c r="D8635">
        <f t="shared" si="437"/>
        <v>5</v>
      </c>
    </row>
    <row r="8636" spans="1:4">
      <c r="A8636" s="1">
        <v>8635</v>
      </c>
      <c r="B8636" s="1">
        <v>89123</v>
      </c>
      <c r="C8636">
        <f t="shared" si="436"/>
        <v>10</v>
      </c>
      <c r="D8636">
        <f t="shared" si="437"/>
        <v>6</v>
      </c>
    </row>
    <row r="8637" spans="1:4">
      <c r="A8637" s="1">
        <v>8636</v>
      </c>
      <c r="B8637" s="1">
        <v>89137</v>
      </c>
      <c r="C8637">
        <f t="shared" si="436"/>
        <v>11</v>
      </c>
      <c r="D8637">
        <f t="shared" si="437"/>
        <v>7</v>
      </c>
    </row>
    <row r="8638" spans="1:4">
      <c r="A8638" s="1">
        <v>8637</v>
      </c>
      <c r="B8638" s="1">
        <v>89153</v>
      </c>
      <c r="C8638">
        <f t="shared" si="436"/>
        <v>12</v>
      </c>
      <c r="D8638">
        <f t="shared" si="437"/>
        <v>8</v>
      </c>
    </row>
    <row r="8639" spans="1:4">
      <c r="A8639" s="1">
        <v>8638</v>
      </c>
      <c r="B8639" s="1">
        <v>89189</v>
      </c>
      <c r="C8639">
        <f t="shared" si="436"/>
        <v>13</v>
      </c>
      <c r="D8639">
        <f t="shared" si="437"/>
        <v>9</v>
      </c>
    </row>
    <row r="8640" spans="1:4">
      <c r="A8640" s="1">
        <v>8639</v>
      </c>
      <c r="B8640" s="1">
        <v>89203</v>
      </c>
      <c r="C8640">
        <f t="shared" si="436"/>
        <v>14</v>
      </c>
      <c r="D8640">
        <f t="shared" si="437"/>
        <v>10</v>
      </c>
    </row>
    <row r="8641" spans="1:4">
      <c r="A8641" s="1">
        <v>8640</v>
      </c>
      <c r="B8641" s="1">
        <v>89209</v>
      </c>
      <c r="C8641">
        <f t="shared" si="436"/>
        <v>15</v>
      </c>
      <c r="D8641">
        <f t="shared" si="437"/>
        <v>11</v>
      </c>
    </row>
    <row r="8642" spans="1:4">
      <c r="A8642" s="1">
        <v>8641</v>
      </c>
      <c r="B8642" s="1">
        <v>89213</v>
      </c>
      <c r="C8642">
        <f t="shared" si="436"/>
        <v>16</v>
      </c>
      <c r="D8642">
        <f t="shared" si="437"/>
        <v>12</v>
      </c>
    </row>
    <row r="8643" spans="1:4">
      <c r="A8643" s="1">
        <v>8642</v>
      </c>
      <c r="B8643" s="1">
        <v>89227</v>
      </c>
      <c r="C8643">
        <f t="shared" ref="C8643:C8706" si="438">MOD(A8643,25)</f>
        <v>17</v>
      </c>
      <c r="D8643">
        <f t="shared" ref="D8643:D8706" si="439">MOD(A8643,25)-4</f>
        <v>13</v>
      </c>
    </row>
    <row r="8644" spans="1:4">
      <c r="A8644" s="1">
        <v>8643</v>
      </c>
      <c r="B8644" s="1">
        <v>89231</v>
      </c>
      <c r="C8644">
        <f t="shared" si="438"/>
        <v>18</v>
      </c>
      <c r="D8644">
        <f t="shared" si="439"/>
        <v>14</v>
      </c>
    </row>
    <row r="8645" spans="1:4">
      <c r="A8645" s="1">
        <v>8644</v>
      </c>
      <c r="B8645" s="1">
        <v>89237</v>
      </c>
      <c r="C8645">
        <f t="shared" si="438"/>
        <v>19</v>
      </c>
      <c r="D8645">
        <f t="shared" si="439"/>
        <v>15</v>
      </c>
    </row>
    <row r="8646" spans="1:4">
      <c r="A8646" s="1">
        <v>8645</v>
      </c>
      <c r="B8646" s="1">
        <v>89261</v>
      </c>
      <c r="C8646">
        <f t="shared" si="438"/>
        <v>20</v>
      </c>
      <c r="D8646">
        <f t="shared" si="439"/>
        <v>16</v>
      </c>
    </row>
    <row r="8647" spans="1:4">
      <c r="A8647" s="1">
        <v>8646</v>
      </c>
      <c r="B8647" s="1">
        <v>89269</v>
      </c>
      <c r="C8647">
        <f t="shared" si="438"/>
        <v>21</v>
      </c>
      <c r="D8647">
        <f t="shared" si="439"/>
        <v>17</v>
      </c>
    </row>
    <row r="8648" spans="1:4">
      <c r="A8648" s="1">
        <v>8647</v>
      </c>
      <c r="B8648" s="1">
        <v>89273</v>
      </c>
      <c r="C8648">
        <f t="shared" si="438"/>
        <v>22</v>
      </c>
      <c r="D8648">
        <f t="shared" si="439"/>
        <v>18</v>
      </c>
    </row>
    <row r="8649" spans="1:4">
      <c r="A8649" s="1">
        <v>8648</v>
      </c>
      <c r="B8649" s="1">
        <v>89293</v>
      </c>
      <c r="C8649">
        <f t="shared" si="438"/>
        <v>23</v>
      </c>
      <c r="D8649">
        <f t="shared" si="439"/>
        <v>19</v>
      </c>
    </row>
    <row r="8650" spans="1:4">
      <c r="A8650" s="1">
        <v>8649</v>
      </c>
      <c r="B8650" s="1">
        <v>89303</v>
      </c>
      <c r="C8650">
        <f t="shared" si="438"/>
        <v>24</v>
      </c>
      <c r="D8650">
        <f t="shared" si="439"/>
        <v>20</v>
      </c>
    </row>
    <row r="8651" spans="1:4">
      <c r="A8651" s="1">
        <v>8650</v>
      </c>
      <c r="B8651" s="1">
        <v>89317</v>
      </c>
      <c r="C8651">
        <f t="shared" si="438"/>
        <v>0</v>
      </c>
      <c r="D8651">
        <f t="shared" si="439"/>
        <v>-4</v>
      </c>
    </row>
    <row r="8652" spans="1:4">
      <c r="A8652" s="1">
        <v>8651</v>
      </c>
      <c r="B8652" s="1">
        <v>89329</v>
      </c>
      <c r="C8652">
        <f t="shared" si="438"/>
        <v>1</v>
      </c>
      <c r="D8652">
        <f t="shared" si="439"/>
        <v>-3</v>
      </c>
    </row>
    <row r="8653" spans="1:4">
      <c r="A8653" s="1">
        <v>8652</v>
      </c>
      <c r="B8653" s="1">
        <v>89363</v>
      </c>
      <c r="C8653">
        <f t="shared" si="438"/>
        <v>2</v>
      </c>
      <c r="D8653">
        <f t="shared" si="439"/>
        <v>-2</v>
      </c>
    </row>
    <row r="8654" spans="1:4">
      <c r="A8654" s="1">
        <v>8653</v>
      </c>
      <c r="B8654" s="1">
        <v>89371</v>
      </c>
      <c r="C8654">
        <f t="shared" si="438"/>
        <v>3</v>
      </c>
      <c r="D8654">
        <f t="shared" si="439"/>
        <v>-1</v>
      </c>
    </row>
    <row r="8655" spans="1:4">
      <c r="A8655" s="1">
        <v>8654</v>
      </c>
      <c r="B8655" s="1">
        <v>89381</v>
      </c>
      <c r="C8655">
        <f t="shared" si="438"/>
        <v>4</v>
      </c>
      <c r="D8655">
        <f t="shared" si="439"/>
        <v>0</v>
      </c>
    </row>
    <row r="8656" spans="1:4">
      <c r="A8656" s="1">
        <v>8655</v>
      </c>
      <c r="B8656" s="1">
        <v>89387</v>
      </c>
      <c r="C8656">
        <f t="shared" si="438"/>
        <v>5</v>
      </c>
      <c r="D8656">
        <f t="shared" si="439"/>
        <v>1</v>
      </c>
    </row>
    <row r="8657" spans="1:4">
      <c r="A8657" s="1">
        <v>8656</v>
      </c>
      <c r="B8657" s="1">
        <v>89393</v>
      </c>
      <c r="C8657">
        <f t="shared" si="438"/>
        <v>6</v>
      </c>
      <c r="D8657">
        <f t="shared" si="439"/>
        <v>2</v>
      </c>
    </row>
    <row r="8658" spans="1:4">
      <c r="A8658" s="1">
        <v>8657</v>
      </c>
      <c r="B8658" s="1">
        <v>89399</v>
      </c>
      <c r="C8658">
        <f t="shared" si="438"/>
        <v>7</v>
      </c>
      <c r="D8658">
        <f t="shared" si="439"/>
        <v>3</v>
      </c>
    </row>
    <row r="8659" spans="1:4">
      <c r="A8659" s="1">
        <v>8658</v>
      </c>
      <c r="B8659" s="1">
        <v>89413</v>
      </c>
      <c r="C8659">
        <f t="shared" si="438"/>
        <v>8</v>
      </c>
      <c r="D8659">
        <f t="shared" si="439"/>
        <v>4</v>
      </c>
    </row>
    <row r="8660" spans="1:4">
      <c r="A8660" s="1">
        <v>8659</v>
      </c>
      <c r="B8660" s="1">
        <v>89417</v>
      </c>
      <c r="C8660">
        <f t="shared" si="438"/>
        <v>9</v>
      </c>
      <c r="D8660">
        <f t="shared" si="439"/>
        <v>5</v>
      </c>
    </row>
    <row r="8661" spans="1:4">
      <c r="A8661" s="1">
        <v>8660</v>
      </c>
      <c r="B8661" s="1">
        <v>89431</v>
      </c>
      <c r="C8661">
        <f t="shared" si="438"/>
        <v>10</v>
      </c>
      <c r="D8661">
        <f t="shared" si="439"/>
        <v>6</v>
      </c>
    </row>
    <row r="8662" spans="1:4">
      <c r="A8662" s="1">
        <v>8661</v>
      </c>
      <c r="B8662" s="1">
        <v>89443</v>
      </c>
      <c r="C8662">
        <f t="shared" si="438"/>
        <v>11</v>
      </c>
      <c r="D8662">
        <f t="shared" si="439"/>
        <v>7</v>
      </c>
    </row>
    <row r="8663" spans="1:4">
      <c r="A8663" s="1">
        <v>8662</v>
      </c>
      <c r="B8663" s="1">
        <v>89449</v>
      </c>
      <c r="C8663">
        <f t="shared" si="438"/>
        <v>12</v>
      </c>
      <c r="D8663">
        <f t="shared" si="439"/>
        <v>8</v>
      </c>
    </row>
    <row r="8664" spans="1:4">
      <c r="A8664" s="1">
        <v>8663</v>
      </c>
      <c r="B8664" s="1">
        <v>89459</v>
      </c>
      <c r="C8664">
        <f t="shared" si="438"/>
        <v>13</v>
      </c>
      <c r="D8664">
        <f t="shared" si="439"/>
        <v>9</v>
      </c>
    </row>
    <row r="8665" spans="1:4">
      <c r="A8665" s="1">
        <v>8664</v>
      </c>
      <c r="B8665" s="1">
        <v>89477</v>
      </c>
      <c r="C8665">
        <f t="shared" si="438"/>
        <v>14</v>
      </c>
      <c r="D8665">
        <f t="shared" si="439"/>
        <v>10</v>
      </c>
    </row>
    <row r="8666" spans="1:4">
      <c r="A8666" s="1">
        <v>8665</v>
      </c>
      <c r="B8666" s="1">
        <v>89491</v>
      </c>
      <c r="C8666">
        <f t="shared" si="438"/>
        <v>15</v>
      </c>
      <c r="D8666">
        <f t="shared" si="439"/>
        <v>11</v>
      </c>
    </row>
    <row r="8667" spans="1:4">
      <c r="A8667" s="1">
        <v>8666</v>
      </c>
      <c r="B8667" s="1">
        <v>89501</v>
      </c>
      <c r="C8667">
        <f t="shared" si="438"/>
        <v>16</v>
      </c>
      <c r="D8667">
        <f t="shared" si="439"/>
        <v>12</v>
      </c>
    </row>
    <row r="8668" spans="1:4">
      <c r="A8668" s="1">
        <v>8667</v>
      </c>
      <c r="B8668" s="1">
        <v>89513</v>
      </c>
      <c r="C8668">
        <f t="shared" si="438"/>
        <v>17</v>
      </c>
      <c r="D8668">
        <f t="shared" si="439"/>
        <v>13</v>
      </c>
    </row>
    <row r="8669" spans="1:4">
      <c r="A8669" s="1">
        <v>8668</v>
      </c>
      <c r="B8669" s="1">
        <v>89519</v>
      </c>
      <c r="C8669">
        <f t="shared" si="438"/>
        <v>18</v>
      </c>
      <c r="D8669">
        <f t="shared" si="439"/>
        <v>14</v>
      </c>
    </row>
    <row r="8670" spans="1:4">
      <c r="A8670" s="1">
        <v>8669</v>
      </c>
      <c r="B8670" s="1">
        <v>89521</v>
      </c>
      <c r="C8670">
        <f t="shared" si="438"/>
        <v>19</v>
      </c>
      <c r="D8670">
        <f t="shared" si="439"/>
        <v>15</v>
      </c>
    </row>
    <row r="8671" spans="1:4">
      <c r="A8671" s="1">
        <v>8670</v>
      </c>
      <c r="B8671" s="1">
        <v>89527</v>
      </c>
      <c r="C8671">
        <f t="shared" si="438"/>
        <v>20</v>
      </c>
      <c r="D8671">
        <f t="shared" si="439"/>
        <v>16</v>
      </c>
    </row>
    <row r="8672" spans="1:4">
      <c r="A8672" s="1">
        <v>8671</v>
      </c>
      <c r="B8672" s="1">
        <v>89533</v>
      </c>
      <c r="C8672">
        <f t="shared" si="438"/>
        <v>21</v>
      </c>
      <c r="D8672">
        <f t="shared" si="439"/>
        <v>17</v>
      </c>
    </row>
    <row r="8673" spans="1:4">
      <c r="A8673" s="1">
        <v>8672</v>
      </c>
      <c r="B8673" s="1">
        <v>89561</v>
      </c>
      <c r="C8673">
        <f t="shared" si="438"/>
        <v>22</v>
      </c>
      <c r="D8673">
        <f t="shared" si="439"/>
        <v>18</v>
      </c>
    </row>
    <row r="8674" spans="1:4">
      <c r="A8674" s="1">
        <v>8673</v>
      </c>
      <c r="B8674" s="1">
        <v>89563</v>
      </c>
      <c r="C8674">
        <f t="shared" si="438"/>
        <v>23</v>
      </c>
      <c r="D8674">
        <f t="shared" si="439"/>
        <v>19</v>
      </c>
    </row>
    <row r="8675" spans="1:4">
      <c r="A8675" s="1">
        <v>8674</v>
      </c>
      <c r="B8675" s="1">
        <v>89567</v>
      </c>
      <c r="C8675">
        <f t="shared" si="438"/>
        <v>24</v>
      </c>
      <c r="D8675">
        <f t="shared" si="439"/>
        <v>20</v>
      </c>
    </row>
    <row r="8676" spans="1:4">
      <c r="A8676" s="1">
        <v>8675</v>
      </c>
      <c r="B8676" s="1">
        <v>89591</v>
      </c>
      <c r="C8676">
        <f t="shared" si="438"/>
        <v>0</v>
      </c>
      <c r="D8676">
        <f t="shared" si="439"/>
        <v>-4</v>
      </c>
    </row>
    <row r="8677" spans="1:4">
      <c r="A8677" s="1">
        <v>8676</v>
      </c>
      <c r="B8677" s="1">
        <v>89597</v>
      </c>
      <c r="C8677">
        <f t="shared" si="438"/>
        <v>1</v>
      </c>
      <c r="D8677">
        <f t="shared" si="439"/>
        <v>-3</v>
      </c>
    </row>
    <row r="8678" spans="1:4">
      <c r="A8678" s="1">
        <v>8677</v>
      </c>
      <c r="B8678" s="1">
        <v>89599</v>
      </c>
      <c r="C8678">
        <f t="shared" si="438"/>
        <v>2</v>
      </c>
      <c r="D8678">
        <f t="shared" si="439"/>
        <v>-2</v>
      </c>
    </row>
    <row r="8679" spans="1:4">
      <c r="A8679" s="1">
        <v>8678</v>
      </c>
      <c r="B8679" s="1">
        <v>89603</v>
      </c>
      <c r="C8679">
        <f t="shared" si="438"/>
        <v>3</v>
      </c>
      <c r="D8679">
        <f t="shared" si="439"/>
        <v>-1</v>
      </c>
    </row>
    <row r="8680" spans="1:4">
      <c r="A8680" s="1">
        <v>8679</v>
      </c>
      <c r="B8680" s="1">
        <v>89611</v>
      </c>
      <c r="C8680">
        <f t="shared" si="438"/>
        <v>4</v>
      </c>
      <c r="D8680">
        <f t="shared" si="439"/>
        <v>0</v>
      </c>
    </row>
    <row r="8681" spans="1:4">
      <c r="A8681" s="1">
        <v>8680</v>
      </c>
      <c r="B8681" s="1">
        <v>89627</v>
      </c>
      <c r="C8681">
        <f t="shared" si="438"/>
        <v>5</v>
      </c>
      <c r="D8681">
        <f t="shared" si="439"/>
        <v>1</v>
      </c>
    </row>
    <row r="8682" spans="1:4">
      <c r="A8682" s="1">
        <v>8681</v>
      </c>
      <c r="B8682" s="1">
        <v>89633</v>
      </c>
      <c r="C8682">
        <f t="shared" si="438"/>
        <v>6</v>
      </c>
      <c r="D8682">
        <f t="shared" si="439"/>
        <v>2</v>
      </c>
    </row>
    <row r="8683" spans="1:4">
      <c r="A8683" s="1">
        <v>8682</v>
      </c>
      <c r="B8683" s="1">
        <v>89653</v>
      </c>
      <c r="C8683">
        <f t="shared" si="438"/>
        <v>7</v>
      </c>
      <c r="D8683">
        <f t="shared" si="439"/>
        <v>3</v>
      </c>
    </row>
    <row r="8684" spans="1:4">
      <c r="A8684" s="1">
        <v>8683</v>
      </c>
      <c r="B8684" s="1">
        <v>89657</v>
      </c>
      <c r="C8684">
        <f t="shared" si="438"/>
        <v>8</v>
      </c>
      <c r="D8684">
        <f t="shared" si="439"/>
        <v>4</v>
      </c>
    </row>
    <row r="8685" spans="1:4">
      <c r="A8685" s="1">
        <v>8684</v>
      </c>
      <c r="B8685" s="1">
        <v>89659</v>
      </c>
      <c r="C8685">
        <f t="shared" si="438"/>
        <v>9</v>
      </c>
      <c r="D8685">
        <f t="shared" si="439"/>
        <v>5</v>
      </c>
    </row>
    <row r="8686" spans="1:4">
      <c r="A8686" s="1">
        <v>8685</v>
      </c>
      <c r="B8686" s="1">
        <v>89669</v>
      </c>
      <c r="C8686">
        <f t="shared" si="438"/>
        <v>10</v>
      </c>
      <c r="D8686">
        <f t="shared" si="439"/>
        <v>6</v>
      </c>
    </row>
    <row r="8687" spans="1:4">
      <c r="A8687" s="1">
        <v>8686</v>
      </c>
      <c r="B8687" s="1">
        <v>89671</v>
      </c>
      <c r="C8687">
        <f t="shared" si="438"/>
        <v>11</v>
      </c>
      <c r="D8687">
        <f t="shared" si="439"/>
        <v>7</v>
      </c>
    </row>
    <row r="8688" spans="1:4">
      <c r="A8688" s="1">
        <v>8687</v>
      </c>
      <c r="B8688" s="1">
        <v>89681</v>
      </c>
      <c r="C8688">
        <f t="shared" si="438"/>
        <v>12</v>
      </c>
      <c r="D8688">
        <f t="shared" si="439"/>
        <v>8</v>
      </c>
    </row>
    <row r="8689" spans="1:4">
      <c r="A8689" s="1">
        <v>8688</v>
      </c>
      <c r="B8689" s="1">
        <v>89689</v>
      </c>
      <c r="C8689">
        <f t="shared" si="438"/>
        <v>13</v>
      </c>
      <c r="D8689">
        <f t="shared" si="439"/>
        <v>9</v>
      </c>
    </row>
    <row r="8690" spans="1:4">
      <c r="A8690" s="1">
        <v>8689</v>
      </c>
      <c r="B8690" s="1">
        <v>89753</v>
      </c>
      <c r="C8690">
        <f t="shared" si="438"/>
        <v>14</v>
      </c>
      <c r="D8690">
        <f t="shared" si="439"/>
        <v>10</v>
      </c>
    </row>
    <row r="8691" spans="1:4">
      <c r="A8691" s="1">
        <v>8690</v>
      </c>
      <c r="B8691" s="1">
        <v>89759</v>
      </c>
      <c r="C8691">
        <f t="shared" si="438"/>
        <v>15</v>
      </c>
      <c r="D8691">
        <f t="shared" si="439"/>
        <v>11</v>
      </c>
    </row>
    <row r="8692" spans="1:4">
      <c r="A8692" s="1">
        <v>8691</v>
      </c>
      <c r="B8692" s="1">
        <v>89767</v>
      </c>
      <c r="C8692">
        <f t="shared" si="438"/>
        <v>16</v>
      </c>
      <c r="D8692">
        <f t="shared" si="439"/>
        <v>12</v>
      </c>
    </row>
    <row r="8693" spans="1:4">
      <c r="A8693" s="1">
        <v>8692</v>
      </c>
      <c r="B8693" s="1">
        <v>89779</v>
      </c>
      <c r="C8693">
        <f t="shared" si="438"/>
        <v>17</v>
      </c>
      <c r="D8693">
        <f t="shared" si="439"/>
        <v>13</v>
      </c>
    </row>
    <row r="8694" spans="1:4">
      <c r="A8694" s="1">
        <v>8693</v>
      </c>
      <c r="B8694" s="1">
        <v>89783</v>
      </c>
      <c r="C8694">
        <f t="shared" si="438"/>
        <v>18</v>
      </c>
      <c r="D8694">
        <f t="shared" si="439"/>
        <v>14</v>
      </c>
    </row>
    <row r="8695" spans="1:4">
      <c r="A8695" s="1">
        <v>8694</v>
      </c>
      <c r="B8695" s="1">
        <v>89797</v>
      </c>
      <c r="C8695">
        <f t="shared" si="438"/>
        <v>19</v>
      </c>
      <c r="D8695">
        <f t="shared" si="439"/>
        <v>15</v>
      </c>
    </row>
    <row r="8696" spans="1:4">
      <c r="A8696" s="1">
        <v>8695</v>
      </c>
      <c r="B8696" s="1">
        <v>89809</v>
      </c>
      <c r="C8696">
        <f t="shared" si="438"/>
        <v>20</v>
      </c>
      <c r="D8696">
        <f t="shared" si="439"/>
        <v>16</v>
      </c>
    </row>
    <row r="8697" spans="1:4">
      <c r="A8697" s="1">
        <v>8696</v>
      </c>
      <c r="B8697" s="1">
        <v>89819</v>
      </c>
      <c r="C8697">
        <f t="shared" si="438"/>
        <v>21</v>
      </c>
      <c r="D8697">
        <f t="shared" si="439"/>
        <v>17</v>
      </c>
    </row>
    <row r="8698" spans="1:4">
      <c r="A8698" s="1">
        <v>8697</v>
      </c>
      <c r="B8698" s="1">
        <v>89821</v>
      </c>
      <c r="C8698">
        <f t="shared" si="438"/>
        <v>22</v>
      </c>
      <c r="D8698">
        <f t="shared" si="439"/>
        <v>18</v>
      </c>
    </row>
    <row r="8699" spans="1:4">
      <c r="A8699" s="1">
        <v>8698</v>
      </c>
      <c r="B8699" s="1">
        <v>89833</v>
      </c>
      <c r="C8699">
        <f t="shared" si="438"/>
        <v>23</v>
      </c>
      <c r="D8699">
        <f t="shared" si="439"/>
        <v>19</v>
      </c>
    </row>
    <row r="8700" spans="1:4">
      <c r="A8700" s="1">
        <v>8699</v>
      </c>
      <c r="B8700" s="1">
        <v>89839</v>
      </c>
      <c r="C8700">
        <f t="shared" si="438"/>
        <v>24</v>
      </c>
      <c r="D8700">
        <f t="shared" si="439"/>
        <v>20</v>
      </c>
    </row>
    <row r="8701" spans="1:4">
      <c r="A8701" s="1">
        <v>8700</v>
      </c>
      <c r="B8701" s="1">
        <v>89849</v>
      </c>
      <c r="C8701">
        <f t="shared" si="438"/>
        <v>0</v>
      </c>
      <c r="D8701">
        <f t="shared" si="439"/>
        <v>-4</v>
      </c>
    </row>
    <row r="8702" spans="1:4">
      <c r="A8702" s="1">
        <v>8701</v>
      </c>
      <c r="B8702" s="1">
        <v>89867</v>
      </c>
      <c r="C8702">
        <f t="shared" si="438"/>
        <v>1</v>
      </c>
      <c r="D8702">
        <f t="shared" si="439"/>
        <v>-3</v>
      </c>
    </row>
    <row r="8703" spans="1:4">
      <c r="A8703" s="1">
        <v>8702</v>
      </c>
      <c r="B8703" s="1">
        <v>89891</v>
      </c>
      <c r="C8703">
        <f t="shared" si="438"/>
        <v>2</v>
      </c>
      <c r="D8703">
        <f t="shared" si="439"/>
        <v>-2</v>
      </c>
    </row>
    <row r="8704" spans="1:4">
      <c r="A8704" s="1">
        <v>8703</v>
      </c>
      <c r="B8704" s="1">
        <v>89897</v>
      </c>
      <c r="C8704">
        <f t="shared" si="438"/>
        <v>3</v>
      </c>
      <c r="D8704">
        <f t="shared" si="439"/>
        <v>-1</v>
      </c>
    </row>
    <row r="8705" spans="1:4">
      <c r="A8705" s="1">
        <v>8704</v>
      </c>
      <c r="B8705" s="1">
        <v>89899</v>
      </c>
      <c r="C8705">
        <f t="shared" si="438"/>
        <v>4</v>
      </c>
      <c r="D8705">
        <f t="shared" si="439"/>
        <v>0</v>
      </c>
    </row>
    <row r="8706" spans="1:4">
      <c r="A8706" s="1">
        <v>8705</v>
      </c>
      <c r="B8706" s="1">
        <v>89909</v>
      </c>
      <c r="C8706">
        <f t="shared" si="438"/>
        <v>5</v>
      </c>
      <c r="D8706">
        <f t="shared" si="439"/>
        <v>1</v>
      </c>
    </row>
    <row r="8707" spans="1:4">
      <c r="A8707" s="1">
        <v>8706</v>
      </c>
      <c r="B8707" s="1">
        <v>89917</v>
      </c>
      <c r="C8707">
        <f t="shared" ref="C8707:C8770" si="440">MOD(A8707,25)</f>
        <v>6</v>
      </c>
      <c r="D8707">
        <f t="shared" ref="D8707:D8770" si="441">MOD(A8707,25)-4</f>
        <v>2</v>
      </c>
    </row>
    <row r="8708" spans="1:4">
      <c r="A8708" s="1">
        <v>8707</v>
      </c>
      <c r="B8708" s="1">
        <v>89923</v>
      </c>
      <c r="C8708">
        <f t="shared" si="440"/>
        <v>7</v>
      </c>
      <c r="D8708">
        <f t="shared" si="441"/>
        <v>3</v>
      </c>
    </row>
    <row r="8709" spans="1:4">
      <c r="A8709" s="1">
        <v>8708</v>
      </c>
      <c r="B8709" s="1">
        <v>89939</v>
      </c>
      <c r="C8709">
        <f t="shared" si="440"/>
        <v>8</v>
      </c>
      <c r="D8709">
        <f t="shared" si="441"/>
        <v>4</v>
      </c>
    </row>
    <row r="8710" spans="1:4">
      <c r="A8710" s="1">
        <v>8709</v>
      </c>
      <c r="B8710" s="1">
        <v>89959</v>
      </c>
      <c r="C8710">
        <f t="shared" si="440"/>
        <v>9</v>
      </c>
      <c r="D8710">
        <f t="shared" si="441"/>
        <v>5</v>
      </c>
    </row>
    <row r="8711" spans="1:4">
      <c r="A8711" s="1">
        <v>8710</v>
      </c>
      <c r="B8711" s="1">
        <v>89963</v>
      </c>
      <c r="C8711">
        <f t="shared" si="440"/>
        <v>10</v>
      </c>
      <c r="D8711">
        <f t="shared" si="441"/>
        <v>6</v>
      </c>
    </row>
    <row r="8712" spans="1:4">
      <c r="A8712" s="1">
        <v>8711</v>
      </c>
      <c r="B8712" s="1">
        <v>89977</v>
      </c>
      <c r="C8712">
        <f t="shared" si="440"/>
        <v>11</v>
      </c>
      <c r="D8712">
        <f t="shared" si="441"/>
        <v>7</v>
      </c>
    </row>
    <row r="8713" spans="1:4">
      <c r="A8713" s="1">
        <v>8712</v>
      </c>
      <c r="B8713" s="1">
        <v>89983</v>
      </c>
      <c r="C8713">
        <f t="shared" si="440"/>
        <v>12</v>
      </c>
      <c r="D8713">
        <f t="shared" si="441"/>
        <v>8</v>
      </c>
    </row>
    <row r="8714" spans="1:4">
      <c r="A8714" s="1">
        <v>8713</v>
      </c>
      <c r="B8714" s="1">
        <v>89989</v>
      </c>
      <c r="C8714">
        <f t="shared" si="440"/>
        <v>13</v>
      </c>
      <c r="D8714">
        <f t="shared" si="441"/>
        <v>9</v>
      </c>
    </row>
    <row r="8715" spans="1:4">
      <c r="A8715" s="1">
        <v>8714</v>
      </c>
      <c r="B8715" s="1">
        <v>90001</v>
      </c>
      <c r="C8715">
        <f t="shared" si="440"/>
        <v>14</v>
      </c>
      <c r="D8715">
        <f t="shared" si="441"/>
        <v>10</v>
      </c>
    </row>
    <row r="8716" spans="1:4">
      <c r="A8716" s="1">
        <v>8715</v>
      </c>
      <c r="B8716" s="1">
        <v>90007</v>
      </c>
      <c r="C8716">
        <f t="shared" si="440"/>
        <v>15</v>
      </c>
      <c r="D8716">
        <f t="shared" si="441"/>
        <v>11</v>
      </c>
    </row>
    <row r="8717" spans="1:4">
      <c r="A8717" s="1">
        <v>8716</v>
      </c>
      <c r="B8717" s="1">
        <v>90011</v>
      </c>
      <c r="C8717">
        <f t="shared" si="440"/>
        <v>16</v>
      </c>
      <c r="D8717">
        <f t="shared" si="441"/>
        <v>12</v>
      </c>
    </row>
    <row r="8718" spans="1:4">
      <c r="A8718" s="1">
        <v>8717</v>
      </c>
      <c r="B8718" s="1">
        <v>90017</v>
      </c>
      <c r="C8718">
        <f t="shared" si="440"/>
        <v>17</v>
      </c>
      <c r="D8718">
        <f t="shared" si="441"/>
        <v>13</v>
      </c>
    </row>
    <row r="8719" spans="1:4">
      <c r="A8719" s="1">
        <v>8718</v>
      </c>
      <c r="B8719" s="1">
        <v>90019</v>
      </c>
      <c r="C8719">
        <f t="shared" si="440"/>
        <v>18</v>
      </c>
      <c r="D8719">
        <f t="shared" si="441"/>
        <v>14</v>
      </c>
    </row>
    <row r="8720" spans="1:4">
      <c r="A8720" s="1">
        <v>8719</v>
      </c>
      <c r="B8720" s="1">
        <v>90023</v>
      </c>
      <c r="C8720">
        <f t="shared" si="440"/>
        <v>19</v>
      </c>
      <c r="D8720">
        <f t="shared" si="441"/>
        <v>15</v>
      </c>
    </row>
    <row r="8721" spans="1:4">
      <c r="A8721" s="1">
        <v>8720</v>
      </c>
      <c r="B8721" s="1">
        <v>90031</v>
      </c>
      <c r="C8721">
        <f t="shared" si="440"/>
        <v>20</v>
      </c>
      <c r="D8721">
        <f t="shared" si="441"/>
        <v>16</v>
      </c>
    </row>
    <row r="8722" spans="1:4">
      <c r="A8722" s="1">
        <v>8721</v>
      </c>
      <c r="B8722" s="1">
        <v>90053</v>
      </c>
      <c r="C8722">
        <f t="shared" si="440"/>
        <v>21</v>
      </c>
      <c r="D8722">
        <f t="shared" si="441"/>
        <v>17</v>
      </c>
    </row>
    <row r="8723" spans="1:4">
      <c r="A8723" s="1">
        <v>8722</v>
      </c>
      <c r="B8723" s="1">
        <v>90059</v>
      </c>
      <c r="C8723">
        <f t="shared" si="440"/>
        <v>22</v>
      </c>
      <c r="D8723">
        <f t="shared" si="441"/>
        <v>18</v>
      </c>
    </row>
    <row r="8724" spans="1:4">
      <c r="A8724" s="1">
        <v>8723</v>
      </c>
      <c r="B8724" s="1">
        <v>90067</v>
      </c>
      <c r="C8724">
        <f t="shared" si="440"/>
        <v>23</v>
      </c>
      <c r="D8724">
        <f t="shared" si="441"/>
        <v>19</v>
      </c>
    </row>
    <row r="8725" spans="1:4">
      <c r="A8725" s="1">
        <v>8724</v>
      </c>
      <c r="B8725" s="1">
        <v>90071</v>
      </c>
      <c r="C8725">
        <f t="shared" si="440"/>
        <v>24</v>
      </c>
      <c r="D8725">
        <f t="shared" si="441"/>
        <v>20</v>
      </c>
    </row>
    <row r="8726" spans="1:4">
      <c r="A8726" s="1">
        <v>8725</v>
      </c>
      <c r="B8726" s="1">
        <v>90073</v>
      </c>
      <c r="C8726">
        <f t="shared" si="440"/>
        <v>0</v>
      </c>
      <c r="D8726">
        <f t="shared" si="441"/>
        <v>-4</v>
      </c>
    </row>
    <row r="8727" spans="1:4">
      <c r="A8727" s="1">
        <v>8726</v>
      </c>
      <c r="B8727" s="1">
        <v>90089</v>
      </c>
      <c r="C8727">
        <f t="shared" si="440"/>
        <v>1</v>
      </c>
      <c r="D8727">
        <f t="shared" si="441"/>
        <v>-3</v>
      </c>
    </row>
    <row r="8728" spans="1:4">
      <c r="A8728" s="1">
        <v>8727</v>
      </c>
      <c r="B8728" s="1">
        <v>90107</v>
      </c>
      <c r="C8728">
        <f t="shared" si="440"/>
        <v>2</v>
      </c>
      <c r="D8728">
        <f t="shared" si="441"/>
        <v>-2</v>
      </c>
    </row>
    <row r="8729" spans="1:4">
      <c r="A8729" s="1">
        <v>8728</v>
      </c>
      <c r="B8729" s="1">
        <v>90121</v>
      </c>
      <c r="C8729">
        <f t="shared" si="440"/>
        <v>3</v>
      </c>
      <c r="D8729">
        <f t="shared" si="441"/>
        <v>-1</v>
      </c>
    </row>
    <row r="8730" spans="1:4">
      <c r="A8730" s="1">
        <v>8729</v>
      </c>
      <c r="B8730" s="1">
        <v>90127</v>
      </c>
      <c r="C8730">
        <f t="shared" si="440"/>
        <v>4</v>
      </c>
      <c r="D8730">
        <f t="shared" si="441"/>
        <v>0</v>
      </c>
    </row>
    <row r="8731" spans="1:4">
      <c r="A8731" s="1">
        <v>8730</v>
      </c>
      <c r="B8731" s="1">
        <v>90149</v>
      </c>
      <c r="C8731">
        <f t="shared" si="440"/>
        <v>5</v>
      </c>
      <c r="D8731">
        <f t="shared" si="441"/>
        <v>1</v>
      </c>
    </row>
    <row r="8732" spans="1:4">
      <c r="A8732" s="1">
        <v>8731</v>
      </c>
      <c r="B8732" s="1">
        <v>90163</v>
      </c>
      <c r="C8732">
        <f t="shared" si="440"/>
        <v>6</v>
      </c>
      <c r="D8732">
        <f t="shared" si="441"/>
        <v>2</v>
      </c>
    </row>
    <row r="8733" spans="1:4">
      <c r="A8733" s="1">
        <v>8732</v>
      </c>
      <c r="B8733" s="1">
        <v>90173</v>
      </c>
      <c r="C8733">
        <f t="shared" si="440"/>
        <v>7</v>
      </c>
      <c r="D8733">
        <f t="shared" si="441"/>
        <v>3</v>
      </c>
    </row>
    <row r="8734" spans="1:4">
      <c r="A8734" s="1">
        <v>8733</v>
      </c>
      <c r="B8734" s="1">
        <v>90187</v>
      </c>
      <c r="C8734">
        <f t="shared" si="440"/>
        <v>8</v>
      </c>
      <c r="D8734">
        <f t="shared" si="441"/>
        <v>4</v>
      </c>
    </row>
    <row r="8735" spans="1:4">
      <c r="A8735" s="1">
        <v>8734</v>
      </c>
      <c r="B8735" s="1">
        <v>90191</v>
      </c>
      <c r="C8735">
        <f t="shared" si="440"/>
        <v>9</v>
      </c>
      <c r="D8735">
        <f t="shared" si="441"/>
        <v>5</v>
      </c>
    </row>
    <row r="8736" spans="1:4">
      <c r="A8736" s="1">
        <v>8735</v>
      </c>
      <c r="B8736" s="1">
        <v>90197</v>
      </c>
      <c r="C8736">
        <f t="shared" si="440"/>
        <v>10</v>
      </c>
      <c r="D8736">
        <f t="shared" si="441"/>
        <v>6</v>
      </c>
    </row>
    <row r="8737" spans="1:4">
      <c r="A8737" s="1">
        <v>8736</v>
      </c>
      <c r="B8737" s="1">
        <v>90199</v>
      </c>
      <c r="C8737">
        <f t="shared" si="440"/>
        <v>11</v>
      </c>
      <c r="D8737">
        <f t="shared" si="441"/>
        <v>7</v>
      </c>
    </row>
    <row r="8738" spans="1:4">
      <c r="A8738" s="1">
        <v>8737</v>
      </c>
      <c r="B8738" s="1">
        <v>90203</v>
      </c>
      <c r="C8738">
        <f t="shared" si="440"/>
        <v>12</v>
      </c>
      <c r="D8738">
        <f t="shared" si="441"/>
        <v>8</v>
      </c>
    </row>
    <row r="8739" spans="1:4">
      <c r="A8739" s="1">
        <v>8738</v>
      </c>
      <c r="B8739" s="1">
        <v>90217</v>
      </c>
      <c r="C8739">
        <f t="shared" si="440"/>
        <v>13</v>
      </c>
      <c r="D8739">
        <f t="shared" si="441"/>
        <v>9</v>
      </c>
    </row>
    <row r="8740" spans="1:4">
      <c r="A8740" s="1">
        <v>8739</v>
      </c>
      <c r="B8740" s="1">
        <v>90227</v>
      </c>
      <c r="C8740">
        <f t="shared" si="440"/>
        <v>14</v>
      </c>
      <c r="D8740">
        <f t="shared" si="441"/>
        <v>10</v>
      </c>
    </row>
    <row r="8741" spans="1:4">
      <c r="A8741" s="1">
        <v>8740</v>
      </c>
      <c r="B8741" s="1">
        <v>90239</v>
      </c>
      <c r="C8741">
        <f t="shared" si="440"/>
        <v>15</v>
      </c>
      <c r="D8741">
        <f t="shared" si="441"/>
        <v>11</v>
      </c>
    </row>
    <row r="8742" spans="1:4">
      <c r="A8742" s="1">
        <v>8741</v>
      </c>
      <c r="B8742" s="1">
        <v>90247</v>
      </c>
      <c r="C8742">
        <f t="shared" si="440"/>
        <v>16</v>
      </c>
      <c r="D8742">
        <f t="shared" si="441"/>
        <v>12</v>
      </c>
    </row>
    <row r="8743" spans="1:4">
      <c r="A8743" s="1">
        <v>8742</v>
      </c>
      <c r="B8743" s="1">
        <v>90263</v>
      </c>
      <c r="C8743">
        <f t="shared" si="440"/>
        <v>17</v>
      </c>
      <c r="D8743">
        <f t="shared" si="441"/>
        <v>13</v>
      </c>
    </row>
    <row r="8744" spans="1:4">
      <c r="A8744" s="1">
        <v>8743</v>
      </c>
      <c r="B8744" s="1">
        <v>90271</v>
      </c>
      <c r="C8744">
        <f t="shared" si="440"/>
        <v>18</v>
      </c>
      <c r="D8744">
        <f t="shared" si="441"/>
        <v>14</v>
      </c>
    </row>
    <row r="8745" spans="1:4">
      <c r="A8745" s="1">
        <v>8744</v>
      </c>
      <c r="B8745" s="1">
        <v>90281</v>
      </c>
      <c r="C8745">
        <f t="shared" si="440"/>
        <v>19</v>
      </c>
      <c r="D8745">
        <f t="shared" si="441"/>
        <v>15</v>
      </c>
    </row>
    <row r="8746" spans="1:4">
      <c r="A8746" s="1">
        <v>8745</v>
      </c>
      <c r="B8746" s="1">
        <v>90289</v>
      </c>
      <c r="C8746">
        <f t="shared" si="440"/>
        <v>20</v>
      </c>
      <c r="D8746">
        <f t="shared" si="441"/>
        <v>16</v>
      </c>
    </row>
    <row r="8747" spans="1:4">
      <c r="A8747" s="1">
        <v>8746</v>
      </c>
      <c r="B8747" s="1">
        <v>90313</v>
      </c>
      <c r="C8747">
        <f t="shared" si="440"/>
        <v>21</v>
      </c>
      <c r="D8747">
        <f t="shared" si="441"/>
        <v>17</v>
      </c>
    </row>
    <row r="8748" spans="1:4">
      <c r="A8748" s="1">
        <v>8747</v>
      </c>
      <c r="B8748" s="1">
        <v>90353</v>
      </c>
      <c r="C8748">
        <f t="shared" si="440"/>
        <v>22</v>
      </c>
      <c r="D8748">
        <f t="shared" si="441"/>
        <v>18</v>
      </c>
    </row>
    <row r="8749" spans="1:4">
      <c r="A8749" s="1">
        <v>8748</v>
      </c>
      <c r="B8749" s="1">
        <v>90359</v>
      </c>
      <c r="C8749">
        <f t="shared" si="440"/>
        <v>23</v>
      </c>
      <c r="D8749">
        <f t="shared" si="441"/>
        <v>19</v>
      </c>
    </row>
    <row r="8750" spans="1:4">
      <c r="A8750" s="1">
        <v>8749</v>
      </c>
      <c r="B8750" s="1">
        <v>90371</v>
      </c>
      <c r="C8750">
        <f t="shared" si="440"/>
        <v>24</v>
      </c>
      <c r="D8750">
        <f t="shared" si="441"/>
        <v>20</v>
      </c>
    </row>
    <row r="8751" spans="1:4">
      <c r="A8751" s="1">
        <v>8750</v>
      </c>
      <c r="B8751" s="1">
        <v>90373</v>
      </c>
      <c r="C8751">
        <f t="shared" si="440"/>
        <v>0</v>
      </c>
      <c r="D8751">
        <f t="shared" si="441"/>
        <v>-4</v>
      </c>
    </row>
    <row r="8752" spans="1:4">
      <c r="A8752" s="1">
        <v>8751</v>
      </c>
      <c r="B8752" s="1">
        <v>90379</v>
      </c>
      <c r="C8752">
        <f t="shared" si="440"/>
        <v>1</v>
      </c>
      <c r="D8752">
        <f t="shared" si="441"/>
        <v>-3</v>
      </c>
    </row>
    <row r="8753" spans="1:4">
      <c r="A8753" s="1">
        <v>8752</v>
      </c>
      <c r="B8753" s="1">
        <v>90397</v>
      </c>
      <c r="C8753">
        <f t="shared" si="440"/>
        <v>2</v>
      </c>
      <c r="D8753">
        <f t="shared" si="441"/>
        <v>-2</v>
      </c>
    </row>
    <row r="8754" spans="1:4">
      <c r="A8754" s="1">
        <v>8753</v>
      </c>
      <c r="B8754" s="1">
        <v>90401</v>
      </c>
      <c r="C8754">
        <f t="shared" si="440"/>
        <v>3</v>
      </c>
      <c r="D8754">
        <f t="shared" si="441"/>
        <v>-1</v>
      </c>
    </row>
    <row r="8755" spans="1:4">
      <c r="A8755" s="1">
        <v>8754</v>
      </c>
      <c r="B8755" s="1">
        <v>90403</v>
      </c>
      <c r="C8755">
        <f t="shared" si="440"/>
        <v>4</v>
      </c>
      <c r="D8755">
        <f t="shared" si="441"/>
        <v>0</v>
      </c>
    </row>
    <row r="8756" spans="1:4">
      <c r="A8756" s="1">
        <v>8755</v>
      </c>
      <c r="B8756" s="1">
        <v>90407</v>
      </c>
      <c r="C8756">
        <f t="shared" si="440"/>
        <v>5</v>
      </c>
      <c r="D8756">
        <f t="shared" si="441"/>
        <v>1</v>
      </c>
    </row>
    <row r="8757" spans="1:4">
      <c r="A8757" s="1">
        <v>8756</v>
      </c>
      <c r="B8757" s="1">
        <v>90437</v>
      </c>
      <c r="C8757">
        <f t="shared" si="440"/>
        <v>6</v>
      </c>
      <c r="D8757">
        <f t="shared" si="441"/>
        <v>2</v>
      </c>
    </row>
    <row r="8758" spans="1:4">
      <c r="A8758" s="1">
        <v>8757</v>
      </c>
      <c r="B8758" s="1">
        <v>90439</v>
      </c>
      <c r="C8758">
        <f t="shared" si="440"/>
        <v>7</v>
      </c>
      <c r="D8758">
        <f t="shared" si="441"/>
        <v>3</v>
      </c>
    </row>
    <row r="8759" spans="1:4">
      <c r="A8759" s="1">
        <v>8758</v>
      </c>
      <c r="B8759" s="1">
        <v>90469</v>
      </c>
      <c r="C8759">
        <f t="shared" si="440"/>
        <v>8</v>
      </c>
      <c r="D8759">
        <f t="shared" si="441"/>
        <v>4</v>
      </c>
    </row>
    <row r="8760" spans="1:4">
      <c r="A8760" s="1">
        <v>8759</v>
      </c>
      <c r="B8760" s="1">
        <v>90473</v>
      </c>
      <c r="C8760">
        <f t="shared" si="440"/>
        <v>9</v>
      </c>
      <c r="D8760">
        <f t="shared" si="441"/>
        <v>5</v>
      </c>
    </row>
    <row r="8761" spans="1:4">
      <c r="A8761" s="1">
        <v>8760</v>
      </c>
      <c r="B8761" s="1">
        <v>90481</v>
      </c>
      <c r="C8761">
        <f t="shared" si="440"/>
        <v>10</v>
      </c>
      <c r="D8761">
        <f t="shared" si="441"/>
        <v>6</v>
      </c>
    </row>
    <row r="8762" spans="1:4">
      <c r="A8762" s="1">
        <v>8761</v>
      </c>
      <c r="B8762" s="1">
        <v>90499</v>
      </c>
      <c r="C8762">
        <f t="shared" si="440"/>
        <v>11</v>
      </c>
      <c r="D8762">
        <f t="shared" si="441"/>
        <v>7</v>
      </c>
    </row>
    <row r="8763" spans="1:4">
      <c r="A8763" s="1">
        <v>8762</v>
      </c>
      <c r="B8763" s="1">
        <v>90511</v>
      </c>
      <c r="C8763">
        <f t="shared" si="440"/>
        <v>12</v>
      </c>
      <c r="D8763">
        <f t="shared" si="441"/>
        <v>8</v>
      </c>
    </row>
    <row r="8764" spans="1:4">
      <c r="A8764" s="1">
        <v>8763</v>
      </c>
      <c r="B8764" s="1">
        <v>90523</v>
      </c>
      <c r="C8764">
        <f t="shared" si="440"/>
        <v>13</v>
      </c>
      <c r="D8764">
        <f t="shared" si="441"/>
        <v>9</v>
      </c>
    </row>
    <row r="8765" spans="1:4">
      <c r="A8765" s="1">
        <v>8764</v>
      </c>
      <c r="B8765" s="1">
        <v>90527</v>
      </c>
      <c r="C8765">
        <f t="shared" si="440"/>
        <v>14</v>
      </c>
      <c r="D8765">
        <f t="shared" si="441"/>
        <v>10</v>
      </c>
    </row>
    <row r="8766" spans="1:4">
      <c r="A8766" s="1">
        <v>8765</v>
      </c>
      <c r="B8766" s="1">
        <v>90529</v>
      </c>
      <c r="C8766">
        <f t="shared" si="440"/>
        <v>15</v>
      </c>
      <c r="D8766">
        <f t="shared" si="441"/>
        <v>11</v>
      </c>
    </row>
    <row r="8767" spans="1:4">
      <c r="A8767" s="1">
        <v>8766</v>
      </c>
      <c r="B8767" s="1">
        <v>90533</v>
      </c>
      <c r="C8767">
        <f t="shared" si="440"/>
        <v>16</v>
      </c>
      <c r="D8767">
        <f t="shared" si="441"/>
        <v>12</v>
      </c>
    </row>
    <row r="8768" spans="1:4">
      <c r="A8768" s="1">
        <v>8767</v>
      </c>
      <c r="B8768" s="1">
        <v>90547</v>
      </c>
      <c r="C8768">
        <f t="shared" si="440"/>
        <v>17</v>
      </c>
      <c r="D8768">
        <f t="shared" si="441"/>
        <v>13</v>
      </c>
    </row>
    <row r="8769" spans="1:4">
      <c r="A8769" s="1">
        <v>8768</v>
      </c>
      <c r="B8769" s="1">
        <v>90583</v>
      </c>
      <c r="C8769">
        <f t="shared" si="440"/>
        <v>18</v>
      </c>
      <c r="D8769">
        <f t="shared" si="441"/>
        <v>14</v>
      </c>
    </row>
    <row r="8770" spans="1:4">
      <c r="A8770" s="1">
        <v>8769</v>
      </c>
      <c r="B8770" s="1">
        <v>90599</v>
      </c>
      <c r="C8770">
        <f t="shared" si="440"/>
        <v>19</v>
      </c>
      <c r="D8770">
        <f t="shared" si="441"/>
        <v>15</v>
      </c>
    </row>
    <row r="8771" spans="1:4">
      <c r="A8771" s="1">
        <v>8770</v>
      </c>
      <c r="B8771" s="1">
        <v>90617</v>
      </c>
      <c r="C8771">
        <f t="shared" ref="C8771:C8834" si="442">MOD(A8771,25)</f>
        <v>20</v>
      </c>
      <c r="D8771">
        <f t="shared" ref="D8771:D8834" si="443">MOD(A8771,25)-4</f>
        <v>16</v>
      </c>
    </row>
    <row r="8772" spans="1:4">
      <c r="A8772" s="1">
        <v>8771</v>
      </c>
      <c r="B8772" s="1">
        <v>90619</v>
      </c>
      <c r="C8772">
        <f t="shared" si="442"/>
        <v>21</v>
      </c>
      <c r="D8772">
        <f t="shared" si="443"/>
        <v>17</v>
      </c>
    </row>
    <row r="8773" spans="1:4">
      <c r="A8773" s="1">
        <v>8772</v>
      </c>
      <c r="B8773" s="1">
        <v>90631</v>
      </c>
      <c r="C8773">
        <f t="shared" si="442"/>
        <v>22</v>
      </c>
      <c r="D8773">
        <f t="shared" si="443"/>
        <v>18</v>
      </c>
    </row>
    <row r="8774" spans="1:4">
      <c r="A8774" s="1">
        <v>8773</v>
      </c>
      <c r="B8774" s="1">
        <v>90641</v>
      </c>
      <c r="C8774">
        <f t="shared" si="442"/>
        <v>23</v>
      </c>
      <c r="D8774">
        <f t="shared" si="443"/>
        <v>19</v>
      </c>
    </row>
    <row r="8775" spans="1:4">
      <c r="A8775" s="1">
        <v>8774</v>
      </c>
      <c r="B8775" s="1">
        <v>90647</v>
      </c>
      <c r="C8775">
        <f t="shared" si="442"/>
        <v>24</v>
      </c>
      <c r="D8775">
        <f t="shared" si="443"/>
        <v>20</v>
      </c>
    </row>
    <row r="8776" spans="1:4">
      <c r="A8776" s="1">
        <v>8775</v>
      </c>
      <c r="B8776" s="1">
        <v>90659</v>
      </c>
      <c r="C8776">
        <f t="shared" si="442"/>
        <v>0</v>
      </c>
      <c r="D8776">
        <f t="shared" si="443"/>
        <v>-4</v>
      </c>
    </row>
    <row r="8777" spans="1:4">
      <c r="A8777" s="1">
        <v>8776</v>
      </c>
      <c r="B8777" s="1">
        <v>90677</v>
      </c>
      <c r="C8777">
        <f t="shared" si="442"/>
        <v>1</v>
      </c>
      <c r="D8777">
        <f t="shared" si="443"/>
        <v>-3</v>
      </c>
    </row>
    <row r="8778" spans="1:4">
      <c r="A8778" s="1">
        <v>8777</v>
      </c>
      <c r="B8778" s="1">
        <v>90679</v>
      </c>
      <c r="C8778">
        <f t="shared" si="442"/>
        <v>2</v>
      </c>
      <c r="D8778">
        <f t="shared" si="443"/>
        <v>-2</v>
      </c>
    </row>
    <row r="8779" spans="1:4">
      <c r="A8779" s="1">
        <v>8778</v>
      </c>
      <c r="B8779" s="1">
        <v>90697</v>
      </c>
      <c r="C8779">
        <f t="shared" si="442"/>
        <v>3</v>
      </c>
      <c r="D8779">
        <f t="shared" si="443"/>
        <v>-1</v>
      </c>
    </row>
    <row r="8780" spans="1:4">
      <c r="A8780" s="1">
        <v>8779</v>
      </c>
      <c r="B8780" s="1">
        <v>90703</v>
      </c>
      <c r="C8780">
        <f t="shared" si="442"/>
        <v>4</v>
      </c>
      <c r="D8780">
        <f t="shared" si="443"/>
        <v>0</v>
      </c>
    </row>
    <row r="8781" spans="1:4">
      <c r="A8781" s="1">
        <v>8780</v>
      </c>
      <c r="B8781" s="1">
        <v>90709</v>
      </c>
      <c r="C8781">
        <f t="shared" si="442"/>
        <v>5</v>
      </c>
      <c r="D8781">
        <f t="shared" si="443"/>
        <v>1</v>
      </c>
    </row>
    <row r="8782" spans="1:4">
      <c r="A8782" s="1">
        <v>8781</v>
      </c>
      <c r="B8782" s="1">
        <v>90731</v>
      </c>
      <c r="C8782">
        <f t="shared" si="442"/>
        <v>6</v>
      </c>
      <c r="D8782">
        <f t="shared" si="443"/>
        <v>2</v>
      </c>
    </row>
    <row r="8783" spans="1:4">
      <c r="A8783" s="1">
        <v>8782</v>
      </c>
      <c r="B8783" s="1">
        <v>90749</v>
      </c>
      <c r="C8783">
        <f t="shared" si="442"/>
        <v>7</v>
      </c>
      <c r="D8783">
        <f t="shared" si="443"/>
        <v>3</v>
      </c>
    </row>
    <row r="8784" spans="1:4">
      <c r="A8784" s="1">
        <v>8783</v>
      </c>
      <c r="B8784" s="1">
        <v>90787</v>
      </c>
      <c r="C8784">
        <f t="shared" si="442"/>
        <v>8</v>
      </c>
      <c r="D8784">
        <f t="shared" si="443"/>
        <v>4</v>
      </c>
    </row>
    <row r="8785" spans="1:4">
      <c r="A8785" s="1">
        <v>8784</v>
      </c>
      <c r="B8785" s="1">
        <v>90793</v>
      </c>
      <c r="C8785">
        <f t="shared" si="442"/>
        <v>9</v>
      </c>
      <c r="D8785">
        <f t="shared" si="443"/>
        <v>5</v>
      </c>
    </row>
    <row r="8786" spans="1:4">
      <c r="A8786" s="1">
        <v>8785</v>
      </c>
      <c r="B8786" s="1">
        <v>90803</v>
      </c>
      <c r="C8786">
        <f t="shared" si="442"/>
        <v>10</v>
      </c>
      <c r="D8786">
        <f t="shared" si="443"/>
        <v>6</v>
      </c>
    </row>
    <row r="8787" spans="1:4">
      <c r="A8787" s="1">
        <v>8786</v>
      </c>
      <c r="B8787" s="1">
        <v>90821</v>
      </c>
      <c r="C8787">
        <f t="shared" si="442"/>
        <v>11</v>
      </c>
      <c r="D8787">
        <f t="shared" si="443"/>
        <v>7</v>
      </c>
    </row>
    <row r="8788" spans="1:4">
      <c r="A8788" s="1">
        <v>8787</v>
      </c>
      <c r="B8788" s="1">
        <v>90823</v>
      </c>
      <c r="C8788">
        <f t="shared" si="442"/>
        <v>12</v>
      </c>
      <c r="D8788">
        <f t="shared" si="443"/>
        <v>8</v>
      </c>
    </row>
    <row r="8789" spans="1:4">
      <c r="A8789" s="1">
        <v>8788</v>
      </c>
      <c r="B8789" s="1">
        <v>90833</v>
      </c>
      <c r="C8789">
        <f t="shared" si="442"/>
        <v>13</v>
      </c>
      <c r="D8789">
        <f t="shared" si="443"/>
        <v>9</v>
      </c>
    </row>
    <row r="8790" spans="1:4">
      <c r="A8790" s="1">
        <v>8789</v>
      </c>
      <c r="B8790" s="1">
        <v>90841</v>
      </c>
      <c r="C8790">
        <f t="shared" si="442"/>
        <v>14</v>
      </c>
      <c r="D8790">
        <f t="shared" si="443"/>
        <v>10</v>
      </c>
    </row>
    <row r="8791" spans="1:4">
      <c r="A8791" s="1">
        <v>8790</v>
      </c>
      <c r="B8791" s="1">
        <v>90847</v>
      </c>
      <c r="C8791">
        <f t="shared" si="442"/>
        <v>15</v>
      </c>
      <c r="D8791">
        <f t="shared" si="443"/>
        <v>11</v>
      </c>
    </row>
    <row r="8792" spans="1:4">
      <c r="A8792" s="1">
        <v>8791</v>
      </c>
      <c r="B8792" s="1">
        <v>90863</v>
      </c>
      <c r="C8792">
        <f t="shared" si="442"/>
        <v>16</v>
      </c>
      <c r="D8792">
        <f t="shared" si="443"/>
        <v>12</v>
      </c>
    </row>
    <row r="8793" spans="1:4">
      <c r="A8793" s="1">
        <v>8792</v>
      </c>
      <c r="B8793" s="1">
        <v>90887</v>
      </c>
      <c r="C8793">
        <f t="shared" si="442"/>
        <v>17</v>
      </c>
      <c r="D8793">
        <f t="shared" si="443"/>
        <v>13</v>
      </c>
    </row>
    <row r="8794" spans="1:4">
      <c r="A8794" s="1">
        <v>8793</v>
      </c>
      <c r="B8794" s="1">
        <v>90901</v>
      </c>
      <c r="C8794">
        <f t="shared" si="442"/>
        <v>18</v>
      </c>
      <c r="D8794">
        <f t="shared" si="443"/>
        <v>14</v>
      </c>
    </row>
    <row r="8795" spans="1:4">
      <c r="A8795" s="1">
        <v>8794</v>
      </c>
      <c r="B8795" s="1">
        <v>90907</v>
      </c>
      <c r="C8795">
        <f t="shared" si="442"/>
        <v>19</v>
      </c>
      <c r="D8795">
        <f t="shared" si="443"/>
        <v>15</v>
      </c>
    </row>
    <row r="8796" spans="1:4">
      <c r="A8796" s="1">
        <v>8795</v>
      </c>
      <c r="B8796" s="1">
        <v>90911</v>
      </c>
      <c r="C8796">
        <f t="shared" si="442"/>
        <v>20</v>
      </c>
      <c r="D8796">
        <f t="shared" si="443"/>
        <v>16</v>
      </c>
    </row>
    <row r="8797" spans="1:4">
      <c r="A8797" s="1">
        <v>8796</v>
      </c>
      <c r="B8797" s="1">
        <v>90917</v>
      </c>
      <c r="C8797">
        <f t="shared" si="442"/>
        <v>21</v>
      </c>
      <c r="D8797">
        <f t="shared" si="443"/>
        <v>17</v>
      </c>
    </row>
    <row r="8798" spans="1:4">
      <c r="A8798" s="1">
        <v>8797</v>
      </c>
      <c r="B8798" s="1">
        <v>90931</v>
      </c>
      <c r="C8798">
        <f t="shared" si="442"/>
        <v>22</v>
      </c>
      <c r="D8798">
        <f t="shared" si="443"/>
        <v>18</v>
      </c>
    </row>
    <row r="8799" spans="1:4">
      <c r="A8799" s="1">
        <v>8798</v>
      </c>
      <c r="B8799" s="1">
        <v>90947</v>
      </c>
      <c r="C8799">
        <f t="shared" si="442"/>
        <v>23</v>
      </c>
      <c r="D8799">
        <f t="shared" si="443"/>
        <v>19</v>
      </c>
    </row>
    <row r="8800" spans="1:4">
      <c r="A8800" s="1">
        <v>8799</v>
      </c>
      <c r="B8800" s="1">
        <v>90971</v>
      </c>
      <c r="C8800">
        <f t="shared" si="442"/>
        <v>24</v>
      </c>
      <c r="D8800">
        <f t="shared" si="443"/>
        <v>20</v>
      </c>
    </row>
    <row r="8801" spans="1:4">
      <c r="A8801" s="1">
        <v>8800</v>
      </c>
      <c r="B8801" s="1">
        <v>90977</v>
      </c>
      <c r="C8801">
        <f t="shared" si="442"/>
        <v>0</v>
      </c>
      <c r="D8801">
        <f t="shared" si="443"/>
        <v>-4</v>
      </c>
    </row>
    <row r="8802" spans="1:4">
      <c r="A8802" s="1">
        <v>8801</v>
      </c>
      <c r="B8802" s="1">
        <v>90989</v>
      </c>
      <c r="C8802">
        <f t="shared" si="442"/>
        <v>1</v>
      </c>
      <c r="D8802">
        <f t="shared" si="443"/>
        <v>-3</v>
      </c>
    </row>
    <row r="8803" spans="1:4">
      <c r="A8803" s="1">
        <v>8802</v>
      </c>
      <c r="B8803" s="1">
        <v>90997</v>
      </c>
      <c r="C8803">
        <f t="shared" si="442"/>
        <v>2</v>
      </c>
      <c r="D8803">
        <f t="shared" si="443"/>
        <v>-2</v>
      </c>
    </row>
    <row r="8804" spans="1:4">
      <c r="A8804" s="1">
        <v>8803</v>
      </c>
      <c r="B8804" s="1">
        <v>91009</v>
      </c>
      <c r="C8804">
        <f t="shared" si="442"/>
        <v>3</v>
      </c>
      <c r="D8804">
        <f t="shared" si="443"/>
        <v>-1</v>
      </c>
    </row>
    <row r="8805" spans="1:4">
      <c r="A8805" s="1">
        <v>8804</v>
      </c>
      <c r="B8805" s="1">
        <v>91019</v>
      </c>
      <c r="C8805">
        <f t="shared" si="442"/>
        <v>4</v>
      </c>
      <c r="D8805">
        <f t="shared" si="443"/>
        <v>0</v>
      </c>
    </row>
    <row r="8806" spans="1:4">
      <c r="A8806" s="1">
        <v>8805</v>
      </c>
      <c r="B8806" s="1">
        <v>91033</v>
      </c>
      <c r="C8806">
        <f t="shared" si="442"/>
        <v>5</v>
      </c>
      <c r="D8806">
        <f t="shared" si="443"/>
        <v>1</v>
      </c>
    </row>
    <row r="8807" spans="1:4">
      <c r="A8807" s="1">
        <v>8806</v>
      </c>
      <c r="B8807" s="1">
        <v>91079</v>
      </c>
      <c r="C8807">
        <f t="shared" si="442"/>
        <v>6</v>
      </c>
      <c r="D8807">
        <f t="shared" si="443"/>
        <v>2</v>
      </c>
    </row>
    <row r="8808" spans="1:4">
      <c r="A8808" s="1">
        <v>8807</v>
      </c>
      <c r="B8808" s="1">
        <v>91081</v>
      </c>
      <c r="C8808">
        <f t="shared" si="442"/>
        <v>7</v>
      </c>
      <c r="D8808">
        <f t="shared" si="443"/>
        <v>3</v>
      </c>
    </row>
    <row r="8809" spans="1:4">
      <c r="A8809" s="1">
        <v>8808</v>
      </c>
      <c r="B8809" s="1">
        <v>91097</v>
      </c>
      <c r="C8809">
        <f t="shared" si="442"/>
        <v>8</v>
      </c>
      <c r="D8809">
        <f t="shared" si="443"/>
        <v>4</v>
      </c>
    </row>
    <row r="8810" spans="1:4">
      <c r="A8810" s="1">
        <v>8809</v>
      </c>
      <c r="B8810" s="1">
        <v>91099</v>
      </c>
      <c r="C8810">
        <f t="shared" si="442"/>
        <v>9</v>
      </c>
      <c r="D8810">
        <f t="shared" si="443"/>
        <v>5</v>
      </c>
    </row>
    <row r="8811" spans="1:4">
      <c r="A8811" s="1">
        <v>8810</v>
      </c>
      <c r="B8811" s="1">
        <v>91121</v>
      </c>
      <c r="C8811">
        <f t="shared" si="442"/>
        <v>10</v>
      </c>
      <c r="D8811">
        <f t="shared" si="443"/>
        <v>6</v>
      </c>
    </row>
    <row r="8812" spans="1:4">
      <c r="A8812" s="1">
        <v>8811</v>
      </c>
      <c r="B8812" s="1">
        <v>91127</v>
      </c>
      <c r="C8812">
        <f t="shared" si="442"/>
        <v>11</v>
      </c>
      <c r="D8812">
        <f t="shared" si="443"/>
        <v>7</v>
      </c>
    </row>
    <row r="8813" spans="1:4">
      <c r="A8813" s="1">
        <v>8812</v>
      </c>
      <c r="B8813" s="1">
        <v>91129</v>
      </c>
      <c r="C8813">
        <f t="shared" si="442"/>
        <v>12</v>
      </c>
      <c r="D8813">
        <f t="shared" si="443"/>
        <v>8</v>
      </c>
    </row>
    <row r="8814" spans="1:4">
      <c r="A8814" s="1">
        <v>8813</v>
      </c>
      <c r="B8814" s="1">
        <v>91139</v>
      </c>
      <c r="C8814">
        <f t="shared" si="442"/>
        <v>13</v>
      </c>
      <c r="D8814">
        <f t="shared" si="443"/>
        <v>9</v>
      </c>
    </row>
    <row r="8815" spans="1:4">
      <c r="A8815" s="1">
        <v>8814</v>
      </c>
      <c r="B8815" s="1">
        <v>91141</v>
      </c>
      <c r="C8815">
        <f t="shared" si="442"/>
        <v>14</v>
      </c>
      <c r="D8815">
        <f t="shared" si="443"/>
        <v>10</v>
      </c>
    </row>
    <row r="8816" spans="1:4">
      <c r="A8816" s="1">
        <v>8815</v>
      </c>
      <c r="B8816" s="1">
        <v>91151</v>
      </c>
      <c r="C8816">
        <f t="shared" si="442"/>
        <v>15</v>
      </c>
      <c r="D8816">
        <f t="shared" si="443"/>
        <v>11</v>
      </c>
    </row>
    <row r="8817" spans="1:4">
      <c r="A8817" s="1">
        <v>8816</v>
      </c>
      <c r="B8817" s="1">
        <v>91153</v>
      </c>
      <c r="C8817">
        <f t="shared" si="442"/>
        <v>16</v>
      </c>
      <c r="D8817">
        <f t="shared" si="443"/>
        <v>12</v>
      </c>
    </row>
    <row r="8818" spans="1:4">
      <c r="A8818" s="1">
        <v>8817</v>
      </c>
      <c r="B8818" s="1">
        <v>91159</v>
      </c>
      <c r="C8818">
        <f t="shared" si="442"/>
        <v>17</v>
      </c>
      <c r="D8818">
        <f t="shared" si="443"/>
        <v>13</v>
      </c>
    </row>
    <row r="8819" spans="1:4">
      <c r="A8819" s="1">
        <v>8818</v>
      </c>
      <c r="B8819" s="1">
        <v>91163</v>
      </c>
      <c r="C8819">
        <f t="shared" si="442"/>
        <v>18</v>
      </c>
      <c r="D8819">
        <f t="shared" si="443"/>
        <v>14</v>
      </c>
    </row>
    <row r="8820" spans="1:4">
      <c r="A8820" s="1">
        <v>8819</v>
      </c>
      <c r="B8820" s="1">
        <v>91183</v>
      </c>
      <c r="C8820">
        <f t="shared" si="442"/>
        <v>19</v>
      </c>
      <c r="D8820">
        <f t="shared" si="443"/>
        <v>15</v>
      </c>
    </row>
    <row r="8821" spans="1:4">
      <c r="A8821" s="1">
        <v>8820</v>
      </c>
      <c r="B8821" s="1">
        <v>91193</v>
      </c>
      <c r="C8821">
        <f t="shared" si="442"/>
        <v>20</v>
      </c>
      <c r="D8821">
        <f t="shared" si="443"/>
        <v>16</v>
      </c>
    </row>
    <row r="8822" spans="1:4">
      <c r="A8822" s="1">
        <v>8821</v>
      </c>
      <c r="B8822" s="1">
        <v>91199</v>
      </c>
      <c r="C8822">
        <f t="shared" si="442"/>
        <v>21</v>
      </c>
      <c r="D8822">
        <f t="shared" si="443"/>
        <v>17</v>
      </c>
    </row>
    <row r="8823" spans="1:4">
      <c r="A8823" s="1">
        <v>8822</v>
      </c>
      <c r="B8823" s="1">
        <v>91229</v>
      </c>
      <c r="C8823">
        <f t="shared" si="442"/>
        <v>22</v>
      </c>
      <c r="D8823">
        <f t="shared" si="443"/>
        <v>18</v>
      </c>
    </row>
    <row r="8824" spans="1:4">
      <c r="A8824" s="1">
        <v>8823</v>
      </c>
      <c r="B8824" s="1">
        <v>91237</v>
      </c>
      <c r="C8824">
        <f t="shared" si="442"/>
        <v>23</v>
      </c>
      <c r="D8824">
        <f t="shared" si="443"/>
        <v>19</v>
      </c>
    </row>
    <row r="8825" spans="1:4">
      <c r="A8825" s="1">
        <v>8824</v>
      </c>
      <c r="B8825" s="1">
        <v>91243</v>
      </c>
      <c r="C8825">
        <f t="shared" si="442"/>
        <v>24</v>
      </c>
      <c r="D8825">
        <f t="shared" si="443"/>
        <v>20</v>
      </c>
    </row>
    <row r="8826" spans="1:4">
      <c r="A8826" s="1">
        <v>8825</v>
      </c>
      <c r="B8826" s="1">
        <v>91249</v>
      </c>
      <c r="C8826">
        <f t="shared" si="442"/>
        <v>0</v>
      </c>
      <c r="D8826">
        <f t="shared" si="443"/>
        <v>-4</v>
      </c>
    </row>
    <row r="8827" spans="1:4">
      <c r="A8827" s="1">
        <v>8826</v>
      </c>
      <c r="B8827" s="1">
        <v>91253</v>
      </c>
      <c r="C8827">
        <f t="shared" si="442"/>
        <v>1</v>
      </c>
      <c r="D8827">
        <f t="shared" si="443"/>
        <v>-3</v>
      </c>
    </row>
    <row r="8828" spans="1:4">
      <c r="A8828" s="1">
        <v>8827</v>
      </c>
      <c r="B8828" s="1">
        <v>91283</v>
      </c>
      <c r="C8828">
        <f t="shared" si="442"/>
        <v>2</v>
      </c>
      <c r="D8828">
        <f t="shared" si="443"/>
        <v>-2</v>
      </c>
    </row>
    <row r="8829" spans="1:4">
      <c r="A8829" s="1">
        <v>8828</v>
      </c>
      <c r="B8829" s="1">
        <v>91291</v>
      </c>
      <c r="C8829">
        <f t="shared" si="442"/>
        <v>3</v>
      </c>
      <c r="D8829">
        <f t="shared" si="443"/>
        <v>-1</v>
      </c>
    </row>
    <row r="8830" spans="1:4">
      <c r="A8830" s="1">
        <v>8829</v>
      </c>
      <c r="B8830" s="1">
        <v>91297</v>
      </c>
      <c r="C8830">
        <f t="shared" si="442"/>
        <v>4</v>
      </c>
      <c r="D8830">
        <f t="shared" si="443"/>
        <v>0</v>
      </c>
    </row>
    <row r="8831" spans="1:4">
      <c r="A8831" s="1">
        <v>8830</v>
      </c>
      <c r="B8831" s="1">
        <v>91303</v>
      </c>
      <c r="C8831">
        <f t="shared" si="442"/>
        <v>5</v>
      </c>
      <c r="D8831">
        <f t="shared" si="443"/>
        <v>1</v>
      </c>
    </row>
    <row r="8832" spans="1:4">
      <c r="A8832" s="1">
        <v>8831</v>
      </c>
      <c r="B8832" s="1">
        <v>91309</v>
      </c>
      <c r="C8832">
        <f t="shared" si="442"/>
        <v>6</v>
      </c>
      <c r="D8832">
        <f t="shared" si="443"/>
        <v>2</v>
      </c>
    </row>
    <row r="8833" spans="1:4">
      <c r="A8833" s="1">
        <v>8832</v>
      </c>
      <c r="B8833" s="1">
        <v>91331</v>
      </c>
      <c r="C8833">
        <f t="shared" si="442"/>
        <v>7</v>
      </c>
      <c r="D8833">
        <f t="shared" si="443"/>
        <v>3</v>
      </c>
    </row>
    <row r="8834" spans="1:4">
      <c r="A8834" s="1">
        <v>8833</v>
      </c>
      <c r="B8834" s="1">
        <v>91367</v>
      </c>
      <c r="C8834">
        <f t="shared" si="442"/>
        <v>8</v>
      </c>
      <c r="D8834">
        <f t="shared" si="443"/>
        <v>4</v>
      </c>
    </row>
    <row r="8835" spans="1:4">
      <c r="A8835" s="1">
        <v>8834</v>
      </c>
      <c r="B8835" s="1">
        <v>91369</v>
      </c>
      <c r="C8835">
        <f t="shared" ref="C8835:C8898" si="444">MOD(A8835,25)</f>
        <v>9</v>
      </c>
      <c r="D8835">
        <f t="shared" ref="D8835:D8898" si="445">MOD(A8835,25)-4</f>
        <v>5</v>
      </c>
    </row>
    <row r="8836" spans="1:4">
      <c r="A8836" s="1">
        <v>8835</v>
      </c>
      <c r="B8836" s="1">
        <v>91373</v>
      </c>
      <c r="C8836">
        <f t="shared" si="444"/>
        <v>10</v>
      </c>
      <c r="D8836">
        <f t="shared" si="445"/>
        <v>6</v>
      </c>
    </row>
    <row r="8837" spans="1:4">
      <c r="A8837" s="1">
        <v>8836</v>
      </c>
      <c r="B8837" s="1">
        <v>91381</v>
      </c>
      <c r="C8837">
        <f t="shared" si="444"/>
        <v>11</v>
      </c>
      <c r="D8837">
        <f t="shared" si="445"/>
        <v>7</v>
      </c>
    </row>
    <row r="8838" spans="1:4">
      <c r="A8838" s="1">
        <v>8837</v>
      </c>
      <c r="B8838" s="1">
        <v>91387</v>
      </c>
      <c r="C8838">
        <f t="shared" si="444"/>
        <v>12</v>
      </c>
      <c r="D8838">
        <f t="shared" si="445"/>
        <v>8</v>
      </c>
    </row>
    <row r="8839" spans="1:4">
      <c r="A8839" s="1">
        <v>8838</v>
      </c>
      <c r="B8839" s="1">
        <v>91393</v>
      </c>
      <c r="C8839">
        <f t="shared" si="444"/>
        <v>13</v>
      </c>
      <c r="D8839">
        <f t="shared" si="445"/>
        <v>9</v>
      </c>
    </row>
    <row r="8840" spans="1:4">
      <c r="A8840" s="1">
        <v>8839</v>
      </c>
      <c r="B8840" s="1">
        <v>91397</v>
      </c>
      <c r="C8840">
        <f t="shared" si="444"/>
        <v>14</v>
      </c>
      <c r="D8840">
        <f t="shared" si="445"/>
        <v>10</v>
      </c>
    </row>
    <row r="8841" spans="1:4">
      <c r="A8841" s="1">
        <v>8840</v>
      </c>
      <c r="B8841" s="1">
        <v>91411</v>
      </c>
      <c r="C8841">
        <f t="shared" si="444"/>
        <v>15</v>
      </c>
      <c r="D8841">
        <f t="shared" si="445"/>
        <v>11</v>
      </c>
    </row>
    <row r="8842" spans="1:4">
      <c r="A8842" s="1">
        <v>8841</v>
      </c>
      <c r="B8842" s="1">
        <v>91423</v>
      </c>
      <c r="C8842">
        <f t="shared" si="444"/>
        <v>16</v>
      </c>
      <c r="D8842">
        <f t="shared" si="445"/>
        <v>12</v>
      </c>
    </row>
    <row r="8843" spans="1:4">
      <c r="A8843" s="1">
        <v>8842</v>
      </c>
      <c r="B8843" s="1">
        <v>91433</v>
      </c>
      <c r="C8843">
        <f t="shared" si="444"/>
        <v>17</v>
      </c>
      <c r="D8843">
        <f t="shared" si="445"/>
        <v>13</v>
      </c>
    </row>
    <row r="8844" spans="1:4">
      <c r="A8844" s="1">
        <v>8843</v>
      </c>
      <c r="B8844" s="1">
        <v>91453</v>
      </c>
      <c r="C8844">
        <f t="shared" si="444"/>
        <v>18</v>
      </c>
      <c r="D8844">
        <f t="shared" si="445"/>
        <v>14</v>
      </c>
    </row>
    <row r="8845" spans="1:4">
      <c r="A8845" s="1">
        <v>8844</v>
      </c>
      <c r="B8845" s="1">
        <v>91457</v>
      </c>
      <c r="C8845">
        <f t="shared" si="444"/>
        <v>19</v>
      </c>
      <c r="D8845">
        <f t="shared" si="445"/>
        <v>15</v>
      </c>
    </row>
    <row r="8846" spans="1:4">
      <c r="A8846" s="1">
        <v>8845</v>
      </c>
      <c r="B8846" s="1">
        <v>91459</v>
      </c>
      <c r="C8846">
        <f t="shared" si="444"/>
        <v>20</v>
      </c>
      <c r="D8846">
        <f t="shared" si="445"/>
        <v>16</v>
      </c>
    </row>
    <row r="8847" spans="1:4">
      <c r="A8847" s="1">
        <v>8846</v>
      </c>
      <c r="B8847" s="1">
        <v>91463</v>
      </c>
      <c r="C8847">
        <f t="shared" si="444"/>
        <v>21</v>
      </c>
      <c r="D8847">
        <f t="shared" si="445"/>
        <v>17</v>
      </c>
    </row>
    <row r="8848" spans="1:4">
      <c r="A8848" s="1">
        <v>8847</v>
      </c>
      <c r="B8848" s="1">
        <v>91493</v>
      </c>
      <c r="C8848">
        <f t="shared" si="444"/>
        <v>22</v>
      </c>
      <c r="D8848">
        <f t="shared" si="445"/>
        <v>18</v>
      </c>
    </row>
    <row r="8849" spans="1:4">
      <c r="A8849" s="1">
        <v>8848</v>
      </c>
      <c r="B8849" s="1">
        <v>91499</v>
      </c>
      <c r="C8849">
        <f t="shared" si="444"/>
        <v>23</v>
      </c>
      <c r="D8849">
        <f t="shared" si="445"/>
        <v>19</v>
      </c>
    </row>
    <row r="8850" spans="1:4">
      <c r="A8850" s="1">
        <v>8849</v>
      </c>
      <c r="B8850" s="1">
        <v>91513</v>
      </c>
      <c r="C8850">
        <f t="shared" si="444"/>
        <v>24</v>
      </c>
      <c r="D8850">
        <f t="shared" si="445"/>
        <v>20</v>
      </c>
    </row>
    <row r="8851" spans="1:4">
      <c r="A8851" s="1">
        <v>8850</v>
      </c>
      <c r="B8851" s="1">
        <v>91529</v>
      </c>
      <c r="C8851">
        <f t="shared" si="444"/>
        <v>0</v>
      </c>
      <c r="D8851">
        <f t="shared" si="445"/>
        <v>-4</v>
      </c>
    </row>
    <row r="8852" spans="1:4">
      <c r="A8852" s="1">
        <v>8851</v>
      </c>
      <c r="B8852" s="1">
        <v>91541</v>
      </c>
      <c r="C8852">
        <f t="shared" si="444"/>
        <v>1</v>
      </c>
      <c r="D8852">
        <f t="shared" si="445"/>
        <v>-3</v>
      </c>
    </row>
    <row r="8853" spans="1:4">
      <c r="A8853" s="1">
        <v>8852</v>
      </c>
      <c r="B8853" s="1">
        <v>91571</v>
      </c>
      <c r="C8853">
        <f t="shared" si="444"/>
        <v>2</v>
      </c>
      <c r="D8853">
        <f t="shared" si="445"/>
        <v>-2</v>
      </c>
    </row>
    <row r="8854" spans="1:4">
      <c r="A8854" s="1">
        <v>8853</v>
      </c>
      <c r="B8854" s="1">
        <v>91573</v>
      </c>
      <c r="C8854">
        <f t="shared" si="444"/>
        <v>3</v>
      </c>
      <c r="D8854">
        <f t="shared" si="445"/>
        <v>-1</v>
      </c>
    </row>
    <row r="8855" spans="1:4">
      <c r="A8855" s="1">
        <v>8854</v>
      </c>
      <c r="B8855" s="1">
        <v>91577</v>
      </c>
      <c r="C8855">
        <f t="shared" si="444"/>
        <v>4</v>
      </c>
      <c r="D8855">
        <f t="shared" si="445"/>
        <v>0</v>
      </c>
    </row>
    <row r="8856" spans="1:4">
      <c r="A8856" s="1">
        <v>8855</v>
      </c>
      <c r="B8856" s="1">
        <v>91583</v>
      </c>
      <c r="C8856">
        <f t="shared" si="444"/>
        <v>5</v>
      </c>
      <c r="D8856">
        <f t="shared" si="445"/>
        <v>1</v>
      </c>
    </row>
    <row r="8857" spans="1:4">
      <c r="A8857" s="1">
        <v>8856</v>
      </c>
      <c r="B8857" s="1">
        <v>91591</v>
      </c>
      <c r="C8857">
        <f t="shared" si="444"/>
        <v>6</v>
      </c>
      <c r="D8857">
        <f t="shared" si="445"/>
        <v>2</v>
      </c>
    </row>
    <row r="8858" spans="1:4">
      <c r="A8858" s="1">
        <v>8857</v>
      </c>
      <c r="B8858" s="1">
        <v>91621</v>
      </c>
      <c r="C8858">
        <f t="shared" si="444"/>
        <v>7</v>
      </c>
      <c r="D8858">
        <f t="shared" si="445"/>
        <v>3</v>
      </c>
    </row>
    <row r="8859" spans="1:4">
      <c r="A8859" s="1">
        <v>8858</v>
      </c>
      <c r="B8859" s="1">
        <v>91631</v>
      </c>
      <c r="C8859">
        <f t="shared" si="444"/>
        <v>8</v>
      </c>
      <c r="D8859">
        <f t="shared" si="445"/>
        <v>4</v>
      </c>
    </row>
    <row r="8860" spans="1:4">
      <c r="A8860" s="1">
        <v>8859</v>
      </c>
      <c r="B8860" s="1">
        <v>91639</v>
      </c>
      <c r="C8860">
        <f t="shared" si="444"/>
        <v>9</v>
      </c>
      <c r="D8860">
        <f t="shared" si="445"/>
        <v>5</v>
      </c>
    </row>
    <row r="8861" spans="1:4">
      <c r="A8861" s="1">
        <v>8860</v>
      </c>
      <c r="B8861" s="1">
        <v>91673</v>
      </c>
      <c r="C8861">
        <f t="shared" si="444"/>
        <v>10</v>
      </c>
      <c r="D8861">
        <f t="shared" si="445"/>
        <v>6</v>
      </c>
    </row>
    <row r="8862" spans="1:4">
      <c r="A8862" s="1">
        <v>8861</v>
      </c>
      <c r="B8862" s="1">
        <v>91691</v>
      </c>
      <c r="C8862">
        <f t="shared" si="444"/>
        <v>11</v>
      </c>
      <c r="D8862">
        <f t="shared" si="445"/>
        <v>7</v>
      </c>
    </row>
    <row r="8863" spans="1:4">
      <c r="A8863" s="1">
        <v>8862</v>
      </c>
      <c r="B8863" s="1">
        <v>91703</v>
      </c>
      <c r="C8863">
        <f t="shared" si="444"/>
        <v>12</v>
      </c>
      <c r="D8863">
        <f t="shared" si="445"/>
        <v>8</v>
      </c>
    </row>
    <row r="8864" spans="1:4">
      <c r="A8864" s="1">
        <v>8863</v>
      </c>
      <c r="B8864" s="1">
        <v>91711</v>
      </c>
      <c r="C8864">
        <f t="shared" si="444"/>
        <v>13</v>
      </c>
      <c r="D8864">
        <f t="shared" si="445"/>
        <v>9</v>
      </c>
    </row>
    <row r="8865" spans="1:4">
      <c r="A8865" s="1">
        <v>8864</v>
      </c>
      <c r="B8865" s="1">
        <v>91733</v>
      </c>
      <c r="C8865">
        <f t="shared" si="444"/>
        <v>14</v>
      </c>
      <c r="D8865">
        <f t="shared" si="445"/>
        <v>10</v>
      </c>
    </row>
    <row r="8866" spans="1:4">
      <c r="A8866" s="1">
        <v>8865</v>
      </c>
      <c r="B8866" s="1">
        <v>91753</v>
      </c>
      <c r="C8866">
        <f t="shared" si="444"/>
        <v>15</v>
      </c>
      <c r="D8866">
        <f t="shared" si="445"/>
        <v>11</v>
      </c>
    </row>
    <row r="8867" spans="1:4">
      <c r="A8867" s="1">
        <v>8866</v>
      </c>
      <c r="B8867" s="1">
        <v>91757</v>
      </c>
      <c r="C8867">
        <f t="shared" si="444"/>
        <v>16</v>
      </c>
      <c r="D8867">
        <f t="shared" si="445"/>
        <v>12</v>
      </c>
    </row>
    <row r="8868" spans="1:4">
      <c r="A8868" s="1">
        <v>8867</v>
      </c>
      <c r="B8868" s="1">
        <v>91771</v>
      </c>
      <c r="C8868">
        <f t="shared" si="444"/>
        <v>17</v>
      </c>
      <c r="D8868">
        <f t="shared" si="445"/>
        <v>13</v>
      </c>
    </row>
    <row r="8869" spans="1:4">
      <c r="A8869" s="1">
        <v>8868</v>
      </c>
      <c r="B8869" s="1">
        <v>91781</v>
      </c>
      <c r="C8869">
        <f t="shared" si="444"/>
        <v>18</v>
      </c>
      <c r="D8869">
        <f t="shared" si="445"/>
        <v>14</v>
      </c>
    </row>
    <row r="8870" spans="1:4">
      <c r="A8870" s="1">
        <v>8869</v>
      </c>
      <c r="B8870" s="1">
        <v>91801</v>
      </c>
      <c r="C8870">
        <f t="shared" si="444"/>
        <v>19</v>
      </c>
      <c r="D8870">
        <f t="shared" si="445"/>
        <v>15</v>
      </c>
    </row>
    <row r="8871" spans="1:4">
      <c r="A8871" s="1">
        <v>8870</v>
      </c>
      <c r="B8871" s="1">
        <v>91807</v>
      </c>
      <c r="C8871">
        <f t="shared" si="444"/>
        <v>20</v>
      </c>
      <c r="D8871">
        <f t="shared" si="445"/>
        <v>16</v>
      </c>
    </row>
    <row r="8872" spans="1:4">
      <c r="A8872" s="1">
        <v>8871</v>
      </c>
      <c r="B8872" s="1">
        <v>91811</v>
      </c>
      <c r="C8872">
        <f t="shared" si="444"/>
        <v>21</v>
      </c>
      <c r="D8872">
        <f t="shared" si="445"/>
        <v>17</v>
      </c>
    </row>
    <row r="8873" spans="1:4">
      <c r="A8873" s="1">
        <v>8872</v>
      </c>
      <c r="B8873" s="1">
        <v>91813</v>
      </c>
      <c r="C8873">
        <f t="shared" si="444"/>
        <v>22</v>
      </c>
      <c r="D8873">
        <f t="shared" si="445"/>
        <v>18</v>
      </c>
    </row>
    <row r="8874" spans="1:4">
      <c r="A8874" s="1">
        <v>8873</v>
      </c>
      <c r="B8874" s="1">
        <v>91823</v>
      </c>
      <c r="C8874">
        <f t="shared" si="444"/>
        <v>23</v>
      </c>
      <c r="D8874">
        <f t="shared" si="445"/>
        <v>19</v>
      </c>
    </row>
    <row r="8875" spans="1:4">
      <c r="A8875" s="1">
        <v>8874</v>
      </c>
      <c r="B8875" s="1">
        <v>91837</v>
      </c>
      <c r="C8875">
        <f t="shared" si="444"/>
        <v>24</v>
      </c>
      <c r="D8875">
        <f t="shared" si="445"/>
        <v>20</v>
      </c>
    </row>
    <row r="8876" spans="1:4">
      <c r="A8876" s="1">
        <v>8875</v>
      </c>
      <c r="B8876" s="1">
        <v>91841</v>
      </c>
      <c r="C8876">
        <f t="shared" si="444"/>
        <v>0</v>
      </c>
      <c r="D8876">
        <f t="shared" si="445"/>
        <v>-4</v>
      </c>
    </row>
    <row r="8877" spans="1:4">
      <c r="A8877" s="1">
        <v>8876</v>
      </c>
      <c r="B8877" s="1">
        <v>91867</v>
      </c>
      <c r="C8877">
        <f t="shared" si="444"/>
        <v>1</v>
      </c>
      <c r="D8877">
        <f t="shared" si="445"/>
        <v>-3</v>
      </c>
    </row>
    <row r="8878" spans="1:4">
      <c r="A8878" s="1">
        <v>8877</v>
      </c>
      <c r="B8878" s="1">
        <v>91873</v>
      </c>
      <c r="C8878">
        <f t="shared" si="444"/>
        <v>2</v>
      </c>
      <c r="D8878">
        <f t="shared" si="445"/>
        <v>-2</v>
      </c>
    </row>
    <row r="8879" spans="1:4">
      <c r="A8879" s="1">
        <v>8878</v>
      </c>
      <c r="B8879" s="1">
        <v>91909</v>
      </c>
      <c r="C8879">
        <f t="shared" si="444"/>
        <v>3</v>
      </c>
      <c r="D8879">
        <f t="shared" si="445"/>
        <v>-1</v>
      </c>
    </row>
    <row r="8880" spans="1:4">
      <c r="A8880" s="1">
        <v>8879</v>
      </c>
      <c r="B8880" s="1">
        <v>91921</v>
      </c>
      <c r="C8880">
        <f t="shared" si="444"/>
        <v>4</v>
      </c>
      <c r="D8880">
        <f t="shared" si="445"/>
        <v>0</v>
      </c>
    </row>
    <row r="8881" spans="1:4">
      <c r="A8881" s="1">
        <v>8880</v>
      </c>
      <c r="B8881" s="1">
        <v>91939</v>
      </c>
      <c r="C8881">
        <f t="shared" si="444"/>
        <v>5</v>
      </c>
      <c r="D8881">
        <f t="shared" si="445"/>
        <v>1</v>
      </c>
    </row>
    <row r="8882" spans="1:4">
      <c r="A8882" s="1">
        <v>8881</v>
      </c>
      <c r="B8882" s="1">
        <v>91943</v>
      </c>
      <c r="C8882">
        <f t="shared" si="444"/>
        <v>6</v>
      </c>
      <c r="D8882">
        <f t="shared" si="445"/>
        <v>2</v>
      </c>
    </row>
    <row r="8883" spans="1:4">
      <c r="A8883" s="1">
        <v>8882</v>
      </c>
      <c r="B8883" s="1">
        <v>91951</v>
      </c>
      <c r="C8883">
        <f t="shared" si="444"/>
        <v>7</v>
      </c>
      <c r="D8883">
        <f t="shared" si="445"/>
        <v>3</v>
      </c>
    </row>
    <row r="8884" spans="1:4">
      <c r="A8884" s="1">
        <v>8883</v>
      </c>
      <c r="B8884" s="1">
        <v>91957</v>
      </c>
      <c r="C8884">
        <f t="shared" si="444"/>
        <v>8</v>
      </c>
      <c r="D8884">
        <f t="shared" si="445"/>
        <v>4</v>
      </c>
    </row>
    <row r="8885" spans="1:4">
      <c r="A8885" s="1">
        <v>8884</v>
      </c>
      <c r="B8885" s="1">
        <v>91961</v>
      </c>
      <c r="C8885">
        <f t="shared" si="444"/>
        <v>9</v>
      </c>
      <c r="D8885">
        <f t="shared" si="445"/>
        <v>5</v>
      </c>
    </row>
    <row r="8886" spans="1:4">
      <c r="A8886" s="1">
        <v>8885</v>
      </c>
      <c r="B8886" s="1">
        <v>91967</v>
      </c>
      <c r="C8886">
        <f t="shared" si="444"/>
        <v>10</v>
      </c>
      <c r="D8886">
        <f t="shared" si="445"/>
        <v>6</v>
      </c>
    </row>
    <row r="8887" spans="1:4">
      <c r="A8887" s="1">
        <v>8886</v>
      </c>
      <c r="B8887" s="1">
        <v>91969</v>
      </c>
      <c r="C8887">
        <f t="shared" si="444"/>
        <v>11</v>
      </c>
      <c r="D8887">
        <f t="shared" si="445"/>
        <v>7</v>
      </c>
    </row>
    <row r="8888" spans="1:4">
      <c r="A8888" s="1">
        <v>8887</v>
      </c>
      <c r="B8888" s="1">
        <v>91997</v>
      </c>
      <c r="C8888">
        <f t="shared" si="444"/>
        <v>12</v>
      </c>
      <c r="D8888">
        <f t="shared" si="445"/>
        <v>8</v>
      </c>
    </row>
    <row r="8889" spans="1:4">
      <c r="A8889" s="1">
        <v>8888</v>
      </c>
      <c r="B8889" s="1">
        <v>92003</v>
      </c>
      <c r="C8889">
        <f t="shared" si="444"/>
        <v>13</v>
      </c>
      <c r="D8889">
        <f t="shared" si="445"/>
        <v>9</v>
      </c>
    </row>
    <row r="8890" spans="1:4">
      <c r="A8890" s="1">
        <v>8889</v>
      </c>
      <c r="B8890" s="1">
        <v>92009</v>
      </c>
      <c r="C8890">
        <f t="shared" si="444"/>
        <v>14</v>
      </c>
      <c r="D8890">
        <f t="shared" si="445"/>
        <v>10</v>
      </c>
    </row>
    <row r="8891" spans="1:4">
      <c r="A8891" s="1">
        <v>8890</v>
      </c>
      <c r="B8891" s="1">
        <v>92033</v>
      </c>
      <c r="C8891">
        <f t="shared" si="444"/>
        <v>15</v>
      </c>
      <c r="D8891">
        <f t="shared" si="445"/>
        <v>11</v>
      </c>
    </row>
    <row r="8892" spans="1:4">
      <c r="A8892" s="1">
        <v>8891</v>
      </c>
      <c r="B8892" s="1">
        <v>92041</v>
      </c>
      <c r="C8892">
        <f t="shared" si="444"/>
        <v>16</v>
      </c>
      <c r="D8892">
        <f t="shared" si="445"/>
        <v>12</v>
      </c>
    </row>
    <row r="8893" spans="1:4">
      <c r="A8893" s="1">
        <v>8892</v>
      </c>
      <c r="B8893" s="1">
        <v>92051</v>
      </c>
      <c r="C8893">
        <f t="shared" si="444"/>
        <v>17</v>
      </c>
      <c r="D8893">
        <f t="shared" si="445"/>
        <v>13</v>
      </c>
    </row>
    <row r="8894" spans="1:4">
      <c r="A8894" s="1">
        <v>8893</v>
      </c>
      <c r="B8894" s="1">
        <v>92077</v>
      </c>
      <c r="C8894">
        <f t="shared" si="444"/>
        <v>18</v>
      </c>
      <c r="D8894">
        <f t="shared" si="445"/>
        <v>14</v>
      </c>
    </row>
    <row r="8895" spans="1:4">
      <c r="A8895" s="1">
        <v>8894</v>
      </c>
      <c r="B8895" s="1">
        <v>92083</v>
      </c>
      <c r="C8895">
        <f t="shared" si="444"/>
        <v>19</v>
      </c>
      <c r="D8895">
        <f t="shared" si="445"/>
        <v>15</v>
      </c>
    </row>
    <row r="8896" spans="1:4">
      <c r="A8896" s="1">
        <v>8895</v>
      </c>
      <c r="B8896" s="1">
        <v>92107</v>
      </c>
      <c r="C8896">
        <f t="shared" si="444"/>
        <v>20</v>
      </c>
      <c r="D8896">
        <f t="shared" si="445"/>
        <v>16</v>
      </c>
    </row>
    <row r="8897" spans="1:4">
      <c r="A8897" s="1">
        <v>8896</v>
      </c>
      <c r="B8897" s="1">
        <v>92111</v>
      </c>
      <c r="C8897">
        <f t="shared" si="444"/>
        <v>21</v>
      </c>
      <c r="D8897">
        <f t="shared" si="445"/>
        <v>17</v>
      </c>
    </row>
    <row r="8898" spans="1:4">
      <c r="A8898" s="1">
        <v>8897</v>
      </c>
      <c r="B8898" s="1">
        <v>92119</v>
      </c>
      <c r="C8898">
        <f t="shared" si="444"/>
        <v>22</v>
      </c>
      <c r="D8898">
        <f t="shared" si="445"/>
        <v>18</v>
      </c>
    </row>
    <row r="8899" spans="1:4">
      <c r="A8899" s="1">
        <v>8898</v>
      </c>
      <c r="B8899" s="1">
        <v>92143</v>
      </c>
      <c r="C8899">
        <f t="shared" ref="C8899:C8962" si="446">MOD(A8899,25)</f>
        <v>23</v>
      </c>
      <c r="D8899">
        <f t="shared" ref="D8899:D8962" si="447">MOD(A8899,25)-4</f>
        <v>19</v>
      </c>
    </row>
    <row r="8900" spans="1:4">
      <c r="A8900" s="1">
        <v>8899</v>
      </c>
      <c r="B8900" s="1">
        <v>92153</v>
      </c>
      <c r="C8900">
        <f t="shared" si="446"/>
        <v>24</v>
      </c>
      <c r="D8900">
        <f t="shared" si="447"/>
        <v>20</v>
      </c>
    </row>
    <row r="8901" spans="1:4">
      <c r="A8901" s="1">
        <v>8900</v>
      </c>
      <c r="B8901" s="1">
        <v>92173</v>
      </c>
      <c r="C8901">
        <f t="shared" si="446"/>
        <v>0</v>
      </c>
      <c r="D8901">
        <f t="shared" si="447"/>
        <v>-4</v>
      </c>
    </row>
    <row r="8902" spans="1:4">
      <c r="A8902" s="1">
        <v>8901</v>
      </c>
      <c r="B8902" s="1">
        <v>92177</v>
      </c>
      <c r="C8902">
        <f t="shared" si="446"/>
        <v>1</v>
      </c>
      <c r="D8902">
        <f t="shared" si="447"/>
        <v>-3</v>
      </c>
    </row>
    <row r="8903" spans="1:4">
      <c r="A8903" s="1">
        <v>8902</v>
      </c>
      <c r="B8903" s="1">
        <v>92179</v>
      </c>
      <c r="C8903">
        <f t="shared" si="446"/>
        <v>2</v>
      </c>
      <c r="D8903">
        <f t="shared" si="447"/>
        <v>-2</v>
      </c>
    </row>
    <row r="8904" spans="1:4">
      <c r="A8904" s="1">
        <v>8903</v>
      </c>
      <c r="B8904" s="1">
        <v>92189</v>
      </c>
      <c r="C8904">
        <f t="shared" si="446"/>
        <v>3</v>
      </c>
      <c r="D8904">
        <f t="shared" si="447"/>
        <v>-1</v>
      </c>
    </row>
    <row r="8905" spans="1:4">
      <c r="A8905" s="1">
        <v>8904</v>
      </c>
      <c r="B8905" s="1">
        <v>92203</v>
      </c>
      <c r="C8905">
        <f t="shared" si="446"/>
        <v>4</v>
      </c>
      <c r="D8905">
        <f t="shared" si="447"/>
        <v>0</v>
      </c>
    </row>
    <row r="8906" spans="1:4">
      <c r="A8906" s="1">
        <v>8905</v>
      </c>
      <c r="B8906" s="1">
        <v>92219</v>
      </c>
      <c r="C8906">
        <f t="shared" si="446"/>
        <v>5</v>
      </c>
      <c r="D8906">
        <f t="shared" si="447"/>
        <v>1</v>
      </c>
    </row>
    <row r="8907" spans="1:4">
      <c r="A8907" s="1">
        <v>8906</v>
      </c>
      <c r="B8907" s="1">
        <v>92221</v>
      </c>
      <c r="C8907">
        <f t="shared" si="446"/>
        <v>6</v>
      </c>
      <c r="D8907">
        <f t="shared" si="447"/>
        <v>2</v>
      </c>
    </row>
    <row r="8908" spans="1:4">
      <c r="A8908" s="1">
        <v>8907</v>
      </c>
      <c r="B8908" s="1">
        <v>92227</v>
      </c>
      <c r="C8908">
        <f t="shared" si="446"/>
        <v>7</v>
      </c>
      <c r="D8908">
        <f t="shared" si="447"/>
        <v>3</v>
      </c>
    </row>
    <row r="8909" spans="1:4">
      <c r="A8909" s="1">
        <v>8908</v>
      </c>
      <c r="B8909" s="1">
        <v>92233</v>
      </c>
      <c r="C8909">
        <f t="shared" si="446"/>
        <v>8</v>
      </c>
      <c r="D8909">
        <f t="shared" si="447"/>
        <v>4</v>
      </c>
    </row>
    <row r="8910" spans="1:4">
      <c r="A8910" s="1">
        <v>8909</v>
      </c>
      <c r="B8910" s="1">
        <v>92237</v>
      </c>
      <c r="C8910">
        <f t="shared" si="446"/>
        <v>9</v>
      </c>
      <c r="D8910">
        <f t="shared" si="447"/>
        <v>5</v>
      </c>
    </row>
    <row r="8911" spans="1:4">
      <c r="A8911" s="1">
        <v>8910</v>
      </c>
      <c r="B8911" s="1">
        <v>92243</v>
      </c>
      <c r="C8911">
        <f t="shared" si="446"/>
        <v>10</v>
      </c>
      <c r="D8911">
        <f t="shared" si="447"/>
        <v>6</v>
      </c>
    </row>
    <row r="8912" spans="1:4">
      <c r="A8912" s="1">
        <v>8911</v>
      </c>
      <c r="B8912" s="1">
        <v>92251</v>
      </c>
      <c r="C8912">
        <f t="shared" si="446"/>
        <v>11</v>
      </c>
      <c r="D8912">
        <f t="shared" si="447"/>
        <v>7</v>
      </c>
    </row>
    <row r="8913" spans="1:4">
      <c r="A8913" s="1">
        <v>8912</v>
      </c>
      <c r="B8913" s="1">
        <v>92269</v>
      </c>
      <c r="C8913">
        <f t="shared" si="446"/>
        <v>12</v>
      </c>
      <c r="D8913">
        <f t="shared" si="447"/>
        <v>8</v>
      </c>
    </row>
    <row r="8914" spans="1:4">
      <c r="A8914" s="1">
        <v>8913</v>
      </c>
      <c r="B8914" s="1">
        <v>92297</v>
      </c>
      <c r="C8914">
        <f t="shared" si="446"/>
        <v>13</v>
      </c>
      <c r="D8914">
        <f t="shared" si="447"/>
        <v>9</v>
      </c>
    </row>
    <row r="8915" spans="1:4">
      <c r="A8915" s="1">
        <v>8914</v>
      </c>
      <c r="B8915" s="1">
        <v>92311</v>
      </c>
      <c r="C8915">
        <f t="shared" si="446"/>
        <v>14</v>
      </c>
      <c r="D8915">
        <f t="shared" si="447"/>
        <v>10</v>
      </c>
    </row>
    <row r="8916" spans="1:4">
      <c r="A8916" s="1">
        <v>8915</v>
      </c>
      <c r="B8916" s="1">
        <v>92317</v>
      </c>
      <c r="C8916">
        <f t="shared" si="446"/>
        <v>15</v>
      </c>
      <c r="D8916">
        <f t="shared" si="447"/>
        <v>11</v>
      </c>
    </row>
    <row r="8917" spans="1:4">
      <c r="A8917" s="1">
        <v>8916</v>
      </c>
      <c r="B8917" s="1">
        <v>92333</v>
      </c>
      <c r="C8917">
        <f t="shared" si="446"/>
        <v>16</v>
      </c>
      <c r="D8917">
        <f t="shared" si="447"/>
        <v>12</v>
      </c>
    </row>
    <row r="8918" spans="1:4">
      <c r="A8918" s="1">
        <v>8917</v>
      </c>
      <c r="B8918" s="1">
        <v>92347</v>
      </c>
      <c r="C8918">
        <f t="shared" si="446"/>
        <v>17</v>
      </c>
      <c r="D8918">
        <f t="shared" si="447"/>
        <v>13</v>
      </c>
    </row>
    <row r="8919" spans="1:4">
      <c r="A8919" s="1">
        <v>8918</v>
      </c>
      <c r="B8919" s="1">
        <v>92353</v>
      </c>
      <c r="C8919">
        <f t="shared" si="446"/>
        <v>18</v>
      </c>
      <c r="D8919">
        <f t="shared" si="447"/>
        <v>14</v>
      </c>
    </row>
    <row r="8920" spans="1:4">
      <c r="A8920" s="1">
        <v>8919</v>
      </c>
      <c r="B8920" s="1">
        <v>92357</v>
      </c>
      <c r="C8920">
        <f t="shared" si="446"/>
        <v>19</v>
      </c>
      <c r="D8920">
        <f t="shared" si="447"/>
        <v>15</v>
      </c>
    </row>
    <row r="8921" spans="1:4">
      <c r="A8921" s="1">
        <v>8920</v>
      </c>
      <c r="B8921" s="1">
        <v>92363</v>
      </c>
      <c r="C8921">
        <f t="shared" si="446"/>
        <v>20</v>
      </c>
      <c r="D8921">
        <f t="shared" si="447"/>
        <v>16</v>
      </c>
    </row>
    <row r="8922" spans="1:4">
      <c r="A8922" s="1">
        <v>8921</v>
      </c>
      <c r="B8922" s="1">
        <v>92369</v>
      </c>
      <c r="C8922">
        <f t="shared" si="446"/>
        <v>21</v>
      </c>
      <c r="D8922">
        <f t="shared" si="447"/>
        <v>17</v>
      </c>
    </row>
    <row r="8923" spans="1:4">
      <c r="A8923" s="1">
        <v>8922</v>
      </c>
      <c r="B8923" s="1">
        <v>92377</v>
      </c>
      <c r="C8923">
        <f t="shared" si="446"/>
        <v>22</v>
      </c>
      <c r="D8923">
        <f t="shared" si="447"/>
        <v>18</v>
      </c>
    </row>
    <row r="8924" spans="1:4">
      <c r="A8924" s="1">
        <v>8923</v>
      </c>
      <c r="B8924" s="1">
        <v>92381</v>
      </c>
      <c r="C8924">
        <f t="shared" si="446"/>
        <v>23</v>
      </c>
      <c r="D8924">
        <f t="shared" si="447"/>
        <v>19</v>
      </c>
    </row>
    <row r="8925" spans="1:4">
      <c r="A8925" s="1">
        <v>8924</v>
      </c>
      <c r="B8925" s="1">
        <v>92383</v>
      </c>
      <c r="C8925">
        <f t="shared" si="446"/>
        <v>24</v>
      </c>
      <c r="D8925">
        <f t="shared" si="447"/>
        <v>20</v>
      </c>
    </row>
    <row r="8926" spans="1:4">
      <c r="A8926" s="1">
        <v>8925</v>
      </c>
      <c r="B8926" s="1">
        <v>92387</v>
      </c>
      <c r="C8926">
        <f t="shared" si="446"/>
        <v>0</v>
      </c>
      <c r="D8926">
        <f t="shared" si="447"/>
        <v>-4</v>
      </c>
    </row>
    <row r="8927" spans="1:4">
      <c r="A8927" s="1">
        <v>8926</v>
      </c>
      <c r="B8927" s="1">
        <v>92399</v>
      </c>
      <c r="C8927">
        <f t="shared" si="446"/>
        <v>1</v>
      </c>
      <c r="D8927">
        <f t="shared" si="447"/>
        <v>-3</v>
      </c>
    </row>
    <row r="8928" spans="1:4">
      <c r="A8928" s="1">
        <v>8927</v>
      </c>
      <c r="B8928" s="1">
        <v>92401</v>
      </c>
      <c r="C8928">
        <f t="shared" si="446"/>
        <v>2</v>
      </c>
      <c r="D8928">
        <f t="shared" si="447"/>
        <v>-2</v>
      </c>
    </row>
    <row r="8929" spans="1:4">
      <c r="A8929" s="1">
        <v>8928</v>
      </c>
      <c r="B8929" s="1">
        <v>92413</v>
      </c>
      <c r="C8929">
        <f t="shared" si="446"/>
        <v>3</v>
      </c>
      <c r="D8929">
        <f t="shared" si="447"/>
        <v>-1</v>
      </c>
    </row>
    <row r="8930" spans="1:4">
      <c r="A8930" s="1">
        <v>8929</v>
      </c>
      <c r="B8930" s="1">
        <v>92419</v>
      </c>
      <c r="C8930">
        <f t="shared" si="446"/>
        <v>4</v>
      </c>
      <c r="D8930">
        <f t="shared" si="447"/>
        <v>0</v>
      </c>
    </row>
    <row r="8931" spans="1:4">
      <c r="A8931" s="1">
        <v>8930</v>
      </c>
      <c r="B8931" s="1">
        <v>92431</v>
      </c>
      <c r="C8931">
        <f t="shared" si="446"/>
        <v>5</v>
      </c>
      <c r="D8931">
        <f t="shared" si="447"/>
        <v>1</v>
      </c>
    </row>
    <row r="8932" spans="1:4">
      <c r="A8932" s="1">
        <v>8931</v>
      </c>
      <c r="B8932" s="1">
        <v>92459</v>
      </c>
      <c r="C8932">
        <f t="shared" si="446"/>
        <v>6</v>
      </c>
      <c r="D8932">
        <f t="shared" si="447"/>
        <v>2</v>
      </c>
    </row>
    <row r="8933" spans="1:4">
      <c r="A8933" s="1">
        <v>8932</v>
      </c>
      <c r="B8933" s="1">
        <v>92461</v>
      </c>
      <c r="C8933">
        <f t="shared" si="446"/>
        <v>7</v>
      </c>
      <c r="D8933">
        <f t="shared" si="447"/>
        <v>3</v>
      </c>
    </row>
    <row r="8934" spans="1:4">
      <c r="A8934" s="1">
        <v>8933</v>
      </c>
      <c r="B8934" s="1">
        <v>92467</v>
      </c>
      <c r="C8934">
        <f t="shared" si="446"/>
        <v>8</v>
      </c>
      <c r="D8934">
        <f t="shared" si="447"/>
        <v>4</v>
      </c>
    </row>
    <row r="8935" spans="1:4">
      <c r="A8935" s="1">
        <v>8934</v>
      </c>
      <c r="B8935" s="1">
        <v>92479</v>
      </c>
      <c r="C8935">
        <f t="shared" si="446"/>
        <v>9</v>
      </c>
      <c r="D8935">
        <f t="shared" si="447"/>
        <v>5</v>
      </c>
    </row>
    <row r="8936" spans="1:4">
      <c r="A8936" s="1">
        <v>8935</v>
      </c>
      <c r="B8936" s="1">
        <v>92489</v>
      </c>
      <c r="C8936">
        <f t="shared" si="446"/>
        <v>10</v>
      </c>
      <c r="D8936">
        <f t="shared" si="447"/>
        <v>6</v>
      </c>
    </row>
    <row r="8937" spans="1:4">
      <c r="A8937" s="1">
        <v>8936</v>
      </c>
      <c r="B8937" s="1">
        <v>92503</v>
      </c>
      <c r="C8937">
        <f t="shared" si="446"/>
        <v>11</v>
      </c>
      <c r="D8937">
        <f t="shared" si="447"/>
        <v>7</v>
      </c>
    </row>
    <row r="8938" spans="1:4">
      <c r="A8938" s="1">
        <v>8937</v>
      </c>
      <c r="B8938" s="1">
        <v>92507</v>
      </c>
      <c r="C8938">
        <f t="shared" si="446"/>
        <v>12</v>
      </c>
      <c r="D8938">
        <f t="shared" si="447"/>
        <v>8</v>
      </c>
    </row>
    <row r="8939" spans="1:4">
      <c r="A8939" s="1">
        <v>8938</v>
      </c>
      <c r="B8939" s="1">
        <v>92551</v>
      </c>
      <c r="C8939">
        <f t="shared" si="446"/>
        <v>13</v>
      </c>
      <c r="D8939">
        <f t="shared" si="447"/>
        <v>9</v>
      </c>
    </row>
    <row r="8940" spans="1:4">
      <c r="A8940" s="1">
        <v>8939</v>
      </c>
      <c r="B8940" s="1">
        <v>92557</v>
      </c>
      <c r="C8940">
        <f t="shared" si="446"/>
        <v>14</v>
      </c>
      <c r="D8940">
        <f t="shared" si="447"/>
        <v>10</v>
      </c>
    </row>
    <row r="8941" spans="1:4">
      <c r="A8941" s="1">
        <v>8940</v>
      </c>
      <c r="B8941" s="1">
        <v>92567</v>
      </c>
      <c r="C8941">
        <f t="shared" si="446"/>
        <v>15</v>
      </c>
      <c r="D8941">
        <f t="shared" si="447"/>
        <v>11</v>
      </c>
    </row>
    <row r="8942" spans="1:4">
      <c r="A8942" s="1">
        <v>8941</v>
      </c>
      <c r="B8942" s="1">
        <v>92569</v>
      </c>
      <c r="C8942">
        <f t="shared" si="446"/>
        <v>16</v>
      </c>
      <c r="D8942">
        <f t="shared" si="447"/>
        <v>12</v>
      </c>
    </row>
    <row r="8943" spans="1:4">
      <c r="A8943" s="1">
        <v>8942</v>
      </c>
      <c r="B8943" s="1">
        <v>92581</v>
      </c>
      <c r="C8943">
        <f t="shared" si="446"/>
        <v>17</v>
      </c>
      <c r="D8943">
        <f t="shared" si="447"/>
        <v>13</v>
      </c>
    </row>
    <row r="8944" spans="1:4">
      <c r="A8944" s="1">
        <v>8943</v>
      </c>
      <c r="B8944" s="1">
        <v>92593</v>
      </c>
      <c r="C8944">
        <f t="shared" si="446"/>
        <v>18</v>
      </c>
      <c r="D8944">
        <f t="shared" si="447"/>
        <v>14</v>
      </c>
    </row>
    <row r="8945" spans="1:4">
      <c r="A8945" s="1">
        <v>8944</v>
      </c>
      <c r="B8945" s="1">
        <v>92623</v>
      </c>
      <c r="C8945">
        <f t="shared" si="446"/>
        <v>19</v>
      </c>
      <c r="D8945">
        <f t="shared" si="447"/>
        <v>15</v>
      </c>
    </row>
    <row r="8946" spans="1:4">
      <c r="A8946" s="1">
        <v>8945</v>
      </c>
      <c r="B8946" s="1">
        <v>92627</v>
      </c>
      <c r="C8946">
        <f t="shared" si="446"/>
        <v>20</v>
      </c>
      <c r="D8946">
        <f t="shared" si="447"/>
        <v>16</v>
      </c>
    </row>
    <row r="8947" spans="1:4">
      <c r="A8947" s="1">
        <v>8946</v>
      </c>
      <c r="B8947" s="1">
        <v>92639</v>
      </c>
      <c r="C8947">
        <f t="shared" si="446"/>
        <v>21</v>
      </c>
      <c r="D8947">
        <f t="shared" si="447"/>
        <v>17</v>
      </c>
    </row>
    <row r="8948" spans="1:4">
      <c r="A8948" s="1">
        <v>8947</v>
      </c>
      <c r="B8948" s="1">
        <v>92641</v>
      </c>
      <c r="C8948">
        <f t="shared" si="446"/>
        <v>22</v>
      </c>
      <c r="D8948">
        <f t="shared" si="447"/>
        <v>18</v>
      </c>
    </row>
    <row r="8949" spans="1:4">
      <c r="A8949" s="1">
        <v>8948</v>
      </c>
      <c r="B8949" s="1">
        <v>92647</v>
      </c>
      <c r="C8949">
        <f t="shared" si="446"/>
        <v>23</v>
      </c>
      <c r="D8949">
        <f t="shared" si="447"/>
        <v>19</v>
      </c>
    </row>
    <row r="8950" spans="1:4">
      <c r="A8950" s="1">
        <v>8949</v>
      </c>
      <c r="B8950" s="1">
        <v>92657</v>
      </c>
      <c r="C8950">
        <f t="shared" si="446"/>
        <v>24</v>
      </c>
      <c r="D8950">
        <f t="shared" si="447"/>
        <v>20</v>
      </c>
    </row>
    <row r="8951" spans="1:4">
      <c r="A8951" s="1">
        <v>8950</v>
      </c>
      <c r="B8951" s="1">
        <v>92669</v>
      </c>
      <c r="C8951">
        <f t="shared" si="446"/>
        <v>0</v>
      </c>
      <c r="D8951">
        <f t="shared" si="447"/>
        <v>-4</v>
      </c>
    </row>
    <row r="8952" spans="1:4">
      <c r="A8952" s="1">
        <v>8951</v>
      </c>
      <c r="B8952" s="1">
        <v>92671</v>
      </c>
      <c r="C8952">
        <f t="shared" si="446"/>
        <v>1</v>
      </c>
      <c r="D8952">
        <f t="shared" si="447"/>
        <v>-3</v>
      </c>
    </row>
    <row r="8953" spans="1:4">
      <c r="A8953" s="1">
        <v>8952</v>
      </c>
      <c r="B8953" s="1">
        <v>92681</v>
      </c>
      <c r="C8953">
        <f t="shared" si="446"/>
        <v>2</v>
      </c>
      <c r="D8953">
        <f t="shared" si="447"/>
        <v>-2</v>
      </c>
    </row>
    <row r="8954" spans="1:4">
      <c r="A8954" s="1">
        <v>8953</v>
      </c>
      <c r="B8954" s="1">
        <v>92683</v>
      </c>
      <c r="C8954">
        <f t="shared" si="446"/>
        <v>3</v>
      </c>
      <c r="D8954">
        <f t="shared" si="447"/>
        <v>-1</v>
      </c>
    </row>
    <row r="8955" spans="1:4">
      <c r="A8955" s="1">
        <v>8954</v>
      </c>
      <c r="B8955" s="1">
        <v>92693</v>
      </c>
      <c r="C8955">
        <f t="shared" si="446"/>
        <v>4</v>
      </c>
      <c r="D8955">
        <f t="shared" si="447"/>
        <v>0</v>
      </c>
    </row>
    <row r="8956" spans="1:4">
      <c r="A8956" s="1">
        <v>8955</v>
      </c>
      <c r="B8956" s="1">
        <v>92699</v>
      </c>
      <c r="C8956">
        <f t="shared" si="446"/>
        <v>5</v>
      </c>
      <c r="D8956">
        <f t="shared" si="447"/>
        <v>1</v>
      </c>
    </row>
    <row r="8957" spans="1:4">
      <c r="A8957" s="1">
        <v>8956</v>
      </c>
      <c r="B8957" s="1">
        <v>92707</v>
      </c>
      <c r="C8957">
        <f t="shared" si="446"/>
        <v>6</v>
      </c>
      <c r="D8957">
        <f t="shared" si="447"/>
        <v>2</v>
      </c>
    </row>
    <row r="8958" spans="1:4">
      <c r="A8958" s="1">
        <v>8957</v>
      </c>
      <c r="B8958" s="1">
        <v>92717</v>
      </c>
      <c r="C8958">
        <f t="shared" si="446"/>
        <v>7</v>
      </c>
      <c r="D8958">
        <f t="shared" si="447"/>
        <v>3</v>
      </c>
    </row>
    <row r="8959" spans="1:4">
      <c r="A8959" s="1">
        <v>8958</v>
      </c>
      <c r="B8959" s="1">
        <v>92723</v>
      </c>
      <c r="C8959">
        <f t="shared" si="446"/>
        <v>8</v>
      </c>
      <c r="D8959">
        <f t="shared" si="447"/>
        <v>4</v>
      </c>
    </row>
    <row r="8960" spans="1:4">
      <c r="A8960" s="1">
        <v>8959</v>
      </c>
      <c r="B8960" s="1">
        <v>92737</v>
      </c>
      <c r="C8960">
        <f t="shared" si="446"/>
        <v>9</v>
      </c>
      <c r="D8960">
        <f t="shared" si="447"/>
        <v>5</v>
      </c>
    </row>
    <row r="8961" spans="1:4">
      <c r="A8961" s="1">
        <v>8960</v>
      </c>
      <c r="B8961" s="1">
        <v>92753</v>
      </c>
      <c r="C8961">
        <f t="shared" si="446"/>
        <v>10</v>
      </c>
      <c r="D8961">
        <f t="shared" si="447"/>
        <v>6</v>
      </c>
    </row>
    <row r="8962" spans="1:4">
      <c r="A8962" s="1">
        <v>8961</v>
      </c>
      <c r="B8962" s="1">
        <v>92761</v>
      </c>
      <c r="C8962">
        <f t="shared" si="446"/>
        <v>11</v>
      </c>
      <c r="D8962">
        <f t="shared" si="447"/>
        <v>7</v>
      </c>
    </row>
    <row r="8963" spans="1:4">
      <c r="A8963" s="1">
        <v>8962</v>
      </c>
      <c r="B8963" s="1">
        <v>92767</v>
      </c>
      <c r="C8963">
        <f t="shared" ref="C8963:C9026" si="448">MOD(A8963,25)</f>
        <v>12</v>
      </c>
      <c r="D8963">
        <f t="shared" ref="D8963:D9026" si="449">MOD(A8963,25)-4</f>
        <v>8</v>
      </c>
    </row>
    <row r="8964" spans="1:4">
      <c r="A8964" s="1">
        <v>8963</v>
      </c>
      <c r="B8964" s="1">
        <v>92779</v>
      </c>
      <c r="C8964">
        <f t="shared" si="448"/>
        <v>13</v>
      </c>
      <c r="D8964">
        <f t="shared" si="449"/>
        <v>9</v>
      </c>
    </row>
    <row r="8965" spans="1:4">
      <c r="A8965" s="1">
        <v>8964</v>
      </c>
      <c r="B8965" s="1">
        <v>92789</v>
      </c>
      <c r="C8965">
        <f t="shared" si="448"/>
        <v>14</v>
      </c>
      <c r="D8965">
        <f t="shared" si="449"/>
        <v>10</v>
      </c>
    </row>
    <row r="8966" spans="1:4">
      <c r="A8966" s="1">
        <v>8965</v>
      </c>
      <c r="B8966" s="1">
        <v>92791</v>
      </c>
      <c r="C8966">
        <f t="shared" si="448"/>
        <v>15</v>
      </c>
      <c r="D8966">
        <f t="shared" si="449"/>
        <v>11</v>
      </c>
    </row>
    <row r="8967" spans="1:4">
      <c r="A8967" s="1">
        <v>8966</v>
      </c>
      <c r="B8967" s="1">
        <v>92801</v>
      </c>
      <c r="C8967">
        <f t="shared" si="448"/>
        <v>16</v>
      </c>
      <c r="D8967">
        <f t="shared" si="449"/>
        <v>12</v>
      </c>
    </row>
    <row r="8968" spans="1:4">
      <c r="A8968" s="1">
        <v>8967</v>
      </c>
      <c r="B8968" s="1">
        <v>92809</v>
      </c>
      <c r="C8968">
        <f t="shared" si="448"/>
        <v>17</v>
      </c>
      <c r="D8968">
        <f t="shared" si="449"/>
        <v>13</v>
      </c>
    </row>
    <row r="8969" spans="1:4">
      <c r="A8969" s="1">
        <v>8968</v>
      </c>
      <c r="B8969" s="1">
        <v>92821</v>
      </c>
      <c r="C8969">
        <f t="shared" si="448"/>
        <v>18</v>
      </c>
      <c r="D8969">
        <f t="shared" si="449"/>
        <v>14</v>
      </c>
    </row>
    <row r="8970" spans="1:4">
      <c r="A8970" s="1">
        <v>8969</v>
      </c>
      <c r="B8970" s="1">
        <v>92831</v>
      </c>
      <c r="C8970">
        <f t="shared" si="448"/>
        <v>19</v>
      </c>
      <c r="D8970">
        <f t="shared" si="449"/>
        <v>15</v>
      </c>
    </row>
    <row r="8971" spans="1:4">
      <c r="A8971" s="1">
        <v>8970</v>
      </c>
      <c r="B8971" s="1">
        <v>92849</v>
      </c>
      <c r="C8971">
        <f t="shared" si="448"/>
        <v>20</v>
      </c>
      <c r="D8971">
        <f t="shared" si="449"/>
        <v>16</v>
      </c>
    </row>
    <row r="8972" spans="1:4">
      <c r="A8972" s="1">
        <v>8971</v>
      </c>
      <c r="B8972" s="1">
        <v>92857</v>
      </c>
      <c r="C8972">
        <f t="shared" si="448"/>
        <v>21</v>
      </c>
      <c r="D8972">
        <f t="shared" si="449"/>
        <v>17</v>
      </c>
    </row>
    <row r="8973" spans="1:4">
      <c r="A8973" s="1">
        <v>8972</v>
      </c>
      <c r="B8973" s="1">
        <v>92861</v>
      </c>
      <c r="C8973">
        <f t="shared" si="448"/>
        <v>22</v>
      </c>
      <c r="D8973">
        <f t="shared" si="449"/>
        <v>18</v>
      </c>
    </row>
    <row r="8974" spans="1:4">
      <c r="A8974" s="1">
        <v>8973</v>
      </c>
      <c r="B8974" s="1">
        <v>92863</v>
      </c>
      <c r="C8974">
        <f t="shared" si="448"/>
        <v>23</v>
      </c>
      <c r="D8974">
        <f t="shared" si="449"/>
        <v>19</v>
      </c>
    </row>
    <row r="8975" spans="1:4">
      <c r="A8975" s="1">
        <v>8974</v>
      </c>
      <c r="B8975" s="1">
        <v>92867</v>
      </c>
      <c r="C8975">
        <f t="shared" si="448"/>
        <v>24</v>
      </c>
      <c r="D8975">
        <f t="shared" si="449"/>
        <v>20</v>
      </c>
    </row>
    <row r="8976" spans="1:4">
      <c r="A8976" s="1">
        <v>8975</v>
      </c>
      <c r="B8976" s="1">
        <v>92893</v>
      </c>
      <c r="C8976">
        <f t="shared" si="448"/>
        <v>0</v>
      </c>
      <c r="D8976">
        <f t="shared" si="449"/>
        <v>-4</v>
      </c>
    </row>
    <row r="8977" spans="1:4">
      <c r="A8977" s="1">
        <v>8976</v>
      </c>
      <c r="B8977" s="1">
        <v>92899</v>
      </c>
      <c r="C8977">
        <f t="shared" si="448"/>
        <v>1</v>
      </c>
      <c r="D8977">
        <f t="shared" si="449"/>
        <v>-3</v>
      </c>
    </row>
    <row r="8978" spans="1:4">
      <c r="A8978" s="1">
        <v>8977</v>
      </c>
      <c r="B8978" s="1">
        <v>92921</v>
      </c>
      <c r="C8978">
        <f t="shared" si="448"/>
        <v>2</v>
      </c>
      <c r="D8978">
        <f t="shared" si="449"/>
        <v>-2</v>
      </c>
    </row>
    <row r="8979" spans="1:4">
      <c r="A8979" s="1">
        <v>8978</v>
      </c>
      <c r="B8979" s="1">
        <v>92927</v>
      </c>
      <c r="C8979">
        <f t="shared" si="448"/>
        <v>3</v>
      </c>
      <c r="D8979">
        <f t="shared" si="449"/>
        <v>-1</v>
      </c>
    </row>
    <row r="8980" spans="1:4">
      <c r="A8980" s="1">
        <v>8979</v>
      </c>
      <c r="B8980" s="1">
        <v>92941</v>
      </c>
      <c r="C8980">
        <f t="shared" si="448"/>
        <v>4</v>
      </c>
      <c r="D8980">
        <f t="shared" si="449"/>
        <v>0</v>
      </c>
    </row>
    <row r="8981" spans="1:4">
      <c r="A8981" s="1">
        <v>8980</v>
      </c>
      <c r="B8981" s="1">
        <v>92951</v>
      </c>
      <c r="C8981">
        <f t="shared" si="448"/>
        <v>5</v>
      </c>
      <c r="D8981">
        <f t="shared" si="449"/>
        <v>1</v>
      </c>
    </row>
    <row r="8982" spans="1:4">
      <c r="A8982" s="1">
        <v>8981</v>
      </c>
      <c r="B8982" s="1">
        <v>92957</v>
      </c>
      <c r="C8982">
        <f t="shared" si="448"/>
        <v>6</v>
      </c>
      <c r="D8982">
        <f t="shared" si="449"/>
        <v>2</v>
      </c>
    </row>
    <row r="8983" spans="1:4">
      <c r="A8983" s="1">
        <v>8982</v>
      </c>
      <c r="B8983" s="1">
        <v>92959</v>
      </c>
      <c r="C8983">
        <f t="shared" si="448"/>
        <v>7</v>
      </c>
      <c r="D8983">
        <f t="shared" si="449"/>
        <v>3</v>
      </c>
    </row>
    <row r="8984" spans="1:4">
      <c r="A8984" s="1">
        <v>8983</v>
      </c>
      <c r="B8984" s="1">
        <v>92987</v>
      </c>
      <c r="C8984">
        <f t="shared" si="448"/>
        <v>8</v>
      </c>
      <c r="D8984">
        <f t="shared" si="449"/>
        <v>4</v>
      </c>
    </row>
    <row r="8985" spans="1:4">
      <c r="A8985" s="1">
        <v>8984</v>
      </c>
      <c r="B8985" s="1">
        <v>92993</v>
      </c>
      <c r="C8985">
        <f t="shared" si="448"/>
        <v>9</v>
      </c>
      <c r="D8985">
        <f t="shared" si="449"/>
        <v>5</v>
      </c>
    </row>
    <row r="8986" spans="1:4">
      <c r="A8986" s="1">
        <v>8985</v>
      </c>
      <c r="B8986" s="1">
        <v>93001</v>
      </c>
      <c r="C8986">
        <f t="shared" si="448"/>
        <v>10</v>
      </c>
      <c r="D8986">
        <f t="shared" si="449"/>
        <v>6</v>
      </c>
    </row>
    <row r="8987" spans="1:4">
      <c r="A8987" s="1">
        <v>8986</v>
      </c>
      <c r="B8987" s="1">
        <v>93047</v>
      </c>
      <c r="C8987">
        <f t="shared" si="448"/>
        <v>11</v>
      </c>
      <c r="D8987">
        <f t="shared" si="449"/>
        <v>7</v>
      </c>
    </row>
    <row r="8988" spans="1:4">
      <c r="A8988" s="1">
        <v>8987</v>
      </c>
      <c r="B8988" s="1">
        <v>93053</v>
      </c>
      <c r="C8988">
        <f t="shared" si="448"/>
        <v>12</v>
      </c>
      <c r="D8988">
        <f t="shared" si="449"/>
        <v>8</v>
      </c>
    </row>
    <row r="8989" spans="1:4">
      <c r="A8989" s="1">
        <v>8988</v>
      </c>
      <c r="B8989" s="1">
        <v>93059</v>
      </c>
      <c r="C8989">
        <f t="shared" si="448"/>
        <v>13</v>
      </c>
      <c r="D8989">
        <f t="shared" si="449"/>
        <v>9</v>
      </c>
    </row>
    <row r="8990" spans="1:4">
      <c r="A8990" s="1">
        <v>8989</v>
      </c>
      <c r="B8990" s="1">
        <v>93077</v>
      </c>
      <c r="C8990">
        <f t="shared" si="448"/>
        <v>14</v>
      </c>
      <c r="D8990">
        <f t="shared" si="449"/>
        <v>10</v>
      </c>
    </row>
    <row r="8991" spans="1:4">
      <c r="A8991" s="1">
        <v>8990</v>
      </c>
      <c r="B8991" s="1">
        <v>93083</v>
      </c>
      <c r="C8991">
        <f t="shared" si="448"/>
        <v>15</v>
      </c>
      <c r="D8991">
        <f t="shared" si="449"/>
        <v>11</v>
      </c>
    </row>
    <row r="8992" spans="1:4">
      <c r="A8992" s="1">
        <v>8991</v>
      </c>
      <c r="B8992" s="1">
        <v>93089</v>
      </c>
      <c r="C8992">
        <f t="shared" si="448"/>
        <v>16</v>
      </c>
      <c r="D8992">
        <f t="shared" si="449"/>
        <v>12</v>
      </c>
    </row>
    <row r="8993" spans="1:4">
      <c r="A8993" s="1">
        <v>8992</v>
      </c>
      <c r="B8993" s="1">
        <v>93097</v>
      </c>
      <c r="C8993">
        <f t="shared" si="448"/>
        <v>17</v>
      </c>
      <c r="D8993">
        <f t="shared" si="449"/>
        <v>13</v>
      </c>
    </row>
    <row r="8994" spans="1:4">
      <c r="A8994" s="1">
        <v>8993</v>
      </c>
      <c r="B8994" s="1">
        <v>93103</v>
      </c>
      <c r="C8994">
        <f t="shared" si="448"/>
        <v>18</v>
      </c>
      <c r="D8994">
        <f t="shared" si="449"/>
        <v>14</v>
      </c>
    </row>
    <row r="8995" spans="1:4">
      <c r="A8995" s="1">
        <v>8994</v>
      </c>
      <c r="B8995" s="1">
        <v>93113</v>
      </c>
      <c r="C8995">
        <f t="shared" si="448"/>
        <v>19</v>
      </c>
      <c r="D8995">
        <f t="shared" si="449"/>
        <v>15</v>
      </c>
    </row>
    <row r="8996" spans="1:4">
      <c r="A8996" s="1">
        <v>8995</v>
      </c>
      <c r="B8996" s="1">
        <v>93131</v>
      </c>
      <c r="C8996">
        <f t="shared" si="448"/>
        <v>20</v>
      </c>
      <c r="D8996">
        <f t="shared" si="449"/>
        <v>16</v>
      </c>
    </row>
    <row r="8997" spans="1:4">
      <c r="A8997" s="1">
        <v>8996</v>
      </c>
      <c r="B8997" s="1">
        <v>93133</v>
      </c>
      <c r="C8997">
        <f t="shared" si="448"/>
        <v>21</v>
      </c>
      <c r="D8997">
        <f t="shared" si="449"/>
        <v>17</v>
      </c>
    </row>
    <row r="8998" spans="1:4">
      <c r="A8998" s="1">
        <v>8997</v>
      </c>
      <c r="B8998" s="1">
        <v>93139</v>
      </c>
      <c r="C8998">
        <f t="shared" si="448"/>
        <v>22</v>
      </c>
      <c r="D8998">
        <f t="shared" si="449"/>
        <v>18</v>
      </c>
    </row>
    <row r="8999" spans="1:4">
      <c r="A8999" s="1">
        <v>8998</v>
      </c>
      <c r="B8999" s="1">
        <v>93151</v>
      </c>
      <c r="C8999">
        <f t="shared" si="448"/>
        <v>23</v>
      </c>
      <c r="D8999">
        <f t="shared" si="449"/>
        <v>19</v>
      </c>
    </row>
    <row r="9000" spans="1:4">
      <c r="A9000" s="1">
        <v>8999</v>
      </c>
      <c r="B9000" s="1">
        <v>93169</v>
      </c>
      <c r="C9000">
        <f t="shared" si="448"/>
        <v>24</v>
      </c>
      <c r="D9000">
        <f t="shared" si="449"/>
        <v>20</v>
      </c>
    </row>
    <row r="9001" spans="1:4">
      <c r="A9001" s="1">
        <v>9000</v>
      </c>
      <c r="B9001" s="1">
        <v>93179</v>
      </c>
      <c r="C9001">
        <f t="shared" si="448"/>
        <v>0</v>
      </c>
      <c r="D9001">
        <f t="shared" si="449"/>
        <v>-4</v>
      </c>
    </row>
    <row r="9002" spans="1:4">
      <c r="A9002" s="1">
        <v>9001</v>
      </c>
      <c r="B9002" s="1">
        <v>93187</v>
      </c>
      <c r="C9002">
        <f t="shared" si="448"/>
        <v>1</v>
      </c>
      <c r="D9002">
        <f t="shared" si="449"/>
        <v>-3</v>
      </c>
    </row>
    <row r="9003" spans="1:4">
      <c r="A9003" s="1">
        <v>9002</v>
      </c>
      <c r="B9003" s="1">
        <v>93199</v>
      </c>
      <c r="C9003">
        <f t="shared" si="448"/>
        <v>2</v>
      </c>
      <c r="D9003">
        <f t="shared" si="449"/>
        <v>-2</v>
      </c>
    </row>
    <row r="9004" spans="1:4">
      <c r="A9004" s="1">
        <v>9003</v>
      </c>
      <c r="B9004" s="1">
        <v>93229</v>
      </c>
      <c r="C9004">
        <f t="shared" si="448"/>
        <v>3</v>
      </c>
      <c r="D9004">
        <f t="shared" si="449"/>
        <v>-1</v>
      </c>
    </row>
    <row r="9005" spans="1:4">
      <c r="A9005" s="1">
        <v>9004</v>
      </c>
      <c r="B9005" s="1">
        <v>93239</v>
      </c>
      <c r="C9005">
        <f t="shared" si="448"/>
        <v>4</v>
      </c>
      <c r="D9005">
        <f t="shared" si="449"/>
        <v>0</v>
      </c>
    </row>
    <row r="9006" spans="1:4">
      <c r="A9006" s="1">
        <v>9005</v>
      </c>
      <c r="B9006" s="1">
        <v>93241</v>
      </c>
      <c r="C9006">
        <f t="shared" si="448"/>
        <v>5</v>
      </c>
      <c r="D9006">
        <f t="shared" si="449"/>
        <v>1</v>
      </c>
    </row>
    <row r="9007" spans="1:4">
      <c r="A9007" s="1">
        <v>9006</v>
      </c>
      <c r="B9007" s="1">
        <v>93251</v>
      </c>
      <c r="C9007">
        <f t="shared" si="448"/>
        <v>6</v>
      </c>
      <c r="D9007">
        <f t="shared" si="449"/>
        <v>2</v>
      </c>
    </row>
    <row r="9008" spans="1:4">
      <c r="A9008" s="1">
        <v>9007</v>
      </c>
      <c r="B9008" s="1">
        <v>93253</v>
      </c>
      <c r="C9008">
        <f t="shared" si="448"/>
        <v>7</v>
      </c>
      <c r="D9008">
        <f t="shared" si="449"/>
        <v>3</v>
      </c>
    </row>
    <row r="9009" spans="1:4">
      <c r="A9009" s="1">
        <v>9008</v>
      </c>
      <c r="B9009" s="1">
        <v>93257</v>
      </c>
      <c r="C9009">
        <f t="shared" si="448"/>
        <v>8</v>
      </c>
      <c r="D9009">
        <f t="shared" si="449"/>
        <v>4</v>
      </c>
    </row>
    <row r="9010" spans="1:4">
      <c r="A9010" s="1">
        <v>9009</v>
      </c>
      <c r="B9010" s="1">
        <v>93263</v>
      </c>
      <c r="C9010">
        <f t="shared" si="448"/>
        <v>9</v>
      </c>
      <c r="D9010">
        <f t="shared" si="449"/>
        <v>5</v>
      </c>
    </row>
    <row r="9011" spans="1:4">
      <c r="A9011" s="1">
        <v>9010</v>
      </c>
      <c r="B9011" s="1">
        <v>93281</v>
      </c>
      <c r="C9011">
        <f t="shared" si="448"/>
        <v>10</v>
      </c>
      <c r="D9011">
        <f t="shared" si="449"/>
        <v>6</v>
      </c>
    </row>
    <row r="9012" spans="1:4">
      <c r="A9012" s="1">
        <v>9011</v>
      </c>
      <c r="B9012" s="1">
        <v>93283</v>
      </c>
      <c r="C9012">
        <f t="shared" si="448"/>
        <v>11</v>
      </c>
      <c r="D9012">
        <f t="shared" si="449"/>
        <v>7</v>
      </c>
    </row>
    <row r="9013" spans="1:4">
      <c r="A9013" s="1">
        <v>9012</v>
      </c>
      <c r="B9013" s="1">
        <v>93287</v>
      </c>
      <c r="C9013">
        <f t="shared" si="448"/>
        <v>12</v>
      </c>
      <c r="D9013">
        <f t="shared" si="449"/>
        <v>8</v>
      </c>
    </row>
    <row r="9014" spans="1:4">
      <c r="A9014" s="1">
        <v>9013</v>
      </c>
      <c r="B9014" s="1">
        <v>93307</v>
      </c>
      <c r="C9014">
        <f t="shared" si="448"/>
        <v>13</v>
      </c>
      <c r="D9014">
        <f t="shared" si="449"/>
        <v>9</v>
      </c>
    </row>
    <row r="9015" spans="1:4">
      <c r="A9015" s="1">
        <v>9014</v>
      </c>
      <c r="B9015" s="1">
        <v>93319</v>
      </c>
      <c r="C9015">
        <f t="shared" si="448"/>
        <v>14</v>
      </c>
      <c r="D9015">
        <f t="shared" si="449"/>
        <v>10</v>
      </c>
    </row>
    <row r="9016" spans="1:4">
      <c r="A9016" s="1">
        <v>9015</v>
      </c>
      <c r="B9016" s="1">
        <v>93323</v>
      </c>
      <c r="C9016">
        <f t="shared" si="448"/>
        <v>15</v>
      </c>
      <c r="D9016">
        <f t="shared" si="449"/>
        <v>11</v>
      </c>
    </row>
    <row r="9017" spans="1:4">
      <c r="A9017" s="1">
        <v>9016</v>
      </c>
      <c r="B9017" s="1">
        <v>93329</v>
      </c>
      <c r="C9017">
        <f t="shared" si="448"/>
        <v>16</v>
      </c>
      <c r="D9017">
        <f t="shared" si="449"/>
        <v>12</v>
      </c>
    </row>
    <row r="9018" spans="1:4">
      <c r="A9018" s="1">
        <v>9017</v>
      </c>
      <c r="B9018" s="1">
        <v>93337</v>
      </c>
      <c r="C9018">
        <f t="shared" si="448"/>
        <v>17</v>
      </c>
      <c r="D9018">
        <f t="shared" si="449"/>
        <v>13</v>
      </c>
    </row>
    <row r="9019" spans="1:4">
      <c r="A9019" s="1">
        <v>9018</v>
      </c>
      <c r="B9019" s="1">
        <v>93371</v>
      </c>
      <c r="C9019">
        <f t="shared" si="448"/>
        <v>18</v>
      </c>
      <c r="D9019">
        <f t="shared" si="449"/>
        <v>14</v>
      </c>
    </row>
    <row r="9020" spans="1:4">
      <c r="A9020" s="1">
        <v>9019</v>
      </c>
      <c r="B9020" s="1">
        <v>93377</v>
      </c>
      <c r="C9020">
        <f t="shared" si="448"/>
        <v>19</v>
      </c>
      <c r="D9020">
        <f t="shared" si="449"/>
        <v>15</v>
      </c>
    </row>
    <row r="9021" spans="1:4">
      <c r="A9021" s="1">
        <v>9020</v>
      </c>
      <c r="B9021" s="1">
        <v>93383</v>
      </c>
      <c r="C9021">
        <f t="shared" si="448"/>
        <v>20</v>
      </c>
      <c r="D9021">
        <f t="shared" si="449"/>
        <v>16</v>
      </c>
    </row>
    <row r="9022" spans="1:4">
      <c r="A9022" s="1">
        <v>9021</v>
      </c>
      <c r="B9022" s="1">
        <v>93407</v>
      </c>
      <c r="C9022">
        <f t="shared" si="448"/>
        <v>21</v>
      </c>
      <c r="D9022">
        <f t="shared" si="449"/>
        <v>17</v>
      </c>
    </row>
    <row r="9023" spans="1:4">
      <c r="A9023" s="1">
        <v>9022</v>
      </c>
      <c r="B9023" s="1">
        <v>93419</v>
      </c>
      <c r="C9023">
        <f t="shared" si="448"/>
        <v>22</v>
      </c>
      <c r="D9023">
        <f t="shared" si="449"/>
        <v>18</v>
      </c>
    </row>
    <row r="9024" spans="1:4">
      <c r="A9024" s="1">
        <v>9023</v>
      </c>
      <c r="B9024" s="1">
        <v>93427</v>
      </c>
      <c r="C9024">
        <f t="shared" si="448"/>
        <v>23</v>
      </c>
      <c r="D9024">
        <f t="shared" si="449"/>
        <v>19</v>
      </c>
    </row>
    <row r="9025" spans="1:4">
      <c r="A9025" s="1">
        <v>9024</v>
      </c>
      <c r="B9025" s="1">
        <v>93463</v>
      </c>
      <c r="C9025">
        <f t="shared" si="448"/>
        <v>24</v>
      </c>
      <c r="D9025">
        <f t="shared" si="449"/>
        <v>20</v>
      </c>
    </row>
    <row r="9026" spans="1:4">
      <c r="A9026" s="1">
        <v>9025</v>
      </c>
      <c r="B9026" s="1">
        <v>93479</v>
      </c>
      <c r="C9026">
        <f t="shared" si="448"/>
        <v>0</v>
      </c>
      <c r="D9026">
        <f t="shared" si="449"/>
        <v>-4</v>
      </c>
    </row>
    <row r="9027" spans="1:4">
      <c r="A9027" s="1">
        <v>9026</v>
      </c>
      <c r="B9027" s="1">
        <v>93481</v>
      </c>
      <c r="C9027">
        <f t="shared" ref="C9027:C9090" si="450">MOD(A9027,25)</f>
        <v>1</v>
      </c>
      <c r="D9027">
        <f t="shared" ref="D9027:D9090" si="451">MOD(A9027,25)-4</f>
        <v>-3</v>
      </c>
    </row>
    <row r="9028" spans="1:4">
      <c r="A9028" s="1">
        <v>9027</v>
      </c>
      <c r="B9028" s="1">
        <v>93487</v>
      </c>
      <c r="C9028">
        <f t="shared" si="450"/>
        <v>2</v>
      </c>
      <c r="D9028">
        <f t="shared" si="451"/>
        <v>-2</v>
      </c>
    </row>
    <row r="9029" spans="1:4">
      <c r="A9029" s="1">
        <v>9028</v>
      </c>
      <c r="B9029" s="1">
        <v>93491</v>
      </c>
      <c r="C9029">
        <f t="shared" si="450"/>
        <v>3</v>
      </c>
      <c r="D9029">
        <f t="shared" si="451"/>
        <v>-1</v>
      </c>
    </row>
    <row r="9030" spans="1:4">
      <c r="A9030" s="1">
        <v>9029</v>
      </c>
      <c r="B9030" s="1">
        <v>93493</v>
      </c>
      <c r="C9030">
        <f t="shared" si="450"/>
        <v>4</v>
      </c>
      <c r="D9030">
        <f t="shared" si="451"/>
        <v>0</v>
      </c>
    </row>
    <row r="9031" spans="1:4">
      <c r="A9031" s="1">
        <v>9030</v>
      </c>
      <c r="B9031" s="1">
        <v>93497</v>
      </c>
      <c r="C9031">
        <f t="shared" si="450"/>
        <v>5</v>
      </c>
      <c r="D9031">
        <f t="shared" si="451"/>
        <v>1</v>
      </c>
    </row>
    <row r="9032" spans="1:4">
      <c r="A9032" s="1">
        <v>9031</v>
      </c>
      <c r="B9032" s="1">
        <v>93503</v>
      </c>
      <c r="C9032">
        <f t="shared" si="450"/>
        <v>6</v>
      </c>
      <c r="D9032">
        <f t="shared" si="451"/>
        <v>2</v>
      </c>
    </row>
    <row r="9033" spans="1:4">
      <c r="A9033" s="1">
        <v>9032</v>
      </c>
      <c r="B9033" s="1">
        <v>93523</v>
      </c>
      <c r="C9033">
        <f t="shared" si="450"/>
        <v>7</v>
      </c>
      <c r="D9033">
        <f t="shared" si="451"/>
        <v>3</v>
      </c>
    </row>
    <row r="9034" spans="1:4">
      <c r="A9034" s="1">
        <v>9033</v>
      </c>
      <c r="B9034" s="1">
        <v>93529</v>
      </c>
      <c r="C9034">
        <f t="shared" si="450"/>
        <v>8</v>
      </c>
      <c r="D9034">
        <f t="shared" si="451"/>
        <v>4</v>
      </c>
    </row>
    <row r="9035" spans="1:4">
      <c r="A9035" s="1">
        <v>9034</v>
      </c>
      <c r="B9035" s="1">
        <v>93553</v>
      </c>
      <c r="C9035">
        <f t="shared" si="450"/>
        <v>9</v>
      </c>
      <c r="D9035">
        <f t="shared" si="451"/>
        <v>5</v>
      </c>
    </row>
    <row r="9036" spans="1:4">
      <c r="A9036" s="1">
        <v>9035</v>
      </c>
      <c r="B9036" s="1">
        <v>93557</v>
      </c>
      <c r="C9036">
        <f t="shared" si="450"/>
        <v>10</v>
      </c>
      <c r="D9036">
        <f t="shared" si="451"/>
        <v>6</v>
      </c>
    </row>
    <row r="9037" spans="1:4">
      <c r="A9037" s="1">
        <v>9036</v>
      </c>
      <c r="B9037" s="1">
        <v>93559</v>
      </c>
      <c r="C9037">
        <f t="shared" si="450"/>
        <v>11</v>
      </c>
      <c r="D9037">
        <f t="shared" si="451"/>
        <v>7</v>
      </c>
    </row>
    <row r="9038" spans="1:4">
      <c r="A9038" s="1">
        <v>9037</v>
      </c>
      <c r="B9038" s="1">
        <v>93563</v>
      </c>
      <c r="C9038">
        <f t="shared" si="450"/>
        <v>12</v>
      </c>
      <c r="D9038">
        <f t="shared" si="451"/>
        <v>8</v>
      </c>
    </row>
    <row r="9039" spans="1:4">
      <c r="A9039" s="1">
        <v>9038</v>
      </c>
      <c r="B9039" s="1">
        <v>93581</v>
      </c>
      <c r="C9039">
        <f t="shared" si="450"/>
        <v>13</v>
      </c>
      <c r="D9039">
        <f t="shared" si="451"/>
        <v>9</v>
      </c>
    </row>
    <row r="9040" spans="1:4">
      <c r="A9040" s="1">
        <v>9039</v>
      </c>
      <c r="B9040" s="1">
        <v>93601</v>
      </c>
      <c r="C9040">
        <f t="shared" si="450"/>
        <v>14</v>
      </c>
      <c r="D9040">
        <f t="shared" si="451"/>
        <v>10</v>
      </c>
    </row>
    <row r="9041" spans="1:4">
      <c r="A9041" s="1">
        <v>9040</v>
      </c>
      <c r="B9041" s="1">
        <v>93607</v>
      </c>
      <c r="C9041">
        <f t="shared" si="450"/>
        <v>15</v>
      </c>
      <c r="D9041">
        <f t="shared" si="451"/>
        <v>11</v>
      </c>
    </row>
    <row r="9042" spans="1:4">
      <c r="A9042" s="1">
        <v>9041</v>
      </c>
      <c r="B9042" s="1">
        <v>93629</v>
      </c>
      <c r="C9042">
        <f t="shared" si="450"/>
        <v>16</v>
      </c>
      <c r="D9042">
        <f t="shared" si="451"/>
        <v>12</v>
      </c>
    </row>
    <row r="9043" spans="1:4">
      <c r="A9043" s="1">
        <v>9042</v>
      </c>
      <c r="B9043" s="1">
        <v>93637</v>
      </c>
      <c r="C9043">
        <f t="shared" si="450"/>
        <v>17</v>
      </c>
      <c r="D9043">
        <f t="shared" si="451"/>
        <v>13</v>
      </c>
    </row>
    <row r="9044" spans="1:4">
      <c r="A9044" s="1">
        <v>9043</v>
      </c>
      <c r="B9044" s="1">
        <v>93683</v>
      </c>
      <c r="C9044">
        <f t="shared" si="450"/>
        <v>18</v>
      </c>
      <c r="D9044">
        <f t="shared" si="451"/>
        <v>14</v>
      </c>
    </row>
    <row r="9045" spans="1:4">
      <c r="A9045" s="1">
        <v>9044</v>
      </c>
      <c r="B9045" s="1">
        <v>93701</v>
      </c>
      <c r="C9045">
        <f t="shared" si="450"/>
        <v>19</v>
      </c>
      <c r="D9045">
        <f t="shared" si="451"/>
        <v>15</v>
      </c>
    </row>
    <row r="9046" spans="1:4">
      <c r="A9046" s="1">
        <v>9045</v>
      </c>
      <c r="B9046" s="1">
        <v>93703</v>
      </c>
      <c r="C9046">
        <f t="shared" si="450"/>
        <v>20</v>
      </c>
      <c r="D9046">
        <f t="shared" si="451"/>
        <v>16</v>
      </c>
    </row>
    <row r="9047" spans="1:4">
      <c r="A9047" s="1">
        <v>9046</v>
      </c>
      <c r="B9047" s="1">
        <v>93719</v>
      </c>
      <c r="C9047">
        <f t="shared" si="450"/>
        <v>21</v>
      </c>
      <c r="D9047">
        <f t="shared" si="451"/>
        <v>17</v>
      </c>
    </row>
    <row r="9048" spans="1:4">
      <c r="A9048" s="1">
        <v>9047</v>
      </c>
      <c r="B9048" s="1">
        <v>93739</v>
      </c>
      <c r="C9048">
        <f t="shared" si="450"/>
        <v>22</v>
      </c>
      <c r="D9048">
        <f t="shared" si="451"/>
        <v>18</v>
      </c>
    </row>
    <row r="9049" spans="1:4">
      <c r="A9049" s="1">
        <v>9048</v>
      </c>
      <c r="B9049" s="1">
        <v>93761</v>
      </c>
      <c r="C9049">
        <f t="shared" si="450"/>
        <v>23</v>
      </c>
      <c r="D9049">
        <f t="shared" si="451"/>
        <v>19</v>
      </c>
    </row>
    <row r="9050" spans="1:4">
      <c r="A9050" s="1">
        <v>9049</v>
      </c>
      <c r="B9050" s="1">
        <v>93763</v>
      </c>
      <c r="C9050">
        <f t="shared" si="450"/>
        <v>24</v>
      </c>
      <c r="D9050">
        <f t="shared" si="451"/>
        <v>20</v>
      </c>
    </row>
    <row r="9051" spans="1:4">
      <c r="A9051" s="1">
        <v>9050</v>
      </c>
      <c r="B9051" s="1">
        <v>93787</v>
      </c>
      <c r="C9051">
        <f t="shared" si="450"/>
        <v>0</v>
      </c>
      <c r="D9051">
        <f t="shared" si="451"/>
        <v>-4</v>
      </c>
    </row>
    <row r="9052" spans="1:4">
      <c r="A9052" s="1">
        <v>9051</v>
      </c>
      <c r="B9052" s="1">
        <v>93809</v>
      </c>
      <c r="C9052">
        <f t="shared" si="450"/>
        <v>1</v>
      </c>
      <c r="D9052">
        <f t="shared" si="451"/>
        <v>-3</v>
      </c>
    </row>
    <row r="9053" spans="1:4">
      <c r="A9053" s="1">
        <v>9052</v>
      </c>
      <c r="B9053" s="1">
        <v>93811</v>
      </c>
      <c r="C9053">
        <f t="shared" si="450"/>
        <v>2</v>
      </c>
      <c r="D9053">
        <f t="shared" si="451"/>
        <v>-2</v>
      </c>
    </row>
    <row r="9054" spans="1:4">
      <c r="A9054" s="1">
        <v>9053</v>
      </c>
      <c r="B9054" s="1">
        <v>93827</v>
      </c>
      <c r="C9054">
        <f t="shared" si="450"/>
        <v>3</v>
      </c>
      <c r="D9054">
        <f t="shared" si="451"/>
        <v>-1</v>
      </c>
    </row>
    <row r="9055" spans="1:4">
      <c r="A9055" s="1">
        <v>9054</v>
      </c>
      <c r="B9055" s="1">
        <v>93851</v>
      </c>
      <c r="C9055">
        <f t="shared" si="450"/>
        <v>4</v>
      </c>
      <c r="D9055">
        <f t="shared" si="451"/>
        <v>0</v>
      </c>
    </row>
    <row r="9056" spans="1:4">
      <c r="A9056" s="1">
        <v>9055</v>
      </c>
      <c r="B9056" s="1">
        <v>93871</v>
      </c>
      <c r="C9056">
        <f t="shared" si="450"/>
        <v>5</v>
      </c>
      <c r="D9056">
        <f t="shared" si="451"/>
        <v>1</v>
      </c>
    </row>
    <row r="9057" spans="1:4">
      <c r="A9057" s="1">
        <v>9056</v>
      </c>
      <c r="B9057" s="1">
        <v>93887</v>
      </c>
      <c r="C9057">
        <f t="shared" si="450"/>
        <v>6</v>
      </c>
      <c r="D9057">
        <f t="shared" si="451"/>
        <v>2</v>
      </c>
    </row>
    <row r="9058" spans="1:4">
      <c r="A9058" s="1">
        <v>9057</v>
      </c>
      <c r="B9058" s="1">
        <v>93889</v>
      </c>
      <c r="C9058">
        <f t="shared" si="450"/>
        <v>7</v>
      </c>
      <c r="D9058">
        <f t="shared" si="451"/>
        <v>3</v>
      </c>
    </row>
    <row r="9059" spans="1:4">
      <c r="A9059" s="1">
        <v>9058</v>
      </c>
      <c r="B9059" s="1">
        <v>93893</v>
      </c>
      <c r="C9059">
        <f t="shared" si="450"/>
        <v>8</v>
      </c>
      <c r="D9059">
        <f t="shared" si="451"/>
        <v>4</v>
      </c>
    </row>
    <row r="9060" spans="1:4">
      <c r="A9060" s="1">
        <v>9059</v>
      </c>
      <c r="B9060" s="1">
        <v>93901</v>
      </c>
      <c r="C9060">
        <f t="shared" si="450"/>
        <v>9</v>
      </c>
      <c r="D9060">
        <f t="shared" si="451"/>
        <v>5</v>
      </c>
    </row>
    <row r="9061" spans="1:4">
      <c r="A9061" s="1">
        <v>9060</v>
      </c>
      <c r="B9061" s="1">
        <v>93911</v>
      </c>
      <c r="C9061">
        <f t="shared" si="450"/>
        <v>10</v>
      </c>
      <c r="D9061">
        <f t="shared" si="451"/>
        <v>6</v>
      </c>
    </row>
    <row r="9062" spans="1:4">
      <c r="A9062" s="1">
        <v>9061</v>
      </c>
      <c r="B9062" s="1">
        <v>93913</v>
      </c>
      <c r="C9062">
        <f t="shared" si="450"/>
        <v>11</v>
      </c>
      <c r="D9062">
        <f t="shared" si="451"/>
        <v>7</v>
      </c>
    </row>
    <row r="9063" spans="1:4">
      <c r="A9063" s="1">
        <v>9062</v>
      </c>
      <c r="B9063" s="1">
        <v>93923</v>
      </c>
      <c r="C9063">
        <f t="shared" si="450"/>
        <v>12</v>
      </c>
      <c r="D9063">
        <f t="shared" si="451"/>
        <v>8</v>
      </c>
    </row>
    <row r="9064" spans="1:4">
      <c r="A9064" s="1">
        <v>9063</v>
      </c>
      <c r="B9064" s="1">
        <v>93937</v>
      </c>
      <c r="C9064">
        <f t="shared" si="450"/>
        <v>13</v>
      </c>
      <c r="D9064">
        <f t="shared" si="451"/>
        <v>9</v>
      </c>
    </row>
    <row r="9065" spans="1:4">
      <c r="A9065" s="1">
        <v>9064</v>
      </c>
      <c r="B9065" s="1">
        <v>93941</v>
      </c>
      <c r="C9065">
        <f t="shared" si="450"/>
        <v>14</v>
      </c>
      <c r="D9065">
        <f t="shared" si="451"/>
        <v>10</v>
      </c>
    </row>
    <row r="9066" spans="1:4">
      <c r="A9066" s="1">
        <v>9065</v>
      </c>
      <c r="B9066" s="1">
        <v>93949</v>
      </c>
      <c r="C9066">
        <f t="shared" si="450"/>
        <v>15</v>
      </c>
      <c r="D9066">
        <f t="shared" si="451"/>
        <v>11</v>
      </c>
    </row>
    <row r="9067" spans="1:4">
      <c r="A9067" s="1">
        <v>9066</v>
      </c>
      <c r="B9067" s="1">
        <v>93967</v>
      </c>
      <c r="C9067">
        <f t="shared" si="450"/>
        <v>16</v>
      </c>
      <c r="D9067">
        <f t="shared" si="451"/>
        <v>12</v>
      </c>
    </row>
    <row r="9068" spans="1:4">
      <c r="A9068" s="1">
        <v>9067</v>
      </c>
      <c r="B9068" s="1">
        <v>93971</v>
      </c>
      <c r="C9068">
        <f t="shared" si="450"/>
        <v>17</v>
      </c>
      <c r="D9068">
        <f t="shared" si="451"/>
        <v>13</v>
      </c>
    </row>
    <row r="9069" spans="1:4">
      <c r="A9069" s="1">
        <v>9068</v>
      </c>
      <c r="B9069" s="1">
        <v>93979</v>
      </c>
      <c r="C9069">
        <f t="shared" si="450"/>
        <v>18</v>
      </c>
      <c r="D9069">
        <f t="shared" si="451"/>
        <v>14</v>
      </c>
    </row>
    <row r="9070" spans="1:4">
      <c r="A9070" s="1">
        <v>9069</v>
      </c>
      <c r="B9070" s="1">
        <v>93983</v>
      </c>
      <c r="C9070">
        <f t="shared" si="450"/>
        <v>19</v>
      </c>
      <c r="D9070">
        <f t="shared" si="451"/>
        <v>15</v>
      </c>
    </row>
    <row r="9071" spans="1:4">
      <c r="A9071" s="1">
        <v>9070</v>
      </c>
      <c r="B9071" s="1">
        <v>93997</v>
      </c>
      <c r="C9071">
        <f t="shared" si="450"/>
        <v>20</v>
      </c>
      <c r="D9071">
        <f t="shared" si="451"/>
        <v>16</v>
      </c>
    </row>
    <row r="9072" spans="1:4">
      <c r="A9072" s="1">
        <v>9071</v>
      </c>
      <c r="B9072" s="1">
        <v>94007</v>
      </c>
      <c r="C9072">
        <f t="shared" si="450"/>
        <v>21</v>
      </c>
      <c r="D9072">
        <f t="shared" si="451"/>
        <v>17</v>
      </c>
    </row>
    <row r="9073" spans="1:4">
      <c r="A9073" s="1">
        <v>9072</v>
      </c>
      <c r="B9073" s="1">
        <v>94009</v>
      </c>
      <c r="C9073">
        <f t="shared" si="450"/>
        <v>22</v>
      </c>
      <c r="D9073">
        <f t="shared" si="451"/>
        <v>18</v>
      </c>
    </row>
    <row r="9074" spans="1:4">
      <c r="A9074" s="1">
        <v>9073</v>
      </c>
      <c r="B9074" s="1">
        <v>94033</v>
      </c>
      <c r="C9074">
        <f t="shared" si="450"/>
        <v>23</v>
      </c>
      <c r="D9074">
        <f t="shared" si="451"/>
        <v>19</v>
      </c>
    </row>
    <row r="9075" spans="1:4">
      <c r="A9075" s="1">
        <v>9074</v>
      </c>
      <c r="B9075" s="1">
        <v>94049</v>
      </c>
      <c r="C9075">
        <f t="shared" si="450"/>
        <v>24</v>
      </c>
      <c r="D9075">
        <f t="shared" si="451"/>
        <v>20</v>
      </c>
    </row>
    <row r="9076" spans="1:4">
      <c r="A9076" s="1">
        <v>9075</v>
      </c>
      <c r="B9076" s="1">
        <v>94057</v>
      </c>
      <c r="C9076">
        <f t="shared" si="450"/>
        <v>0</v>
      </c>
      <c r="D9076">
        <f t="shared" si="451"/>
        <v>-4</v>
      </c>
    </row>
    <row r="9077" spans="1:4">
      <c r="A9077" s="1">
        <v>9076</v>
      </c>
      <c r="B9077" s="1">
        <v>94063</v>
      </c>
      <c r="C9077">
        <f t="shared" si="450"/>
        <v>1</v>
      </c>
      <c r="D9077">
        <f t="shared" si="451"/>
        <v>-3</v>
      </c>
    </row>
    <row r="9078" spans="1:4">
      <c r="A9078" s="1">
        <v>9077</v>
      </c>
      <c r="B9078" s="1">
        <v>94079</v>
      </c>
      <c r="C9078">
        <f t="shared" si="450"/>
        <v>2</v>
      </c>
      <c r="D9078">
        <f t="shared" si="451"/>
        <v>-2</v>
      </c>
    </row>
    <row r="9079" spans="1:4">
      <c r="A9079" s="1">
        <v>9078</v>
      </c>
      <c r="B9079" s="1">
        <v>94099</v>
      </c>
      <c r="C9079">
        <f t="shared" si="450"/>
        <v>3</v>
      </c>
      <c r="D9079">
        <f t="shared" si="451"/>
        <v>-1</v>
      </c>
    </row>
    <row r="9080" spans="1:4">
      <c r="A9080" s="1">
        <v>9079</v>
      </c>
      <c r="B9080" s="1">
        <v>94109</v>
      </c>
      <c r="C9080">
        <f t="shared" si="450"/>
        <v>4</v>
      </c>
      <c r="D9080">
        <f t="shared" si="451"/>
        <v>0</v>
      </c>
    </row>
    <row r="9081" spans="1:4">
      <c r="A9081" s="1">
        <v>9080</v>
      </c>
      <c r="B9081" s="1">
        <v>94111</v>
      </c>
      <c r="C9081">
        <f t="shared" si="450"/>
        <v>5</v>
      </c>
      <c r="D9081">
        <f t="shared" si="451"/>
        <v>1</v>
      </c>
    </row>
    <row r="9082" spans="1:4">
      <c r="A9082" s="1">
        <v>9081</v>
      </c>
      <c r="B9082" s="1">
        <v>94117</v>
      </c>
      <c r="C9082">
        <f t="shared" si="450"/>
        <v>6</v>
      </c>
      <c r="D9082">
        <f t="shared" si="451"/>
        <v>2</v>
      </c>
    </row>
    <row r="9083" spans="1:4">
      <c r="A9083" s="1">
        <v>9082</v>
      </c>
      <c r="B9083" s="1">
        <v>94121</v>
      </c>
      <c r="C9083">
        <f t="shared" si="450"/>
        <v>7</v>
      </c>
      <c r="D9083">
        <f t="shared" si="451"/>
        <v>3</v>
      </c>
    </row>
    <row r="9084" spans="1:4">
      <c r="A9084" s="1">
        <v>9083</v>
      </c>
      <c r="B9084" s="1">
        <v>94151</v>
      </c>
      <c r="C9084">
        <f t="shared" si="450"/>
        <v>8</v>
      </c>
      <c r="D9084">
        <f t="shared" si="451"/>
        <v>4</v>
      </c>
    </row>
    <row r="9085" spans="1:4">
      <c r="A9085" s="1">
        <v>9084</v>
      </c>
      <c r="B9085" s="1">
        <v>94153</v>
      </c>
      <c r="C9085">
        <f t="shared" si="450"/>
        <v>9</v>
      </c>
      <c r="D9085">
        <f t="shared" si="451"/>
        <v>5</v>
      </c>
    </row>
    <row r="9086" spans="1:4">
      <c r="A9086" s="1">
        <v>9085</v>
      </c>
      <c r="B9086" s="1">
        <v>94169</v>
      </c>
      <c r="C9086">
        <f t="shared" si="450"/>
        <v>10</v>
      </c>
      <c r="D9086">
        <f t="shared" si="451"/>
        <v>6</v>
      </c>
    </row>
    <row r="9087" spans="1:4">
      <c r="A9087" s="1">
        <v>9086</v>
      </c>
      <c r="B9087" s="1">
        <v>94201</v>
      </c>
      <c r="C9087">
        <f t="shared" si="450"/>
        <v>11</v>
      </c>
      <c r="D9087">
        <f t="shared" si="451"/>
        <v>7</v>
      </c>
    </row>
    <row r="9088" spans="1:4">
      <c r="A9088" s="1">
        <v>9087</v>
      </c>
      <c r="B9088" s="1">
        <v>94207</v>
      </c>
      <c r="C9088">
        <f t="shared" si="450"/>
        <v>12</v>
      </c>
      <c r="D9088">
        <f t="shared" si="451"/>
        <v>8</v>
      </c>
    </row>
    <row r="9089" spans="1:4">
      <c r="A9089" s="1">
        <v>9088</v>
      </c>
      <c r="B9089" s="1">
        <v>94219</v>
      </c>
      <c r="C9089">
        <f t="shared" si="450"/>
        <v>13</v>
      </c>
      <c r="D9089">
        <f t="shared" si="451"/>
        <v>9</v>
      </c>
    </row>
    <row r="9090" spans="1:4">
      <c r="A9090" s="1">
        <v>9089</v>
      </c>
      <c r="B9090" s="1">
        <v>94229</v>
      </c>
      <c r="C9090">
        <f t="shared" si="450"/>
        <v>14</v>
      </c>
      <c r="D9090">
        <f t="shared" si="451"/>
        <v>10</v>
      </c>
    </row>
    <row r="9091" spans="1:4">
      <c r="A9091" s="1">
        <v>9090</v>
      </c>
      <c r="B9091" s="1">
        <v>94253</v>
      </c>
      <c r="C9091">
        <f t="shared" ref="C9091:C9154" si="452">MOD(A9091,25)</f>
        <v>15</v>
      </c>
      <c r="D9091">
        <f t="shared" ref="D9091:D9154" si="453">MOD(A9091,25)-4</f>
        <v>11</v>
      </c>
    </row>
    <row r="9092" spans="1:4">
      <c r="A9092" s="1">
        <v>9091</v>
      </c>
      <c r="B9092" s="1">
        <v>94261</v>
      </c>
      <c r="C9092">
        <f t="shared" si="452"/>
        <v>16</v>
      </c>
      <c r="D9092">
        <f t="shared" si="453"/>
        <v>12</v>
      </c>
    </row>
    <row r="9093" spans="1:4">
      <c r="A9093" s="1">
        <v>9092</v>
      </c>
      <c r="B9093" s="1">
        <v>94273</v>
      </c>
      <c r="C9093">
        <f t="shared" si="452"/>
        <v>17</v>
      </c>
      <c r="D9093">
        <f t="shared" si="453"/>
        <v>13</v>
      </c>
    </row>
    <row r="9094" spans="1:4">
      <c r="A9094" s="1">
        <v>9093</v>
      </c>
      <c r="B9094" s="1">
        <v>94291</v>
      </c>
      <c r="C9094">
        <f t="shared" si="452"/>
        <v>18</v>
      </c>
      <c r="D9094">
        <f t="shared" si="453"/>
        <v>14</v>
      </c>
    </row>
    <row r="9095" spans="1:4">
      <c r="A9095" s="1">
        <v>9094</v>
      </c>
      <c r="B9095" s="1">
        <v>94307</v>
      </c>
      <c r="C9095">
        <f t="shared" si="452"/>
        <v>19</v>
      </c>
      <c r="D9095">
        <f t="shared" si="453"/>
        <v>15</v>
      </c>
    </row>
    <row r="9096" spans="1:4">
      <c r="A9096" s="1">
        <v>9095</v>
      </c>
      <c r="B9096" s="1">
        <v>94309</v>
      </c>
      <c r="C9096">
        <f t="shared" si="452"/>
        <v>20</v>
      </c>
      <c r="D9096">
        <f t="shared" si="453"/>
        <v>16</v>
      </c>
    </row>
    <row r="9097" spans="1:4">
      <c r="A9097" s="1">
        <v>9096</v>
      </c>
      <c r="B9097" s="1">
        <v>94321</v>
      </c>
      <c r="C9097">
        <f t="shared" si="452"/>
        <v>21</v>
      </c>
      <c r="D9097">
        <f t="shared" si="453"/>
        <v>17</v>
      </c>
    </row>
    <row r="9098" spans="1:4">
      <c r="A9098" s="1">
        <v>9097</v>
      </c>
      <c r="B9098" s="1">
        <v>94327</v>
      </c>
      <c r="C9098">
        <f t="shared" si="452"/>
        <v>22</v>
      </c>
      <c r="D9098">
        <f t="shared" si="453"/>
        <v>18</v>
      </c>
    </row>
    <row r="9099" spans="1:4">
      <c r="A9099" s="1">
        <v>9098</v>
      </c>
      <c r="B9099" s="1">
        <v>94331</v>
      </c>
      <c r="C9099">
        <f t="shared" si="452"/>
        <v>23</v>
      </c>
      <c r="D9099">
        <f t="shared" si="453"/>
        <v>19</v>
      </c>
    </row>
    <row r="9100" spans="1:4">
      <c r="A9100" s="1">
        <v>9099</v>
      </c>
      <c r="B9100" s="1">
        <v>94343</v>
      </c>
      <c r="C9100">
        <f t="shared" si="452"/>
        <v>24</v>
      </c>
      <c r="D9100">
        <f t="shared" si="453"/>
        <v>20</v>
      </c>
    </row>
    <row r="9101" spans="1:4">
      <c r="A9101" s="1">
        <v>9100</v>
      </c>
      <c r="B9101" s="1">
        <v>94349</v>
      </c>
      <c r="C9101">
        <f t="shared" si="452"/>
        <v>0</v>
      </c>
      <c r="D9101">
        <f t="shared" si="453"/>
        <v>-4</v>
      </c>
    </row>
    <row r="9102" spans="1:4">
      <c r="A9102" s="1">
        <v>9101</v>
      </c>
      <c r="B9102" s="1">
        <v>94351</v>
      </c>
      <c r="C9102">
        <f t="shared" si="452"/>
        <v>1</v>
      </c>
      <c r="D9102">
        <f t="shared" si="453"/>
        <v>-3</v>
      </c>
    </row>
    <row r="9103" spans="1:4">
      <c r="A9103" s="1">
        <v>9102</v>
      </c>
      <c r="B9103" s="1">
        <v>94379</v>
      </c>
      <c r="C9103">
        <f t="shared" si="452"/>
        <v>2</v>
      </c>
      <c r="D9103">
        <f t="shared" si="453"/>
        <v>-2</v>
      </c>
    </row>
    <row r="9104" spans="1:4">
      <c r="A9104" s="1">
        <v>9103</v>
      </c>
      <c r="B9104" s="1">
        <v>94397</v>
      </c>
      <c r="C9104">
        <f t="shared" si="452"/>
        <v>3</v>
      </c>
      <c r="D9104">
        <f t="shared" si="453"/>
        <v>-1</v>
      </c>
    </row>
    <row r="9105" spans="1:4">
      <c r="A9105" s="1">
        <v>9104</v>
      </c>
      <c r="B9105" s="1">
        <v>94399</v>
      </c>
      <c r="C9105">
        <f t="shared" si="452"/>
        <v>4</v>
      </c>
      <c r="D9105">
        <f t="shared" si="453"/>
        <v>0</v>
      </c>
    </row>
    <row r="9106" spans="1:4">
      <c r="A9106" s="1">
        <v>9105</v>
      </c>
      <c r="B9106" s="1">
        <v>94421</v>
      </c>
      <c r="C9106">
        <f t="shared" si="452"/>
        <v>5</v>
      </c>
      <c r="D9106">
        <f t="shared" si="453"/>
        <v>1</v>
      </c>
    </row>
    <row r="9107" spans="1:4">
      <c r="A9107" s="1">
        <v>9106</v>
      </c>
      <c r="B9107" s="1">
        <v>94427</v>
      </c>
      <c r="C9107">
        <f t="shared" si="452"/>
        <v>6</v>
      </c>
      <c r="D9107">
        <f t="shared" si="453"/>
        <v>2</v>
      </c>
    </row>
    <row r="9108" spans="1:4">
      <c r="A9108" s="1">
        <v>9107</v>
      </c>
      <c r="B9108" s="1">
        <v>94433</v>
      </c>
      <c r="C9108">
        <f t="shared" si="452"/>
        <v>7</v>
      </c>
      <c r="D9108">
        <f t="shared" si="453"/>
        <v>3</v>
      </c>
    </row>
    <row r="9109" spans="1:4">
      <c r="A9109" s="1">
        <v>9108</v>
      </c>
      <c r="B9109" s="1">
        <v>94439</v>
      </c>
      <c r="C9109">
        <f t="shared" si="452"/>
        <v>8</v>
      </c>
      <c r="D9109">
        <f t="shared" si="453"/>
        <v>4</v>
      </c>
    </row>
    <row r="9110" spans="1:4">
      <c r="A9110" s="1">
        <v>9109</v>
      </c>
      <c r="B9110" s="1">
        <v>94441</v>
      </c>
      <c r="C9110">
        <f t="shared" si="452"/>
        <v>9</v>
      </c>
      <c r="D9110">
        <f t="shared" si="453"/>
        <v>5</v>
      </c>
    </row>
    <row r="9111" spans="1:4">
      <c r="A9111" s="1">
        <v>9110</v>
      </c>
      <c r="B9111" s="1">
        <v>94447</v>
      </c>
      <c r="C9111">
        <f t="shared" si="452"/>
        <v>10</v>
      </c>
      <c r="D9111">
        <f t="shared" si="453"/>
        <v>6</v>
      </c>
    </row>
    <row r="9112" spans="1:4">
      <c r="A9112" s="1">
        <v>9111</v>
      </c>
      <c r="B9112" s="1">
        <v>94463</v>
      </c>
      <c r="C9112">
        <f t="shared" si="452"/>
        <v>11</v>
      </c>
      <c r="D9112">
        <f t="shared" si="453"/>
        <v>7</v>
      </c>
    </row>
    <row r="9113" spans="1:4">
      <c r="A9113" s="1">
        <v>9112</v>
      </c>
      <c r="B9113" s="1">
        <v>94477</v>
      </c>
      <c r="C9113">
        <f t="shared" si="452"/>
        <v>12</v>
      </c>
      <c r="D9113">
        <f t="shared" si="453"/>
        <v>8</v>
      </c>
    </row>
    <row r="9114" spans="1:4">
      <c r="A9114" s="1">
        <v>9113</v>
      </c>
      <c r="B9114" s="1">
        <v>94483</v>
      </c>
      <c r="C9114">
        <f t="shared" si="452"/>
        <v>13</v>
      </c>
      <c r="D9114">
        <f t="shared" si="453"/>
        <v>9</v>
      </c>
    </row>
    <row r="9115" spans="1:4">
      <c r="A9115" s="1">
        <v>9114</v>
      </c>
      <c r="B9115" s="1">
        <v>94513</v>
      </c>
      <c r="C9115">
        <f t="shared" si="452"/>
        <v>14</v>
      </c>
      <c r="D9115">
        <f t="shared" si="453"/>
        <v>10</v>
      </c>
    </row>
    <row r="9116" spans="1:4">
      <c r="A9116" s="1">
        <v>9115</v>
      </c>
      <c r="B9116" s="1">
        <v>94529</v>
      </c>
      <c r="C9116">
        <f t="shared" si="452"/>
        <v>15</v>
      </c>
      <c r="D9116">
        <f t="shared" si="453"/>
        <v>11</v>
      </c>
    </row>
    <row r="9117" spans="1:4">
      <c r="A9117" s="1">
        <v>9116</v>
      </c>
      <c r="B9117" s="1">
        <v>94531</v>
      </c>
      <c r="C9117">
        <f t="shared" si="452"/>
        <v>16</v>
      </c>
      <c r="D9117">
        <f t="shared" si="453"/>
        <v>12</v>
      </c>
    </row>
    <row r="9118" spans="1:4">
      <c r="A9118" s="1">
        <v>9117</v>
      </c>
      <c r="B9118" s="1">
        <v>94541</v>
      </c>
      <c r="C9118">
        <f t="shared" si="452"/>
        <v>17</v>
      </c>
      <c r="D9118">
        <f t="shared" si="453"/>
        <v>13</v>
      </c>
    </row>
    <row r="9119" spans="1:4">
      <c r="A9119" s="1">
        <v>9118</v>
      </c>
      <c r="B9119" s="1">
        <v>94543</v>
      </c>
      <c r="C9119">
        <f t="shared" si="452"/>
        <v>18</v>
      </c>
      <c r="D9119">
        <f t="shared" si="453"/>
        <v>14</v>
      </c>
    </row>
    <row r="9120" spans="1:4">
      <c r="A9120" s="1">
        <v>9119</v>
      </c>
      <c r="B9120" s="1">
        <v>94547</v>
      </c>
      <c r="C9120">
        <f t="shared" si="452"/>
        <v>19</v>
      </c>
      <c r="D9120">
        <f t="shared" si="453"/>
        <v>15</v>
      </c>
    </row>
    <row r="9121" spans="1:4">
      <c r="A9121" s="1">
        <v>9120</v>
      </c>
      <c r="B9121" s="1">
        <v>94559</v>
      </c>
      <c r="C9121">
        <f t="shared" si="452"/>
        <v>20</v>
      </c>
      <c r="D9121">
        <f t="shared" si="453"/>
        <v>16</v>
      </c>
    </row>
    <row r="9122" spans="1:4">
      <c r="A9122" s="1">
        <v>9121</v>
      </c>
      <c r="B9122" s="1">
        <v>94561</v>
      </c>
      <c r="C9122">
        <f t="shared" si="452"/>
        <v>21</v>
      </c>
      <c r="D9122">
        <f t="shared" si="453"/>
        <v>17</v>
      </c>
    </row>
    <row r="9123" spans="1:4">
      <c r="A9123" s="1">
        <v>9122</v>
      </c>
      <c r="B9123" s="1">
        <v>94573</v>
      </c>
      <c r="C9123">
        <f t="shared" si="452"/>
        <v>22</v>
      </c>
      <c r="D9123">
        <f t="shared" si="453"/>
        <v>18</v>
      </c>
    </row>
    <row r="9124" spans="1:4">
      <c r="A9124" s="1">
        <v>9123</v>
      </c>
      <c r="B9124" s="1">
        <v>94583</v>
      </c>
      <c r="C9124">
        <f t="shared" si="452"/>
        <v>23</v>
      </c>
      <c r="D9124">
        <f t="shared" si="453"/>
        <v>19</v>
      </c>
    </row>
    <row r="9125" spans="1:4">
      <c r="A9125" s="1">
        <v>9124</v>
      </c>
      <c r="B9125" s="1">
        <v>94597</v>
      </c>
      <c r="C9125">
        <f t="shared" si="452"/>
        <v>24</v>
      </c>
      <c r="D9125">
        <f t="shared" si="453"/>
        <v>20</v>
      </c>
    </row>
    <row r="9126" spans="1:4">
      <c r="A9126" s="1">
        <v>9125</v>
      </c>
      <c r="B9126" s="1">
        <v>94603</v>
      </c>
      <c r="C9126">
        <f t="shared" si="452"/>
        <v>0</v>
      </c>
      <c r="D9126">
        <f t="shared" si="453"/>
        <v>-4</v>
      </c>
    </row>
    <row r="9127" spans="1:4">
      <c r="A9127" s="1">
        <v>9126</v>
      </c>
      <c r="B9127" s="1">
        <v>94613</v>
      </c>
      <c r="C9127">
        <f t="shared" si="452"/>
        <v>1</v>
      </c>
      <c r="D9127">
        <f t="shared" si="453"/>
        <v>-3</v>
      </c>
    </row>
    <row r="9128" spans="1:4">
      <c r="A9128" s="1">
        <v>9127</v>
      </c>
      <c r="B9128" s="1">
        <v>94621</v>
      </c>
      <c r="C9128">
        <f t="shared" si="452"/>
        <v>2</v>
      </c>
      <c r="D9128">
        <f t="shared" si="453"/>
        <v>-2</v>
      </c>
    </row>
    <row r="9129" spans="1:4">
      <c r="A9129" s="1">
        <v>9128</v>
      </c>
      <c r="B9129" s="1">
        <v>94649</v>
      </c>
      <c r="C9129">
        <f t="shared" si="452"/>
        <v>3</v>
      </c>
      <c r="D9129">
        <f t="shared" si="453"/>
        <v>-1</v>
      </c>
    </row>
    <row r="9130" spans="1:4">
      <c r="A9130" s="1">
        <v>9129</v>
      </c>
      <c r="B9130" s="1">
        <v>94651</v>
      </c>
      <c r="C9130">
        <f t="shared" si="452"/>
        <v>4</v>
      </c>
      <c r="D9130">
        <f t="shared" si="453"/>
        <v>0</v>
      </c>
    </row>
    <row r="9131" spans="1:4">
      <c r="A9131" s="1">
        <v>9130</v>
      </c>
      <c r="B9131" s="1">
        <v>94687</v>
      </c>
      <c r="C9131">
        <f t="shared" si="452"/>
        <v>5</v>
      </c>
      <c r="D9131">
        <f t="shared" si="453"/>
        <v>1</v>
      </c>
    </row>
    <row r="9132" spans="1:4">
      <c r="A9132" s="1">
        <v>9131</v>
      </c>
      <c r="B9132" s="1">
        <v>94693</v>
      </c>
      <c r="C9132">
        <f t="shared" si="452"/>
        <v>6</v>
      </c>
      <c r="D9132">
        <f t="shared" si="453"/>
        <v>2</v>
      </c>
    </row>
    <row r="9133" spans="1:4">
      <c r="A9133" s="1">
        <v>9132</v>
      </c>
      <c r="B9133" s="1">
        <v>94709</v>
      </c>
      <c r="C9133">
        <f t="shared" si="452"/>
        <v>7</v>
      </c>
      <c r="D9133">
        <f t="shared" si="453"/>
        <v>3</v>
      </c>
    </row>
    <row r="9134" spans="1:4">
      <c r="A9134" s="1">
        <v>9133</v>
      </c>
      <c r="B9134" s="1">
        <v>94723</v>
      </c>
      <c r="C9134">
        <f t="shared" si="452"/>
        <v>8</v>
      </c>
      <c r="D9134">
        <f t="shared" si="453"/>
        <v>4</v>
      </c>
    </row>
    <row r="9135" spans="1:4">
      <c r="A9135" s="1">
        <v>9134</v>
      </c>
      <c r="B9135" s="1">
        <v>94727</v>
      </c>
      <c r="C9135">
        <f t="shared" si="452"/>
        <v>9</v>
      </c>
      <c r="D9135">
        <f t="shared" si="453"/>
        <v>5</v>
      </c>
    </row>
    <row r="9136" spans="1:4">
      <c r="A9136" s="1">
        <v>9135</v>
      </c>
      <c r="B9136" s="1">
        <v>94747</v>
      </c>
      <c r="C9136">
        <f t="shared" si="452"/>
        <v>10</v>
      </c>
      <c r="D9136">
        <f t="shared" si="453"/>
        <v>6</v>
      </c>
    </row>
    <row r="9137" spans="1:4">
      <c r="A9137" s="1">
        <v>9136</v>
      </c>
      <c r="B9137" s="1">
        <v>94771</v>
      </c>
      <c r="C9137">
        <f t="shared" si="452"/>
        <v>11</v>
      </c>
      <c r="D9137">
        <f t="shared" si="453"/>
        <v>7</v>
      </c>
    </row>
    <row r="9138" spans="1:4">
      <c r="A9138" s="1">
        <v>9137</v>
      </c>
      <c r="B9138" s="1">
        <v>94777</v>
      </c>
      <c r="C9138">
        <f t="shared" si="452"/>
        <v>12</v>
      </c>
      <c r="D9138">
        <f t="shared" si="453"/>
        <v>8</v>
      </c>
    </row>
    <row r="9139" spans="1:4">
      <c r="A9139" s="1">
        <v>9138</v>
      </c>
      <c r="B9139" s="1">
        <v>94781</v>
      </c>
      <c r="C9139">
        <f t="shared" si="452"/>
        <v>13</v>
      </c>
      <c r="D9139">
        <f t="shared" si="453"/>
        <v>9</v>
      </c>
    </row>
    <row r="9140" spans="1:4">
      <c r="A9140" s="1">
        <v>9139</v>
      </c>
      <c r="B9140" s="1">
        <v>94789</v>
      </c>
      <c r="C9140">
        <f t="shared" si="452"/>
        <v>14</v>
      </c>
      <c r="D9140">
        <f t="shared" si="453"/>
        <v>10</v>
      </c>
    </row>
    <row r="9141" spans="1:4">
      <c r="A9141" s="1">
        <v>9140</v>
      </c>
      <c r="B9141" s="1">
        <v>94793</v>
      </c>
      <c r="C9141">
        <f t="shared" si="452"/>
        <v>15</v>
      </c>
      <c r="D9141">
        <f t="shared" si="453"/>
        <v>11</v>
      </c>
    </row>
    <row r="9142" spans="1:4">
      <c r="A9142" s="1">
        <v>9141</v>
      </c>
      <c r="B9142" s="1">
        <v>94811</v>
      </c>
      <c r="C9142">
        <f t="shared" si="452"/>
        <v>16</v>
      </c>
      <c r="D9142">
        <f t="shared" si="453"/>
        <v>12</v>
      </c>
    </row>
    <row r="9143" spans="1:4">
      <c r="A9143" s="1">
        <v>9142</v>
      </c>
      <c r="B9143" s="1">
        <v>94819</v>
      </c>
      <c r="C9143">
        <f t="shared" si="452"/>
        <v>17</v>
      </c>
      <c r="D9143">
        <f t="shared" si="453"/>
        <v>13</v>
      </c>
    </row>
    <row r="9144" spans="1:4">
      <c r="A9144" s="1">
        <v>9143</v>
      </c>
      <c r="B9144" s="1">
        <v>94823</v>
      </c>
      <c r="C9144">
        <f t="shared" si="452"/>
        <v>18</v>
      </c>
      <c r="D9144">
        <f t="shared" si="453"/>
        <v>14</v>
      </c>
    </row>
    <row r="9145" spans="1:4">
      <c r="A9145" s="1">
        <v>9144</v>
      </c>
      <c r="B9145" s="1">
        <v>94837</v>
      </c>
      <c r="C9145">
        <f t="shared" si="452"/>
        <v>19</v>
      </c>
      <c r="D9145">
        <f t="shared" si="453"/>
        <v>15</v>
      </c>
    </row>
    <row r="9146" spans="1:4">
      <c r="A9146" s="1">
        <v>9145</v>
      </c>
      <c r="B9146" s="1">
        <v>94841</v>
      </c>
      <c r="C9146">
        <f t="shared" si="452"/>
        <v>20</v>
      </c>
      <c r="D9146">
        <f t="shared" si="453"/>
        <v>16</v>
      </c>
    </row>
    <row r="9147" spans="1:4">
      <c r="A9147" s="1">
        <v>9146</v>
      </c>
      <c r="B9147" s="1">
        <v>94847</v>
      </c>
      <c r="C9147">
        <f t="shared" si="452"/>
        <v>21</v>
      </c>
      <c r="D9147">
        <f t="shared" si="453"/>
        <v>17</v>
      </c>
    </row>
    <row r="9148" spans="1:4">
      <c r="A9148" s="1">
        <v>9147</v>
      </c>
      <c r="B9148" s="1">
        <v>94849</v>
      </c>
      <c r="C9148">
        <f t="shared" si="452"/>
        <v>22</v>
      </c>
      <c r="D9148">
        <f t="shared" si="453"/>
        <v>18</v>
      </c>
    </row>
    <row r="9149" spans="1:4">
      <c r="A9149" s="1">
        <v>9148</v>
      </c>
      <c r="B9149" s="1">
        <v>94873</v>
      </c>
      <c r="C9149">
        <f t="shared" si="452"/>
        <v>23</v>
      </c>
      <c r="D9149">
        <f t="shared" si="453"/>
        <v>19</v>
      </c>
    </row>
    <row r="9150" spans="1:4">
      <c r="A9150" s="1">
        <v>9149</v>
      </c>
      <c r="B9150" s="1">
        <v>94889</v>
      </c>
      <c r="C9150">
        <f t="shared" si="452"/>
        <v>24</v>
      </c>
      <c r="D9150">
        <f t="shared" si="453"/>
        <v>20</v>
      </c>
    </row>
    <row r="9151" spans="1:4">
      <c r="A9151" s="1">
        <v>9150</v>
      </c>
      <c r="B9151" s="1">
        <v>94903</v>
      </c>
      <c r="C9151">
        <f t="shared" si="452"/>
        <v>0</v>
      </c>
      <c r="D9151">
        <f t="shared" si="453"/>
        <v>-4</v>
      </c>
    </row>
    <row r="9152" spans="1:4">
      <c r="A9152" s="1">
        <v>9151</v>
      </c>
      <c r="B9152" s="1">
        <v>94907</v>
      </c>
      <c r="C9152">
        <f t="shared" si="452"/>
        <v>1</v>
      </c>
      <c r="D9152">
        <f t="shared" si="453"/>
        <v>-3</v>
      </c>
    </row>
    <row r="9153" spans="1:4">
      <c r="A9153" s="1">
        <v>9152</v>
      </c>
      <c r="B9153" s="1">
        <v>94933</v>
      </c>
      <c r="C9153">
        <f t="shared" si="452"/>
        <v>2</v>
      </c>
      <c r="D9153">
        <f t="shared" si="453"/>
        <v>-2</v>
      </c>
    </row>
    <row r="9154" spans="1:4">
      <c r="A9154" s="1">
        <v>9153</v>
      </c>
      <c r="B9154" s="1">
        <v>94949</v>
      </c>
      <c r="C9154">
        <f t="shared" si="452"/>
        <v>3</v>
      </c>
      <c r="D9154">
        <f t="shared" si="453"/>
        <v>-1</v>
      </c>
    </row>
    <row r="9155" spans="1:4">
      <c r="A9155" s="1">
        <v>9154</v>
      </c>
      <c r="B9155" s="1">
        <v>94951</v>
      </c>
      <c r="C9155">
        <f t="shared" ref="C9155:C9218" si="454">MOD(A9155,25)</f>
        <v>4</v>
      </c>
      <c r="D9155">
        <f t="shared" ref="D9155:D9218" si="455">MOD(A9155,25)-4</f>
        <v>0</v>
      </c>
    </row>
    <row r="9156" spans="1:4">
      <c r="A9156" s="1">
        <v>9155</v>
      </c>
      <c r="B9156" s="1">
        <v>94961</v>
      </c>
      <c r="C9156">
        <f t="shared" si="454"/>
        <v>5</v>
      </c>
      <c r="D9156">
        <f t="shared" si="455"/>
        <v>1</v>
      </c>
    </row>
    <row r="9157" spans="1:4">
      <c r="A9157" s="1">
        <v>9156</v>
      </c>
      <c r="B9157" s="1">
        <v>94993</v>
      </c>
      <c r="C9157">
        <f t="shared" si="454"/>
        <v>6</v>
      </c>
      <c r="D9157">
        <f t="shared" si="455"/>
        <v>2</v>
      </c>
    </row>
    <row r="9158" spans="1:4">
      <c r="A9158" s="1">
        <v>9157</v>
      </c>
      <c r="B9158" s="1">
        <v>94999</v>
      </c>
      <c r="C9158">
        <f t="shared" si="454"/>
        <v>7</v>
      </c>
      <c r="D9158">
        <f t="shared" si="455"/>
        <v>3</v>
      </c>
    </row>
    <row r="9159" spans="1:4">
      <c r="A9159" s="1">
        <v>9158</v>
      </c>
      <c r="B9159" s="1">
        <v>95003</v>
      </c>
      <c r="C9159">
        <f t="shared" si="454"/>
        <v>8</v>
      </c>
      <c r="D9159">
        <f t="shared" si="455"/>
        <v>4</v>
      </c>
    </row>
    <row r="9160" spans="1:4">
      <c r="A9160" s="1">
        <v>9159</v>
      </c>
      <c r="B9160" s="1">
        <v>95009</v>
      </c>
      <c r="C9160">
        <f t="shared" si="454"/>
        <v>9</v>
      </c>
      <c r="D9160">
        <f t="shared" si="455"/>
        <v>5</v>
      </c>
    </row>
    <row r="9161" spans="1:4">
      <c r="A9161" s="1">
        <v>9160</v>
      </c>
      <c r="B9161" s="1">
        <v>95021</v>
      </c>
      <c r="C9161">
        <f t="shared" si="454"/>
        <v>10</v>
      </c>
      <c r="D9161">
        <f t="shared" si="455"/>
        <v>6</v>
      </c>
    </row>
    <row r="9162" spans="1:4">
      <c r="A9162" s="1">
        <v>9161</v>
      </c>
      <c r="B9162" s="1">
        <v>95027</v>
      </c>
      <c r="C9162">
        <f t="shared" si="454"/>
        <v>11</v>
      </c>
      <c r="D9162">
        <f t="shared" si="455"/>
        <v>7</v>
      </c>
    </row>
    <row r="9163" spans="1:4">
      <c r="A9163" s="1">
        <v>9162</v>
      </c>
      <c r="B9163" s="1">
        <v>95063</v>
      </c>
      <c r="C9163">
        <f t="shared" si="454"/>
        <v>12</v>
      </c>
      <c r="D9163">
        <f t="shared" si="455"/>
        <v>8</v>
      </c>
    </row>
    <row r="9164" spans="1:4">
      <c r="A9164" s="1">
        <v>9163</v>
      </c>
      <c r="B9164" s="1">
        <v>95071</v>
      </c>
      <c r="C9164">
        <f t="shared" si="454"/>
        <v>13</v>
      </c>
      <c r="D9164">
        <f t="shared" si="455"/>
        <v>9</v>
      </c>
    </row>
    <row r="9165" spans="1:4">
      <c r="A9165" s="1">
        <v>9164</v>
      </c>
      <c r="B9165" s="1">
        <v>95083</v>
      </c>
      <c r="C9165">
        <f t="shared" si="454"/>
        <v>14</v>
      </c>
      <c r="D9165">
        <f t="shared" si="455"/>
        <v>10</v>
      </c>
    </row>
    <row r="9166" spans="1:4">
      <c r="A9166" s="1">
        <v>9165</v>
      </c>
      <c r="B9166" s="1">
        <v>95087</v>
      </c>
      <c r="C9166">
        <f t="shared" si="454"/>
        <v>15</v>
      </c>
      <c r="D9166">
        <f t="shared" si="455"/>
        <v>11</v>
      </c>
    </row>
    <row r="9167" spans="1:4">
      <c r="A9167" s="1">
        <v>9166</v>
      </c>
      <c r="B9167" s="1">
        <v>95089</v>
      </c>
      <c r="C9167">
        <f t="shared" si="454"/>
        <v>16</v>
      </c>
      <c r="D9167">
        <f t="shared" si="455"/>
        <v>12</v>
      </c>
    </row>
    <row r="9168" spans="1:4">
      <c r="A9168" s="1">
        <v>9167</v>
      </c>
      <c r="B9168" s="1">
        <v>95093</v>
      </c>
      <c r="C9168">
        <f t="shared" si="454"/>
        <v>17</v>
      </c>
      <c r="D9168">
        <f t="shared" si="455"/>
        <v>13</v>
      </c>
    </row>
    <row r="9169" spans="1:4">
      <c r="A9169" s="1">
        <v>9168</v>
      </c>
      <c r="B9169" s="1">
        <v>95101</v>
      </c>
      <c r="C9169">
        <f t="shared" si="454"/>
        <v>18</v>
      </c>
      <c r="D9169">
        <f t="shared" si="455"/>
        <v>14</v>
      </c>
    </row>
    <row r="9170" spans="1:4">
      <c r="A9170" s="1">
        <v>9169</v>
      </c>
      <c r="B9170" s="1">
        <v>95107</v>
      </c>
      <c r="C9170">
        <f t="shared" si="454"/>
        <v>19</v>
      </c>
      <c r="D9170">
        <f t="shared" si="455"/>
        <v>15</v>
      </c>
    </row>
    <row r="9171" spans="1:4">
      <c r="A9171" s="1">
        <v>9170</v>
      </c>
      <c r="B9171" s="1">
        <v>95111</v>
      </c>
      <c r="C9171">
        <f t="shared" si="454"/>
        <v>20</v>
      </c>
      <c r="D9171">
        <f t="shared" si="455"/>
        <v>16</v>
      </c>
    </row>
    <row r="9172" spans="1:4">
      <c r="A9172" s="1">
        <v>9171</v>
      </c>
      <c r="B9172" s="1">
        <v>95131</v>
      </c>
      <c r="C9172">
        <f t="shared" si="454"/>
        <v>21</v>
      </c>
      <c r="D9172">
        <f t="shared" si="455"/>
        <v>17</v>
      </c>
    </row>
    <row r="9173" spans="1:4">
      <c r="A9173" s="1">
        <v>9172</v>
      </c>
      <c r="B9173" s="1">
        <v>95143</v>
      </c>
      <c r="C9173">
        <f t="shared" si="454"/>
        <v>22</v>
      </c>
      <c r="D9173">
        <f t="shared" si="455"/>
        <v>18</v>
      </c>
    </row>
    <row r="9174" spans="1:4">
      <c r="A9174" s="1">
        <v>9173</v>
      </c>
      <c r="B9174" s="1">
        <v>95153</v>
      </c>
      <c r="C9174">
        <f t="shared" si="454"/>
        <v>23</v>
      </c>
      <c r="D9174">
        <f t="shared" si="455"/>
        <v>19</v>
      </c>
    </row>
    <row r="9175" spans="1:4">
      <c r="A9175" s="1">
        <v>9174</v>
      </c>
      <c r="B9175" s="1">
        <v>95177</v>
      </c>
      <c r="C9175">
        <f t="shared" si="454"/>
        <v>24</v>
      </c>
      <c r="D9175">
        <f t="shared" si="455"/>
        <v>20</v>
      </c>
    </row>
    <row r="9176" spans="1:4">
      <c r="A9176" s="1">
        <v>9175</v>
      </c>
      <c r="B9176" s="1">
        <v>95189</v>
      </c>
      <c r="C9176">
        <f t="shared" si="454"/>
        <v>0</v>
      </c>
      <c r="D9176">
        <f t="shared" si="455"/>
        <v>-4</v>
      </c>
    </row>
    <row r="9177" spans="1:4">
      <c r="A9177" s="1">
        <v>9176</v>
      </c>
      <c r="B9177" s="1">
        <v>95191</v>
      </c>
      <c r="C9177">
        <f t="shared" si="454"/>
        <v>1</v>
      </c>
      <c r="D9177">
        <f t="shared" si="455"/>
        <v>-3</v>
      </c>
    </row>
    <row r="9178" spans="1:4">
      <c r="A9178" s="1">
        <v>9177</v>
      </c>
      <c r="B9178" s="1">
        <v>95203</v>
      </c>
      <c r="C9178">
        <f t="shared" si="454"/>
        <v>2</v>
      </c>
      <c r="D9178">
        <f t="shared" si="455"/>
        <v>-2</v>
      </c>
    </row>
    <row r="9179" spans="1:4">
      <c r="A9179" s="1">
        <v>9178</v>
      </c>
      <c r="B9179" s="1">
        <v>95213</v>
      </c>
      <c r="C9179">
        <f t="shared" si="454"/>
        <v>3</v>
      </c>
      <c r="D9179">
        <f t="shared" si="455"/>
        <v>-1</v>
      </c>
    </row>
    <row r="9180" spans="1:4">
      <c r="A9180" s="1">
        <v>9179</v>
      </c>
      <c r="B9180" s="1">
        <v>95219</v>
      </c>
      <c r="C9180">
        <f t="shared" si="454"/>
        <v>4</v>
      </c>
      <c r="D9180">
        <f t="shared" si="455"/>
        <v>0</v>
      </c>
    </row>
    <row r="9181" spans="1:4">
      <c r="A9181" s="1">
        <v>9180</v>
      </c>
      <c r="B9181" s="1">
        <v>95231</v>
      </c>
      <c r="C9181">
        <f t="shared" si="454"/>
        <v>5</v>
      </c>
      <c r="D9181">
        <f t="shared" si="455"/>
        <v>1</v>
      </c>
    </row>
    <row r="9182" spans="1:4">
      <c r="A9182" s="1">
        <v>9181</v>
      </c>
      <c r="B9182" s="1">
        <v>95233</v>
      </c>
      <c r="C9182">
        <f t="shared" si="454"/>
        <v>6</v>
      </c>
      <c r="D9182">
        <f t="shared" si="455"/>
        <v>2</v>
      </c>
    </row>
    <row r="9183" spans="1:4">
      <c r="A9183" s="1">
        <v>9182</v>
      </c>
      <c r="B9183" s="1">
        <v>95239</v>
      </c>
      <c r="C9183">
        <f t="shared" si="454"/>
        <v>7</v>
      </c>
      <c r="D9183">
        <f t="shared" si="455"/>
        <v>3</v>
      </c>
    </row>
    <row r="9184" spans="1:4">
      <c r="A9184" s="1">
        <v>9183</v>
      </c>
      <c r="B9184" s="1">
        <v>95257</v>
      </c>
      <c r="C9184">
        <f t="shared" si="454"/>
        <v>8</v>
      </c>
      <c r="D9184">
        <f t="shared" si="455"/>
        <v>4</v>
      </c>
    </row>
    <row r="9185" spans="1:4">
      <c r="A9185" s="1">
        <v>9184</v>
      </c>
      <c r="B9185" s="1">
        <v>95261</v>
      </c>
      <c r="C9185">
        <f t="shared" si="454"/>
        <v>9</v>
      </c>
      <c r="D9185">
        <f t="shared" si="455"/>
        <v>5</v>
      </c>
    </row>
    <row r="9186" spans="1:4">
      <c r="A9186" s="1">
        <v>9185</v>
      </c>
      <c r="B9186" s="1">
        <v>95267</v>
      </c>
      <c r="C9186">
        <f t="shared" si="454"/>
        <v>10</v>
      </c>
      <c r="D9186">
        <f t="shared" si="455"/>
        <v>6</v>
      </c>
    </row>
    <row r="9187" spans="1:4">
      <c r="A9187" s="1">
        <v>9186</v>
      </c>
      <c r="B9187" s="1">
        <v>95273</v>
      </c>
      <c r="C9187">
        <f t="shared" si="454"/>
        <v>11</v>
      </c>
      <c r="D9187">
        <f t="shared" si="455"/>
        <v>7</v>
      </c>
    </row>
    <row r="9188" spans="1:4">
      <c r="A9188" s="1">
        <v>9187</v>
      </c>
      <c r="B9188" s="1">
        <v>95279</v>
      </c>
      <c r="C9188">
        <f t="shared" si="454"/>
        <v>12</v>
      </c>
      <c r="D9188">
        <f t="shared" si="455"/>
        <v>8</v>
      </c>
    </row>
    <row r="9189" spans="1:4">
      <c r="A9189" s="1">
        <v>9188</v>
      </c>
      <c r="B9189" s="1">
        <v>95287</v>
      </c>
      <c r="C9189">
        <f t="shared" si="454"/>
        <v>13</v>
      </c>
      <c r="D9189">
        <f t="shared" si="455"/>
        <v>9</v>
      </c>
    </row>
    <row r="9190" spans="1:4">
      <c r="A9190" s="1">
        <v>9189</v>
      </c>
      <c r="B9190" s="1">
        <v>95311</v>
      </c>
      <c r="C9190">
        <f t="shared" si="454"/>
        <v>14</v>
      </c>
      <c r="D9190">
        <f t="shared" si="455"/>
        <v>10</v>
      </c>
    </row>
    <row r="9191" spans="1:4">
      <c r="A9191" s="1">
        <v>9190</v>
      </c>
      <c r="B9191" s="1">
        <v>95317</v>
      </c>
      <c r="C9191">
        <f t="shared" si="454"/>
        <v>15</v>
      </c>
      <c r="D9191">
        <f t="shared" si="455"/>
        <v>11</v>
      </c>
    </row>
    <row r="9192" spans="1:4">
      <c r="A9192" s="1">
        <v>9191</v>
      </c>
      <c r="B9192" s="1">
        <v>95327</v>
      </c>
      <c r="C9192">
        <f t="shared" si="454"/>
        <v>16</v>
      </c>
      <c r="D9192">
        <f t="shared" si="455"/>
        <v>12</v>
      </c>
    </row>
    <row r="9193" spans="1:4">
      <c r="A9193" s="1">
        <v>9192</v>
      </c>
      <c r="B9193" s="1">
        <v>95339</v>
      </c>
      <c r="C9193">
        <f t="shared" si="454"/>
        <v>17</v>
      </c>
      <c r="D9193">
        <f t="shared" si="455"/>
        <v>13</v>
      </c>
    </row>
    <row r="9194" spans="1:4">
      <c r="A9194" s="1">
        <v>9193</v>
      </c>
      <c r="B9194" s="1">
        <v>95369</v>
      </c>
      <c r="C9194">
        <f t="shared" si="454"/>
        <v>18</v>
      </c>
      <c r="D9194">
        <f t="shared" si="455"/>
        <v>14</v>
      </c>
    </row>
    <row r="9195" spans="1:4">
      <c r="A9195" s="1">
        <v>9194</v>
      </c>
      <c r="B9195" s="1">
        <v>95383</v>
      </c>
      <c r="C9195">
        <f t="shared" si="454"/>
        <v>19</v>
      </c>
      <c r="D9195">
        <f t="shared" si="455"/>
        <v>15</v>
      </c>
    </row>
    <row r="9196" spans="1:4">
      <c r="A9196" s="1">
        <v>9195</v>
      </c>
      <c r="B9196" s="1">
        <v>95393</v>
      </c>
      <c r="C9196">
        <f t="shared" si="454"/>
        <v>20</v>
      </c>
      <c r="D9196">
        <f t="shared" si="455"/>
        <v>16</v>
      </c>
    </row>
    <row r="9197" spans="1:4">
      <c r="A9197" s="1">
        <v>9196</v>
      </c>
      <c r="B9197" s="1">
        <v>95401</v>
      </c>
      <c r="C9197">
        <f t="shared" si="454"/>
        <v>21</v>
      </c>
      <c r="D9197">
        <f t="shared" si="455"/>
        <v>17</v>
      </c>
    </row>
    <row r="9198" spans="1:4">
      <c r="A9198" s="1">
        <v>9197</v>
      </c>
      <c r="B9198" s="1">
        <v>95413</v>
      </c>
      <c r="C9198">
        <f t="shared" si="454"/>
        <v>22</v>
      </c>
      <c r="D9198">
        <f t="shared" si="455"/>
        <v>18</v>
      </c>
    </row>
    <row r="9199" spans="1:4">
      <c r="A9199" s="1">
        <v>9198</v>
      </c>
      <c r="B9199" s="1">
        <v>95419</v>
      </c>
      <c r="C9199">
        <f t="shared" si="454"/>
        <v>23</v>
      </c>
      <c r="D9199">
        <f t="shared" si="455"/>
        <v>19</v>
      </c>
    </row>
    <row r="9200" spans="1:4">
      <c r="A9200" s="1">
        <v>9199</v>
      </c>
      <c r="B9200" s="1">
        <v>95429</v>
      </c>
      <c r="C9200">
        <f t="shared" si="454"/>
        <v>24</v>
      </c>
      <c r="D9200">
        <f t="shared" si="455"/>
        <v>20</v>
      </c>
    </row>
    <row r="9201" spans="1:4">
      <c r="A9201" s="1">
        <v>9200</v>
      </c>
      <c r="B9201" s="1">
        <v>95441</v>
      </c>
      <c r="C9201">
        <f t="shared" si="454"/>
        <v>0</v>
      </c>
      <c r="D9201">
        <f t="shared" si="455"/>
        <v>-4</v>
      </c>
    </row>
    <row r="9202" spans="1:4">
      <c r="A9202" s="1">
        <v>9201</v>
      </c>
      <c r="B9202" s="1">
        <v>95443</v>
      </c>
      <c r="C9202">
        <f t="shared" si="454"/>
        <v>1</v>
      </c>
      <c r="D9202">
        <f t="shared" si="455"/>
        <v>-3</v>
      </c>
    </row>
    <row r="9203" spans="1:4">
      <c r="A9203" s="1">
        <v>9202</v>
      </c>
      <c r="B9203" s="1">
        <v>95461</v>
      </c>
      <c r="C9203">
        <f t="shared" si="454"/>
        <v>2</v>
      </c>
      <c r="D9203">
        <f t="shared" si="455"/>
        <v>-2</v>
      </c>
    </row>
    <row r="9204" spans="1:4">
      <c r="A9204" s="1">
        <v>9203</v>
      </c>
      <c r="B9204" s="1">
        <v>95467</v>
      </c>
      <c r="C9204">
        <f t="shared" si="454"/>
        <v>3</v>
      </c>
      <c r="D9204">
        <f t="shared" si="455"/>
        <v>-1</v>
      </c>
    </row>
    <row r="9205" spans="1:4">
      <c r="A9205" s="1">
        <v>9204</v>
      </c>
      <c r="B9205" s="1">
        <v>95471</v>
      </c>
      <c r="C9205">
        <f t="shared" si="454"/>
        <v>4</v>
      </c>
      <c r="D9205">
        <f t="shared" si="455"/>
        <v>0</v>
      </c>
    </row>
    <row r="9206" spans="1:4">
      <c r="A9206" s="1">
        <v>9205</v>
      </c>
      <c r="B9206" s="1">
        <v>95479</v>
      </c>
      <c r="C9206">
        <f t="shared" si="454"/>
        <v>5</v>
      </c>
      <c r="D9206">
        <f t="shared" si="455"/>
        <v>1</v>
      </c>
    </row>
    <row r="9207" spans="1:4">
      <c r="A9207" s="1">
        <v>9206</v>
      </c>
      <c r="B9207" s="1">
        <v>95483</v>
      </c>
      <c r="C9207">
        <f t="shared" si="454"/>
        <v>6</v>
      </c>
      <c r="D9207">
        <f t="shared" si="455"/>
        <v>2</v>
      </c>
    </row>
    <row r="9208" spans="1:4">
      <c r="A9208" s="1">
        <v>9207</v>
      </c>
      <c r="B9208" s="1">
        <v>95507</v>
      </c>
      <c r="C9208">
        <f t="shared" si="454"/>
        <v>7</v>
      </c>
      <c r="D9208">
        <f t="shared" si="455"/>
        <v>3</v>
      </c>
    </row>
    <row r="9209" spans="1:4">
      <c r="A9209" s="1">
        <v>9208</v>
      </c>
      <c r="B9209" s="1">
        <v>95527</v>
      </c>
      <c r="C9209">
        <f t="shared" si="454"/>
        <v>8</v>
      </c>
      <c r="D9209">
        <f t="shared" si="455"/>
        <v>4</v>
      </c>
    </row>
    <row r="9210" spans="1:4">
      <c r="A9210" s="1">
        <v>9209</v>
      </c>
      <c r="B9210" s="1">
        <v>95531</v>
      </c>
      <c r="C9210">
        <f t="shared" si="454"/>
        <v>9</v>
      </c>
      <c r="D9210">
        <f t="shared" si="455"/>
        <v>5</v>
      </c>
    </row>
    <row r="9211" spans="1:4">
      <c r="A9211" s="1">
        <v>9210</v>
      </c>
      <c r="B9211" s="1">
        <v>95539</v>
      </c>
      <c r="C9211">
        <f t="shared" si="454"/>
        <v>10</v>
      </c>
      <c r="D9211">
        <f t="shared" si="455"/>
        <v>6</v>
      </c>
    </row>
    <row r="9212" spans="1:4">
      <c r="A9212" s="1">
        <v>9211</v>
      </c>
      <c r="B9212" s="1">
        <v>95549</v>
      </c>
      <c r="C9212">
        <f t="shared" si="454"/>
        <v>11</v>
      </c>
      <c r="D9212">
        <f t="shared" si="455"/>
        <v>7</v>
      </c>
    </row>
    <row r="9213" spans="1:4">
      <c r="A9213" s="1">
        <v>9212</v>
      </c>
      <c r="B9213" s="1">
        <v>95561</v>
      </c>
      <c r="C9213">
        <f t="shared" si="454"/>
        <v>12</v>
      </c>
      <c r="D9213">
        <f t="shared" si="455"/>
        <v>8</v>
      </c>
    </row>
    <row r="9214" spans="1:4">
      <c r="A9214" s="1">
        <v>9213</v>
      </c>
      <c r="B9214" s="1">
        <v>95569</v>
      </c>
      <c r="C9214">
        <f t="shared" si="454"/>
        <v>13</v>
      </c>
      <c r="D9214">
        <f t="shared" si="455"/>
        <v>9</v>
      </c>
    </row>
    <row r="9215" spans="1:4">
      <c r="A9215" s="1">
        <v>9214</v>
      </c>
      <c r="B9215" s="1">
        <v>95581</v>
      </c>
      <c r="C9215">
        <f t="shared" si="454"/>
        <v>14</v>
      </c>
      <c r="D9215">
        <f t="shared" si="455"/>
        <v>10</v>
      </c>
    </row>
    <row r="9216" spans="1:4">
      <c r="A9216" s="1">
        <v>9215</v>
      </c>
      <c r="B9216" s="1">
        <v>95597</v>
      </c>
      <c r="C9216">
        <f t="shared" si="454"/>
        <v>15</v>
      </c>
      <c r="D9216">
        <f t="shared" si="455"/>
        <v>11</v>
      </c>
    </row>
    <row r="9217" spans="1:4">
      <c r="A9217" s="1">
        <v>9216</v>
      </c>
      <c r="B9217" s="1">
        <v>95603</v>
      </c>
      <c r="C9217">
        <f t="shared" si="454"/>
        <v>16</v>
      </c>
      <c r="D9217">
        <f t="shared" si="455"/>
        <v>12</v>
      </c>
    </row>
    <row r="9218" spans="1:4">
      <c r="A9218" s="1">
        <v>9217</v>
      </c>
      <c r="B9218" s="1">
        <v>95617</v>
      </c>
      <c r="C9218">
        <f t="shared" si="454"/>
        <v>17</v>
      </c>
      <c r="D9218">
        <f t="shared" si="455"/>
        <v>13</v>
      </c>
    </row>
    <row r="9219" spans="1:4">
      <c r="A9219" s="1">
        <v>9218</v>
      </c>
      <c r="B9219" s="1">
        <v>95621</v>
      </c>
      <c r="C9219">
        <f t="shared" ref="C9219:C9282" si="456">MOD(A9219,25)</f>
        <v>18</v>
      </c>
      <c r="D9219">
        <f t="shared" ref="D9219:D9282" si="457">MOD(A9219,25)-4</f>
        <v>14</v>
      </c>
    </row>
    <row r="9220" spans="1:4">
      <c r="A9220" s="1">
        <v>9219</v>
      </c>
      <c r="B9220" s="1">
        <v>95629</v>
      </c>
      <c r="C9220">
        <f t="shared" si="456"/>
        <v>19</v>
      </c>
      <c r="D9220">
        <f t="shared" si="457"/>
        <v>15</v>
      </c>
    </row>
    <row r="9221" spans="1:4">
      <c r="A9221" s="1">
        <v>9220</v>
      </c>
      <c r="B9221" s="1">
        <v>95633</v>
      </c>
      <c r="C9221">
        <f t="shared" si="456"/>
        <v>20</v>
      </c>
      <c r="D9221">
        <f t="shared" si="457"/>
        <v>16</v>
      </c>
    </row>
    <row r="9222" spans="1:4">
      <c r="A9222" s="1">
        <v>9221</v>
      </c>
      <c r="B9222" s="1">
        <v>95651</v>
      </c>
      <c r="C9222">
        <f t="shared" si="456"/>
        <v>21</v>
      </c>
      <c r="D9222">
        <f t="shared" si="457"/>
        <v>17</v>
      </c>
    </row>
    <row r="9223" spans="1:4">
      <c r="A9223" s="1">
        <v>9222</v>
      </c>
      <c r="B9223" s="1">
        <v>95701</v>
      </c>
      <c r="C9223">
        <f t="shared" si="456"/>
        <v>22</v>
      </c>
      <c r="D9223">
        <f t="shared" si="457"/>
        <v>18</v>
      </c>
    </row>
    <row r="9224" spans="1:4">
      <c r="A9224" s="1">
        <v>9223</v>
      </c>
      <c r="B9224" s="1">
        <v>95707</v>
      </c>
      <c r="C9224">
        <f t="shared" si="456"/>
        <v>23</v>
      </c>
      <c r="D9224">
        <f t="shared" si="457"/>
        <v>19</v>
      </c>
    </row>
    <row r="9225" spans="1:4">
      <c r="A9225" s="1">
        <v>9224</v>
      </c>
      <c r="B9225" s="1">
        <v>95713</v>
      </c>
      <c r="C9225">
        <f t="shared" si="456"/>
        <v>24</v>
      </c>
      <c r="D9225">
        <f t="shared" si="457"/>
        <v>20</v>
      </c>
    </row>
    <row r="9226" spans="1:4">
      <c r="A9226" s="1">
        <v>9225</v>
      </c>
      <c r="B9226" s="1">
        <v>95717</v>
      </c>
      <c r="C9226">
        <f t="shared" si="456"/>
        <v>0</v>
      </c>
      <c r="D9226">
        <f t="shared" si="457"/>
        <v>-4</v>
      </c>
    </row>
    <row r="9227" spans="1:4">
      <c r="A9227" s="1">
        <v>9226</v>
      </c>
      <c r="B9227" s="1">
        <v>95723</v>
      </c>
      <c r="C9227">
        <f t="shared" si="456"/>
        <v>1</v>
      </c>
      <c r="D9227">
        <f t="shared" si="457"/>
        <v>-3</v>
      </c>
    </row>
    <row r="9228" spans="1:4">
      <c r="A9228" s="1">
        <v>9227</v>
      </c>
      <c r="B9228" s="1">
        <v>95731</v>
      </c>
      <c r="C9228">
        <f t="shared" si="456"/>
        <v>2</v>
      </c>
      <c r="D9228">
        <f t="shared" si="457"/>
        <v>-2</v>
      </c>
    </row>
    <row r="9229" spans="1:4">
      <c r="A9229" s="1">
        <v>9228</v>
      </c>
      <c r="B9229" s="1">
        <v>95737</v>
      </c>
      <c r="C9229">
        <f t="shared" si="456"/>
        <v>3</v>
      </c>
      <c r="D9229">
        <f t="shared" si="457"/>
        <v>-1</v>
      </c>
    </row>
    <row r="9230" spans="1:4">
      <c r="A9230" s="1">
        <v>9229</v>
      </c>
      <c r="B9230" s="1">
        <v>95747</v>
      </c>
      <c r="C9230">
        <f t="shared" si="456"/>
        <v>4</v>
      </c>
      <c r="D9230">
        <f t="shared" si="457"/>
        <v>0</v>
      </c>
    </row>
    <row r="9231" spans="1:4">
      <c r="A9231" s="1">
        <v>9230</v>
      </c>
      <c r="B9231" s="1">
        <v>95773</v>
      </c>
      <c r="C9231">
        <f t="shared" si="456"/>
        <v>5</v>
      </c>
      <c r="D9231">
        <f t="shared" si="457"/>
        <v>1</v>
      </c>
    </row>
    <row r="9232" spans="1:4">
      <c r="A9232" s="1">
        <v>9231</v>
      </c>
      <c r="B9232" s="1">
        <v>95783</v>
      </c>
      <c r="C9232">
        <f t="shared" si="456"/>
        <v>6</v>
      </c>
      <c r="D9232">
        <f t="shared" si="457"/>
        <v>2</v>
      </c>
    </row>
    <row r="9233" spans="1:4">
      <c r="A9233" s="1">
        <v>9232</v>
      </c>
      <c r="B9233" s="1">
        <v>95789</v>
      </c>
      <c r="C9233">
        <f t="shared" si="456"/>
        <v>7</v>
      </c>
      <c r="D9233">
        <f t="shared" si="457"/>
        <v>3</v>
      </c>
    </row>
    <row r="9234" spans="1:4">
      <c r="A9234" s="1">
        <v>9233</v>
      </c>
      <c r="B9234" s="1">
        <v>95791</v>
      </c>
      <c r="C9234">
        <f t="shared" si="456"/>
        <v>8</v>
      </c>
      <c r="D9234">
        <f t="shared" si="457"/>
        <v>4</v>
      </c>
    </row>
    <row r="9235" spans="1:4">
      <c r="A9235" s="1">
        <v>9234</v>
      </c>
      <c r="B9235" s="1">
        <v>95801</v>
      </c>
      <c r="C9235">
        <f t="shared" si="456"/>
        <v>9</v>
      </c>
      <c r="D9235">
        <f t="shared" si="457"/>
        <v>5</v>
      </c>
    </row>
    <row r="9236" spans="1:4">
      <c r="A9236" s="1">
        <v>9235</v>
      </c>
      <c r="B9236" s="1">
        <v>95803</v>
      </c>
      <c r="C9236">
        <f t="shared" si="456"/>
        <v>10</v>
      </c>
      <c r="D9236">
        <f t="shared" si="457"/>
        <v>6</v>
      </c>
    </row>
    <row r="9237" spans="1:4">
      <c r="A9237" s="1">
        <v>9236</v>
      </c>
      <c r="B9237" s="1">
        <v>95813</v>
      </c>
      <c r="C9237">
        <f t="shared" si="456"/>
        <v>11</v>
      </c>
      <c r="D9237">
        <f t="shared" si="457"/>
        <v>7</v>
      </c>
    </row>
    <row r="9238" spans="1:4">
      <c r="A9238" s="1">
        <v>9237</v>
      </c>
      <c r="B9238" s="1">
        <v>95819</v>
      </c>
      <c r="C9238">
        <f t="shared" si="456"/>
        <v>12</v>
      </c>
      <c r="D9238">
        <f t="shared" si="457"/>
        <v>8</v>
      </c>
    </row>
    <row r="9239" spans="1:4">
      <c r="A9239" s="1">
        <v>9238</v>
      </c>
      <c r="B9239" s="1">
        <v>95857</v>
      </c>
      <c r="C9239">
        <f t="shared" si="456"/>
        <v>13</v>
      </c>
      <c r="D9239">
        <f t="shared" si="457"/>
        <v>9</v>
      </c>
    </row>
    <row r="9240" spans="1:4">
      <c r="A9240" s="1">
        <v>9239</v>
      </c>
      <c r="B9240" s="1">
        <v>95869</v>
      </c>
      <c r="C9240">
        <f t="shared" si="456"/>
        <v>14</v>
      </c>
      <c r="D9240">
        <f t="shared" si="457"/>
        <v>10</v>
      </c>
    </row>
    <row r="9241" spans="1:4">
      <c r="A9241" s="1">
        <v>9240</v>
      </c>
      <c r="B9241" s="1">
        <v>95873</v>
      </c>
      <c r="C9241">
        <f t="shared" si="456"/>
        <v>15</v>
      </c>
      <c r="D9241">
        <f t="shared" si="457"/>
        <v>11</v>
      </c>
    </row>
    <row r="9242" spans="1:4">
      <c r="A9242" s="1">
        <v>9241</v>
      </c>
      <c r="B9242" s="1">
        <v>95881</v>
      </c>
      <c r="C9242">
        <f t="shared" si="456"/>
        <v>16</v>
      </c>
      <c r="D9242">
        <f t="shared" si="457"/>
        <v>12</v>
      </c>
    </row>
    <row r="9243" spans="1:4">
      <c r="A9243" s="1">
        <v>9242</v>
      </c>
      <c r="B9243" s="1">
        <v>95891</v>
      </c>
      <c r="C9243">
        <f t="shared" si="456"/>
        <v>17</v>
      </c>
      <c r="D9243">
        <f t="shared" si="457"/>
        <v>13</v>
      </c>
    </row>
    <row r="9244" spans="1:4">
      <c r="A9244" s="1">
        <v>9243</v>
      </c>
      <c r="B9244" s="1">
        <v>95911</v>
      </c>
      <c r="C9244">
        <f t="shared" si="456"/>
        <v>18</v>
      </c>
      <c r="D9244">
        <f t="shared" si="457"/>
        <v>14</v>
      </c>
    </row>
    <row r="9245" spans="1:4">
      <c r="A9245" s="1">
        <v>9244</v>
      </c>
      <c r="B9245" s="1">
        <v>95917</v>
      </c>
      <c r="C9245">
        <f t="shared" si="456"/>
        <v>19</v>
      </c>
      <c r="D9245">
        <f t="shared" si="457"/>
        <v>15</v>
      </c>
    </row>
    <row r="9246" spans="1:4">
      <c r="A9246" s="1">
        <v>9245</v>
      </c>
      <c r="B9246" s="1">
        <v>95923</v>
      </c>
      <c r="C9246">
        <f t="shared" si="456"/>
        <v>20</v>
      </c>
      <c r="D9246">
        <f t="shared" si="457"/>
        <v>16</v>
      </c>
    </row>
    <row r="9247" spans="1:4">
      <c r="A9247" s="1">
        <v>9246</v>
      </c>
      <c r="B9247" s="1">
        <v>95929</v>
      </c>
      <c r="C9247">
        <f t="shared" si="456"/>
        <v>21</v>
      </c>
      <c r="D9247">
        <f t="shared" si="457"/>
        <v>17</v>
      </c>
    </row>
    <row r="9248" spans="1:4">
      <c r="A9248" s="1">
        <v>9247</v>
      </c>
      <c r="B9248" s="1">
        <v>95947</v>
      </c>
      <c r="C9248">
        <f t="shared" si="456"/>
        <v>22</v>
      </c>
      <c r="D9248">
        <f t="shared" si="457"/>
        <v>18</v>
      </c>
    </row>
    <row r="9249" spans="1:4">
      <c r="A9249" s="1">
        <v>9248</v>
      </c>
      <c r="B9249" s="1">
        <v>95957</v>
      </c>
      <c r="C9249">
        <f t="shared" si="456"/>
        <v>23</v>
      </c>
      <c r="D9249">
        <f t="shared" si="457"/>
        <v>19</v>
      </c>
    </row>
    <row r="9250" spans="1:4">
      <c r="A9250" s="1">
        <v>9249</v>
      </c>
      <c r="B9250" s="1">
        <v>95959</v>
      </c>
      <c r="C9250">
        <f t="shared" si="456"/>
        <v>24</v>
      </c>
      <c r="D9250">
        <f t="shared" si="457"/>
        <v>20</v>
      </c>
    </row>
    <row r="9251" spans="1:4">
      <c r="A9251" s="1">
        <v>9250</v>
      </c>
      <c r="B9251" s="1">
        <v>95971</v>
      </c>
      <c r="C9251">
        <f t="shared" si="456"/>
        <v>0</v>
      </c>
      <c r="D9251">
        <f t="shared" si="457"/>
        <v>-4</v>
      </c>
    </row>
    <row r="9252" spans="1:4">
      <c r="A9252" s="1">
        <v>9251</v>
      </c>
      <c r="B9252" s="1">
        <v>95987</v>
      </c>
      <c r="C9252">
        <f t="shared" si="456"/>
        <v>1</v>
      </c>
      <c r="D9252">
        <f t="shared" si="457"/>
        <v>-3</v>
      </c>
    </row>
    <row r="9253" spans="1:4">
      <c r="A9253" s="1">
        <v>9252</v>
      </c>
      <c r="B9253" s="1">
        <v>95989</v>
      </c>
      <c r="C9253">
        <f t="shared" si="456"/>
        <v>2</v>
      </c>
      <c r="D9253">
        <f t="shared" si="457"/>
        <v>-2</v>
      </c>
    </row>
    <row r="9254" spans="1:4">
      <c r="A9254" s="1">
        <v>9253</v>
      </c>
      <c r="B9254" s="1">
        <v>96001</v>
      </c>
      <c r="C9254">
        <f t="shared" si="456"/>
        <v>3</v>
      </c>
      <c r="D9254">
        <f t="shared" si="457"/>
        <v>-1</v>
      </c>
    </row>
    <row r="9255" spans="1:4">
      <c r="A9255" s="1">
        <v>9254</v>
      </c>
      <c r="B9255" s="1">
        <v>96013</v>
      </c>
      <c r="C9255">
        <f t="shared" si="456"/>
        <v>4</v>
      </c>
      <c r="D9255">
        <f t="shared" si="457"/>
        <v>0</v>
      </c>
    </row>
    <row r="9256" spans="1:4">
      <c r="A9256" s="1">
        <v>9255</v>
      </c>
      <c r="B9256" s="1">
        <v>96017</v>
      </c>
      <c r="C9256">
        <f t="shared" si="456"/>
        <v>5</v>
      </c>
      <c r="D9256">
        <f t="shared" si="457"/>
        <v>1</v>
      </c>
    </row>
    <row r="9257" spans="1:4">
      <c r="A9257" s="1">
        <v>9256</v>
      </c>
      <c r="B9257" s="1">
        <v>96043</v>
      </c>
      <c r="C9257">
        <f t="shared" si="456"/>
        <v>6</v>
      </c>
      <c r="D9257">
        <f t="shared" si="457"/>
        <v>2</v>
      </c>
    </row>
    <row r="9258" spans="1:4">
      <c r="A9258" s="1">
        <v>9257</v>
      </c>
      <c r="B9258" s="1">
        <v>96053</v>
      </c>
      <c r="C9258">
        <f t="shared" si="456"/>
        <v>7</v>
      </c>
      <c r="D9258">
        <f t="shared" si="457"/>
        <v>3</v>
      </c>
    </row>
    <row r="9259" spans="1:4">
      <c r="A9259" s="1">
        <v>9258</v>
      </c>
      <c r="B9259" s="1">
        <v>96059</v>
      </c>
      <c r="C9259">
        <f t="shared" si="456"/>
        <v>8</v>
      </c>
      <c r="D9259">
        <f t="shared" si="457"/>
        <v>4</v>
      </c>
    </row>
    <row r="9260" spans="1:4">
      <c r="A9260" s="1">
        <v>9259</v>
      </c>
      <c r="B9260" s="1">
        <v>96079</v>
      </c>
      <c r="C9260">
        <f t="shared" si="456"/>
        <v>9</v>
      </c>
      <c r="D9260">
        <f t="shared" si="457"/>
        <v>5</v>
      </c>
    </row>
    <row r="9261" spans="1:4">
      <c r="A9261" s="1">
        <v>9260</v>
      </c>
      <c r="B9261" s="1">
        <v>96097</v>
      </c>
      <c r="C9261">
        <f t="shared" si="456"/>
        <v>10</v>
      </c>
      <c r="D9261">
        <f t="shared" si="457"/>
        <v>6</v>
      </c>
    </row>
    <row r="9262" spans="1:4">
      <c r="A9262" s="1">
        <v>9261</v>
      </c>
      <c r="B9262" s="1">
        <v>96137</v>
      </c>
      <c r="C9262">
        <f t="shared" si="456"/>
        <v>11</v>
      </c>
      <c r="D9262">
        <f t="shared" si="457"/>
        <v>7</v>
      </c>
    </row>
    <row r="9263" spans="1:4">
      <c r="A9263" s="1">
        <v>9262</v>
      </c>
      <c r="B9263" s="1">
        <v>96149</v>
      </c>
      <c r="C9263">
        <f t="shared" si="456"/>
        <v>12</v>
      </c>
      <c r="D9263">
        <f t="shared" si="457"/>
        <v>8</v>
      </c>
    </row>
    <row r="9264" spans="1:4">
      <c r="A9264" s="1">
        <v>9263</v>
      </c>
      <c r="B9264" s="1">
        <v>96157</v>
      </c>
      <c r="C9264">
        <f t="shared" si="456"/>
        <v>13</v>
      </c>
      <c r="D9264">
        <f t="shared" si="457"/>
        <v>9</v>
      </c>
    </row>
    <row r="9265" spans="1:4">
      <c r="A9265" s="1">
        <v>9264</v>
      </c>
      <c r="B9265" s="1">
        <v>96167</v>
      </c>
      <c r="C9265">
        <f t="shared" si="456"/>
        <v>14</v>
      </c>
      <c r="D9265">
        <f t="shared" si="457"/>
        <v>10</v>
      </c>
    </row>
    <row r="9266" spans="1:4">
      <c r="A9266" s="1">
        <v>9265</v>
      </c>
      <c r="B9266" s="1">
        <v>96179</v>
      </c>
      <c r="C9266">
        <f t="shared" si="456"/>
        <v>15</v>
      </c>
      <c r="D9266">
        <f t="shared" si="457"/>
        <v>11</v>
      </c>
    </row>
    <row r="9267" spans="1:4">
      <c r="A9267" s="1">
        <v>9266</v>
      </c>
      <c r="B9267" s="1">
        <v>96181</v>
      </c>
      <c r="C9267">
        <f t="shared" si="456"/>
        <v>16</v>
      </c>
      <c r="D9267">
        <f t="shared" si="457"/>
        <v>12</v>
      </c>
    </row>
    <row r="9268" spans="1:4">
      <c r="A9268" s="1">
        <v>9267</v>
      </c>
      <c r="B9268" s="1">
        <v>96199</v>
      </c>
      <c r="C9268">
        <f t="shared" si="456"/>
        <v>17</v>
      </c>
      <c r="D9268">
        <f t="shared" si="457"/>
        <v>13</v>
      </c>
    </row>
    <row r="9269" spans="1:4">
      <c r="A9269" s="1">
        <v>9268</v>
      </c>
      <c r="B9269" s="1">
        <v>96211</v>
      </c>
      <c r="C9269">
        <f t="shared" si="456"/>
        <v>18</v>
      </c>
      <c r="D9269">
        <f t="shared" si="457"/>
        <v>14</v>
      </c>
    </row>
    <row r="9270" spans="1:4">
      <c r="A9270" s="1">
        <v>9269</v>
      </c>
      <c r="B9270" s="1">
        <v>96221</v>
      </c>
      <c r="C9270">
        <f t="shared" si="456"/>
        <v>19</v>
      </c>
      <c r="D9270">
        <f t="shared" si="457"/>
        <v>15</v>
      </c>
    </row>
    <row r="9271" spans="1:4">
      <c r="A9271" s="1">
        <v>9270</v>
      </c>
      <c r="B9271" s="1">
        <v>96223</v>
      </c>
      <c r="C9271">
        <f t="shared" si="456"/>
        <v>20</v>
      </c>
      <c r="D9271">
        <f t="shared" si="457"/>
        <v>16</v>
      </c>
    </row>
    <row r="9272" spans="1:4">
      <c r="A9272" s="1">
        <v>9271</v>
      </c>
      <c r="B9272" s="1">
        <v>96233</v>
      </c>
      <c r="C9272">
        <f t="shared" si="456"/>
        <v>21</v>
      </c>
      <c r="D9272">
        <f t="shared" si="457"/>
        <v>17</v>
      </c>
    </row>
    <row r="9273" spans="1:4">
      <c r="A9273" s="1">
        <v>9272</v>
      </c>
      <c r="B9273" s="1">
        <v>96259</v>
      </c>
      <c r="C9273">
        <f t="shared" si="456"/>
        <v>22</v>
      </c>
      <c r="D9273">
        <f t="shared" si="457"/>
        <v>18</v>
      </c>
    </row>
    <row r="9274" spans="1:4">
      <c r="A9274" s="1">
        <v>9273</v>
      </c>
      <c r="B9274" s="1">
        <v>96263</v>
      </c>
      <c r="C9274">
        <f t="shared" si="456"/>
        <v>23</v>
      </c>
      <c r="D9274">
        <f t="shared" si="457"/>
        <v>19</v>
      </c>
    </row>
    <row r="9275" spans="1:4">
      <c r="A9275" s="1">
        <v>9274</v>
      </c>
      <c r="B9275" s="1">
        <v>96269</v>
      </c>
      <c r="C9275">
        <f t="shared" si="456"/>
        <v>24</v>
      </c>
      <c r="D9275">
        <f t="shared" si="457"/>
        <v>20</v>
      </c>
    </row>
    <row r="9276" spans="1:4">
      <c r="A9276" s="1">
        <v>9275</v>
      </c>
      <c r="B9276" s="1">
        <v>96281</v>
      </c>
      <c r="C9276">
        <f t="shared" si="456"/>
        <v>0</v>
      </c>
      <c r="D9276">
        <f t="shared" si="457"/>
        <v>-4</v>
      </c>
    </row>
    <row r="9277" spans="1:4">
      <c r="A9277" s="1">
        <v>9276</v>
      </c>
      <c r="B9277" s="1">
        <v>96289</v>
      </c>
      <c r="C9277">
        <f t="shared" si="456"/>
        <v>1</v>
      </c>
      <c r="D9277">
        <f t="shared" si="457"/>
        <v>-3</v>
      </c>
    </row>
    <row r="9278" spans="1:4">
      <c r="A9278" s="1">
        <v>9277</v>
      </c>
      <c r="B9278" s="1">
        <v>96293</v>
      </c>
      <c r="C9278">
        <f t="shared" si="456"/>
        <v>2</v>
      </c>
      <c r="D9278">
        <f t="shared" si="457"/>
        <v>-2</v>
      </c>
    </row>
    <row r="9279" spans="1:4">
      <c r="A9279" s="1">
        <v>9278</v>
      </c>
      <c r="B9279" s="1">
        <v>96323</v>
      </c>
      <c r="C9279">
        <f t="shared" si="456"/>
        <v>3</v>
      </c>
      <c r="D9279">
        <f t="shared" si="457"/>
        <v>-1</v>
      </c>
    </row>
    <row r="9280" spans="1:4">
      <c r="A9280" s="1">
        <v>9279</v>
      </c>
      <c r="B9280" s="1">
        <v>96329</v>
      </c>
      <c r="C9280">
        <f t="shared" si="456"/>
        <v>4</v>
      </c>
      <c r="D9280">
        <f t="shared" si="457"/>
        <v>0</v>
      </c>
    </row>
    <row r="9281" spans="1:4">
      <c r="A9281" s="1">
        <v>9280</v>
      </c>
      <c r="B9281" s="1">
        <v>96331</v>
      </c>
      <c r="C9281">
        <f t="shared" si="456"/>
        <v>5</v>
      </c>
      <c r="D9281">
        <f t="shared" si="457"/>
        <v>1</v>
      </c>
    </row>
    <row r="9282" spans="1:4">
      <c r="A9282" s="1">
        <v>9281</v>
      </c>
      <c r="B9282" s="1">
        <v>96337</v>
      </c>
      <c r="C9282">
        <f t="shared" si="456"/>
        <v>6</v>
      </c>
      <c r="D9282">
        <f t="shared" si="457"/>
        <v>2</v>
      </c>
    </row>
    <row r="9283" spans="1:4">
      <c r="A9283" s="1">
        <v>9282</v>
      </c>
      <c r="B9283" s="1">
        <v>96353</v>
      </c>
      <c r="C9283">
        <f t="shared" ref="C9283:C9346" si="458">MOD(A9283,25)</f>
        <v>7</v>
      </c>
      <c r="D9283">
        <f t="shared" ref="D9283:D9346" si="459">MOD(A9283,25)-4</f>
        <v>3</v>
      </c>
    </row>
    <row r="9284" spans="1:4">
      <c r="A9284" s="1">
        <v>9283</v>
      </c>
      <c r="B9284" s="1">
        <v>96377</v>
      </c>
      <c r="C9284">
        <f t="shared" si="458"/>
        <v>8</v>
      </c>
      <c r="D9284">
        <f t="shared" si="459"/>
        <v>4</v>
      </c>
    </row>
    <row r="9285" spans="1:4">
      <c r="A9285" s="1">
        <v>9284</v>
      </c>
      <c r="B9285" s="1">
        <v>96401</v>
      </c>
      <c r="C9285">
        <f t="shared" si="458"/>
        <v>9</v>
      </c>
      <c r="D9285">
        <f t="shared" si="459"/>
        <v>5</v>
      </c>
    </row>
    <row r="9286" spans="1:4">
      <c r="A9286" s="1">
        <v>9285</v>
      </c>
      <c r="B9286" s="1">
        <v>96419</v>
      </c>
      <c r="C9286">
        <f t="shared" si="458"/>
        <v>10</v>
      </c>
      <c r="D9286">
        <f t="shared" si="459"/>
        <v>6</v>
      </c>
    </row>
    <row r="9287" spans="1:4">
      <c r="A9287" s="1">
        <v>9286</v>
      </c>
      <c r="B9287" s="1">
        <v>96431</v>
      </c>
      <c r="C9287">
        <f t="shared" si="458"/>
        <v>11</v>
      </c>
      <c r="D9287">
        <f t="shared" si="459"/>
        <v>7</v>
      </c>
    </row>
    <row r="9288" spans="1:4">
      <c r="A9288" s="1">
        <v>9287</v>
      </c>
      <c r="B9288" s="1">
        <v>96443</v>
      </c>
      <c r="C9288">
        <f t="shared" si="458"/>
        <v>12</v>
      </c>
      <c r="D9288">
        <f t="shared" si="459"/>
        <v>8</v>
      </c>
    </row>
    <row r="9289" spans="1:4">
      <c r="A9289" s="1">
        <v>9288</v>
      </c>
      <c r="B9289" s="1">
        <v>96451</v>
      </c>
      <c r="C9289">
        <f t="shared" si="458"/>
        <v>13</v>
      </c>
      <c r="D9289">
        <f t="shared" si="459"/>
        <v>9</v>
      </c>
    </row>
    <row r="9290" spans="1:4">
      <c r="A9290" s="1">
        <v>9289</v>
      </c>
      <c r="B9290" s="1">
        <v>96457</v>
      </c>
      <c r="C9290">
        <f t="shared" si="458"/>
        <v>14</v>
      </c>
      <c r="D9290">
        <f t="shared" si="459"/>
        <v>10</v>
      </c>
    </row>
    <row r="9291" spans="1:4">
      <c r="A9291" s="1">
        <v>9290</v>
      </c>
      <c r="B9291" s="1">
        <v>96461</v>
      </c>
      <c r="C9291">
        <f t="shared" si="458"/>
        <v>15</v>
      </c>
      <c r="D9291">
        <f t="shared" si="459"/>
        <v>11</v>
      </c>
    </row>
    <row r="9292" spans="1:4">
      <c r="A9292" s="1">
        <v>9291</v>
      </c>
      <c r="B9292" s="1">
        <v>96469</v>
      </c>
      <c r="C9292">
        <f t="shared" si="458"/>
        <v>16</v>
      </c>
      <c r="D9292">
        <f t="shared" si="459"/>
        <v>12</v>
      </c>
    </row>
    <row r="9293" spans="1:4">
      <c r="A9293" s="1">
        <v>9292</v>
      </c>
      <c r="B9293" s="1">
        <v>96479</v>
      </c>
      <c r="C9293">
        <f t="shared" si="458"/>
        <v>17</v>
      </c>
      <c r="D9293">
        <f t="shared" si="459"/>
        <v>13</v>
      </c>
    </row>
    <row r="9294" spans="1:4">
      <c r="A9294" s="1">
        <v>9293</v>
      </c>
      <c r="B9294" s="1">
        <v>96487</v>
      </c>
      <c r="C9294">
        <f t="shared" si="458"/>
        <v>18</v>
      </c>
      <c r="D9294">
        <f t="shared" si="459"/>
        <v>14</v>
      </c>
    </row>
    <row r="9295" spans="1:4">
      <c r="A9295" s="1">
        <v>9294</v>
      </c>
      <c r="B9295" s="1">
        <v>96493</v>
      </c>
      <c r="C9295">
        <f t="shared" si="458"/>
        <v>19</v>
      </c>
      <c r="D9295">
        <f t="shared" si="459"/>
        <v>15</v>
      </c>
    </row>
    <row r="9296" spans="1:4">
      <c r="A9296" s="1">
        <v>9295</v>
      </c>
      <c r="B9296" s="1">
        <v>96497</v>
      </c>
      <c r="C9296">
        <f t="shared" si="458"/>
        <v>20</v>
      </c>
      <c r="D9296">
        <f t="shared" si="459"/>
        <v>16</v>
      </c>
    </row>
    <row r="9297" spans="1:4">
      <c r="A9297" s="1">
        <v>9296</v>
      </c>
      <c r="B9297" s="1">
        <v>96517</v>
      </c>
      <c r="C9297">
        <f t="shared" si="458"/>
        <v>21</v>
      </c>
      <c r="D9297">
        <f t="shared" si="459"/>
        <v>17</v>
      </c>
    </row>
    <row r="9298" spans="1:4">
      <c r="A9298" s="1">
        <v>9297</v>
      </c>
      <c r="B9298" s="1">
        <v>96527</v>
      </c>
      <c r="C9298">
        <f t="shared" si="458"/>
        <v>22</v>
      </c>
      <c r="D9298">
        <f t="shared" si="459"/>
        <v>18</v>
      </c>
    </row>
    <row r="9299" spans="1:4">
      <c r="A9299" s="1">
        <v>9298</v>
      </c>
      <c r="B9299" s="1">
        <v>96553</v>
      </c>
      <c r="C9299">
        <f t="shared" si="458"/>
        <v>23</v>
      </c>
      <c r="D9299">
        <f t="shared" si="459"/>
        <v>19</v>
      </c>
    </row>
    <row r="9300" spans="1:4">
      <c r="A9300" s="1">
        <v>9299</v>
      </c>
      <c r="B9300" s="1">
        <v>96557</v>
      </c>
      <c r="C9300">
        <f t="shared" si="458"/>
        <v>24</v>
      </c>
      <c r="D9300">
        <f t="shared" si="459"/>
        <v>20</v>
      </c>
    </row>
    <row r="9301" spans="1:4">
      <c r="A9301" s="1">
        <v>9300</v>
      </c>
      <c r="B9301" s="1">
        <v>96581</v>
      </c>
      <c r="C9301">
        <f t="shared" si="458"/>
        <v>0</v>
      </c>
      <c r="D9301">
        <f t="shared" si="459"/>
        <v>-4</v>
      </c>
    </row>
    <row r="9302" spans="1:4">
      <c r="A9302" s="1">
        <v>9301</v>
      </c>
      <c r="B9302" s="1">
        <v>96587</v>
      </c>
      <c r="C9302">
        <f t="shared" si="458"/>
        <v>1</v>
      </c>
      <c r="D9302">
        <f t="shared" si="459"/>
        <v>-3</v>
      </c>
    </row>
    <row r="9303" spans="1:4">
      <c r="A9303" s="1">
        <v>9302</v>
      </c>
      <c r="B9303" s="1">
        <v>96589</v>
      </c>
      <c r="C9303">
        <f t="shared" si="458"/>
        <v>2</v>
      </c>
      <c r="D9303">
        <f t="shared" si="459"/>
        <v>-2</v>
      </c>
    </row>
    <row r="9304" spans="1:4">
      <c r="A9304" s="1">
        <v>9303</v>
      </c>
      <c r="B9304" s="1">
        <v>96601</v>
      </c>
      <c r="C9304">
        <f t="shared" si="458"/>
        <v>3</v>
      </c>
      <c r="D9304">
        <f t="shared" si="459"/>
        <v>-1</v>
      </c>
    </row>
    <row r="9305" spans="1:4">
      <c r="A9305" s="1">
        <v>9304</v>
      </c>
      <c r="B9305" s="1">
        <v>96643</v>
      </c>
      <c r="C9305">
        <f t="shared" si="458"/>
        <v>4</v>
      </c>
      <c r="D9305">
        <f t="shared" si="459"/>
        <v>0</v>
      </c>
    </row>
    <row r="9306" spans="1:4">
      <c r="A9306" s="1">
        <v>9305</v>
      </c>
      <c r="B9306" s="1">
        <v>96661</v>
      </c>
      <c r="C9306">
        <f t="shared" si="458"/>
        <v>5</v>
      </c>
      <c r="D9306">
        <f t="shared" si="459"/>
        <v>1</v>
      </c>
    </row>
    <row r="9307" spans="1:4">
      <c r="A9307" s="1">
        <v>9306</v>
      </c>
      <c r="B9307" s="1">
        <v>96667</v>
      </c>
      <c r="C9307">
        <f t="shared" si="458"/>
        <v>6</v>
      </c>
      <c r="D9307">
        <f t="shared" si="459"/>
        <v>2</v>
      </c>
    </row>
    <row r="9308" spans="1:4">
      <c r="A9308" s="1">
        <v>9307</v>
      </c>
      <c r="B9308" s="1">
        <v>96671</v>
      </c>
      <c r="C9308">
        <f t="shared" si="458"/>
        <v>7</v>
      </c>
      <c r="D9308">
        <f t="shared" si="459"/>
        <v>3</v>
      </c>
    </row>
    <row r="9309" spans="1:4">
      <c r="A9309" s="1">
        <v>9308</v>
      </c>
      <c r="B9309" s="1">
        <v>96697</v>
      </c>
      <c r="C9309">
        <f t="shared" si="458"/>
        <v>8</v>
      </c>
      <c r="D9309">
        <f t="shared" si="459"/>
        <v>4</v>
      </c>
    </row>
    <row r="9310" spans="1:4">
      <c r="A9310" s="1">
        <v>9309</v>
      </c>
      <c r="B9310" s="1">
        <v>96703</v>
      </c>
      <c r="C9310">
        <f t="shared" si="458"/>
        <v>9</v>
      </c>
      <c r="D9310">
        <f t="shared" si="459"/>
        <v>5</v>
      </c>
    </row>
    <row r="9311" spans="1:4">
      <c r="A9311" s="1">
        <v>9310</v>
      </c>
      <c r="B9311" s="1">
        <v>96731</v>
      </c>
      <c r="C9311">
        <f t="shared" si="458"/>
        <v>10</v>
      </c>
      <c r="D9311">
        <f t="shared" si="459"/>
        <v>6</v>
      </c>
    </row>
    <row r="9312" spans="1:4">
      <c r="A9312" s="1">
        <v>9311</v>
      </c>
      <c r="B9312" s="1">
        <v>96737</v>
      </c>
      <c r="C9312">
        <f t="shared" si="458"/>
        <v>11</v>
      </c>
      <c r="D9312">
        <f t="shared" si="459"/>
        <v>7</v>
      </c>
    </row>
    <row r="9313" spans="1:4">
      <c r="A9313" s="1">
        <v>9312</v>
      </c>
      <c r="B9313" s="1">
        <v>96739</v>
      </c>
      <c r="C9313">
        <f t="shared" si="458"/>
        <v>12</v>
      </c>
      <c r="D9313">
        <f t="shared" si="459"/>
        <v>8</v>
      </c>
    </row>
    <row r="9314" spans="1:4">
      <c r="A9314" s="1">
        <v>9313</v>
      </c>
      <c r="B9314" s="1">
        <v>96749</v>
      </c>
      <c r="C9314">
        <f t="shared" si="458"/>
        <v>13</v>
      </c>
      <c r="D9314">
        <f t="shared" si="459"/>
        <v>9</v>
      </c>
    </row>
    <row r="9315" spans="1:4">
      <c r="A9315" s="1">
        <v>9314</v>
      </c>
      <c r="B9315" s="1">
        <v>96757</v>
      </c>
      <c r="C9315">
        <f t="shared" si="458"/>
        <v>14</v>
      </c>
      <c r="D9315">
        <f t="shared" si="459"/>
        <v>10</v>
      </c>
    </row>
    <row r="9316" spans="1:4">
      <c r="A9316" s="1">
        <v>9315</v>
      </c>
      <c r="B9316" s="1">
        <v>96763</v>
      </c>
      <c r="C9316">
        <f t="shared" si="458"/>
        <v>15</v>
      </c>
      <c r="D9316">
        <f t="shared" si="459"/>
        <v>11</v>
      </c>
    </row>
    <row r="9317" spans="1:4">
      <c r="A9317" s="1">
        <v>9316</v>
      </c>
      <c r="B9317" s="1">
        <v>96769</v>
      </c>
      <c r="C9317">
        <f t="shared" si="458"/>
        <v>16</v>
      </c>
      <c r="D9317">
        <f t="shared" si="459"/>
        <v>12</v>
      </c>
    </row>
    <row r="9318" spans="1:4">
      <c r="A9318" s="1">
        <v>9317</v>
      </c>
      <c r="B9318" s="1">
        <v>96779</v>
      </c>
      <c r="C9318">
        <f t="shared" si="458"/>
        <v>17</v>
      </c>
      <c r="D9318">
        <f t="shared" si="459"/>
        <v>13</v>
      </c>
    </row>
    <row r="9319" spans="1:4">
      <c r="A9319" s="1">
        <v>9318</v>
      </c>
      <c r="B9319" s="1">
        <v>96787</v>
      </c>
      <c r="C9319">
        <f t="shared" si="458"/>
        <v>18</v>
      </c>
      <c r="D9319">
        <f t="shared" si="459"/>
        <v>14</v>
      </c>
    </row>
    <row r="9320" spans="1:4">
      <c r="A9320" s="1">
        <v>9319</v>
      </c>
      <c r="B9320" s="1">
        <v>96797</v>
      </c>
      <c r="C9320">
        <f t="shared" si="458"/>
        <v>19</v>
      </c>
      <c r="D9320">
        <f t="shared" si="459"/>
        <v>15</v>
      </c>
    </row>
    <row r="9321" spans="1:4">
      <c r="A9321" s="1">
        <v>9320</v>
      </c>
      <c r="B9321" s="1">
        <v>96799</v>
      </c>
      <c r="C9321">
        <f t="shared" si="458"/>
        <v>20</v>
      </c>
      <c r="D9321">
        <f t="shared" si="459"/>
        <v>16</v>
      </c>
    </row>
    <row r="9322" spans="1:4">
      <c r="A9322" s="1">
        <v>9321</v>
      </c>
      <c r="B9322" s="1">
        <v>96821</v>
      </c>
      <c r="C9322">
        <f t="shared" si="458"/>
        <v>21</v>
      </c>
      <c r="D9322">
        <f t="shared" si="459"/>
        <v>17</v>
      </c>
    </row>
    <row r="9323" spans="1:4">
      <c r="A9323" s="1">
        <v>9322</v>
      </c>
      <c r="B9323" s="1">
        <v>96823</v>
      </c>
      <c r="C9323">
        <f t="shared" si="458"/>
        <v>22</v>
      </c>
      <c r="D9323">
        <f t="shared" si="459"/>
        <v>18</v>
      </c>
    </row>
    <row r="9324" spans="1:4">
      <c r="A9324" s="1">
        <v>9323</v>
      </c>
      <c r="B9324" s="1">
        <v>96827</v>
      </c>
      <c r="C9324">
        <f t="shared" si="458"/>
        <v>23</v>
      </c>
      <c r="D9324">
        <f t="shared" si="459"/>
        <v>19</v>
      </c>
    </row>
    <row r="9325" spans="1:4">
      <c r="A9325" s="1">
        <v>9324</v>
      </c>
      <c r="B9325" s="1">
        <v>96847</v>
      </c>
      <c r="C9325">
        <f t="shared" si="458"/>
        <v>24</v>
      </c>
      <c r="D9325">
        <f t="shared" si="459"/>
        <v>20</v>
      </c>
    </row>
    <row r="9326" spans="1:4">
      <c r="A9326" s="1">
        <v>9325</v>
      </c>
      <c r="B9326" s="1">
        <v>96851</v>
      </c>
      <c r="C9326">
        <f t="shared" si="458"/>
        <v>0</v>
      </c>
      <c r="D9326">
        <f t="shared" si="459"/>
        <v>-4</v>
      </c>
    </row>
    <row r="9327" spans="1:4">
      <c r="A9327" s="1">
        <v>9326</v>
      </c>
      <c r="B9327" s="1">
        <v>96857</v>
      </c>
      <c r="C9327">
        <f t="shared" si="458"/>
        <v>1</v>
      </c>
      <c r="D9327">
        <f t="shared" si="459"/>
        <v>-3</v>
      </c>
    </row>
    <row r="9328" spans="1:4">
      <c r="A9328" s="1">
        <v>9327</v>
      </c>
      <c r="B9328" s="1">
        <v>96893</v>
      </c>
      <c r="C9328">
        <f t="shared" si="458"/>
        <v>2</v>
      </c>
      <c r="D9328">
        <f t="shared" si="459"/>
        <v>-2</v>
      </c>
    </row>
    <row r="9329" spans="1:4">
      <c r="A9329" s="1">
        <v>9328</v>
      </c>
      <c r="B9329" s="1">
        <v>96907</v>
      </c>
      <c r="C9329">
        <f t="shared" si="458"/>
        <v>3</v>
      </c>
      <c r="D9329">
        <f t="shared" si="459"/>
        <v>-1</v>
      </c>
    </row>
    <row r="9330" spans="1:4">
      <c r="A9330" s="1">
        <v>9329</v>
      </c>
      <c r="B9330" s="1">
        <v>96911</v>
      </c>
      <c r="C9330">
        <f t="shared" si="458"/>
        <v>4</v>
      </c>
      <c r="D9330">
        <f t="shared" si="459"/>
        <v>0</v>
      </c>
    </row>
    <row r="9331" spans="1:4">
      <c r="A9331" s="1">
        <v>9330</v>
      </c>
      <c r="B9331" s="1">
        <v>96931</v>
      </c>
      <c r="C9331">
        <f t="shared" si="458"/>
        <v>5</v>
      </c>
      <c r="D9331">
        <f t="shared" si="459"/>
        <v>1</v>
      </c>
    </row>
    <row r="9332" spans="1:4">
      <c r="A9332" s="1">
        <v>9331</v>
      </c>
      <c r="B9332" s="1">
        <v>96953</v>
      </c>
      <c r="C9332">
        <f t="shared" si="458"/>
        <v>6</v>
      </c>
      <c r="D9332">
        <f t="shared" si="459"/>
        <v>2</v>
      </c>
    </row>
    <row r="9333" spans="1:4">
      <c r="A9333" s="1">
        <v>9332</v>
      </c>
      <c r="B9333" s="1">
        <v>96959</v>
      </c>
      <c r="C9333">
        <f t="shared" si="458"/>
        <v>7</v>
      </c>
      <c r="D9333">
        <f t="shared" si="459"/>
        <v>3</v>
      </c>
    </row>
    <row r="9334" spans="1:4">
      <c r="A9334" s="1">
        <v>9333</v>
      </c>
      <c r="B9334" s="1">
        <v>96973</v>
      </c>
      <c r="C9334">
        <f t="shared" si="458"/>
        <v>8</v>
      </c>
      <c r="D9334">
        <f t="shared" si="459"/>
        <v>4</v>
      </c>
    </row>
    <row r="9335" spans="1:4">
      <c r="A9335" s="1">
        <v>9334</v>
      </c>
      <c r="B9335" s="1">
        <v>96979</v>
      </c>
      <c r="C9335">
        <f t="shared" si="458"/>
        <v>9</v>
      </c>
      <c r="D9335">
        <f t="shared" si="459"/>
        <v>5</v>
      </c>
    </row>
    <row r="9336" spans="1:4">
      <c r="A9336" s="1">
        <v>9335</v>
      </c>
      <c r="B9336" s="1">
        <v>96989</v>
      </c>
      <c r="C9336">
        <f t="shared" si="458"/>
        <v>10</v>
      </c>
      <c r="D9336">
        <f t="shared" si="459"/>
        <v>6</v>
      </c>
    </row>
    <row r="9337" spans="1:4">
      <c r="A9337" s="1">
        <v>9336</v>
      </c>
      <c r="B9337" s="1">
        <v>96997</v>
      </c>
      <c r="C9337">
        <f t="shared" si="458"/>
        <v>11</v>
      </c>
      <c r="D9337">
        <f t="shared" si="459"/>
        <v>7</v>
      </c>
    </row>
    <row r="9338" spans="1:4">
      <c r="A9338" s="1">
        <v>9337</v>
      </c>
      <c r="B9338" s="1">
        <v>97001</v>
      </c>
      <c r="C9338">
        <f t="shared" si="458"/>
        <v>12</v>
      </c>
      <c r="D9338">
        <f t="shared" si="459"/>
        <v>8</v>
      </c>
    </row>
    <row r="9339" spans="1:4">
      <c r="A9339" s="1">
        <v>9338</v>
      </c>
      <c r="B9339" s="1">
        <v>97003</v>
      </c>
      <c r="C9339">
        <f t="shared" si="458"/>
        <v>13</v>
      </c>
      <c r="D9339">
        <f t="shared" si="459"/>
        <v>9</v>
      </c>
    </row>
    <row r="9340" spans="1:4">
      <c r="A9340" s="1">
        <v>9339</v>
      </c>
      <c r="B9340" s="1">
        <v>97007</v>
      </c>
      <c r="C9340">
        <f t="shared" si="458"/>
        <v>14</v>
      </c>
      <c r="D9340">
        <f t="shared" si="459"/>
        <v>10</v>
      </c>
    </row>
    <row r="9341" spans="1:4">
      <c r="A9341" s="1">
        <v>9340</v>
      </c>
      <c r="B9341" s="1">
        <v>97021</v>
      </c>
      <c r="C9341">
        <f t="shared" si="458"/>
        <v>15</v>
      </c>
      <c r="D9341">
        <f t="shared" si="459"/>
        <v>11</v>
      </c>
    </row>
    <row r="9342" spans="1:4">
      <c r="A9342" s="1">
        <v>9341</v>
      </c>
      <c r="B9342" s="1">
        <v>97039</v>
      </c>
      <c r="C9342">
        <f t="shared" si="458"/>
        <v>16</v>
      </c>
      <c r="D9342">
        <f t="shared" si="459"/>
        <v>12</v>
      </c>
    </row>
    <row r="9343" spans="1:4">
      <c r="A9343" s="1">
        <v>9342</v>
      </c>
      <c r="B9343" s="1">
        <v>97073</v>
      </c>
      <c r="C9343">
        <f t="shared" si="458"/>
        <v>17</v>
      </c>
      <c r="D9343">
        <f t="shared" si="459"/>
        <v>13</v>
      </c>
    </row>
    <row r="9344" spans="1:4">
      <c r="A9344" s="1">
        <v>9343</v>
      </c>
      <c r="B9344" s="1">
        <v>97081</v>
      </c>
      <c r="C9344">
        <f t="shared" si="458"/>
        <v>18</v>
      </c>
      <c r="D9344">
        <f t="shared" si="459"/>
        <v>14</v>
      </c>
    </row>
    <row r="9345" spans="1:4">
      <c r="A9345" s="1">
        <v>9344</v>
      </c>
      <c r="B9345" s="1">
        <v>97103</v>
      </c>
      <c r="C9345">
        <f t="shared" si="458"/>
        <v>19</v>
      </c>
      <c r="D9345">
        <f t="shared" si="459"/>
        <v>15</v>
      </c>
    </row>
    <row r="9346" spans="1:4">
      <c r="A9346" s="1">
        <v>9345</v>
      </c>
      <c r="B9346" s="1">
        <v>97117</v>
      </c>
      <c r="C9346">
        <f t="shared" si="458"/>
        <v>20</v>
      </c>
      <c r="D9346">
        <f t="shared" si="459"/>
        <v>16</v>
      </c>
    </row>
    <row r="9347" spans="1:4">
      <c r="A9347" s="1">
        <v>9346</v>
      </c>
      <c r="B9347" s="1">
        <v>97127</v>
      </c>
      <c r="C9347">
        <f t="shared" ref="C9347:C9410" si="460">MOD(A9347,25)</f>
        <v>21</v>
      </c>
      <c r="D9347">
        <f t="shared" ref="D9347:D9410" si="461">MOD(A9347,25)-4</f>
        <v>17</v>
      </c>
    </row>
    <row r="9348" spans="1:4">
      <c r="A9348" s="1">
        <v>9347</v>
      </c>
      <c r="B9348" s="1">
        <v>97151</v>
      </c>
      <c r="C9348">
        <f t="shared" si="460"/>
        <v>22</v>
      </c>
      <c r="D9348">
        <f t="shared" si="461"/>
        <v>18</v>
      </c>
    </row>
    <row r="9349" spans="1:4">
      <c r="A9349" s="1">
        <v>9348</v>
      </c>
      <c r="B9349" s="1">
        <v>97157</v>
      </c>
      <c r="C9349">
        <f t="shared" si="460"/>
        <v>23</v>
      </c>
      <c r="D9349">
        <f t="shared" si="461"/>
        <v>19</v>
      </c>
    </row>
    <row r="9350" spans="1:4">
      <c r="A9350" s="1">
        <v>9349</v>
      </c>
      <c r="B9350" s="1">
        <v>97159</v>
      </c>
      <c r="C9350">
        <f t="shared" si="460"/>
        <v>24</v>
      </c>
      <c r="D9350">
        <f t="shared" si="461"/>
        <v>20</v>
      </c>
    </row>
    <row r="9351" spans="1:4">
      <c r="A9351" s="1">
        <v>9350</v>
      </c>
      <c r="B9351" s="1">
        <v>97169</v>
      </c>
      <c r="C9351">
        <f t="shared" si="460"/>
        <v>0</v>
      </c>
      <c r="D9351">
        <f t="shared" si="461"/>
        <v>-4</v>
      </c>
    </row>
    <row r="9352" spans="1:4">
      <c r="A9352" s="1">
        <v>9351</v>
      </c>
      <c r="B9352" s="1">
        <v>97171</v>
      </c>
      <c r="C9352">
        <f t="shared" si="460"/>
        <v>1</v>
      </c>
      <c r="D9352">
        <f t="shared" si="461"/>
        <v>-3</v>
      </c>
    </row>
    <row r="9353" spans="1:4">
      <c r="A9353" s="1">
        <v>9352</v>
      </c>
      <c r="B9353" s="1">
        <v>97177</v>
      </c>
      <c r="C9353">
        <f t="shared" si="460"/>
        <v>2</v>
      </c>
      <c r="D9353">
        <f t="shared" si="461"/>
        <v>-2</v>
      </c>
    </row>
    <row r="9354" spans="1:4">
      <c r="A9354" s="1">
        <v>9353</v>
      </c>
      <c r="B9354" s="1">
        <v>97187</v>
      </c>
      <c r="C9354">
        <f t="shared" si="460"/>
        <v>3</v>
      </c>
      <c r="D9354">
        <f t="shared" si="461"/>
        <v>-1</v>
      </c>
    </row>
    <row r="9355" spans="1:4">
      <c r="A9355" s="1">
        <v>9354</v>
      </c>
      <c r="B9355" s="1">
        <v>97213</v>
      </c>
      <c r="C9355">
        <f t="shared" si="460"/>
        <v>4</v>
      </c>
      <c r="D9355">
        <f t="shared" si="461"/>
        <v>0</v>
      </c>
    </row>
    <row r="9356" spans="1:4">
      <c r="A9356" s="1">
        <v>9355</v>
      </c>
      <c r="B9356" s="1">
        <v>97231</v>
      </c>
      <c r="C9356">
        <f t="shared" si="460"/>
        <v>5</v>
      </c>
      <c r="D9356">
        <f t="shared" si="461"/>
        <v>1</v>
      </c>
    </row>
    <row r="9357" spans="1:4">
      <c r="A9357" s="1">
        <v>9356</v>
      </c>
      <c r="B9357" s="1">
        <v>97241</v>
      </c>
      <c r="C9357">
        <f t="shared" si="460"/>
        <v>6</v>
      </c>
      <c r="D9357">
        <f t="shared" si="461"/>
        <v>2</v>
      </c>
    </row>
    <row r="9358" spans="1:4">
      <c r="A9358" s="1">
        <v>9357</v>
      </c>
      <c r="B9358" s="1">
        <v>97259</v>
      </c>
      <c r="C9358">
        <f t="shared" si="460"/>
        <v>7</v>
      </c>
      <c r="D9358">
        <f t="shared" si="461"/>
        <v>3</v>
      </c>
    </row>
    <row r="9359" spans="1:4">
      <c r="A9359" s="1">
        <v>9358</v>
      </c>
      <c r="B9359" s="1">
        <v>97283</v>
      </c>
      <c r="C9359">
        <f t="shared" si="460"/>
        <v>8</v>
      </c>
      <c r="D9359">
        <f t="shared" si="461"/>
        <v>4</v>
      </c>
    </row>
    <row r="9360" spans="1:4">
      <c r="A9360" s="1">
        <v>9359</v>
      </c>
      <c r="B9360" s="1">
        <v>97301</v>
      </c>
      <c r="C9360">
        <f t="shared" si="460"/>
        <v>9</v>
      </c>
      <c r="D9360">
        <f t="shared" si="461"/>
        <v>5</v>
      </c>
    </row>
    <row r="9361" spans="1:4">
      <c r="A9361" s="1">
        <v>9360</v>
      </c>
      <c r="B9361" s="1">
        <v>97303</v>
      </c>
      <c r="C9361">
        <f t="shared" si="460"/>
        <v>10</v>
      </c>
      <c r="D9361">
        <f t="shared" si="461"/>
        <v>6</v>
      </c>
    </row>
    <row r="9362" spans="1:4">
      <c r="A9362" s="1">
        <v>9361</v>
      </c>
      <c r="B9362" s="1">
        <v>97327</v>
      </c>
      <c r="C9362">
        <f t="shared" si="460"/>
        <v>11</v>
      </c>
      <c r="D9362">
        <f t="shared" si="461"/>
        <v>7</v>
      </c>
    </row>
    <row r="9363" spans="1:4">
      <c r="A9363" s="1">
        <v>9362</v>
      </c>
      <c r="B9363" s="1">
        <v>97367</v>
      </c>
      <c r="C9363">
        <f t="shared" si="460"/>
        <v>12</v>
      </c>
      <c r="D9363">
        <f t="shared" si="461"/>
        <v>8</v>
      </c>
    </row>
    <row r="9364" spans="1:4">
      <c r="A9364" s="1">
        <v>9363</v>
      </c>
      <c r="B9364" s="1">
        <v>97369</v>
      </c>
      <c r="C9364">
        <f t="shared" si="460"/>
        <v>13</v>
      </c>
      <c r="D9364">
        <f t="shared" si="461"/>
        <v>9</v>
      </c>
    </row>
    <row r="9365" spans="1:4">
      <c r="A9365" s="1">
        <v>9364</v>
      </c>
      <c r="B9365" s="1">
        <v>97373</v>
      </c>
      <c r="C9365">
        <f t="shared" si="460"/>
        <v>14</v>
      </c>
      <c r="D9365">
        <f t="shared" si="461"/>
        <v>10</v>
      </c>
    </row>
    <row r="9366" spans="1:4">
      <c r="A9366" s="1">
        <v>9365</v>
      </c>
      <c r="B9366" s="1">
        <v>97379</v>
      </c>
      <c r="C9366">
        <f t="shared" si="460"/>
        <v>15</v>
      </c>
      <c r="D9366">
        <f t="shared" si="461"/>
        <v>11</v>
      </c>
    </row>
    <row r="9367" spans="1:4">
      <c r="A9367" s="1">
        <v>9366</v>
      </c>
      <c r="B9367" s="1">
        <v>97381</v>
      </c>
      <c r="C9367">
        <f t="shared" si="460"/>
        <v>16</v>
      </c>
      <c r="D9367">
        <f t="shared" si="461"/>
        <v>12</v>
      </c>
    </row>
    <row r="9368" spans="1:4">
      <c r="A9368" s="1">
        <v>9367</v>
      </c>
      <c r="B9368" s="1">
        <v>97387</v>
      </c>
      <c r="C9368">
        <f t="shared" si="460"/>
        <v>17</v>
      </c>
      <c r="D9368">
        <f t="shared" si="461"/>
        <v>13</v>
      </c>
    </row>
    <row r="9369" spans="1:4">
      <c r="A9369" s="1">
        <v>9368</v>
      </c>
      <c r="B9369" s="1">
        <v>97397</v>
      </c>
      <c r="C9369">
        <f t="shared" si="460"/>
        <v>18</v>
      </c>
      <c r="D9369">
        <f t="shared" si="461"/>
        <v>14</v>
      </c>
    </row>
    <row r="9370" spans="1:4">
      <c r="A9370" s="1">
        <v>9369</v>
      </c>
      <c r="B9370" s="1">
        <v>97423</v>
      </c>
      <c r="C9370">
        <f t="shared" si="460"/>
        <v>19</v>
      </c>
      <c r="D9370">
        <f t="shared" si="461"/>
        <v>15</v>
      </c>
    </row>
    <row r="9371" spans="1:4">
      <c r="A9371" s="1">
        <v>9370</v>
      </c>
      <c r="B9371" s="1">
        <v>97429</v>
      </c>
      <c r="C9371">
        <f t="shared" si="460"/>
        <v>20</v>
      </c>
      <c r="D9371">
        <f t="shared" si="461"/>
        <v>16</v>
      </c>
    </row>
    <row r="9372" spans="1:4">
      <c r="A9372" s="1">
        <v>9371</v>
      </c>
      <c r="B9372" s="1">
        <v>97441</v>
      </c>
      <c r="C9372">
        <f t="shared" si="460"/>
        <v>21</v>
      </c>
      <c r="D9372">
        <f t="shared" si="461"/>
        <v>17</v>
      </c>
    </row>
    <row r="9373" spans="1:4">
      <c r="A9373" s="1">
        <v>9372</v>
      </c>
      <c r="B9373" s="1">
        <v>97453</v>
      </c>
      <c r="C9373">
        <f t="shared" si="460"/>
        <v>22</v>
      </c>
      <c r="D9373">
        <f t="shared" si="461"/>
        <v>18</v>
      </c>
    </row>
    <row r="9374" spans="1:4">
      <c r="A9374" s="1">
        <v>9373</v>
      </c>
      <c r="B9374" s="1">
        <v>97459</v>
      </c>
      <c r="C9374">
        <f t="shared" si="460"/>
        <v>23</v>
      </c>
      <c r="D9374">
        <f t="shared" si="461"/>
        <v>19</v>
      </c>
    </row>
    <row r="9375" spans="1:4">
      <c r="A9375" s="1">
        <v>9374</v>
      </c>
      <c r="B9375" s="1">
        <v>97463</v>
      </c>
      <c r="C9375">
        <f t="shared" si="460"/>
        <v>24</v>
      </c>
      <c r="D9375">
        <f t="shared" si="461"/>
        <v>20</v>
      </c>
    </row>
    <row r="9376" spans="1:4">
      <c r="A9376" s="1">
        <v>9375</v>
      </c>
      <c r="B9376" s="1">
        <v>97499</v>
      </c>
      <c r="C9376">
        <f t="shared" si="460"/>
        <v>0</v>
      </c>
      <c r="D9376">
        <f t="shared" si="461"/>
        <v>-4</v>
      </c>
    </row>
    <row r="9377" spans="1:4">
      <c r="A9377" s="1">
        <v>9376</v>
      </c>
      <c r="B9377" s="1">
        <v>97501</v>
      </c>
      <c r="C9377">
        <f t="shared" si="460"/>
        <v>1</v>
      </c>
      <c r="D9377">
        <f t="shared" si="461"/>
        <v>-3</v>
      </c>
    </row>
    <row r="9378" spans="1:4">
      <c r="A9378" s="1">
        <v>9377</v>
      </c>
      <c r="B9378" s="1">
        <v>97511</v>
      </c>
      <c r="C9378">
        <f t="shared" si="460"/>
        <v>2</v>
      </c>
      <c r="D9378">
        <f t="shared" si="461"/>
        <v>-2</v>
      </c>
    </row>
    <row r="9379" spans="1:4">
      <c r="A9379" s="1">
        <v>9378</v>
      </c>
      <c r="B9379" s="1">
        <v>97523</v>
      </c>
      <c r="C9379">
        <f t="shared" si="460"/>
        <v>3</v>
      </c>
      <c r="D9379">
        <f t="shared" si="461"/>
        <v>-1</v>
      </c>
    </row>
    <row r="9380" spans="1:4">
      <c r="A9380" s="1">
        <v>9379</v>
      </c>
      <c r="B9380" s="1">
        <v>97547</v>
      </c>
      <c r="C9380">
        <f t="shared" si="460"/>
        <v>4</v>
      </c>
      <c r="D9380">
        <f t="shared" si="461"/>
        <v>0</v>
      </c>
    </row>
    <row r="9381" spans="1:4">
      <c r="A9381" s="1">
        <v>9380</v>
      </c>
      <c r="B9381" s="1">
        <v>97549</v>
      </c>
      <c r="C9381">
        <f t="shared" si="460"/>
        <v>5</v>
      </c>
      <c r="D9381">
        <f t="shared" si="461"/>
        <v>1</v>
      </c>
    </row>
    <row r="9382" spans="1:4">
      <c r="A9382" s="1">
        <v>9381</v>
      </c>
      <c r="B9382" s="1">
        <v>97553</v>
      </c>
      <c r="C9382">
        <f t="shared" si="460"/>
        <v>6</v>
      </c>
      <c r="D9382">
        <f t="shared" si="461"/>
        <v>2</v>
      </c>
    </row>
    <row r="9383" spans="1:4">
      <c r="A9383" s="1">
        <v>9382</v>
      </c>
      <c r="B9383" s="1">
        <v>97561</v>
      </c>
      <c r="C9383">
        <f t="shared" si="460"/>
        <v>7</v>
      </c>
      <c r="D9383">
        <f t="shared" si="461"/>
        <v>3</v>
      </c>
    </row>
    <row r="9384" spans="1:4">
      <c r="A9384" s="1">
        <v>9383</v>
      </c>
      <c r="B9384" s="1">
        <v>97571</v>
      </c>
      <c r="C9384">
        <f t="shared" si="460"/>
        <v>8</v>
      </c>
      <c r="D9384">
        <f t="shared" si="461"/>
        <v>4</v>
      </c>
    </row>
    <row r="9385" spans="1:4">
      <c r="A9385" s="1">
        <v>9384</v>
      </c>
      <c r="B9385" s="1">
        <v>97577</v>
      </c>
      <c r="C9385">
        <f t="shared" si="460"/>
        <v>9</v>
      </c>
      <c r="D9385">
        <f t="shared" si="461"/>
        <v>5</v>
      </c>
    </row>
    <row r="9386" spans="1:4">
      <c r="A9386" s="1">
        <v>9385</v>
      </c>
      <c r="B9386" s="1">
        <v>97579</v>
      </c>
      <c r="C9386">
        <f t="shared" si="460"/>
        <v>10</v>
      </c>
      <c r="D9386">
        <f t="shared" si="461"/>
        <v>6</v>
      </c>
    </row>
    <row r="9387" spans="1:4">
      <c r="A9387" s="1">
        <v>9386</v>
      </c>
      <c r="B9387" s="1">
        <v>97583</v>
      </c>
      <c r="C9387">
        <f t="shared" si="460"/>
        <v>11</v>
      </c>
      <c r="D9387">
        <f t="shared" si="461"/>
        <v>7</v>
      </c>
    </row>
    <row r="9388" spans="1:4">
      <c r="A9388" s="1">
        <v>9387</v>
      </c>
      <c r="B9388" s="1">
        <v>97607</v>
      </c>
      <c r="C9388">
        <f t="shared" si="460"/>
        <v>12</v>
      </c>
      <c r="D9388">
        <f t="shared" si="461"/>
        <v>8</v>
      </c>
    </row>
    <row r="9389" spans="1:4">
      <c r="A9389" s="1">
        <v>9388</v>
      </c>
      <c r="B9389" s="1">
        <v>97609</v>
      </c>
      <c r="C9389">
        <f t="shared" si="460"/>
        <v>13</v>
      </c>
      <c r="D9389">
        <f t="shared" si="461"/>
        <v>9</v>
      </c>
    </row>
    <row r="9390" spans="1:4">
      <c r="A9390" s="1">
        <v>9389</v>
      </c>
      <c r="B9390" s="1">
        <v>97613</v>
      </c>
      <c r="C9390">
        <f t="shared" si="460"/>
        <v>14</v>
      </c>
      <c r="D9390">
        <f t="shared" si="461"/>
        <v>10</v>
      </c>
    </row>
    <row r="9391" spans="1:4">
      <c r="A9391" s="1">
        <v>9390</v>
      </c>
      <c r="B9391" s="1">
        <v>97649</v>
      </c>
      <c r="C9391">
        <f t="shared" si="460"/>
        <v>15</v>
      </c>
      <c r="D9391">
        <f t="shared" si="461"/>
        <v>11</v>
      </c>
    </row>
    <row r="9392" spans="1:4">
      <c r="A9392" s="1">
        <v>9391</v>
      </c>
      <c r="B9392" s="1">
        <v>97651</v>
      </c>
      <c r="C9392">
        <f t="shared" si="460"/>
        <v>16</v>
      </c>
      <c r="D9392">
        <f t="shared" si="461"/>
        <v>12</v>
      </c>
    </row>
    <row r="9393" spans="1:4">
      <c r="A9393" s="1">
        <v>9392</v>
      </c>
      <c r="B9393" s="1">
        <v>97673</v>
      </c>
      <c r="C9393">
        <f t="shared" si="460"/>
        <v>17</v>
      </c>
      <c r="D9393">
        <f t="shared" si="461"/>
        <v>13</v>
      </c>
    </row>
    <row r="9394" spans="1:4">
      <c r="A9394" s="1">
        <v>9393</v>
      </c>
      <c r="B9394" s="1">
        <v>97687</v>
      </c>
      <c r="C9394">
        <f t="shared" si="460"/>
        <v>18</v>
      </c>
      <c r="D9394">
        <f t="shared" si="461"/>
        <v>14</v>
      </c>
    </row>
    <row r="9395" spans="1:4">
      <c r="A9395" s="1">
        <v>9394</v>
      </c>
      <c r="B9395" s="1">
        <v>97711</v>
      </c>
      <c r="C9395">
        <f t="shared" si="460"/>
        <v>19</v>
      </c>
      <c r="D9395">
        <f t="shared" si="461"/>
        <v>15</v>
      </c>
    </row>
    <row r="9396" spans="1:4">
      <c r="A9396" s="1">
        <v>9395</v>
      </c>
      <c r="B9396" s="1">
        <v>97729</v>
      </c>
      <c r="C9396">
        <f t="shared" si="460"/>
        <v>20</v>
      </c>
      <c r="D9396">
        <f t="shared" si="461"/>
        <v>16</v>
      </c>
    </row>
    <row r="9397" spans="1:4">
      <c r="A9397" s="1">
        <v>9396</v>
      </c>
      <c r="B9397" s="1">
        <v>97771</v>
      </c>
      <c r="C9397">
        <f t="shared" si="460"/>
        <v>21</v>
      </c>
      <c r="D9397">
        <f t="shared" si="461"/>
        <v>17</v>
      </c>
    </row>
    <row r="9398" spans="1:4">
      <c r="A9398" s="1">
        <v>9397</v>
      </c>
      <c r="B9398" s="1">
        <v>97777</v>
      </c>
      <c r="C9398">
        <f t="shared" si="460"/>
        <v>22</v>
      </c>
      <c r="D9398">
        <f t="shared" si="461"/>
        <v>18</v>
      </c>
    </row>
    <row r="9399" spans="1:4">
      <c r="A9399" s="1">
        <v>9398</v>
      </c>
      <c r="B9399" s="1">
        <v>97787</v>
      </c>
      <c r="C9399">
        <f t="shared" si="460"/>
        <v>23</v>
      </c>
      <c r="D9399">
        <f t="shared" si="461"/>
        <v>19</v>
      </c>
    </row>
    <row r="9400" spans="1:4">
      <c r="A9400" s="1">
        <v>9399</v>
      </c>
      <c r="B9400" s="1">
        <v>97789</v>
      </c>
      <c r="C9400">
        <f t="shared" si="460"/>
        <v>24</v>
      </c>
      <c r="D9400">
        <f t="shared" si="461"/>
        <v>20</v>
      </c>
    </row>
    <row r="9401" spans="1:4">
      <c r="A9401" s="1">
        <v>9400</v>
      </c>
      <c r="B9401" s="1">
        <v>97813</v>
      </c>
      <c r="C9401">
        <f t="shared" si="460"/>
        <v>0</v>
      </c>
      <c r="D9401">
        <f t="shared" si="461"/>
        <v>-4</v>
      </c>
    </row>
    <row r="9402" spans="1:4">
      <c r="A9402" s="1">
        <v>9401</v>
      </c>
      <c r="B9402" s="1">
        <v>97829</v>
      </c>
      <c r="C9402">
        <f t="shared" si="460"/>
        <v>1</v>
      </c>
      <c r="D9402">
        <f t="shared" si="461"/>
        <v>-3</v>
      </c>
    </row>
    <row r="9403" spans="1:4">
      <c r="A9403" s="1">
        <v>9402</v>
      </c>
      <c r="B9403" s="1">
        <v>97841</v>
      </c>
      <c r="C9403">
        <f t="shared" si="460"/>
        <v>2</v>
      </c>
      <c r="D9403">
        <f t="shared" si="461"/>
        <v>-2</v>
      </c>
    </row>
    <row r="9404" spans="1:4">
      <c r="A9404" s="1">
        <v>9403</v>
      </c>
      <c r="B9404" s="1">
        <v>97843</v>
      </c>
      <c r="C9404">
        <f t="shared" si="460"/>
        <v>3</v>
      </c>
      <c r="D9404">
        <f t="shared" si="461"/>
        <v>-1</v>
      </c>
    </row>
    <row r="9405" spans="1:4">
      <c r="A9405" s="1">
        <v>9404</v>
      </c>
      <c r="B9405" s="1">
        <v>97847</v>
      </c>
      <c r="C9405">
        <f t="shared" si="460"/>
        <v>4</v>
      </c>
      <c r="D9405">
        <f t="shared" si="461"/>
        <v>0</v>
      </c>
    </row>
    <row r="9406" spans="1:4">
      <c r="A9406" s="1">
        <v>9405</v>
      </c>
      <c r="B9406" s="1">
        <v>97849</v>
      </c>
      <c r="C9406">
        <f t="shared" si="460"/>
        <v>5</v>
      </c>
      <c r="D9406">
        <f t="shared" si="461"/>
        <v>1</v>
      </c>
    </row>
    <row r="9407" spans="1:4">
      <c r="A9407" s="1">
        <v>9406</v>
      </c>
      <c r="B9407" s="1">
        <v>97859</v>
      </c>
      <c r="C9407">
        <f t="shared" si="460"/>
        <v>6</v>
      </c>
      <c r="D9407">
        <f t="shared" si="461"/>
        <v>2</v>
      </c>
    </row>
    <row r="9408" spans="1:4">
      <c r="A9408" s="1">
        <v>9407</v>
      </c>
      <c r="B9408" s="1">
        <v>97861</v>
      </c>
      <c r="C9408">
        <f t="shared" si="460"/>
        <v>7</v>
      </c>
      <c r="D9408">
        <f t="shared" si="461"/>
        <v>3</v>
      </c>
    </row>
    <row r="9409" spans="1:4">
      <c r="A9409" s="1">
        <v>9408</v>
      </c>
      <c r="B9409" s="1">
        <v>97871</v>
      </c>
      <c r="C9409">
        <f t="shared" si="460"/>
        <v>8</v>
      </c>
      <c r="D9409">
        <f t="shared" si="461"/>
        <v>4</v>
      </c>
    </row>
    <row r="9410" spans="1:4">
      <c r="A9410" s="1">
        <v>9409</v>
      </c>
      <c r="B9410" s="1">
        <v>97879</v>
      </c>
      <c r="C9410">
        <f t="shared" si="460"/>
        <v>9</v>
      </c>
      <c r="D9410">
        <f t="shared" si="461"/>
        <v>5</v>
      </c>
    </row>
    <row r="9411" spans="1:4">
      <c r="A9411" s="1">
        <v>9410</v>
      </c>
      <c r="B9411" s="1">
        <v>97883</v>
      </c>
      <c r="C9411">
        <f t="shared" ref="C9411:C9474" si="462">MOD(A9411,25)</f>
        <v>10</v>
      </c>
      <c r="D9411">
        <f t="shared" ref="D9411:D9474" si="463">MOD(A9411,25)-4</f>
        <v>6</v>
      </c>
    </row>
    <row r="9412" spans="1:4">
      <c r="A9412" s="1">
        <v>9411</v>
      </c>
      <c r="B9412" s="1">
        <v>97919</v>
      </c>
      <c r="C9412">
        <f t="shared" si="462"/>
        <v>11</v>
      </c>
      <c r="D9412">
        <f t="shared" si="463"/>
        <v>7</v>
      </c>
    </row>
    <row r="9413" spans="1:4">
      <c r="A9413" s="1">
        <v>9412</v>
      </c>
      <c r="B9413" s="1">
        <v>97927</v>
      </c>
      <c r="C9413">
        <f t="shared" si="462"/>
        <v>12</v>
      </c>
      <c r="D9413">
        <f t="shared" si="463"/>
        <v>8</v>
      </c>
    </row>
    <row r="9414" spans="1:4">
      <c r="A9414" s="1">
        <v>9413</v>
      </c>
      <c r="B9414" s="1">
        <v>97931</v>
      </c>
      <c r="C9414">
        <f t="shared" si="462"/>
        <v>13</v>
      </c>
      <c r="D9414">
        <f t="shared" si="463"/>
        <v>9</v>
      </c>
    </row>
    <row r="9415" spans="1:4">
      <c r="A9415" s="1">
        <v>9414</v>
      </c>
      <c r="B9415" s="1">
        <v>97943</v>
      </c>
      <c r="C9415">
        <f t="shared" si="462"/>
        <v>14</v>
      </c>
      <c r="D9415">
        <f t="shared" si="463"/>
        <v>10</v>
      </c>
    </row>
    <row r="9416" spans="1:4">
      <c r="A9416" s="1">
        <v>9415</v>
      </c>
      <c r="B9416" s="1">
        <v>97961</v>
      </c>
      <c r="C9416">
        <f t="shared" si="462"/>
        <v>15</v>
      </c>
      <c r="D9416">
        <f t="shared" si="463"/>
        <v>11</v>
      </c>
    </row>
    <row r="9417" spans="1:4">
      <c r="A9417" s="1">
        <v>9416</v>
      </c>
      <c r="B9417" s="1">
        <v>97967</v>
      </c>
      <c r="C9417">
        <f t="shared" si="462"/>
        <v>16</v>
      </c>
      <c r="D9417">
        <f t="shared" si="463"/>
        <v>12</v>
      </c>
    </row>
    <row r="9418" spans="1:4">
      <c r="A9418" s="1">
        <v>9417</v>
      </c>
      <c r="B9418" s="1">
        <v>97973</v>
      </c>
      <c r="C9418">
        <f t="shared" si="462"/>
        <v>17</v>
      </c>
      <c r="D9418">
        <f t="shared" si="463"/>
        <v>13</v>
      </c>
    </row>
    <row r="9419" spans="1:4">
      <c r="A9419" s="1">
        <v>9418</v>
      </c>
      <c r="B9419" s="1">
        <v>97987</v>
      </c>
      <c r="C9419">
        <f t="shared" si="462"/>
        <v>18</v>
      </c>
      <c r="D9419">
        <f t="shared" si="463"/>
        <v>14</v>
      </c>
    </row>
    <row r="9420" spans="1:4">
      <c r="A9420" s="1">
        <v>9419</v>
      </c>
      <c r="B9420" s="1">
        <v>98009</v>
      </c>
      <c r="C9420">
        <f t="shared" si="462"/>
        <v>19</v>
      </c>
      <c r="D9420">
        <f t="shared" si="463"/>
        <v>15</v>
      </c>
    </row>
    <row r="9421" spans="1:4">
      <c r="A9421" s="1">
        <v>9420</v>
      </c>
      <c r="B9421" s="1">
        <v>98011</v>
      </c>
      <c r="C9421">
        <f t="shared" si="462"/>
        <v>20</v>
      </c>
      <c r="D9421">
        <f t="shared" si="463"/>
        <v>16</v>
      </c>
    </row>
    <row r="9422" spans="1:4">
      <c r="A9422" s="1">
        <v>9421</v>
      </c>
      <c r="B9422" s="1">
        <v>98017</v>
      </c>
      <c r="C9422">
        <f t="shared" si="462"/>
        <v>21</v>
      </c>
      <c r="D9422">
        <f t="shared" si="463"/>
        <v>17</v>
      </c>
    </row>
    <row r="9423" spans="1:4">
      <c r="A9423" s="1">
        <v>9422</v>
      </c>
      <c r="B9423" s="1">
        <v>98041</v>
      </c>
      <c r="C9423">
        <f t="shared" si="462"/>
        <v>22</v>
      </c>
      <c r="D9423">
        <f t="shared" si="463"/>
        <v>18</v>
      </c>
    </row>
    <row r="9424" spans="1:4">
      <c r="A9424" s="1">
        <v>9423</v>
      </c>
      <c r="B9424" s="1">
        <v>98047</v>
      </c>
      <c r="C9424">
        <f t="shared" si="462"/>
        <v>23</v>
      </c>
      <c r="D9424">
        <f t="shared" si="463"/>
        <v>19</v>
      </c>
    </row>
    <row r="9425" spans="1:4">
      <c r="A9425" s="1">
        <v>9424</v>
      </c>
      <c r="B9425" s="1">
        <v>98057</v>
      </c>
      <c r="C9425">
        <f t="shared" si="462"/>
        <v>24</v>
      </c>
      <c r="D9425">
        <f t="shared" si="463"/>
        <v>20</v>
      </c>
    </row>
    <row r="9426" spans="1:4">
      <c r="A9426" s="1">
        <v>9425</v>
      </c>
      <c r="B9426" s="1">
        <v>98081</v>
      </c>
      <c r="C9426">
        <f t="shared" si="462"/>
        <v>0</v>
      </c>
      <c r="D9426">
        <f t="shared" si="463"/>
        <v>-4</v>
      </c>
    </row>
    <row r="9427" spans="1:4">
      <c r="A9427" s="1">
        <v>9426</v>
      </c>
      <c r="B9427" s="1">
        <v>98101</v>
      </c>
      <c r="C9427">
        <f t="shared" si="462"/>
        <v>1</v>
      </c>
      <c r="D9427">
        <f t="shared" si="463"/>
        <v>-3</v>
      </c>
    </row>
    <row r="9428" spans="1:4">
      <c r="A9428" s="1">
        <v>9427</v>
      </c>
      <c r="B9428" s="1">
        <v>98123</v>
      </c>
      <c r="C9428">
        <f t="shared" si="462"/>
        <v>2</v>
      </c>
      <c r="D9428">
        <f t="shared" si="463"/>
        <v>-2</v>
      </c>
    </row>
    <row r="9429" spans="1:4">
      <c r="A9429" s="1">
        <v>9428</v>
      </c>
      <c r="B9429" s="1">
        <v>98129</v>
      </c>
      <c r="C9429">
        <f t="shared" si="462"/>
        <v>3</v>
      </c>
      <c r="D9429">
        <f t="shared" si="463"/>
        <v>-1</v>
      </c>
    </row>
    <row r="9430" spans="1:4">
      <c r="A9430" s="1">
        <v>9429</v>
      </c>
      <c r="B9430" s="1">
        <v>98143</v>
      </c>
      <c r="C9430">
        <f t="shared" si="462"/>
        <v>4</v>
      </c>
      <c r="D9430">
        <f t="shared" si="463"/>
        <v>0</v>
      </c>
    </row>
    <row r="9431" spans="1:4">
      <c r="A9431" s="1">
        <v>9430</v>
      </c>
      <c r="B9431" s="1">
        <v>98179</v>
      </c>
      <c r="C9431">
        <f t="shared" si="462"/>
        <v>5</v>
      </c>
      <c r="D9431">
        <f t="shared" si="463"/>
        <v>1</v>
      </c>
    </row>
    <row r="9432" spans="1:4">
      <c r="A9432" s="1">
        <v>9431</v>
      </c>
      <c r="B9432" s="1">
        <v>98207</v>
      </c>
      <c r="C9432">
        <f t="shared" si="462"/>
        <v>6</v>
      </c>
      <c r="D9432">
        <f t="shared" si="463"/>
        <v>2</v>
      </c>
    </row>
    <row r="9433" spans="1:4">
      <c r="A9433" s="1">
        <v>9432</v>
      </c>
      <c r="B9433" s="1">
        <v>98213</v>
      </c>
      <c r="C9433">
        <f t="shared" si="462"/>
        <v>7</v>
      </c>
      <c r="D9433">
        <f t="shared" si="463"/>
        <v>3</v>
      </c>
    </row>
    <row r="9434" spans="1:4">
      <c r="A9434" s="1">
        <v>9433</v>
      </c>
      <c r="B9434" s="1">
        <v>98221</v>
      </c>
      <c r="C9434">
        <f t="shared" si="462"/>
        <v>8</v>
      </c>
      <c r="D9434">
        <f t="shared" si="463"/>
        <v>4</v>
      </c>
    </row>
    <row r="9435" spans="1:4">
      <c r="A9435" s="1">
        <v>9434</v>
      </c>
      <c r="B9435" s="1">
        <v>98227</v>
      </c>
      <c r="C9435">
        <f t="shared" si="462"/>
        <v>9</v>
      </c>
      <c r="D9435">
        <f t="shared" si="463"/>
        <v>5</v>
      </c>
    </row>
    <row r="9436" spans="1:4">
      <c r="A9436" s="1">
        <v>9435</v>
      </c>
      <c r="B9436" s="1">
        <v>98251</v>
      </c>
      <c r="C9436">
        <f t="shared" si="462"/>
        <v>10</v>
      </c>
      <c r="D9436">
        <f t="shared" si="463"/>
        <v>6</v>
      </c>
    </row>
    <row r="9437" spans="1:4">
      <c r="A9437" s="1">
        <v>9436</v>
      </c>
      <c r="B9437" s="1">
        <v>98257</v>
      </c>
      <c r="C9437">
        <f t="shared" si="462"/>
        <v>11</v>
      </c>
      <c r="D9437">
        <f t="shared" si="463"/>
        <v>7</v>
      </c>
    </row>
    <row r="9438" spans="1:4">
      <c r="A9438" s="1">
        <v>9437</v>
      </c>
      <c r="B9438" s="1">
        <v>98269</v>
      </c>
      <c r="C9438">
        <f t="shared" si="462"/>
        <v>12</v>
      </c>
      <c r="D9438">
        <f t="shared" si="463"/>
        <v>8</v>
      </c>
    </row>
    <row r="9439" spans="1:4">
      <c r="A9439" s="1">
        <v>9438</v>
      </c>
      <c r="B9439" s="1">
        <v>98297</v>
      </c>
      <c r="C9439">
        <f t="shared" si="462"/>
        <v>13</v>
      </c>
      <c r="D9439">
        <f t="shared" si="463"/>
        <v>9</v>
      </c>
    </row>
    <row r="9440" spans="1:4">
      <c r="A9440" s="1">
        <v>9439</v>
      </c>
      <c r="B9440" s="1">
        <v>98299</v>
      </c>
      <c r="C9440">
        <f t="shared" si="462"/>
        <v>14</v>
      </c>
      <c r="D9440">
        <f t="shared" si="463"/>
        <v>10</v>
      </c>
    </row>
    <row r="9441" spans="1:4">
      <c r="A9441" s="1">
        <v>9440</v>
      </c>
      <c r="B9441" s="1">
        <v>98317</v>
      </c>
      <c r="C9441">
        <f t="shared" si="462"/>
        <v>15</v>
      </c>
      <c r="D9441">
        <f t="shared" si="463"/>
        <v>11</v>
      </c>
    </row>
    <row r="9442" spans="1:4">
      <c r="A9442" s="1">
        <v>9441</v>
      </c>
      <c r="B9442" s="1">
        <v>98321</v>
      </c>
      <c r="C9442">
        <f t="shared" si="462"/>
        <v>16</v>
      </c>
      <c r="D9442">
        <f t="shared" si="463"/>
        <v>12</v>
      </c>
    </row>
    <row r="9443" spans="1:4">
      <c r="A9443" s="1">
        <v>9442</v>
      </c>
      <c r="B9443" s="1">
        <v>98323</v>
      </c>
      <c r="C9443">
        <f t="shared" si="462"/>
        <v>17</v>
      </c>
      <c r="D9443">
        <f t="shared" si="463"/>
        <v>13</v>
      </c>
    </row>
    <row r="9444" spans="1:4">
      <c r="A9444" s="1">
        <v>9443</v>
      </c>
      <c r="B9444" s="1">
        <v>98327</v>
      </c>
      <c r="C9444">
        <f t="shared" si="462"/>
        <v>18</v>
      </c>
      <c r="D9444">
        <f t="shared" si="463"/>
        <v>14</v>
      </c>
    </row>
    <row r="9445" spans="1:4">
      <c r="A9445" s="1">
        <v>9444</v>
      </c>
      <c r="B9445" s="1">
        <v>98347</v>
      </c>
      <c r="C9445">
        <f t="shared" si="462"/>
        <v>19</v>
      </c>
      <c r="D9445">
        <f t="shared" si="463"/>
        <v>15</v>
      </c>
    </row>
    <row r="9446" spans="1:4">
      <c r="A9446" s="1">
        <v>9445</v>
      </c>
      <c r="B9446" s="1">
        <v>98369</v>
      </c>
      <c r="C9446">
        <f t="shared" si="462"/>
        <v>20</v>
      </c>
      <c r="D9446">
        <f t="shared" si="463"/>
        <v>16</v>
      </c>
    </row>
    <row r="9447" spans="1:4">
      <c r="A9447" s="1">
        <v>9446</v>
      </c>
      <c r="B9447" s="1">
        <v>98377</v>
      </c>
      <c r="C9447">
        <f t="shared" si="462"/>
        <v>21</v>
      </c>
      <c r="D9447">
        <f t="shared" si="463"/>
        <v>17</v>
      </c>
    </row>
    <row r="9448" spans="1:4">
      <c r="A9448" s="1">
        <v>9447</v>
      </c>
      <c r="B9448" s="1">
        <v>98387</v>
      </c>
      <c r="C9448">
        <f t="shared" si="462"/>
        <v>22</v>
      </c>
      <c r="D9448">
        <f t="shared" si="463"/>
        <v>18</v>
      </c>
    </row>
    <row r="9449" spans="1:4">
      <c r="A9449" s="1">
        <v>9448</v>
      </c>
      <c r="B9449" s="1">
        <v>98389</v>
      </c>
      <c r="C9449">
        <f t="shared" si="462"/>
        <v>23</v>
      </c>
      <c r="D9449">
        <f t="shared" si="463"/>
        <v>19</v>
      </c>
    </row>
    <row r="9450" spans="1:4">
      <c r="A9450" s="1">
        <v>9449</v>
      </c>
      <c r="B9450" s="1">
        <v>98407</v>
      </c>
      <c r="C9450">
        <f t="shared" si="462"/>
        <v>24</v>
      </c>
      <c r="D9450">
        <f t="shared" si="463"/>
        <v>20</v>
      </c>
    </row>
    <row r="9451" spans="1:4">
      <c r="A9451" s="1">
        <v>9450</v>
      </c>
      <c r="B9451" s="1">
        <v>98411</v>
      </c>
      <c r="C9451">
        <f t="shared" si="462"/>
        <v>0</v>
      </c>
      <c r="D9451">
        <f t="shared" si="463"/>
        <v>-4</v>
      </c>
    </row>
    <row r="9452" spans="1:4">
      <c r="A9452" s="1">
        <v>9451</v>
      </c>
      <c r="B9452" s="1">
        <v>98419</v>
      </c>
      <c r="C9452">
        <f t="shared" si="462"/>
        <v>1</v>
      </c>
      <c r="D9452">
        <f t="shared" si="463"/>
        <v>-3</v>
      </c>
    </row>
    <row r="9453" spans="1:4">
      <c r="A9453" s="1">
        <v>9452</v>
      </c>
      <c r="B9453" s="1">
        <v>98429</v>
      </c>
      <c r="C9453">
        <f t="shared" si="462"/>
        <v>2</v>
      </c>
      <c r="D9453">
        <f t="shared" si="463"/>
        <v>-2</v>
      </c>
    </row>
    <row r="9454" spans="1:4">
      <c r="A9454" s="1">
        <v>9453</v>
      </c>
      <c r="B9454" s="1">
        <v>98443</v>
      </c>
      <c r="C9454">
        <f t="shared" si="462"/>
        <v>3</v>
      </c>
      <c r="D9454">
        <f t="shared" si="463"/>
        <v>-1</v>
      </c>
    </row>
    <row r="9455" spans="1:4">
      <c r="A9455" s="1">
        <v>9454</v>
      </c>
      <c r="B9455" s="1">
        <v>98453</v>
      </c>
      <c r="C9455">
        <f t="shared" si="462"/>
        <v>4</v>
      </c>
      <c r="D9455">
        <f t="shared" si="463"/>
        <v>0</v>
      </c>
    </row>
    <row r="9456" spans="1:4">
      <c r="A9456" s="1">
        <v>9455</v>
      </c>
      <c r="B9456" s="1">
        <v>98459</v>
      </c>
      <c r="C9456">
        <f t="shared" si="462"/>
        <v>5</v>
      </c>
      <c r="D9456">
        <f t="shared" si="463"/>
        <v>1</v>
      </c>
    </row>
    <row r="9457" spans="1:4">
      <c r="A9457" s="1">
        <v>9456</v>
      </c>
      <c r="B9457" s="1">
        <v>98467</v>
      </c>
      <c r="C9457">
        <f t="shared" si="462"/>
        <v>6</v>
      </c>
      <c r="D9457">
        <f t="shared" si="463"/>
        <v>2</v>
      </c>
    </row>
    <row r="9458" spans="1:4">
      <c r="A9458" s="1">
        <v>9457</v>
      </c>
      <c r="B9458" s="1">
        <v>98473</v>
      </c>
      <c r="C9458">
        <f t="shared" si="462"/>
        <v>7</v>
      </c>
      <c r="D9458">
        <f t="shared" si="463"/>
        <v>3</v>
      </c>
    </row>
    <row r="9459" spans="1:4">
      <c r="A9459" s="1">
        <v>9458</v>
      </c>
      <c r="B9459" s="1">
        <v>98479</v>
      </c>
      <c r="C9459">
        <f t="shared" si="462"/>
        <v>8</v>
      </c>
      <c r="D9459">
        <f t="shared" si="463"/>
        <v>4</v>
      </c>
    </row>
    <row r="9460" spans="1:4">
      <c r="A9460" s="1">
        <v>9459</v>
      </c>
      <c r="B9460" s="1">
        <v>98491</v>
      </c>
      <c r="C9460">
        <f t="shared" si="462"/>
        <v>9</v>
      </c>
      <c r="D9460">
        <f t="shared" si="463"/>
        <v>5</v>
      </c>
    </row>
    <row r="9461" spans="1:4">
      <c r="A9461" s="1">
        <v>9460</v>
      </c>
      <c r="B9461" s="1">
        <v>98507</v>
      </c>
      <c r="C9461">
        <f t="shared" si="462"/>
        <v>10</v>
      </c>
      <c r="D9461">
        <f t="shared" si="463"/>
        <v>6</v>
      </c>
    </row>
    <row r="9462" spans="1:4">
      <c r="A9462" s="1">
        <v>9461</v>
      </c>
      <c r="B9462" s="1">
        <v>98519</v>
      </c>
      <c r="C9462">
        <f t="shared" si="462"/>
        <v>11</v>
      </c>
      <c r="D9462">
        <f t="shared" si="463"/>
        <v>7</v>
      </c>
    </row>
    <row r="9463" spans="1:4">
      <c r="A9463" s="1">
        <v>9462</v>
      </c>
      <c r="B9463" s="1">
        <v>98533</v>
      </c>
      <c r="C9463">
        <f t="shared" si="462"/>
        <v>12</v>
      </c>
      <c r="D9463">
        <f t="shared" si="463"/>
        <v>8</v>
      </c>
    </row>
    <row r="9464" spans="1:4">
      <c r="A9464" s="1">
        <v>9463</v>
      </c>
      <c r="B9464" s="1">
        <v>98543</v>
      </c>
      <c r="C9464">
        <f t="shared" si="462"/>
        <v>13</v>
      </c>
      <c r="D9464">
        <f t="shared" si="463"/>
        <v>9</v>
      </c>
    </row>
    <row r="9465" spans="1:4">
      <c r="A9465" s="1">
        <v>9464</v>
      </c>
      <c r="B9465" s="1">
        <v>98561</v>
      </c>
      <c r="C9465">
        <f t="shared" si="462"/>
        <v>14</v>
      </c>
      <c r="D9465">
        <f t="shared" si="463"/>
        <v>10</v>
      </c>
    </row>
    <row r="9466" spans="1:4">
      <c r="A9466" s="1">
        <v>9465</v>
      </c>
      <c r="B9466" s="1">
        <v>98563</v>
      </c>
      <c r="C9466">
        <f t="shared" si="462"/>
        <v>15</v>
      </c>
      <c r="D9466">
        <f t="shared" si="463"/>
        <v>11</v>
      </c>
    </row>
    <row r="9467" spans="1:4">
      <c r="A9467" s="1">
        <v>9466</v>
      </c>
      <c r="B9467" s="1">
        <v>98573</v>
      </c>
      <c r="C9467">
        <f t="shared" si="462"/>
        <v>16</v>
      </c>
      <c r="D9467">
        <f t="shared" si="463"/>
        <v>12</v>
      </c>
    </row>
    <row r="9468" spans="1:4">
      <c r="A9468" s="1">
        <v>9467</v>
      </c>
      <c r="B9468" s="1">
        <v>98597</v>
      </c>
      <c r="C9468">
        <f t="shared" si="462"/>
        <v>17</v>
      </c>
      <c r="D9468">
        <f t="shared" si="463"/>
        <v>13</v>
      </c>
    </row>
    <row r="9469" spans="1:4">
      <c r="A9469" s="1">
        <v>9468</v>
      </c>
      <c r="B9469" s="1">
        <v>98621</v>
      </c>
      <c r="C9469">
        <f t="shared" si="462"/>
        <v>18</v>
      </c>
      <c r="D9469">
        <f t="shared" si="463"/>
        <v>14</v>
      </c>
    </row>
    <row r="9470" spans="1:4">
      <c r="A9470" s="1">
        <v>9469</v>
      </c>
      <c r="B9470" s="1">
        <v>98627</v>
      </c>
      <c r="C9470">
        <f t="shared" si="462"/>
        <v>19</v>
      </c>
      <c r="D9470">
        <f t="shared" si="463"/>
        <v>15</v>
      </c>
    </row>
    <row r="9471" spans="1:4">
      <c r="A9471" s="1">
        <v>9470</v>
      </c>
      <c r="B9471" s="1">
        <v>98639</v>
      </c>
      <c r="C9471">
        <f t="shared" si="462"/>
        <v>20</v>
      </c>
      <c r="D9471">
        <f t="shared" si="463"/>
        <v>16</v>
      </c>
    </row>
    <row r="9472" spans="1:4">
      <c r="A9472" s="1">
        <v>9471</v>
      </c>
      <c r="B9472" s="1">
        <v>98641</v>
      </c>
      <c r="C9472">
        <f t="shared" si="462"/>
        <v>21</v>
      </c>
      <c r="D9472">
        <f t="shared" si="463"/>
        <v>17</v>
      </c>
    </row>
    <row r="9473" spans="1:4">
      <c r="A9473" s="1">
        <v>9472</v>
      </c>
      <c r="B9473" s="1">
        <v>98663</v>
      </c>
      <c r="C9473">
        <f t="shared" si="462"/>
        <v>22</v>
      </c>
      <c r="D9473">
        <f t="shared" si="463"/>
        <v>18</v>
      </c>
    </row>
    <row r="9474" spans="1:4">
      <c r="A9474" s="1">
        <v>9473</v>
      </c>
      <c r="B9474" s="1">
        <v>98669</v>
      </c>
      <c r="C9474">
        <f t="shared" si="462"/>
        <v>23</v>
      </c>
      <c r="D9474">
        <f t="shared" si="463"/>
        <v>19</v>
      </c>
    </row>
    <row r="9475" spans="1:4">
      <c r="A9475" s="1">
        <v>9474</v>
      </c>
      <c r="B9475" s="1">
        <v>98689</v>
      </c>
      <c r="C9475">
        <f t="shared" ref="C9475:C9538" si="464">MOD(A9475,25)</f>
        <v>24</v>
      </c>
      <c r="D9475">
        <f t="shared" ref="D9475:D9538" si="465">MOD(A9475,25)-4</f>
        <v>20</v>
      </c>
    </row>
    <row r="9476" spans="1:4">
      <c r="A9476" s="1">
        <v>9475</v>
      </c>
      <c r="B9476" s="1">
        <v>98711</v>
      </c>
      <c r="C9476">
        <f t="shared" si="464"/>
        <v>0</v>
      </c>
      <c r="D9476">
        <f t="shared" si="465"/>
        <v>-4</v>
      </c>
    </row>
    <row r="9477" spans="1:4">
      <c r="A9477" s="1">
        <v>9476</v>
      </c>
      <c r="B9477" s="1">
        <v>98713</v>
      </c>
      <c r="C9477">
        <f t="shared" si="464"/>
        <v>1</v>
      </c>
      <c r="D9477">
        <f t="shared" si="465"/>
        <v>-3</v>
      </c>
    </row>
    <row r="9478" spans="1:4">
      <c r="A9478" s="1">
        <v>9477</v>
      </c>
      <c r="B9478" s="1">
        <v>98717</v>
      </c>
      <c r="C9478">
        <f t="shared" si="464"/>
        <v>2</v>
      </c>
      <c r="D9478">
        <f t="shared" si="465"/>
        <v>-2</v>
      </c>
    </row>
    <row r="9479" spans="1:4">
      <c r="A9479" s="1">
        <v>9478</v>
      </c>
      <c r="B9479" s="1">
        <v>98729</v>
      </c>
      <c r="C9479">
        <f t="shared" si="464"/>
        <v>3</v>
      </c>
      <c r="D9479">
        <f t="shared" si="465"/>
        <v>-1</v>
      </c>
    </row>
    <row r="9480" spans="1:4">
      <c r="A9480" s="1">
        <v>9479</v>
      </c>
      <c r="B9480" s="1">
        <v>98731</v>
      </c>
      <c r="C9480">
        <f t="shared" si="464"/>
        <v>4</v>
      </c>
      <c r="D9480">
        <f t="shared" si="465"/>
        <v>0</v>
      </c>
    </row>
    <row r="9481" spans="1:4">
      <c r="A9481" s="1">
        <v>9480</v>
      </c>
      <c r="B9481" s="1">
        <v>98737</v>
      </c>
      <c r="C9481">
        <f t="shared" si="464"/>
        <v>5</v>
      </c>
      <c r="D9481">
        <f t="shared" si="465"/>
        <v>1</v>
      </c>
    </row>
    <row r="9482" spans="1:4">
      <c r="A9482" s="1">
        <v>9481</v>
      </c>
      <c r="B9482" s="1">
        <v>98773</v>
      </c>
      <c r="C9482">
        <f t="shared" si="464"/>
        <v>6</v>
      </c>
      <c r="D9482">
        <f t="shared" si="465"/>
        <v>2</v>
      </c>
    </row>
    <row r="9483" spans="1:4">
      <c r="A9483" s="1">
        <v>9482</v>
      </c>
      <c r="B9483" s="1">
        <v>98779</v>
      </c>
      <c r="C9483">
        <f t="shared" si="464"/>
        <v>7</v>
      </c>
      <c r="D9483">
        <f t="shared" si="465"/>
        <v>3</v>
      </c>
    </row>
    <row r="9484" spans="1:4">
      <c r="A9484" s="1">
        <v>9483</v>
      </c>
      <c r="B9484" s="1">
        <v>98801</v>
      </c>
      <c r="C9484">
        <f t="shared" si="464"/>
        <v>8</v>
      </c>
      <c r="D9484">
        <f t="shared" si="465"/>
        <v>4</v>
      </c>
    </row>
    <row r="9485" spans="1:4">
      <c r="A9485" s="1">
        <v>9484</v>
      </c>
      <c r="B9485" s="1">
        <v>98807</v>
      </c>
      <c r="C9485">
        <f t="shared" si="464"/>
        <v>9</v>
      </c>
      <c r="D9485">
        <f t="shared" si="465"/>
        <v>5</v>
      </c>
    </row>
    <row r="9486" spans="1:4">
      <c r="A9486" s="1">
        <v>9485</v>
      </c>
      <c r="B9486" s="1">
        <v>98809</v>
      </c>
      <c r="C9486">
        <f t="shared" si="464"/>
        <v>10</v>
      </c>
      <c r="D9486">
        <f t="shared" si="465"/>
        <v>6</v>
      </c>
    </row>
    <row r="9487" spans="1:4">
      <c r="A9487" s="1">
        <v>9486</v>
      </c>
      <c r="B9487" s="1">
        <v>98837</v>
      </c>
      <c r="C9487">
        <f t="shared" si="464"/>
        <v>11</v>
      </c>
      <c r="D9487">
        <f t="shared" si="465"/>
        <v>7</v>
      </c>
    </row>
    <row r="9488" spans="1:4">
      <c r="A9488" s="1">
        <v>9487</v>
      </c>
      <c r="B9488" s="1">
        <v>98849</v>
      </c>
      <c r="C9488">
        <f t="shared" si="464"/>
        <v>12</v>
      </c>
      <c r="D9488">
        <f t="shared" si="465"/>
        <v>8</v>
      </c>
    </row>
    <row r="9489" spans="1:4">
      <c r="A9489" s="1">
        <v>9488</v>
      </c>
      <c r="B9489" s="1">
        <v>98867</v>
      </c>
      <c r="C9489">
        <f t="shared" si="464"/>
        <v>13</v>
      </c>
      <c r="D9489">
        <f t="shared" si="465"/>
        <v>9</v>
      </c>
    </row>
    <row r="9490" spans="1:4">
      <c r="A9490" s="1">
        <v>9489</v>
      </c>
      <c r="B9490" s="1">
        <v>98869</v>
      </c>
      <c r="C9490">
        <f t="shared" si="464"/>
        <v>14</v>
      </c>
      <c r="D9490">
        <f t="shared" si="465"/>
        <v>10</v>
      </c>
    </row>
    <row r="9491" spans="1:4">
      <c r="A9491" s="1">
        <v>9490</v>
      </c>
      <c r="B9491" s="1">
        <v>98873</v>
      </c>
      <c r="C9491">
        <f t="shared" si="464"/>
        <v>15</v>
      </c>
      <c r="D9491">
        <f t="shared" si="465"/>
        <v>11</v>
      </c>
    </row>
    <row r="9492" spans="1:4">
      <c r="A9492" s="1">
        <v>9491</v>
      </c>
      <c r="B9492" s="1">
        <v>98887</v>
      </c>
      <c r="C9492">
        <f t="shared" si="464"/>
        <v>16</v>
      </c>
      <c r="D9492">
        <f t="shared" si="465"/>
        <v>12</v>
      </c>
    </row>
    <row r="9493" spans="1:4">
      <c r="A9493" s="1">
        <v>9492</v>
      </c>
      <c r="B9493" s="1">
        <v>98893</v>
      </c>
      <c r="C9493">
        <f t="shared" si="464"/>
        <v>17</v>
      </c>
      <c r="D9493">
        <f t="shared" si="465"/>
        <v>13</v>
      </c>
    </row>
    <row r="9494" spans="1:4">
      <c r="A9494" s="1">
        <v>9493</v>
      </c>
      <c r="B9494" s="1">
        <v>98897</v>
      </c>
      <c r="C9494">
        <f t="shared" si="464"/>
        <v>18</v>
      </c>
      <c r="D9494">
        <f t="shared" si="465"/>
        <v>14</v>
      </c>
    </row>
    <row r="9495" spans="1:4">
      <c r="A9495" s="1">
        <v>9494</v>
      </c>
      <c r="B9495" s="1">
        <v>98899</v>
      </c>
      <c r="C9495">
        <f t="shared" si="464"/>
        <v>19</v>
      </c>
      <c r="D9495">
        <f t="shared" si="465"/>
        <v>15</v>
      </c>
    </row>
    <row r="9496" spans="1:4">
      <c r="A9496" s="1">
        <v>9495</v>
      </c>
      <c r="B9496" s="1">
        <v>98909</v>
      </c>
      <c r="C9496">
        <f t="shared" si="464"/>
        <v>20</v>
      </c>
      <c r="D9496">
        <f t="shared" si="465"/>
        <v>16</v>
      </c>
    </row>
    <row r="9497" spans="1:4">
      <c r="A9497" s="1">
        <v>9496</v>
      </c>
      <c r="B9497" s="1">
        <v>98911</v>
      </c>
      <c r="C9497">
        <f t="shared" si="464"/>
        <v>21</v>
      </c>
      <c r="D9497">
        <f t="shared" si="465"/>
        <v>17</v>
      </c>
    </row>
    <row r="9498" spans="1:4">
      <c r="A9498" s="1">
        <v>9497</v>
      </c>
      <c r="B9498" s="1">
        <v>98927</v>
      </c>
      <c r="C9498">
        <f t="shared" si="464"/>
        <v>22</v>
      </c>
      <c r="D9498">
        <f t="shared" si="465"/>
        <v>18</v>
      </c>
    </row>
    <row r="9499" spans="1:4">
      <c r="A9499" s="1">
        <v>9498</v>
      </c>
      <c r="B9499" s="1">
        <v>98929</v>
      </c>
      <c r="C9499">
        <f t="shared" si="464"/>
        <v>23</v>
      </c>
      <c r="D9499">
        <f t="shared" si="465"/>
        <v>19</v>
      </c>
    </row>
    <row r="9500" spans="1:4">
      <c r="A9500" s="1">
        <v>9499</v>
      </c>
      <c r="B9500" s="1">
        <v>98939</v>
      </c>
      <c r="C9500">
        <f t="shared" si="464"/>
        <v>24</v>
      </c>
      <c r="D9500">
        <f t="shared" si="465"/>
        <v>20</v>
      </c>
    </row>
    <row r="9501" spans="1:4">
      <c r="A9501" s="1">
        <v>9500</v>
      </c>
      <c r="B9501" s="1">
        <v>98947</v>
      </c>
      <c r="C9501">
        <f t="shared" si="464"/>
        <v>0</v>
      </c>
      <c r="D9501">
        <f t="shared" si="465"/>
        <v>-4</v>
      </c>
    </row>
    <row r="9502" spans="1:4">
      <c r="A9502" s="1">
        <v>9501</v>
      </c>
      <c r="B9502" s="1">
        <v>98953</v>
      </c>
      <c r="C9502">
        <f t="shared" si="464"/>
        <v>1</v>
      </c>
      <c r="D9502">
        <f t="shared" si="465"/>
        <v>-3</v>
      </c>
    </row>
    <row r="9503" spans="1:4">
      <c r="A9503" s="1">
        <v>9502</v>
      </c>
      <c r="B9503" s="1">
        <v>98963</v>
      </c>
      <c r="C9503">
        <f t="shared" si="464"/>
        <v>2</v>
      </c>
      <c r="D9503">
        <f t="shared" si="465"/>
        <v>-2</v>
      </c>
    </row>
    <row r="9504" spans="1:4">
      <c r="A9504" s="1">
        <v>9503</v>
      </c>
      <c r="B9504" s="1">
        <v>98981</v>
      </c>
      <c r="C9504">
        <f t="shared" si="464"/>
        <v>3</v>
      </c>
      <c r="D9504">
        <f t="shared" si="465"/>
        <v>-1</v>
      </c>
    </row>
    <row r="9505" spans="1:4">
      <c r="A9505" s="1">
        <v>9504</v>
      </c>
      <c r="B9505" s="1">
        <v>98993</v>
      </c>
      <c r="C9505">
        <f t="shared" si="464"/>
        <v>4</v>
      </c>
      <c r="D9505">
        <f t="shared" si="465"/>
        <v>0</v>
      </c>
    </row>
    <row r="9506" spans="1:4">
      <c r="A9506" s="1">
        <v>9505</v>
      </c>
      <c r="B9506" s="1">
        <v>98999</v>
      </c>
      <c r="C9506">
        <f t="shared" si="464"/>
        <v>5</v>
      </c>
      <c r="D9506">
        <f t="shared" si="465"/>
        <v>1</v>
      </c>
    </row>
    <row r="9507" spans="1:4">
      <c r="A9507" s="1">
        <v>9506</v>
      </c>
      <c r="B9507" s="1">
        <v>99013</v>
      </c>
      <c r="C9507">
        <f t="shared" si="464"/>
        <v>6</v>
      </c>
      <c r="D9507">
        <f t="shared" si="465"/>
        <v>2</v>
      </c>
    </row>
    <row r="9508" spans="1:4">
      <c r="A9508" s="1">
        <v>9507</v>
      </c>
      <c r="B9508" s="1">
        <v>99017</v>
      </c>
      <c r="C9508">
        <f t="shared" si="464"/>
        <v>7</v>
      </c>
      <c r="D9508">
        <f t="shared" si="465"/>
        <v>3</v>
      </c>
    </row>
    <row r="9509" spans="1:4">
      <c r="A9509" s="1">
        <v>9508</v>
      </c>
      <c r="B9509" s="1">
        <v>99023</v>
      </c>
      <c r="C9509">
        <f t="shared" si="464"/>
        <v>8</v>
      </c>
      <c r="D9509">
        <f t="shared" si="465"/>
        <v>4</v>
      </c>
    </row>
    <row r="9510" spans="1:4">
      <c r="A9510" s="1">
        <v>9509</v>
      </c>
      <c r="B9510" s="1">
        <v>99041</v>
      </c>
      <c r="C9510">
        <f t="shared" si="464"/>
        <v>9</v>
      </c>
      <c r="D9510">
        <f t="shared" si="465"/>
        <v>5</v>
      </c>
    </row>
    <row r="9511" spans="1:4">
      <c r="A9511" s="1">
        <v>9510</v>
      </c>
      <c r="B9511" s="1">
        <v>99053</v>
      </c>
      <c r="C9511">
        <f t="shared" si="464"/>
        <v>10</v>
      </c>
      <c r="D9511">
        <f t="shared" si="465"/>
        <v>6</v>
      </c>
    </row>
    <row r="9512" spans="1:4">
      <c r="A9512" s="1">
        <v>9511</v>
      </c>
      <c r="B9512" s="1">
        <v>99079</v>
      </c>
      <c r="C9512">
        <f t="shared" si="464"/>
        <v>11</v>
      </c>
      <c r="D9512">
        <f t="shared" si="465"/>
        <v>7</v>
      </c>
    </row>
    <row r="9513" spans="1:4">
      <c r="A9513" s="1">
        <v>9512</v>
      </c>
      <c r="B9513" s="1">
        <v>99083</v>
      </c>
      <c r="C9513">
        <f t="shared" si="464"/>
        <v>12</v>
      </c>
      <c r="D9513">
        <f t="shared" si="465"/>
        <v>8</v>
      </c>
    </row>
    <row r="9514" spans="1:4">
      <c r="A9514" s="1">
        <v>9513</v>
      </c>
      <c r="B9514" s="1">
        <v>99089</v>
      </c>
      <c r="C9514">
        <f t="shared" si="464"/>
        <v>13</v>
      </c>
      <c r="D9514">
        <f t="shared" si="465"/>
        <v>9</v>
      </c>
    </row>
    <row r="9515" spans="1:4">
      <c r="A9515" s="1">
        <v>9514</v>
      </c>
      <c r="B9515" s="1">
        <v>99103</v>
      </c>
      <c r="C9515">
        <f t="shared" si="464"/>
        <v>14</v>
      </c>
      <c r="D9515">
        <f t="shared" si="465"/>
        <v>10</v>
      </c>
    </row>
    <row r="9516" spans="1:4">
      <c r="A9516" s="1">
        <v>9515</v>
      </c>
      <c r="B9516" s="1">
        <v>99109</v>
      </c>
      <c r="C9516">
        <f t="shared" si="464"/>
        <v>15</v>
      </c>
      <c r="D9516">
        <f t="shared" si="465"/>
        <v>11</v>
      </c>
    </row>
    <row r="9517" spans="1:4">
      <c r="A9517" s="1">
        <v>9516</v>
      </c>
      <c r="B9517" s="1">
        <v>99119</v>
      </c>
      <c r="C9517">
        <f t="shared" si="464"/>
        <v>16</v>
      </c>
      <c r="D9517">
        <f t="shared" si="465"/>
        <v>12</v>
      </c>
    </row>
    <row r="9518" spans="1:4">
      <c r="A9518" s="1">
        <v>9517</v>
      </c>
      <c r="B9518" s="1">
        <v>99131</v>
      </c>
      <c r="C9518">
        <f t="shared" si="464"/>
        <v>17</v>
      </c>
      <c r="D9518">
        <f t="shared" si="465"/>
        <v>13</v>
      </c>
    </row>
    <row r="9519" spans="1:4">
      <c r="A9519" s="1">
        <v>9518</v>
      </c>
      <c r="B9519" s="1">
        <v>99133</v>
      </c>
      <c r="C9519">
        <f t="shared" si="464"/>
        <v>18</v>
      </c>
      <c r="D9519">
        <f t="shared" si="465"/>
        <v>14</v>
      </c>
    </row>
    <row r="9520" spans="1:4">
      <c r="A9520" s="1">
        <v>9519</v>
      </c>
      <c r="B9520" s="1">
        <v>99137</v>
      </c>
      <c r="C9520">
        <f t="shared" si="464"/>
        <v>19</v>
      </c>
      <c r="D9520">
        <f t="shared" si="465"/>
        <v>15</v>
      </c>
    </row>
    <row r="9521" spans="1:4">
      <c r="A9521" s="1">
        <v>9520</v>
      </c>
      <c r="B9521" s="1">
        <v>99139</v>
      </c>
      <c r="C9521">
        <f t="shared" si="464"/>
        <v>20</v>
      </c>
      <c r="D9521">
        <f t="shared" si="465"/>
        <v>16</v>
      </c>
    </row>
    <row r="9522" spans="1:4">
      <c r="A9522" s="1">
        <v>9521</v>
      </c>
      <c r="B9522" s="1">
        <v>99149</v>
      </c>
      <c r="C9522">
        <f t="shared" si="464"/>
        <v>21</v>
      </c>
      <c r="D9522">
        <f t="shared" si="465"/>
        <v>17</v>
      </c>
    </row>
    <row r="9523" spans="1:4">
      <c r="A9523" s="1">
        <v>9522</v>
      </c>
      <c r="B9523" s="1">
        <v>99173</v>
      </c>
      <c r="C9523">
        <f t="shared" si="464"/>
        <v>22</v>
      </c>
      <c r="D9523">
        <f t="shared" si="465"/>
        <v>18</v>
      </c>
    </row>
    <row r="9524" spans="1:4">
      <c r="A9524" s="1">
        <v>9523</v>
      </c>
      <c r="B9524" s="1">
        <v>99181</v>
      </c>
      <c r="C9524">
        <f t="shared" si="464"/>
        <v>23</v>
      </c>
      <c r="D9524">
        <f t="shared" si="465"/>
        <v>19</v>
      </c>
    </row>
    <row r="9525" spans="1:4">
      <c r="A9525" s="1">
        <v>9524</v>
      </c>
      <c r="B9525" s="1">
        <v>99191</v>
      </c>
      <c r="C9525">
        <f t="shared" si="464"/>
        <v>24</v>
      </c>
      <c r="D9525">
        <f t="shared" si="465"/>
        <v>20</v>
      </c>
    </row>
    <row r="9526" spans="1:4">
      <c r="A9526" s="1">
        <v>9525</v>
      </c>
      <c r="B9526" s="1">
        <v>99223</v>
      </c>
      <c r="C9526">
        <f t="shared" si="464"/>
        <v>0</v>
      </c>
      <c r="D9526">
        <f t="shared" si="465"/>
        <v>-4</v>
      </c>
    </row>
    <row r="9527" spans="1:4">
      <c r="A9527" s="1">
        <v>9526</v>
      </c>
      <c r="B9527" s="1">
        <v>99233</v>
      </c>
      <c r="C9527">
        <f t="shared" si="464"/>
        <v>1</v>
      </c>
      <c r="D9527">
        <f t="shared" si="465"/>
        <v>-3</v>
      </c>
    </row>
    <row r="9528" spans="1:4">
      <c r="A9528" s="1">
        <v>9527</v>
      </c>
      <c r="B9528" s="1">
        <v>99241</v>
      </c>
      <c r="C9528">
        <f t="shared" si="464"/>
        <v>2</v>
      </c>
      <c r="D9528">
        <f t="shared" si="465"/>
        <v>-2</v>
      </c>
    </row>
    <row r="9529" spans="1:4">
      <c r="A9529" s="1">
        <v>9528</v>
      </c>
      <c r="B9529" s="1">
        <v>99251</v>
      </c>
      <c r="C9529">
        <f t="shared" si="464"/>
        <v>3</v>
      </c>
      <c r="D9529">
        <f t="shared" si="465"/>
        <v>-1</v>
      </c>
    </row>
    <row r="9530" spans="1:4">
      <c r="A9530" s="1">
        <v>9529</v>
      </c>
      <c r="B9530" s="1">
        <v>99257</v>
      </c>
      <c r="C9530">
        <f t="shared" si="464"/>
        <v>4</v>
      </c>
      <c r="D9530">
        <f t="shared" si="465"/>
        <v>0</v>
      </c>
    </row>
    <row r="9531" spans="1:4">
      <c r="A9531" s="1">
        <v>9530</v>
      </c>
      <c r="B9531" s="1">
        <v>99259</v>
      </c>
      <c r="C9531">
        <f t="shared" si="464"/>
        <v>5</v>
      </c>
      <c r="D9531">
        <f t="shared" si="465"/>
        <v>1</v>
      </c>
    </row>
    <row r="9532" spans="1:4">
      <c r="A9532" s="1">
        <v>9531</v>
      </c>
      <c r="B9532" s="1">
        <v>99277</v>
      </c>
      <c r="C9532">
        <f t="shared" si="464"/>
        <v>6</v>
      </c>
      <c r="D9532">
        <f t="shared" si="465"/>
        <v>2</v>
      </c>
    </row>
    <row r="9533" spans="1:4">
      <c r="A9533" s="1">
        <v>9532</v>
      </c>
      <c r="B9533" s="1">
        <v>99289</v>
      </c>
      <c r="C9533">
        <f t="shared" si="464"/>
        <v>7</v>
      </c>
      <c r="D9533">
        <f t="shared" si="465"/>
        <v>3</v>
      </c>
    </row>
    <row r="9534" spans="1:4">
      <c r="A9534" s="1">
        <v>9533</v>
      </c>
      <c r="B9534" s="1">
        <v>99317</v>
      </c>
      <c r="C9534">
        <f t="shared" si="464"/>
        <v>8</v>
      </c>
      <c r="D9534">
        <f t="shared" si="465"/>
        <v>4</v>
      </c>
    </row>
    <row r="9535" spans="1:4">
      <c r="A9535" s="1">
        <v>9534</v>
      </c>
      <c r="B9535" s="1">
        <v>99347</v>
      </c>
      <c r="C9535">
        <f t="shared" si="464"/>
        <v>9</v>
      </c>
      <c r="D9535">
        <f t="shared" si="465"/>
        <v>5</v>
      </c>
    </row>
    <row r="9536" spans="1:4">
      <c r="A9536" s="1">
        <v>9535</v>
      </c>
      <c r="B9536" s="1">
        <v>99349</v>
      </c>
      <c r="C9536">
        <f t="shared" si="464"/>
        <v>10</v>
      </c>
      <c r="D9536">
        <f t="shared" si="465"/>
        <v>6</v>
      </c>
    </row>
    <row r="9537" spans="1:4">
      <c r="A9537" s="1">
        <v>9536</v>
      </c>
      <c r="B9537" s="1">
        <v>99367</v>
      </c>
      <c r="C9537">
        <f t="shared" si="464"/>
        <v>11</v>
      </c>
      <c r="D9537">
        <f t="shared" si="465"/>
        <v>7</v>
      </c>
    </row>
    <row r="9538" spans="1:4">
      <c r="A9538" s="1">
        <v>9537</v>
      </c>
      <c r="B9538" s="1">
        <v>99371</v>
      </c>
      <c r="C9538">
        <f t="shared" si="464"/>
        <v>12</v>
      </c>
      <c r="D9538">
        <f t="shared" si="465"/>
        <v>8</v>
      </c>
    </row>
    <row r="9539" spans="1:4">
      <c r="A9539" s="1">
        <v>9538</v>
      </c>
      <c r="B9539" s="1">
        <v>99377</v>
      </c>
      <c r="C9539">
        <f t="shared" ref="C9539:C9593" si="466">MOD(A9539,25)</f>
        <v>13</v>
      </c>
      <c r="D9539">
        <f t="shared" ref="D9539:D9593" si="467">MOD(A9539,25)-4</f>
        <v>9</v>
      </c>
    </row>
    <row r="9540" spans="1:4">
      <c r="A9540" s="1">
        <v>9539</v>
      </c>
      <c r="B9540" s="1">
        <v>99391</v>
      </c>
      <c r="C9540">
        <f t="shared" si="466"/>
        <v>14</v>
      </c>
      <c r="D9540">
        <f t="shared" si="467"/>
        <v>10</v>
      </c>
    </row>
    <row r="9541" spans="1:4">
      <c r="A9541" s="1">
        <v>9540</v>
      </c>
      <c r="B9541" s="1">
        <v>99397</v>
      </c>
      <c r="C9541">
        <f t="shared" si="466"/>
        <v>15</v>
      </c>
      <c r="D9541">
        <f t="shared" si="467"/>
        <v>11</v>
      </c>
    </row>
    <row r="9542" spans="1:4">
      <c r="A9542" s="1">
        <v>9541</v>
      </c>
      <c r="B9542" s="1">
        <v>99401</v>
      </c>
      <c r="C9542">
        <f t="shared" si="466"/>
        <v>16</v>
      </c>
      <c r="D9542">
        <f t="shared" si="467"/>
        <v>12</v>
      </c>
    </row>
    <row r="9543" spans="1:4">
      <c r="A9543" s="1">
        <v>9542</v>
      </c>
      <c r="B9543" s="1">
        <v>99409</v>
      </c>
      <c r="C9543">
        <f t="shared" si="466"/>
        <v>17</v>
      </c>
      <c r="D9543">
        <f t="shared" si="467"/>
        <v>13</v>
      </c>
    </row>
    <row r="9544" spans="1:4">
      <c r="A9544" s="1">
        <v>9543</v>
      </c>
      <c r="B9544" s="1">
        <v>99431</v>
      </c>
      <c r="C9544">
        <f t="shared" si="466"/>
        <v>18</v>
      </c>
      <c r="D9544">
        <f t="shared" si="467"/>
        <v>14</v>
      </c>
    </row>
    <row r="9545" spans="1:4">
      <c r="A9545" s="1">
        <v>9544</v>
      </c>
      <c r="B9545" s="1">
        <v>99439</v>
      </c>
      <c r="C9545">
        <f t="shared" si="466"/>
        <v>19</v>
      </c>
      <c r="D9545">
        <f t="shared" si="467"/>
        <v>15</v>
      </c>
    </row>
    <row r="9546" spans="1:4">
      <c r="A9546" s="1">
        <v>9545</v>
      </c>
      <c r="B9546" s="1">
        <v>99469</v>
      </c>
      <c r="C9546">
        <f t="shared" si="466"/>
        <v>20</v>
      </c>
      <c r="D9546">
        <f t="shared" si="467"/>
        <v>16</v>
      </c>
    </row>
    <row r="9547" spans="1:4">
      <c r="A9547" s="1">
        <v>9546</v>
      </c>
      <c r="B9547" s="1">
        <v>99487</v>
      </c>
      <c r="C9547">
        <f t="shared" si="466"/>
        <v>21</v>
      </c>
      <c r="D9547">
        <f t="shared" si="467"/>
        <v>17</v>
      </c>
    </row>
    <row r="9548" spans="1:4">
      <c r="A9548" s="1">
        <v>9547</v>
      </c>
      <c r="B9548" s="1">
        <v>99497</v>
      </c>
      <c r="C9548">
        <f t="shared" si="466"/>
        <v>22</v>
      </c>
      <c r="D9548">
        <f t="shared" si="467"/>
        <v>18</v>
      </c>
    </row>
    <row r="9549" spans="1:4">
      <c r="A9549" s="1">
        <v>9548</v>
      </c>
      <c r="B9549" s="1">
        <v>99523</v>
      </c>
      <c r="C9549">
        <f t="shared" si="466"/>
        <v>23</v>
      </c>
      <c r="D9549">
        <f t="shared" si="467"/>
        <v>19</v>
      </c>
    </row>
    <row r="9550" spans="1:4">
      <c r="A9550" s="1">
        <v>9549</v>
      </c>
      <c r="B9550" s="1">
        <v>99527</v>
      </c>
      <c r="C9550">
        <f t="shared" si="466"/>
        <v>24</v>
      </c>
      <c r="D9550">
        <f t="shared" si="467"/>
        <v>20</v>
      </c>
    </row>
    <row r="9551" spans="1:4">
      <c r="A9551" s="1">
        <v>9550</v>
      </c>
      <c r="B9551" s="1">
        <v>99529</v>
      </c>
      <c r="C9551">
        <f t="shared" si="466"/>
        <v>0</v>
      </c>
      <c r="D9551">
        <f t="shared" si="467"/>
        <v>-4</v>
      </c>
    </row>
    <row r="9552" spans="1:4">
      <c r="A9552" s="1">
        <v>9551</v>
      </c>
      <c r="B9552" s="1">
        <v>99551</v>
      </c>
      <c r="C9552">
        <f t="shared" si="466"/>
        <v>1</v>
      </c>
      <c r="D9552">
        <f t="shared" si="467"/>
        <v>-3</v>
      </c>
    </row>
    <row r="9553" spans="1:4">
      <c r="A9553" s="1">
        <v>9552</v>
      </c>
      <c r="B9553" s="1">
        <v>99559</v>
      </c>
      <c r="C9553">
        <f t="shared" si="466"/>
        <v>2</v>
      </c>
      <c r="D9553">
        <f t="shared" si="467"/>
        <v>-2</v>
      </c>
    </row>
    <row r="9554" spans="1:4">
      <c r="A9554" s="1">
        <v>9553</v>
      </c>
      <c r="B9554" s="1">
        <v>99563</v>
      </c>
      <c r="C9554">
        <f t="shared" si="466"/>
        <v>3</v>
      </c>
      <c r="D9554">
        <f t="shared" si="467"/>
        <v>-1</v>
      </c>
    </row>
    <row r="9555" spans="1:4">
      <c r="A9555" s="1">
        <v>9554</v>
      </c>
      <c r="B9555" s="1">
        <v>99571</v>
      </c>
      <c r="C9555">
        <f t="shared" si="466"/>
        <v>4</v>
      </c>
      <c r="D9555">
        <f t="shared" si="467"/>
        <v>0</v>
      </c>
    </row>
    <row r="9556" spans="1:4">
      <c r="A9556" s="1">
        <v>9555</v>
      </c>
      <c r="B9556" s="1">
        <v>99577</v>
      </c>
      <c r="C9556">
        <f t="shared" si="466"/>
        <v>5</v>
      </c>
      <c r="D9556">
        <f t="shared" si="467"/>
        <v>1</v>
      </c>
    </row>
    <row r="9557" spans="1:4">
      <c r="A9557" s="1">
        <v>9556</v>
      </c>
      <c r="B9557" s="1">
        <v>99581</v>
      </c>
      <c r="C9557">
        <f t="shared" si="466"/>
        <v>6</v>
      </c>
      <c r="D9557">
        <f t="shared" si="467"/>
        <v>2</v>
      </c>
    </row>
    <row r="9558" spans="1:4">
      <c r="A9558" s="1">
        <v>9557</v>
      </c>
      <c r="B9558" s="1">
        <v>99607</v>
      </c>
      <c r="C9558">
        <f t="shared" si="466"/>
        <v>7</v>
      </c>
      <c r="D9558">
        <f t="shared" si="467"/>
        <v>3</v>
      </c>
    </row>
    <row r="9559" spans="1:4">
      <c r="A9559" s="1">
        <v>9558</v>
      </c>
      <c r="B9559" s="1">
        <v>99611</v>
      </c>
      <c r="C9559">
        <f t="shared" si="466"/>
        <v>8</v>
      </c>
      <c r="D9559">
        <f t="shared" si="467"/>
        <v>4</v>
      </c>
    </row>
    <row r="9560" spans="1:4">
      <c r="A9560" s="1">
        <v>9559</v>
      </c>
      <c r="B9560" s="1">
        <v>99623</v>
      </c>
      <c r="C9560">
        <f t="shared" si="466"/>
        <v>9</v>
      </c>
      <c r="D9560">
        <f t="shared" si="467"/>
        <v>5</v>
      </c>
    </row>
    <row r="9561" spans="1:4">
      <c r="A9561" s="1">
        <v>9560</v>
      </c>
      <c r="B9561" s="1">
        <v>99643</v>
      </c>
      <c r="C9561">
        <f t="shared" si="466"/>
        <v>10</v>
      </c>
      <c r="D9561">
        <f t="shared" si="467"/>
        <v>6</v>
      </c>
    </row>
    <row r="9562" spans="1:4">
      <c r="A9562" s="1">
        <v>9561</v>
      </c>
      <c r="B9562" s="1">
        <v>99661</v>
      </c>
      <c r="C9562">
        <f t="shared" si="466"/>
        <v>11</v>
      </c>
      <c r="D9562">
        <f t="shared" si="467"/>
        <v>7</v>
      </c>
    </row>
    <row r="9563" spans="1:4">
      <c r="A9563" s="1">
        <v>9562</v>
      </c>
      <c r="B9563" s="1">
        <v>99667</v>
      </c>
      <c r="C9563">
        <f t="shared" si="466"/>
        <v>12</v>
      </c>
      <c r="D9563">
        <f t="shared" si="467"/>
        <v>8</v>
      </c>
    </row>
    <row r="9564" spans="1:4">
      <c r="A9564" s="1">
        <v>9563</v>
      </c>
      <c r="B9564" s="1">
        <v>99679</v>
      </c>
      <c r="C9564">
        <f t="shared" si="466"/>
        <v>13</v>
      </c>
      <c r="D9564">
        <f t="shared" si="467"/>
        <v>9</v>
      </c>
    </row>
    <row r="9565" spans="1:4">
      <c r="A9565" s="1">
        <v>9564</v>
      </c>
      <c r="B9565" s="1">
        <v>99689</v>
      </c>
      <c r="C9565">
        <f t="shared" si="466"/>
        <v>14</v>
      </c>
      <c r="D9565">
        <f t="shared" si="467"/>
        <v>10</v>
      </c>
    </row>
    <row r="9566" spans="1:4">
      <c r="A9566" s="1">
        <v>9565</v>
      </c>
      <c r="B9566" s="1">
        <v>99707</v>
      </c>
      <c r="C9566">
        <f t="shared" si="466"/>
        <v>15</v>
      </c>
      <c r="D9566">
        <f t="shared" si="467"/>
        <v>11</v>
      </c>
    </row>
    <row r="9567" spans="1:4">
      <c r="A9567" s="1">
        <v>9566</v>
      </c>
      <c r="B9567" s="1">
        <v>99709</v>
      </c>
      <c r="C9567">
        <f t="shared" si="466"/>
        <v>16</v>
      </c>
      <c r="D9567">
        <f t="shared" si="467"/>
        <v>12</v>
      </c>
    </row>
    <row r="9568" spans="1:4">
      <c r="A9568" s="1">
        <v>9567</v>
      </c>
      <c r="B9568" s="1">
        <v>99713</v>
      </c>
      <c r="C9568">
        <f t="shared" si="466"/>
        <v>17</v>
      </c>
      <c r="D9568">
        <f t="shared" si="467"/>
        <v>13</v>
      </c>
    </row>
    <row r="9569" spans="1:4">
      <c r="A9569" s="1">
        <v>9568</v>
      </c>
      <c r="B9569" s="1">
        <v>99719</v>
      </c>
      <c r="C9569">
        <f t="shared" si="466"/>
        <v>18</v>
      </c>
      <c r="D9569">
        <f t="shared" si="467"/>
        <v>14</v>
      </c>
    </row>
    <row r="9570" spans="1:4">
      <c r="A9570" s="1">
        <v>9569</v>
      </c>
      <c r="B9570" s="1">
        <v>99721</v>
      </c>
      <c r="C9570">
        <f t="shared" si="466"/>
        <v>19</v>
      </c>
      <c r="D9570">
        <f t="shared" si="467"/>
        <v>15</v>
      </c>
    </row>
    <row r="9571" spans="1:4">
      <c r="A9571" s="1">
        <v>9570</v>
      </c>
      <c r="B9571" s="1">
        <v>99733</v>
      </c>
      <c r="C9571">
        <f t="shared" si="466"/>
        <v>20</v>
      </c>
      <c r="D9571">
        <f t="shared" si="467"/>
        <v>16</v>
      </c>
    </row>
    <row r="9572" spans="1:4">
      <c r="A9572" s="1">
        <v>9571</v>
      </c>
      <c r="B9572" s="1">
        <v>99761</v>
      </c>
      <c r="C9572">
        <f t="shared" si="466"/>
        <v>21</v>
      </c>
      <c r="D9572">
        <f t="shared" si="467"/>
        <v>17</v>
      </c>
    </row>
    <row r="9573" spans="1:4">
      <c r="A9573" s="1">
        <v>9572</v>
      </c>
      <c r="B9573" s="1">
        <v>99767</v>
      </c>
      <c r="C9573">
        <f t="shared" si="466"/>
        <v>22</v>
      </c>
      <c r="D9573">
        <f t="shared" si="467"/>
        <v>18</v>
      </c>
    </row>
    <row r="9574" spans="1:4">
      <c r="A9574" s="1">
        <v>9573</v>
      </c>
      <c r="B9574" s="1">
        <v>99787</v>
      </c>
      <c r="C9574">
        <f t="shared" si="466"/>
        <v>23</v>
      </c>
      <c r="D9574">
        <f t="shared" si="467"/>
        <v>19</v>
      </c>
    </row>
    <row r="9575" spans="1:4">
      <c r="A9575" s="1">
        <v>9574</v>
      </c>
      <c r="B9575" s="1">
        <v>99793</v>
      </c>
      <c r="C9575">
        <f t="shared" si="466"/>
        <v>24</v>
      </c>
      <c r="D9575">
        <f t="shared" si="467"/>
        <v>20</v>
      </c>
    </row>
    <row r="9576" spans="1:4">
      <c r="A9576" s="1">
        <v>9575</v>
      </c>
      <c r="B9576" s="1">
        <v>99809</v>
      </c>
      <c r="C9576">
        <f t="shared" si="466"/>
        <v>0</v>
      </c>
      <c r="D9576">
        <f t="shared" si="467"/>
        <v>-4</v>
      </c>
    </row>
    <row r="9577" spans="1:4">
      <c r="A9577" s="1">
        <v>9576</v>
      </c>
      <c r="B9577" s="1">
        <v>99817</v>
      </c>
      <c r="C9577">
        <f t="shared" si="466"/>
        <v>1</v>
      </c>
      <c r="D9577">
        <f t="shared" si="467"/>
        <v>-3</v>
      </c>
    </row>
    <row r="9578" spans="1:4">
      <c r="A9578" s="1">
        <v>9577</v>
      </c>
      <c r="B9578" s="1">
        <v>99823</v>
      </c>
      <c r="C9578">
        <f t="shared" si="466"/>
        <v>2</v>
      </c>
      <c r="D9578">
        <f t="shared" si="467"/>
        <v>-2</v>
      </c>
    </row>
    <row r="9579" spans="1:4">
      <c r="A9579" s="1">
        <v>9578</v>
      </c>
      <c r="B9579" s="1">
        <v>99829</v>
      </c>
      <c r="C9579">
        <f t="shared" si="466"/>
        <v>3</v>
      </c>
      <c r="D9579">
        <f t="shared" si="467"/>
        <v>-1</v>
      </c>
    </row>
    <row r="9580" spans="1:4">
      <c r="A9580" s="1">
        <v>9579</v>
      </c>
      <c r="B9580" s="1">
        <v>99833</v>
      </c>
      <c r="C9580">
        <f t="shared" si="466"/>
        <v>4</v>
      </c>
      <c r="D9580">
        <f t="shared" si="467"/>
        <v>0</v>
      </c>
    </row>
    <row r="9581" spans="1:4">
      <c r="A9581" s="1">
        <v>9580</v>
      </c>
      <c r="B9581" s="1">
        <v>99839</v>
      </c>
      <c r="C9581">
        <f t="shared" si="466"/>
        <v>5</v>
      </c>
      <c r="D9581">
        <f t="shared" si="467"/>
        <v>1</v>
      </c>
    </row>
    <row r="9582" spans="1:4">
      <c r="A9582" s="1">
        <v>9581</v>
      </c>
      <c r="B9582" s="1">
        <v>99859</v>
      </c>
      <c r="C9582">
        <f t="shared" si="466"/>
        <v>6</v>
      </c>
      <c r="D9582">
        <f t="shared" si="467"/>
        <v>2</v>
      </c>
    </row>
    <row r="9583" spans="1:4">
      <c r="A9583" s="1">
        <v>9582</v>
      </c>
      <c r="B9583" s="1">
        <v>99871</v>
      </c>
      <c r="C9583">
        <f t="shared" si="466"/>
        <v>7</v>
      </c>
      <c r="D9583">
        <f t="shared" si="467"/>
        <v>3</v>
      </c>
    </row>
    <row r="9584" spans="1:4">
      <c r="A9584" s="1">
        <v>9583</v>
      </c>
      <c r="B9584" s="1">
        <v>99877</v>
      </c>
      <c r="C9584">
        <f t="shared" si="466"/>
        <v>8</v>
      </c>
      <c r="D9584">
        <f t="shared" si="467"/>
        <v>4</v>
      </c>
    </row>
    <row r="9585" spans="1:4">
      <c r="A9585" s="1">
        <v>9584</v>
      </c>
      <c r="B9585" s="1">
        <v>99881</v>
      </c>
      <c r="C9585">
        <f t="shared" si="466"/>
        <v>9</v>
      </c>
      <c r="D9585">
        <f t="shared" si="467"/>
        <v>5</v>
      </c>
    </row>
    <row r="9586" spans="1:4">
      <c r="A9586" s="1">
        <v>9585</v>
      </c>
      <c r="B9586" s="1">
        <v>99901</v>
      </c>
      <c r="C9586">
        <f t="shared" si="466"/>
        <v>10</v>
      </c>
      <c r="D9586">
        <f t="shared" si="467"/>
        <v>6</v>
      </c>
    </row>
    <row r="9587" spans="1:4">
      <c r="A9587" s="1">
        <v>9586</v>
      </c>
      <c r="B9587" s="1">
        <v>99907</v>
      </c>
      <c r="C9587">
        <f t="shared" si="466"/>
        <v>11</v>
      </c>
      <c r="D9587">
        <f t="shared" si="467"/>
        <v>7</v>
      </c>
    </row>
    <row r="9588" spans="1:4">
      <c r="A9588" s="1">
        <v>9587</v>
      </c>
      <c r="B9588" s="1">
        <v>99923</v>
      </c>
      <c r="C9588">
        <f t="shared" si="466"/>
        <v>12</v>
      </c>
      <c r="D9588">
        <f t="shared" si="467"/>
        <v>8</v>
      </c>
    </row>
    <row r="9589" spans="1:4">
      <c r="A9589" s="1">
        <v>9588</v>
      </c>
      <c r="B9589" s="1">
        <v>99929</v>
      </c>
      <c r="C9589">
        <f t="shared" si="466"/>
        <v>13</v>
      </c>
      <c r="D9589">
        <f t="shared" si="467"/>
        <v>9</v>
      </c>
    </row>
    <row r="9590" spans="1:4">
      <c r="A9590" s="1">
        <v>9589</v>
      </c>
      <c r="B9590" s="1">
        <v>99961</v>
      </c>
      <c r="C9590">
        <f t="shared" si="466"/>
        <v>14</v>
      </c>
      <c r="D9590">
        <f t="shared" si="467"/>
        <v>10</v>
      </c>
    </row>
    <row r="9591" spans="1:4">
      <c r="A9591" s="1">
        <v>9590</v>
      </c>
      <c r="B9591" s="1">
        <v>99971</v>
      </c>
      <c r="C9591">
        <f t="shared" si="466"/>
        <v>15</v>
      </c>
      <c r="D9591">
        <f t="shared" si="467"/>
        <v>11</v>
      </c>
    </row>
    <row r="9592" spans="1:4">
      <c r="A9592" s="1">
        <v>9591</v>
      </c>
      <c r="B9592" s="1">
        <v>99989</v>
      </c>
      <c r="C9592">
        <f t="shared" si="466"/>
        <v>16</v>
      </c>
      <c r="D9592">
        <f t="shared" si="467"/>
        <v>12</v>
      </c>
    </row>
    <row r="9593" spans="1:4">
      <c r="A9593" s="1">
        <v>9592</v>
      </c>
      <c r="B9593" s="1">
        <v>99991</v>
      </c>
      <c r="C9593">
        <f t="shared" si="466"/>
        <v>17</v>
      </c>
      <c r="D9593">
        <f t="shared" si="467"/>
        <v>13</v>
      </c>
    </row>
  </sheetData>
  <conditionalFormatting sqref="BX2:BX25">
    <cfRule type="expression" dxfId="18" priority="18">
      <formula>DP2=1</formula>
    </cfRule>
  </conditionalFormatting>
  <conditionalFormatting sqref="G2:AM25 G29:AC29 G30:AD30 AF30:AM30 AH29 AM64:AM73 G31:AM32 G33:AI33 AK33:AL33 G37:AM39 G44:AL54 AQ55 AQ64 AJ29:AL29 AG41:AK41 G40:AF41 AI40:AL40 AG40 G42:AK42 G43:AH43 AJ43:AK43 G34:AG36 AI34:AJ36 AL34:AL36">
    <cfRule type="expression" dxfId="17" priority="16">
      <formula>CV2=1</formula>
    </cfRule>
  </conditionalFormatting>
  <conditionalFormatting sqref="AO2:BW25">
    <cfRule type="expression" dxfId="16" priority="19">
      <formula>CV2=1</formula>
    </cfRule>
  </conditionalFormatting>
  <conditionalFormatting sqref="AE27:AH27">
    <cfRule type="expression" dxfId="15" priority="21">
      <formula>DS29=1</formula>
    </cfRule>
  </conditionalFormatting>
  <conditionalFormatting sqref="AF29">
    <cfRule type="expression" dxfId="14" priority="23">
      <formula>DT30=1</formula>
    </cfRule>
  </conditionalFormatting>
  <conditionalFormatting sqref="AI28 AM28">
    <cfRule type="expression" dxfId="13" priority="25">
      <formula>DX29=1</formula>
    </cfRule>
  </conditionalFormatting>
  <conditionalFormatting sqref="G56:AL79">
    <cfRule type="expression" dxfId="12" priority="15">
      <formula>CV56=1</formula>
    </cfRule>
  </conditionalFormatting>
  <conditionalFormatting sqref="AM37">
    <cfRule type="expression" dxfId="11" priority="29">
      <formula>EB35=1</formula>
    </cfRule>
  </conditionalFormatting>
  <conditionalFormatting sqref="AN37:AN38">
    <cfRule type="expression" dxfId="10" priority="30">
      <formula>EB36=1</formula>
    </cfRule>
  </conditionalFormatting>
  <conditionalFormatting sqref="BK66:BS74">
    <cfRule type="expression" dxfId="9" priority="12">
      <formula>CV55=1</formula>
    </cfRule>
  </conditionalFormatting>
  <conditionalFormatting sqref="AL41:AL43">
    <cfRule type="expression" dxfId="8" priority="32">
      <formula>EB41=1</formula>
    </cfRule>
  </conditionalFormatting>
  <conditionalFormatting sqref="AQ46:AQ54">
    <cfRule type="expression" dxfId="7" priority="11">
      <formula>EF46=1</formula>
    </cfRule>
  </conditionalFormatting>
  <conditionalFormatting sqref="AQ65">
    <cfRule type="expression" dxfId="6" priority="33">
      <formula>EF55=1</formula>
    </cfRule>
  </conditionalFormatting>
  <conditionalFormatting sqref="AQ57:AQ63">
    <cfRule type="expression" dxfId="5" priority="10">
      <formula>EF57=1</formula>
    </cfRule>
  </conditionalFormatting>
  <conditionalFormatting sqref="AM40">
    <cfRule type="expression" dxfId="4" priority="39">
      <formula>DW40=1</formula>
    </cfRule>
  </conditionalFormatting>
  <conditionalFormatting sqref="AM39">
    <cfRule type="expression" dxfId="3" priority="41">
      <formula>DX43=1</formula>
    </cfRule>
  </conditionalFormatting>
  <conditionalFormatting sqref="AK34:AK36">
    <cfRule type="expression" dxfId="2" priority="43">
      <formula>DW34=1</formula>
    </cfRule>
  </conditionalFormatting>
  <conditionalFormatting sqref="AM36">
    <cfRule type="expression" dxfId="1" priority="1">
      <formula>DW36=1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A9149-CCB6-3F4C-BEC4-ED8D836073A7}">
  <sheetPr codeName="Sheet6"/>
  <dimension ref="A6:Q605"/>
  <sheetViews>
    <sheetView workbookViewId="0">
      <selection activeCell="D104" sqref="D104"/>
    </sheetView>
  </sheetViews>
  <sheetFormatPr baseColWidth="10" defaultRowHeight="16"/>
  <cols>
    <col min="2" max="2" width="14.6640625" customWidth="1"/>
    <col min="3" max="3" width="12.6640625" customWidth="1"/>
    <col min="4" max="4" width="40.5" customWidth="1"/>
    <col min="5" max="5" width="16" customWidth="1"/>
    <col min="6" max="6" width="14.5" customWidth="1"/>
    <col min="7" max="7" width="8.5" customWidth="1"/>
    <col min="8" max="8" width="22" bestFit="1" customWidth="1"/>
    <col min="9" max="9" width="22" customWidth="1"/>
    <col min="10" max="10" width="26.1640625" customWidth="1"/>
    <col min="11" max="11" width="30.5" customWidth="1"/>
    <col min="12" max="12" width="31.6640625" customWidth="1"/>
    <col min="13" max="13" width="24" bestFit="1" customWidth="1"/>
    <col min="14" max="14" width="17" customWidth="1"/>
    <col min="16" max="16" width="47.5" customWidth="1"/>
  </cols>
  <sheetData>
    <row r="6" spans="7:12">
      <c r="G6">
        <v>317</v>
      </c>
      <c r="H6">
        <v>341</v>
      </c>
      <c r="J6">
        <v>365</v>
      </c>
    </row>
    <row r="7" spans="7:12">
      <c r="G7">
        <v>318</v>
      </c>
      <c r="H7">
        <v>342</v>
      </c>
      <c r="J7">
        <v>366</v>
      </c>
    </row>
    <row r="8" spans="7:12">
      <c r="G8">
        <v>319</v>
      </c>
      <c r="H8">
        <v>343</v>
      </c>
      <c r="J8">
        <v>367</v>
      </c>
    </row>
    <row r="9" spans="7:12">
      <c r="G9">
        <v>320</v>
      </c>
      <c r="H9">
        <v>344</v>
      </c>
      <c r="J9">
        <v>368</v>
      </c>
    </row>
    <row r="10" spans="7:12">
      <c r="G10">
        <v>321</v>
      </c>
      <c r="H10">
        <v>345</v>
      </c>
      <c r="J10">
        <v>369</v>
      </c>
    </row>
    <row r="15" spans="7:12">
      <c r="H15" s="72">
        <f>MOD(SUM(G6:J8),9)</f>
        <v>0</v>
      </c>
      <c r="I15" s="72"/>
      <c r="J15" s="72"/>
      <c r="K15" s="72"/>
      <c r="L15" s="72"/>
    </row>
    <row r="16" spans="7:12">
      <c r="H16" s="72"/>
      <c r="I16" s="72"/>
      <c r="J16" s="72">
        <f>MOD(SUM(G6:M10),9)</f>
        <v>6</v>
      </c>
      <c r="K16" s="72"/>
      <c r="L16" s="72"/>
    </row>
    <row r="17" spans="1:17">
      <c r="H17" s="73">
        <v>0</v>
      </c>
      <c r="I17" s="73"/>
      <c r="J17" s="72"/>
      <c r="K17" s="72"/>
      <c r="L17" s="73"/>
    </row>
    <row r="21" spans="1:17">
      <c r="O21">
        <v>1</v>
      </c>
      <c r="Q21" t="s">
        <v>28</v>
      </c>
    </row>
    <row r="22" spans="1:17">
      <c r="B22" t="s">
        <v>25</v>
      </c>
      <c r="C22" t="s">
        <v>26</v>
      </c>
      <c r="D22" t="s">
        <v>27</v>
      </c>
      <c r="E22" t="s">
        <v>10</v>
      </c>
      <c r="F22" t="s">
        <v>11</v>
      </c>
      <c r="O22">
        <v>1</v>
      </c>
    </row>
    <row r="23" spans="1:17">
      <c r="A23">
        <v>0</v>
      </c>
      <c r="B23">
        <f>RADIANS(A23)</f>
        <v>0</v>
      </c>
      <c r="C23">
        <f t="shared" ref="C23:C39" si="0">(SIN(B23)*$O$23)+$O$22</f>
        <v>1</v>
      </c>
      <c r="D23">
        <f t="shared" ref="D23:D39" si="1">(COS(B23)*$O$23)+$O$21</f>
        <v>122</v>
      </c>
      <c r="E23">
        <v>1</v>
      </c>
      <c r="F23">
        <v>1</v>
      </c>
      <c r="O23">
        <v>121</v>
      </c>
    </row>
    <row r="24" spans="1:17">
      <c r="A24">
        <v>24</v>
      </c>
      <c r="B24">
        <f>RADIANS(A24)</f>
        <v>0.41887902047863912</v>
      </c>
      <c r="C24">
        <f t="shared" si="0"/>
        <v>50.215133812171828</v>
      </c>
      <c r="D24">
        <f t="shared" si="1"/>
        <v>111.53900037475471</v>
      </c>
      <c r="E24">
        <v>2</v>
      </c>
      <c r="F24">
        <v>2</v>
      </c>
      <c r="N24" s="82"/>
      <c r="O24">
        <f>2*PI()/O23</f>
        <v>5.1927151299004846E-2</v>
      </c>
      <c r="P24" s="81"/>
    </row>
    <row r="25" spans="1:17">
      <c r="A25">
        <f>A24+24</f>
        <v>48</v>
      </c>
      <c r="B25">
        <f t="shared" ref="B25:B38" si="2">RADIANS(A25)</f>
        <v>0.83775804095727824</v>
      </c>
      <c r="C25">
        <f t="shared" si="0"/>
        <v>90.920523882764698</v>
      </c>
      <c r="D25">
        <f t="shared" si="1"/>
        <v>81.964803369421844</v>
      </c>
      <c r="E25">
        <v>3</v>
      </c>
      <c r="F25">
        <v>3</v>
      </c>
      <c r="N25" s="82"/>
      <c r="O25">
        <f>O24*180/PI()</f>
        <v>2.9752066115702482</v>
      </c>
    </row>
    <row r="26" spans="1:17">
      <c r="A26">
        <f t="shared" ref="A26:A37" si="3">A25+24</f>
        <v>72</v>
      </c>
      <c r="B26">
        <f t="shared" si="2"/>
        <v>1.2566370614359172</v>
      </c>
      <c r="C26">
        <f t="shared" si="0"/>
        <v>116.07783847171358</v>
      </c>
      <c r="D26">
        <f t="shared" si="1"/>
        <v>38.391056319368644</v>
      </c>
      <c r="E26">
        <v>4</v>
      </c>
      <c r="F26">
        <v>4</v>
      </c>
      <c r="O26">
        <f>1/O23</f>
        <v>8.2644628099173556E-3</v>
      </c>
    </row>
    <row r="27" spans="1:17">
      <c r="A27">
        <f t="shared" si="3"/>
        <v>96</v>
      </c>
      <c r="B27">
        <f t="shared" si="2"/>
        <v>1.6755160819145565</v>
      </c>
      <c r="C27">
        <f t="shared" si="0"/>
        <v>121.33714933956107</v>
      </c>
      <c r="D27">
        <f t="shared" si="1"/>
        <v>-11.64794405538608</v>
      </c>
      <c r="E27">
        <v>5</v>
      </c>
      <c r="F27">
        <v>5</v>
      </c>
    </row>
    <row r="28" spans="1:17">
      <c r="A28">
        <f t="shared" si="3"/>
        <v>120</v>
      </c>
      <c r="B28">
        <f t="shared" si="2"/>
        <v>2.0943951023931953</v>
      </c>
      <c r="C28">
        <f t="shared" si="0"/>
        <v>105.78907385791709</v>
      </c>
      <c r="D28">
        <f t="shared" si="1"/>
        <v>-59.499999999999972</v>
      </c>
      <c r="E28">
        <v>6</v>
      </c>
      <c r="F28">
        <v>6</v>
      </c>
    </row>
    <row r="29" spans="1:17">
      <c r="A29">
        <f t="shared" si="3"/>
        <v>144</v>
      </c>
      <c r="B29">
        <f t="shared" si="2"/>
        <v>2.5132741228718345</v>
      </c>
      <c r="C29">
        <f t="shared" si="0"/>
        <v>72.122015527389266</v>
      </c>
      <c r="D29">
        <f t="shared" si="1"/>
        <v>-96.89105631936863</v>
      </c>
      <c r="E29">
        <v>7</v>
      </c>
      <c r="F29">
        <v>7</v>
      </c>
    </row>
    <row r="30" spans="1:17">
      <c r="A30">
        <f t="shared" si="3"/>
        <v>168</v>
      </c>
      <c r="B30">
        <f t="shared" si="2"/>
        <v>2.9321531433504737</v>
      </c>
      <c r="C30">
        <f t="shared" si="0"/>
        <v>26.157314588948879</v>
      </c>
      <c r="D30">
        <f t="shared" si="1"/>
        <v>-117.35585968879049</v>
      </c>
      <c r="E30">
        <v>8</v>
      </c>
      <c r="F30">
        <v>8</v>
      </c>
    </row>
    <row r="31" spans="1:17">
      <c r="A31">
        <f t="shared" si="3"/>
        <v>192</v>
      </c>
      <c r="B31">
        <f t="shared" si="2"/>
        <v>3.351032163829113</v>
      </c>
      <c r="C31">
        <f t="shared" si="0"/>
        <v>-24.1573145889489</v>
      </c>
      <c r="D31">
        <f t="shared" si="1"/>
        <v>-117.35585968879047</v>
      </c>
      <c r="E31">
        <v>9</v>
      </c>
      <c r="F31">
        <v>9</v>
      </c>
    </row>
    <row r="32" spans="1:17">
      <c r="A32">
        <f t="shared" si="3"/>
        <v>216</v>
      </c>
      <c r="B32">
        <f t="shared" si="2"/>
        <v>3.7699111843077517</v>
      </c>
      <c r="C32">
        <f t="shared" si="0"/>
        <v>-70.122015527389237</v>
      </c>
      <c r="D32">
        <f t="shared" si="1"/>
        <v>-96.891056319368658</v>
      </c>
      <c r="E32">
        <v>10</v>
      </c>
      <c r="F32">
        <v>10</v>
      </c>
    </row>
    <row r="33" spans="1:6">
      <c r="A33">
        <f t="shared" si="3"/>
        <v>240</v>
      </c>
      <c r="B33">
        <f t="shared" si="2"/>
        <v>4.1887902047863905</v>
      </c>
      <c r="C33">
        <f t="shared" si="0"/>
        <v>-103.78907385791705</v>
      </c>
      <c r="D33">
        <f t="shared" si="1"/>
        <v>-59.500000000000057</v>
      </c>
      <c r="E33">
        <v>11</v>
      </c>
      <c r="F33">
        <v>11</v>
      </c>
    </row>
    <row r="34" spans="1:6">
      <c r="A34">
        <f t="shared" si="3"/>
        <v>264</v>
      </c>
      <c r="B34">
        <f t="shared" si="2"/>
        <v>4.6076692252650302</v>
      </c>
      <c r="C34">
        <f t="shared" si="0"/>
        <v>-119.33714933956108</v>
      </c>
      <c r="D34">
        <f t="shared" si="1"/>
        <v>-11.647944055386057</v>
      </c>
      <c r="E34">
        <v>12</v>
      </c>
      <c r="F34">
        <v>12</v>
      </c>
    </row>
    <row r="35" spans="1:6">
      <c r="A35">
        <f t="shared" si="3"/>
        <v>288</v>
      </c>
      <c r="B35">
        <f t="shared" si="2"/>
        <v>5.026548245743669</v>
      </c>
      <c r="C35">
        <f t="shared" si="0"/>
        <v>-114.07783847171359</v>
      </c>
      <c r="D35">
        <f t="shared" si="1"/>
        <v>38.391056319368616</v>
      </c>
      <c r="E35">
        <v>13</v>
      </c>
      <c r="F35">
        <v>13</v>
      </c>
    </row>
    <row r="36" spans="1:6">
      <c r="A36">
        <f t="shared" si="3"/>
        <v>312</v>
      </c>
      <c r="B36">
        <f t="shared" si="2"/>
        <v>5.4454272662223078</v>
      </c>
      <c r="C36">
        <f t="shared" si="0"/>
        <v>-88.920523882764741</v>
      </c>
      <c r="D36">
        <f t="shared" si="1"/>
        <v>81.964803369421787</v>
      </c>
      <c r="E36">
        <v>14</v>
      </c>
      <c r="F36">
        <v>14</v>
      </c>
    </row>
    <row r="37" spans="1:6">
      <c r="A37">
        <f t="shared" si="3"/>
        <v>336</v>
      </c>
      <c r="B37">
        <f t="shared" si="2"/>
        <v>5.8643062867009474</v>
      </c>
      <c r="C37">
        <f t="shared" si="0"/>
        <v>-48.215133812171821</v>
      </c>
      <c r="D37">
        <f t="shared" si="1"/>
        <v>111.53900037475472</v>
      </c>
      <c r="E37">
        <v>15</v>
      </c>
      <c r="F37">
        <v>15</v>
      </c>
    </row>
    <row r="38" spans="1:6">
      <c r="A38">
        <f>A37+24</f>
        <v>360</v>
      </c>
      <c r="B38">
        <f t="shared" si="2"/>
        <v>6.2831853071795862</v>
      </c>
      <c r="C38">
        <f t="shared" si="0"/>
        <v>0.99999999999997036</v>
      </c>
      <c r="D38">
        <f t="shared" si="1"/>
        <v>122</v>
      </c>
      <c r="E38">
        <v>16</v>
      </c>
      <c r="F38">
        <v>16</v>
      </c>
    </row>
    <row r="39" spans="1:6">
      <c r="A39">
        <v>0</v>
      </c>
      <c r="B39">
        <v>0</v>
      </c>
      <c r="C39">
        <f t="shared" si="0"/>
        <v>1</v>
      </c>
      <c r="D39">
        <f t="shared" si="1"/>
        <v>122</v>
      </c>
      <c r="E39">
        <v>17</v>
      </c>
      <c r="F39">
        <v>17</v>
      </c>
    </row>
    <row r="40" spans="1:6">
      <c r="E40">
        <v>18</v>
      </c>
      <c r="F40">
        <v>18</v>
      </c>
    </row>
    <row r="41" spans="1:6">
      <c r="E41">
        <v>19</v>
      </c>
      <c r="F41">
        <v>19</v>
      </c>
    </row>
    <row r="42" spans="1:6">
      <c r="B42" t="s">
        <v>25</v>
      </c>
      <c r="C42" t="s">
        <v>26</v>
      </c>
      <c r="D42" t="s">
        <v>27</v>
      </c>
      <c r="E42">
        <v>20</v>
      </c>
      <c r="F42">
        <v>20</v>
      </c>
    </row>
    <row r="43" spans="1:6">
      <c r="A43">
        <v>0</v>
      </c>
      <c r="B43">
        <f>RADIANS(A43)</f>
        <v>0</v>
      </c>
      <c r="C43">
        <f t="shared" ref="C43:C59" si="4">(SIN(B43)*$O$23*2)+$O$22</f>
        <v>1</v>
      </c>
      <c r="D43">
        <f t="shared" ref="D43:D59" si="5">(COS(B43)*$O$23*2)+$O$21</f>
        <v>243</v>
      </c>
      <c r="E43">
        <v>21</v>
      </c>
      <c r="F43">
        <v>21</v>
      </c>
    </row>
    <row r="44" spans="1:6">
      <c r="A44">
        <v>24</v>
      </c>
      <c r="B44">
        <f>RADIANS(A44)</f>
        <v>0.41887902047863912</v>
      </c>
      <c r="C44">
        <f t="shared" si="4"/>
        <v>99.430267624343657</v>
      </c>
      <c r="D44">
        <f t="shared" si="5"/>
        <v>222.07800074950941</v>
      </c>
      <c r="E44">
        <v>22</v>
      </c>
      <c r="F44">
        <v>22</v>
      </c>
    </row>
    <row r="45" spans="1:6">
      <c r="A45">
        <f>A44+24</f>
        <v>48</v>
      </c>
      <c r="B45">
        <f t="shared" ref="B45:B59" si="6">RADIANS(A45)</f>
        <v>0.83775804095727824</v>
      </c>
      <c r="C45">
        <f t="shared" si="4"/>
        <v>180.8410477655294</v>
      </c>
      <c r="D45">
        <f t="shared" si="5"/>
        <v>162.92960673884369</v>
      </c>
      <c r="E45">
        <v>23</v>
      </c>
      <c r="F45">
        <v>23</v>
      </c>
    </row>
    <row r="46" spans="1:6">
      <c r="A46">
        <f t="shared" ref="A46:A57" si="7">A45+24</f>
        <v>72</v>
      </c>
      <c r="B46">
        <f t="shared" si="6"/>
        <v>1.2566370614359172</v>
      </c>
      <c r="C46">
        <f t="shared" si="4"/>
        <v>231.15567694342715</v>
      </c>
      <c r="D46">
        <f t="shared" si="5"/>
        <v>75.782112638737289</v>
      </c>
      <c r="E46">
        <v>24</v>
      </c>
      <c r="F46">
        <v>24</v>
      </c>
    </row>
    <row r="47" spans="1:6">
      <c r="A47">
        <f t="shared" si="7"/>
        <v>96</v>
      </c>
      <c r="B47">
        <f t="shared" si="6"/>
        <v>1.6755160819145565</v>
      </c>
      <c r="C47">
        <f t="shared" si="4"/>
        <v>241.67429867912213</v>
      </c>
      <c r="D47">
        <f t="shared" si="5"/>
        <v>-24.295888110772161</v>
      </c>
      <c r="E47">
        <v>25</v>
      </c>
      <c r="F47">
        <v>25</v>
      </c>
    </row>
    <row r="48" spans="1:6">
      <c r="A48">
        <f t="shared" si="7"/>
        <v>120</v>
      </c>
      <c r="B48">
        <f t="shared" si="6"/>
        <v>2.0943951023931953</v>
      </c>
      <c r="C48">
        <f t="shared" si="4"/>
        <v>210.57814771583418</v>
      </c>
      <c r="D48">
        <f t="shared" si="5"/>
        <v>-119.99999999999994</v>
      </c>
      <c r="E48">
        <v>26</v>
      </c>
      <c r="F48">
        <v>26</v>
      </c>
    </row>
    <row r="49" spans="1:16">
      <c r="A49">
        <f t="shared" si="7"/>
        <v>144</v>
      </c>
      <c r="B49">
        <f t="shared" si="6"/>
        <v>2.5132741228718345</v>
      </c>
      <c r="C49">
        <f t="shared" si="4"/>
        <v>143.24403105477853</v>
      </c>
      <c r="D49">
        <f t="shared" si="5"/>
        <v>-194.78211263873726</v>
      </c>
      <c r="E49">
        <v>27</v>
      </c>
      <c r="F49">
        <v>27</v>
      </c>
    </row>
    <row r="50" spans="1:16">
      <c r="A50">
        <f t="shared" si="7"/>
        <v>168</v>
      </c>
      <c r="B50">
        <f t="shared" si="6"/>
        <v>2.9321531433504737</v>
      </c>
      <c r="C50">
        <f t="shared" si="4"/>
        <v>51.314629177897757</v>
      </c>
      <c r="D50">
        <f t="shared" si="5"/>
        <v>-235.71171937758098</v>
      </c>
      <c r="E50">
        <v>28</v>
      </c>
      <c r="F50">
        <v>28</v>
      </c>
    </row>
    <row r="51" spans="1:16">
      <c r="A51">
        <f t="shared" si="7"/>
        <v>192</v>
      </c>
      <c r="B51">
        <f t="shared" si="6"/>
        <v>3.351032163829113</v>
      </c>
      <c r="C51">
        <f t="shared" si="4"/>
        <v>-49.3146291778978</v>
      </c>
      <c r="D51">
        <f t="shared" si="5"/>
        <v>-235.71171937758095</v>
      </c>
      <c r="E51">
        <v>29</v>
      </c>
      <c r="F51">
        <v>29</v>
      </c>
    </row>
    <row r="52" spans="1:16">
      <c r="A52">
        <f t="shared" si="7"/>
        <v>216</v>
      </c>
      <c r="B52">
        <f t="shared" si="6"/>
        <v>3.7699111843077517</v>
      </c>
      <c r="C52">
        <f t="shared" si="4"/>
        <v>-141.24403105477847</v>
      </c>
      <c r="D52">
        <f t="shared" si="5"/>
        <v>-194.78211263873732</v>
      </c>
      <c r="E52">
        <v>30</v>
      </c>
      <c r="F52">
        <v>30</v>
      </c>
    </row>
    <row r="53" spans="1:16">
      <c r="A53">
        <f t="shared" si="7"/>
        <v>240</v>
      </c>
      <c r="B53">
        <f t="shared" si="6"/>
        <v>4.1887902047863905</v>
      </c>
      <c r="C53">
        <f t="shared" si="4"/>
        <v>-208.57814771583409</v>
      </c>
      <c r="D53">
        <f t="shared" si="5"/>
        <v>-120.00000000000011</v>
      </c>
    </row>
    <row r="54" spans="1:16">
      <c r="A54">
        <f t="shared" si="7"/>
        <v>264</v>
      </c>
      <c r="B54">
        <f t="shared" si="6"/>
        <v>4.6076692252650302</v>
      </c>
      <c r="C54">
        <f t="shared" si="4"/>
        <v>-239.67429867912216</v>
      </c>
      <c r="D54">
        <f t="shared" si="5"/>
        <v>-24.295888110772115</v>
      </c>
    </row>
    <row r="55" spans="1:16">
      <c r="A55">
        <f t="shared" si="7"/>
        <v>288</v>
      </c>
      <c r="B55">
        <f t="shared" si="6"/>
        <v>5.026548245743669</v>
      </c>
      <c r="C55">
        <f t="shared" si="4"/>
        <v>-229.15567694342718</v>
      </c>
      <c r="D55">
        <f t="shared" si="5"/>
        <v>75.782112638737232</v>
      </c>
    </row>
    <row r="56" spans="1:16">
      <c r="A56">
        <f t="shared" si="7"/>
        <v>312</v>
      </c>
      <c r="B56">
        <f t="shared" si="6"/>
        <v>5.4454272662223078</v>
      </c>
      <c r="C56">
        <f t="shared" si="4"/>
        <v>-178.84104776552948</v>
      </c>
      <c r="D56">
        <f t="shared" si="5"/>
        <v>162.92960673884357</v>
      </c>
    </row>
    <row r="57" spans="1:16">
      <c r="A57">
        <f t="shared" si="7"/>
        <v>336</v>
      </c>
      <c r="B57">
        <f t="shared" si="6"/>
        <v>5.8643062867009474</v>
      </c>
      <c r="C57">
        <f t="shared" si="4"/>
        <v>-97.430267624343642</v>
      </c>
      <c r="D57">
        <f t="shared" si="5"/>
        <v>222.07800074950944</v>
      </c>
    </row>
    <row r="58" spans="1:16">
      <c r="A58">
        <f>A57+24</f>
        <v>360</v>
      </c>
      <c r="B58">
        <f t="shared" si="6"/>
        <v>6.2831853071795862</v>
      </c>
      <c r="C58">
        <f t="shared" si="4"/>
        <v>0.99999999999994071</v>
      </c>
      <c r="D58">
        <f t="shared" si="5"/>
        <v>243</v>
      </c>
      <c r="P58" t="s">
        <v>29</v>
      </c>
    </row>
    <row r="59" spans="1:16">
      <c r="A59">
        <v>0</v>
      </c>
      <c r="B59">
        <f t="shared" si="6"/>
        <v>0</v>
      </c>
      <c r="C59">
        <f t="shared" si="4"/>
        <v>1</v>
      </c>
      <c r="D59">
        <f t="shared" si="5"/>
        <v>243</v>
      </c>
    </row>
    <row r="60" spans="1:16">
      <c r="N60" s="74"/>
    </row>
    <row r="61" spans="1:16">
      <c r="B61" t="s">
        <v>25</v>
      </c>
      <c r="C61" t="s">
        <v>26</v>
      </c>
      <c r="D61" t="s">
        <v>27</v>
      </c>
    </row>
    <row r="62" spans="1:16">
      <c r="A62">
        <v>0</v>
      </c>
      <c r="B62">
        <f>RADIANS(A62)</f>
        <v>0</v>
      </c>
      <c r="C62">
        <f>(SIN(B62)*3)+3</f>
        <v>3</v>
      </c>
      <c r="D62">
        <f>(COS(B62)*3)+3</f>
        <v>6</v>
      </c>
      <c r="O62">
        <v>1</v>
      </c>
      <c r="P62">
        <f t="shared" ref="P62:P76" si="8">IF(O62=1,N62,0)</f>
        <v>0</v>
      </c>
    </row>
    <row r="63" spans="1:16">
      <c r="A63">
        <v>24</v>
      </c>
      <c r="B63">
        <f>RADIANS(A63)</f>
        <v>0.41887902047863912</v>
      </c>
      <c r="C63">
        <f t="shared" ref="C63:C78" si="9">(SIN(B63)*3)+3</f>
        <v>4.2202099292274005</v>
      </c>
      <c r="D63">
        <f t="shared" ref="D63:D78" si="10">(COS(B63)*3)+3</f>
        <v>5.7406363729278027</v>
      </c>
      <c r="O63">
        <v>0</v>
      </c>
      <c r="P63">
        <f t="shared" si="8"/>
        <v>0</v>
      </c>
    </row>
    <row r="64" spans="1:16">
      <c r="A64">
        <f>A63+24</f>
        <v>48</v>
      </c>
      <c r="B64">
        <f t="shared" ref="B64:B78" si="11">RADIANS(A64)</f>
        <v>0.83775804095727824</v>
      </c>
      <c r="C64">
        <f t="shared" si="9"/>
        <v>5.229434476432183</v>
      </c>
      <c r="D64">
        <f t="shared" si="10"/>
        <v>5.0073918190765747</v>
      </c>
      <c r="O64">
        <v>0</v>
      </c>
      <c r="P64">
        <f t="shared" si="8"/>
        <v>0</v>
      </c>
    </row>
    <row r="65" spans="1:16">
      <c r="A65">
        <f t="shared" ref="A65:A76" si="12">A64+24</f>
        <v>72</v>
      </c>
      <c r="B65">
        <f t="shared" si="11"/>
        <v>1.2566370614359172</v>
      </c>
      <c r="C65">
        <f t="shared" si="9"/>
        <v>5.8531695488854609</v>
      </c>
      <c r="D65">
        <f t="shared" si="10"/>
        <v>3.9270509831248424</v>
      </c>
      <c r="O65">
        <v>0</v>
      </c>
      <c r="P65">
        <f t="shared" si="8"/>
        <v>0</v>
      </c>
    </row>
    <row r="66" spans="1:16">
      <c r="A66">
        <f t="shared" si="12"/>
        <v>96</v>
      </c>
      <c r="B66">
        <f t="shared" si="11"/>
        <v>1.6755160819145565</v>
      </c>
      <c r="C66">
        <f t="shared" si="9"/>
        <v>5.9835656861048196</v>
      </c>
      <c r="D66">
        <f t="shared" si="10"/>
        <v>2.6864146101970392</v>
      </c>
      <c r="O66">
        <v>1</v>
      </c>
      <c r="P66">
        <f t="shared" si="8"/>
        <v>0</v>
      </c>
    </row>
    <row r="67" spans="1:16">
      <c r="A67">
        <f t="shared" si="12"/>
        <v>120</v>
      </c>
      <c r="B67">
        <f t="shared" si="11"/>
        <v>2.0943951023931953</v>
      </c>
      <c r="C67">
        <f t="shared" si="9"/>
        <v>5.598076211353316</v>
      </c>
      <c r="D67">
        <f t="shared" si="10"/>
        <v>1.5000000000000007</v>
      </c>
      <c r="O67">
        <v>1</v>
      </c>
      <c r="P67">
        <f t="shared" si="8"/>
        <v>0</v>
      </c>
    </row>
    <row r="68" spans="1:16">
      <c r="A68">
        <f t="shared" si="12"/>
        <v>144</v>
      </c>
      <c r="B68">
        <f t="shared" si="11"/>
        <v>2.5132741228718345</v>
      </c>
      <c r="C68">
        <f t="shared" si="9"/>
        <v>4.7633557568774201</v>
      </c>
      <c r="D68">
        <f t="shared" si="10"/>
        <v>0.57294901687515809</v>
      </c>
      <c r="O68">
        <v>1</v>
      </c>
      <c r="P68">
        <f t="shared" si="8"/>
        <v>0</v>
      </c>
    </row>
    <row r="69" spans="1:16">
      <c r="A69">
        <f t="shared" si="12"/>
        <v>168</v>
      </c>
      <c r="B69">
        <f t="shared" si="11"/>
        <v>2.9321531433504737</v>
      </c>
      <c r="C69">
        <f t="shared" si="9"/>
        <v>3.623735072453278</v>
      </c>
      <c r="D69">
        <f t="shared" si="10"/>
        <v>6.5557197798582934E-2</v>
      </c>
      <c r="O69">
        <v>0</v>
      </c>
      <c r="P69">
        <f t="shared" si="8"/>
        <v>0</v>
      </c>
    </row>
    <row r="70" spans="1:16">
      <c r="A70">
        <f t="shared" si="12"/>
        <v>192</v>
      </c>
      <c r="B70">
        <f t="shared" si="11"/>
        <v>3.351032163829113</v>
      </c>
      <c r="C70">
        <f t="shared" si="9"/>
        <v>2.3762649275467216</v>
      </c>
      <c r="D70">
        <f t="shared" si="10"/>
        <v>6.5557197798583378E-2</v>
      </c>
      <c r="O70">
        <v>0</v>
      </c>
      <c r="P70">
        <f t="shared" si="8"/>
        <v>0</v>
      </c>
    </row>
    <row r="71" spans="1:16">
      <c r="A71">
        <f t="shared" si="12"/>
        <v>216</v>
      </c>
      <c r="B71">
        <f t="shared" si="11"/>
        <v>3.7699111843077517</v>
      </c>
      <c r="C71">
        <f t="shared" si="9"/>
        <v>1.2366442431225808</v>
      </c>
      <c r="D71">
        <f t="shared" si="10"/>
        <v>0.5729490168751572</v>
      </c>
      <c r="O71">
        <v>0</v>
      </c>
      <c r="P71">
        <f t="shared" si="8"/>
        <v>0</v>
      </c>
    </row>
    <row r="72" spans="1:16">
      <c r="A72">
        <f t="shared" si="12"/>
        <v>240</v>
      </c>
      <c r="B72">
        <f t="shared" si="11"/>
        <v>4.1887902047863905</v>
      </c>
      <c r="C72">
        <f t="shared" si="9"/>
        <v>0.40192378864668488</v>
      </c>
      <c r="D72">
        <f t="shared" si="10"/>
        <v>1.4999999999999987</v>
      </c>
      <c r="O72">
        <v>0</v>
      </c>
      <c r="P72">
        <f t="shared" si="8"/>
        <v>0</v>
      </c>
    </row>
    <row r="73" spans="1:16">
      <c r="A73">
        <f t="shared" si="12"/>
        <v>264</v>
      </c>
      <c r="B73">
        <f t="shared" si="11"/>
        <v>4.6076692252650302</v>
      </c>
      <c r="C73">
        <f t="shared" si="9"/>
        <v>1.6434313895179908E-2</v>
      </c>
      <c r="D73">
        <f t="shared" si="10"/>
        <v>2.6864146101970401</v>
      </c>
      <c r="O73">
        <v>1</v>
      </c>
      <c r="P73">
        <f t="shared" si="8"/>
        <v>0</v>
      </c>
    </row>
    <row r="74" spans="1:16">
      <c r="A74">
        <f t="shared" si="12"/>
        <v>288</v>
      </c>
      <c r="B74">
        <f t="shared" si="11"/>
        <v>5.026548245743669</v>
      </c>
      <c r="C74">
        <f t="shared" si="9"/>
        <v>0.14683045111453907</v>
      </c>
      <c r="D74">
        <f t="shared" si="10"/>
        <v>3.9270509831248415</v>
      </c>
      <c r="O74">
        <v>0</v>
      </c>
      <c r="P74">
        <f t="shared" si="8"/>
        <v>0</v>
      </c>
    </row>
    <row r="75" spans="1:16">
      <c r="A75">
        <f t="shared" si="12"/>
        <v>312</v>
      </c>
      <c r="B75">
        <f t="shared" si="11"/>
        <v>5.4454272662223078</v>
      </c>
      <c r="C75">
        <f t="shared" si="9"/>
        <v>0.77056552356781616</v>
      </c>
      <c r="D75">
        <f t="shared" si="10"/>
        <v>5.0073918190765738</v>
      </c>
      <c r="O75">
        <v>0</v>
      </c>
      <c r="P75">
        <f t="shared" si="8"/>
        <v>0</v>
      </c>
    </row>
    <row r="76" spans="1:16">
      <c r="A76">
        <f t="shared" si="12"/>
        <v>336</v>
      </c>
      <c r="B76">
        <f t="shared" si="11"/>
        <v>5.8643062867009474</v>
      </c>
      <c r="C76">
        <f t="shared" si="9"/>
        <v>1.7797900707725995</v>
      </c>
      <c r="D76">
        <f t="shared" si="10"/>
        <v>5.7406363729278027</v>
      </c>
      <c r="O76">
        <v>1</v>
      </c>
      <c r="P76">
        <f t="shared" si="8"/>
        <v>0</v>
      </c>
    </row>
    <row r="77" spans="1:16">
      <c r="A77">
        <f>A76+24</f>
        <v>360</v>
      </c>
      <c r="B77">
        <f t="shared" si="11"/>
        <v>6.2831853071795862</v>
      </c>
      <c r="C77">
        <f t="shared" si="9"/>
        <v>2.9999999999999991</v>
      </c>
      <c r="D77">
        <f t="shared" si="10"/>
        <v>6</v>
      </c>
      <c r="O77">
        <v>1</v>
      </c>
      <c r="P77">
        <f>IF(O77=1,N77,0)</f>
        <v>0</v>
      </c>
    </row>
    <row r="78" spans="1:16">
      <c r="A78">
        <v>0</v>
      </c>
      <c r="B78">
        <f t="shared" si="11"/>
        <v>0</v>
      </c>
      <c r="C78">
        <f t="shared" si="9"/>
        <v>3</v>
      </c>
      <c r="D78">
        <f t="shared" si="10"/>
        <v>6</v>
      </c>
    </row>
    <row r="80" spans="1:16">
      <c r="B80" t="s">
        <v>25</v>
      </c>
      <c r="C80" t="s">
        <v>26</v>
      </c>
      <c r="D80" t="s">
        <v>27</v>
      </c>
      <c r="P80">
        <f>SUM(P62:P77)</f>
        <v>0</v>
      </c>
    </row>
    <row r="81" spans="1:4">
      <c r="A81">
        <v>0</v>
      </c>
      <c r="B81">
        <f>RADIANS(A81)</f>
        <v>0</v>
      </c>
      <c r="C81">
        <f>(SIN(B81)*6)+3</f>
        <v>3</v>
      </c>
      <c r="D81">
        <f>(COS(B81)*6)+3</f>
        <v>9</v>
      </c>
    </row>
    <row r="82" spans="1:4">
      <c r="A82">
        <v>24</v>
      </c>
      <c r="B82">
        <f>RADIANS(A82)</f>
        <v>0.41887902047863912</v>
      </c>
      <c r="C82">
        <f t="shared" ref="C82:C97" si="13">(SIN(B82)*6)+3</f>
        <v>5.4404198584548009</v>
      </c>
      <c r="D82">
        <f t="shared" ref="D82:D97" si="14">(COS(B82)*6)+3</f>
        <v>8.4812727458556054</v>
      </c>
    </row>
    <row r="83" spans="1:4">
      <c r="A83">
        <f>A82+24</f>
        <v>48</v>
      </c>
      <c r="B83">
        <f t="shared" ref="B83:B97" si="15">RADIANS(A83)</f>
        <v>0.83775804095727824</v>
      </c>
      <c r="C83">
        <f t="shared" si="13"/>
        <v>7.4588689528643659</v>
      </c>
      <c r="D83">
        <f t="shared" si="14"/>
        <v>7.0147836381531494</v>
      </c>
    </row>
    <row r="84" spans="1:4">
      <c r="A84">
        <f t="shared" ref="A84:A95" si="16">A83+24</f>
        <v>72</v>
      </c>
      <c r="B84">
        <f t="shared" si="15"/>
        <v>1.2566370614359172</v>
      </c>
      <c r="C84">
        <f t="shared" si="13"/>
        <v>8.7063390977709219</v>
      </c>
      <c r="D84">
        <f t="shared" si="14"/>
        <v>4.8541019662496847</v>
      </c>
    </row>
    <row r="85" spans="1:4">
      <c r="A85">
        <f t="shared" si="16"/>
        <v>96</v>
      </c>
      <c r="B85">
        <f t="shared" si="15"/>
        <v>1.6755160819145565</v>
      </c>
      <c r="C85">
        <f t="shared" si="13"/>
        <v>8.9671313722096393</v>
      </c>
      <c r="D85">
        <f t="shared" si="14"/>
        <v>2.3728292203940784</v>
      </c>
    </row>
    <row r="86" spans="1:4">
      <c r="A86">
        <f t="shared" si="16"/>
        <v>120</v>
      </c>
      <c r="B86">
        <f t="shared" si="15"/>
        <v>2.0943951023931953</v>
      </c>
      <c r="C86">
        <f t="shared" si="13"/>
        <v>8.196152422706632</v>
      </c>
      <c r="D86">
        <f t="shared" si="14"/>
        <v>0</v>
      </c>
    </row>
    <row r="87" spans="1:4">
      <c r="A87">
        <f t="shared" si="16"/>
        <v>144</v>
      </c>
      <c r="B87">
        <f t="shared" si="15"/>
        <v>2.5132741228718345</v>
      </c>
      <c r="C87">
        <f t="shared" si="13"/>
        <v>6.5267115137548393</v>
      </c>
      <c r="D87">
        <f t="shared" si="14"/>
        <v>-1.8541019662496838</v>
      </c>
    </row>
    <row r="88" spans="1:4">
      <c r="A88">
        <f t="shared" si="16"/>
        <v>168</v>
      </c>
      <c r="B88">
        <f t="shared" si="15"/>
        <v>2.9321531433504737</v>
      </c>
      <c r="C88">
        <f t="shared" si="13"/>
        <v>4.2474701449065559</v>
      </c>
      <c r="D88">
        <f t="shared" si="14"/>
        <v>-2.8688856044028341</v>
      </c>
    </row>
    <row r="89" spans="1:4">
      <c r="A89">
        <f t="shared" si="16"/>
        <v>192</v>
      </c>
      <c r="B89">
        <f t="shared" si="15"/>
        <v>3.351032163829113</v>
      </c>
      <c r="C89">
        <f t="shared" si="13"/>
        <v>1.7525298550934429</v>
      </c>
      <c r="D89">
        <f t="shared" si="14"/>
        <v>-2.8688856044028332</v>
      </c>
    </row>
    <row r="90" spans="1:4">
      <c r="A90">
        <f t="shared" si="16"/>
        <v>216</v>
      </c>
      <c r="B90">
        <f t="shared" si="15"/>
        <v>3.7699111843077517</v>
      </c>
      <c r="C90">
        <f t="shared" si="13"/>
        <v>-0.52671151375483838</v>
      </c>
      <c r="D90">
        <f t="shared" si="14"/>
        <v>-1.8541019662496856</v>
      </c>
    </row>
    <row r="91" spans="1:4">
      <c r="A91">
        <f t="shared" si="16"/>
        <v>240</v>
      </c>
      <c r="B91">
        <f t="shared" si="15"/>
        <v>4.1887902047863905</v>
      </c>
      <c r="C91">
        <f t="shared" si="13"/>
        <v>-2.1961524227066302</v>
      </c>
      <c r="D91">
        <f t="shared" si="14"/>
        <v>0</v>
      </c>
    </row>
    <row r="92" spans="1:4">
      <c r="A92">
        <f t="shared" si="16"/>
        <v>264</v>
      </c>
      <c r="B92">
        <f t="shared" si="15"/>
        <v>4.6076692252650302</v>
      </c>
      <c r="C92">
        <f t="shared" si="13"/>
        <v>-2.9671313722096402</v>
      </c>
      <c r="D92">
        <f t="shared" si="14"/>
        <v>2.3728292203940797</v>
      </c>
    </row>
    <row r="93" spans="1:4">
      <c r="A93">
        <f t="shared" si="16"/>
        <v>288</v>
      </c>
      <c r="B93">
        <f t="shared" si="15"/>
        <v>5.026548245743669</v>
      </c>
      <c r="C93">
        <f t="shared" si="13"/>
        <v>-2.7063390977709219</v>
      </c>
      <c r="D93">
        <f t="shared" si="14"/>
        <v>4.8541019662496829</v>
      </c>
    </row>
    <row r="94" spans="1:4">
      <c r="A94">
        <f t="shared" si="16"/>
        <v>312</v>
      </c>
      <c r="B94">
        <f t="shared" si="15"/>
        <v>5.4454272662223078</v>
      </c>
      <c r="C94">
        <f t="shared" si="13"/>
        <v>-1.4588689528643677</v>
      </c>
      <c r="D94">
        <f t="shared" si="14"/>
        <v>7.0147836381531468</v>
      </c>
    </row>
    <row r="95" spans="1:4">
      <c r="A95">
        <f t="shared" si="16"/>
        <v>336</v>
      </c>
      <c r="B95">
        <f t="shared" si="15"/>
        <v>5.8643062867009474</v>
      </c>
      <c r="C95">
        <f t="shared" si="13"/>
        <v>0.55958014154519908</v>
      </c>
      <c r="D95">
        <f t="shared" si="14"/>
        <v>8.4812727458556054</v>
      </c>
    </row>
    <row r="96" spans="1:4">
      <c r="A96">
        <f>A95+24</f>
        <v>360</v>
      </c>
      <c r="B96">
        <f t="shared" si="15"/>
        <v>6.2831853071795862</v>
      </c>
      <c r="C96">
        <f t="shared" si="13"/>
        <v>2.9999999999999987</v>
      </c>
      <c r="D96">
        <f t="shared" si="14"/>
        <v>9</v>
      </c>
    </row>
    <row r="97" spans="1:14">
      <c r="A97">
        <v>0</v>
      </c>
      <c r="B97">
        <f t="shared" si="15"/>
        <v>0</v>
      </c>
      <c r="C97">
        <f t="shared" si="13"/>
        <v>3</v>
      </c>
      <c r="D97">
        <f t="shared" si="14"/>
        <v>9</v>
      </c>
    </row>
    <row r="101" spans="1:14">
      <c r="B101" t="s">
        <v>60</v>
      </c>
    </row>
    <row r="102" spans="1:14">
      <c r="B102" t="s">
        <v>56</v>
      </c>
    </row>
    <row r="103" spans="1:14">
      <c r="C103">
        <f>C104*5</f>
        <v>65</v>
      </c>
      <c r="D103">
        <f>ROUNDUP(B104/24,0)</f>
        <v>1</v>
      </c>
    </row>
    <row r="104" spans="1:14">
      <c r="A104" t="s">
        <v>23</v>
      </c>
      <c r="B104">
        <v>5</v>
      </c>
      <c r="C104">
        <v>13</v>
      </c>
      <c r="D104">
        <f>MOD(B104,24)</f>
        <v>5</v>
      </c>
      <c r="E104">
        <v>180</v>
      </c>
    </row>
    <row r="105" spans="1:14">
      <c r="A105" t="s">
        <v>57</v>
      </c>
      <c r="B105">
        <f>B104</f>
        <v>5</v>
      </c>
      <c r="C105">
        <f>C104</f>
        <v>13</v>
      </c>
      <c r="D105" s="86">
        <f>(2*PI())/B105</f>
        <v>1.2566370614359172</v>
      </c>
      <c r="F105" s="83"/>
      <c r="I105">
        <f>COUNTIF(K112:K485,"=0")</f>
        <v>1</v>
      </c>
    </row>
    <row r="106" spans="1:14">
      <c r="A106" t="s">
        <v>58</v>
      </c>
      <c r="B106">
        <v>1</v>
      </c>
      <c r="D106" s="86">
        <f>D105*(180/PI())</f>
        <v>72</v>
      </c>
    </row>
    <row r="107" spans="1:14">
      <c r="A107" t="s">
        <v>59</v>
      </c>
      <c r="B107">
        <v>1</v>
      </c>
      <c r="D107" s="86">
        <f>2*PI()/B104</f>
        <v>1.2566370614359172</v>
      </c>
    </row>
    <row r="108" spans="1:14">
      <c r="D108" s="86">
        <f>2*PI()/C104</f>
        <v>0.483321946706122</v>
      </c>
    </row>
    <row r="109" spans="1:14">
      <c r="C109" s="21"/>
      <c r="H109" t="s">
        <v>61</v>
      </c>
      <c r="I109" t="s">
        <v>64</v>
      </c>
      <c r="J109" t="s">
        <v>63</v>
      </c>
      <c r="K109" t="s">
        <v>23</v>
      </c>
      <c r="L109" t="s">
        <v>62</v>
      </c>
    </row>
    <row r="110" spans="1:14">
      <c r="A110">
        <v>1</v>
      </c>
      <c r="B110" s="91">
        <f>$B$104*COS(2*PI()/$B$104*A110-2*PI()/1)</f>
        <v>1.5450849718747361</v>
      </c>
      <c r="C110" s="91">
        <f>$C$104*COS(2*PI()/$C$104*A110-2*PI()/1)</f>
        <v>11.51092833349173</v>
      </c>
      <c r="D110" s="91">
        <f>B110/C110</f>
        <v>0.13422765976043996</v>
      </c>
      <c r="H110">
        <v>0</v>
      </c>
      <c r="I110" s="84">
        <v>0</v>
      </c>
      <c r="J110" s="84"/>
      <c r="K110" s="84"/>
      <c r="N110" s="85"/>
    </row>
    <row r="111" spans="1:14">
      <c r="A111">
        <v>2</v>
      </c>
      <c r="B111" s="91">
        <f t="shared" ref="B111:B143" si="17">$B$104*COS(2*PI()/$B$104*A111-2*PI()/1)</f>
        <v>-4.0450849718747381</v>
      </c>
      <c r="C111" s="91">
        <f t="shared" ref="C111:C143" si="18">$C$104*COS(2*PI()/$C$104*A111-2*PI()/1)</f>
        <v>7.3848417075050223</v>
      </c>
      <c r="D111" s="91">
        <f t="shared" ref="D111:D143" si="19">B111/C111</f>
        <v>-0.54775513573484236</v>
      </c>
      <c r="H111">
        <v>1</v>
      </c>
      <c r="I111" s="84">
        <f>I110+$D$106*2</f>
        <v>144</v>
      </c>
      <c r="J111" s="84">
        <f>(2*PI()/I111)*(360/PI())</f>
        <v>5</v>
      </c>
      <c r="K111" s="87"/>
      <c r="M111" s="85"/>
    </row>
    <row r="112" spans="1:14">
      <c r="A112">
        <v>3</v>
      </c>
      <c r="B112" s="91">
        <f t="shared" si="17"/>
        <v>-4.0450849718747364</v>
      </c>
      <c r="C112" s="91">
        <f t="shared" si="18"/>
        <v>1.5669768433192015</v>
      </c>
      <c r="D112" s="91">
        <f t="shared" si="19"/>
        <v>-2.5814580407623362</v>
      </c>
      <c r="H112">
        <v>2</v>
      </c>
      <c r="I112" s="84">
        <f t="shared" ref="I112:I175" si="20">I111+$D$106*2</f>
        <v>288</v>
      </c>
      <c r="J112" s="84">
        <f t="shared" ref="J112:J175" si="21">(2*PI()/I112)*(360/PI())</f>
        <v>2.5</v>
      </c>
      <c r="K112" s="87">
        <f>J112-ROUNDDOWN(J112,0)</f>
        <v>0.5</v>
      </c>
      <c r="L112" s="87"/>
      <c r="M112" s="85"/>
    </row>
    <row r="113" spans="1:13">
      <c r="A113">
        <v>4</v>
      </c>
      <c r="B113" s="91">
        <f t="shared" si="17"/>
        <v>1.5450849718747373</v>
      </c>
      <c r="C113" s="91">
        <f t="shared" si="18"/>
        <v>-4.6098635315529668</v>
      </c>
      <c r="D113" s="91">
        <f t="shared" si="19"/>
        <v>-0.33516935182552582</v>
      </c>
      <c r="H113">
        <v>3</v>
      </c>
      <c r="I113" s="84">
        <f t="shared" si="20"/>
        <v>432</v>
      </c>
      <c r="J113" s="84">
        <f t="shared" si="21"/>
        <v>1.6666666666666667</v>
      </c>
      <c r="K113" s="87">
        <f t="shared" ref="K113:K176" si="22">J113-ROUNDDOWN(J113,0)</f>
        <v>0.66666666666666674</v>
      </c>
      <c r="L113" s="87"/>
      <c r="M113" s="85"/>
    </row>
    <row r="114" spans="1:13">
      <c r="A114">
        <v>5</v>
      </c>
      <c r="B114" s="91">
        <f t="shared" si="17"/>
        <v>5</v>
      </c>
      <c r="C114" s="91">
        <f t="shared" si="18"/>
        <v>-9.7306397262243127</v>
      </c>
      <c r="D114" s="91">
        <f t="shared" si="19"/>
        <v>-0.51384083068298969</v>
      </c>
      <c r="H114">
        <v>4</v>
      </c>
      <c r="I114" s="84">
        <f t="shared" si="20"/>
        <v>576</v>
      </c>
      <c r="J114" s="84">
        <f t="shared" si="21"/>
        <v>1.25</v>
      </c>
      <c r="K114" s="87">
        <f t="shared" si="22"/>
        <v>0.25</v>
      </c>
      <c r="L114" s="87"/>
      <c r="M114" s="85"/>
    </row>
    <row r="115" spans="1:13">
      <c r="A115">
        <v>6</v>
      </c>
      <c r="B115" s="91">
        <f t="shared" si="17"/>
        <v>1.5450849718747373</v>
      </c>
      <c r="C115" s="91">
        <f t="shared" si="18"/>
        <v>-12.622243626538676</v>
      </c>
      <c r="D115" s="91">
        <f t="shared" si="19"/>
        <v>-0.12240969336276683</v>
      </c>
      <c r="G115" s="84"/>
      <c r="H115">
        <v>5</v>
      </c>
      <c r="I115" s="84">
        <f t="shared" si="20"/>
        <v>720</v>
      </c>
      <c r="J115" s="84">
        <f t="shared" si="21"/>
        <v>1</v>
      </c>
      <c r="K115" s="87">
        <f t="shared" si="22"/>
        <v>0</v>
      </c>
      <c r="L115" s="87"/>
      <c r="M115" s="85"/>
    </row>
    <row r="116" spans="1:13">
      <c r="A116">
        <v>7</v>
      </c>
      <c r="B116" s="91">
        <f t="shared" si="17"/>
        <v>-4.0450849718747364</v>
      </c>
      <c r="C116" s="91">
        <f t="shared" si="18"/>
        <v>-12.622243626538676</v>
      </c>
      <c r="D116" s="91">
        <f t="shared" si="19"/>
        <v>0.32047273777617585</v>
      </c>
      <c r="H116">
        <v>6</v>
      </c>
      <c r="I116" s="84">
        <f t="shared" si="20"/>
        <v>864</v>
      </c>
      <c r="J116" s="84">
        <f t="shared" si="21"/>
        <v>0.83333333333333337</v>
      </c>
      <c r="K116" s="87">
        <f t="shared" si="22"/>
        <v>0.83333333333333337</v>
      </c>
      <c r="L116" s="87"/>
      <c r="M116" s="85"/>
    </row>
    <row r="117" spans="1:13">
      <c r="A117">
        <v>8</v>
      </c>
      <c r="B117" s="91">
        <f t="shared" si="17"/>
        <v>-4.0450849718747381</v>
      </c>
      <c r="C117" s="91">
        <f t="shared" si="18"/>
        <v>-9.7306397262243163</v>
      </c>
      <c r="D117" s="91">
        <f t="shared" si="19"/>
        <v>0.4157059644262785</v>
      </c>
      <c r="G117" s="84"/>
      <c r="H117">
        <v>7</v>
      </c>
      <c r="I117" s="84">
        <f t="shared" si="20"/>
        <v>1008</v>
      </c>
      <c r="J117" s="84">
        <f t="shared" si="21"/>
        <v>0.7142857142857143</v>
      </c>
      <c r="K117" s="87">
        <f t="shared" si="22"/>
        <v>0.7142857142857143</v>
      </c>
      <c r="L117" s="87"/>
      <c r="M117" s="85"/>
    </row>
    <row r="118" spans="1:13">
      <c r="A118">
        <v>9</v>
      </c>
      <c r="B118" s="91">
        <f t="shared" si="17"/>
        <v>1.5450849718747361</v>
      </c>
      <c r="C118" s="91">
        <f t="shared" si="18"/>
        <v>-4.6098635315529641</v>
      </c>
      <c r="D118" s="91">
        <f t="shared" si="19"/>
        <v>-0.33516935182552576</v>
      </c>
      <c r="H118">
        <v>8</v>
      </c>
      <c r="I118" s="84">
        <f t="shared" si="20"/>
        <v>1152</v>
      </c>
      <c r="J118" s="84">
        <f t="shared" si="21"/>
        <v>0.625</v>
      </c>
      <c r="K118" s="87">
        <f t="shared" si="22"/>
        <v>0.625</v>
      </c>
      <c r="L118" s="87"/>
      <c r="M118" s="85"/>
    </row>
    <row r="119" spans="1:13">
      <c r="A119">
        <v>10</v>
      </c>
      <c r="B119" s="91">
        <f t="shared" si="17"/>
        <v>5</v>
      </c>
      <c r="C119" s="91">
        <f t="shared" si="18"/>
        <v>1.5669768433191933</v>
      </c>
      <c r="D119" s="91">
        <f t="shared" si="19"/>
        <v>3.1908576194456879</v>
      </c>
      <c r="F119" s="84"/>
      <c r="G119" s="84"/>
      <c r="H119">
        <v>9</v>
      </c>
      <c r="I119" s="84">
        <f t="shared" si="20"/>
        <v>1296</v>
      </c>
      <c r="J119" s="84">
        <f t="shared" si="21"/>
        <v>0.55555555555555558</v>
      </c>
      <c r="K119" s="87">
        <f t="shared" si="22"/>
        <v>0.55555555555555558</v>
      </c>
      <c r="L119" s="87"/>
      <c r="M119" s="85"/>
    </row>
    <row r="120" spans="1:13">
      <c r="A120">
        <v>11</v>
      </c>
      <c r="B120" s="91">
        <f t="shared" si="17"/>
        <v>1.5450849718747386</v>
      </c>
      <c r="C120" s="91">
        <f t="shared" si="18"/>
        <v>7.3848417075050259</v>
      </c>
      <c r="D120" s="91">
        <f t="shared" si="19"/>
        <v>0.20922384433839769</v>
      </c>
      <c r="H120">
        <v>10</v>
      </c>
      <c r="I120" s="84">
        <f t="shared" si="20"/>
        <v>1440</v>
      </c>
      <c r="J120" s="84">
        <f t="shared" si="21"/>
        <v>0.5</v>
      </c>
      <c r="K120" s="87">
        <f t="shared" si="22"/>
        <v>0.5</v>
      </c>
      <c r="L120" s="87"/>
      <c r="M120" s="85"/>
    </row>
    <row r="121" spans="1:13">
      <c r="A121">
        <v>12</v>
      </c>
      <c r="B121" s="91">
        <f t="shared" si="17"/>
        <v>-4.0450849718747364</v>
      </c>
      <c r="C121" s="91">
        <f t="shared" si="18"/>
        <v>11.510928333491727</v>
      </c>
      <c r="D121" s="91">
        <f t="shared" si="19"/>
        <v>-0.35141257548318866</v>
      </c>
      <c r="F121" s="84"/>
      <c r="G121" s="84"/>
      <c r="H121">
        <v>11</v>
      </c>
      <c r="I121" s="84">
        <f t="shared" si="20"/>
        <v>1584</v>
      </c>
      <c r="J121" s="84">
        <f t="shared" si="21"/>
        <v>0.45454545454545459</v>
      </c>
      <c r="K121" s="87">
        <f t="shared" si="22"/>
        <v>0.45454545454545459</v>
      </c>
      <c r="L121" s="87"/>
      <c r="M121" s="85"/>
    </row>
    <row r="122" spans="1:13">
      <c r="A122">
        <v>13</v>
      </c>
      <c r="B122" s="91">
        <f t="shared" si="17"/>
        <v>-4.0450849718747381</v>
      </c>
      <c r="C122" s="91">
        <f t="shared" si="18"/>
        <v>13</v>
      </c>
      <c r="D122" s="91">
        <f t="shared" si="19"/>
        <v>-0.31116038245190292</v>
      </c>
      <c r="H122">
        <v>12</v>
      </c>
      <c r="I122" s="84">
        <f t="shared" si="20"/>
        <v>1728</v>
      </c>
      <c r="J122" s="84">
        <f t="shared" si="21"/>
        <v>0.41666666666666669</v>
      </c>
      <c r="K122" s="87">
        <f t="shared" si="22"/>
        <v>0.41666666666666669</v>
      </c>
      <c r="L122" s="87"/>
      <c r="M122" s="85"/>
    </row>
    <row r="123" spans="1:13">
      <c r="A123">
        <v>14</v>
      </c>
      <c r="B123" s="91">
        <f t="shared" si="17"/>
        <v>1.545084971874735</v>
      </c>
      <c r="C123" s="91">
        <f t="shared" si="18"/>
        <v>11.510928333491732</v>
      </c>
      <c r="D123" s="91">
        <f t="shared" si="19"/>
        <v>0.13422765976043985</v>
      </c>
      <c r="F123" s="84"/>
      <c r="G123" s="84"/>
      <c r="H123">
        <v>13</v>
      </c>
      <c r="I123" s="84">
        <f t="shared" si="20"/>
        <v>1872</v>
      </c>
      <c r="J123" s="84">
        <f t="shared" si="21"/>
        <v>0.38461538461538464</v>
      </c>
      <c r="K123" s="87">
        <f t="shared" si="22"/>
        <v>0.38461538461538464</v>
      </c>
      <c r="L123" s="87"/>
      <c r="M123" s="85"/>
    </row>
    <row r="124" spans="1:13">
      <c r="A124">
        <v>15</v>
      </c>
      <c r="B124" s="91">
        <f t="shared" si="17"/>
        <v>5</v>
      </c>
      <c r="C124" s="91">
        <f t="shared" si="18"/>
        <v>7.3848417075050259</v>
      </c>
      <c r="D124" s="91">
        <f t="shared" si="19"/>
        <v>0.67706258279288878</v>
      </c>
      <c r="H124">
        <v>14</v>
      </c>
      <c r="I124" s="84">
        <f t="shared" si="20"/>
        <v>2016</v>
      </c>
      <c r="J124" s="84">
        <f t="shared" si="21"/>
        <v>0.35714285714285715</v>
      </c>
      <c r="K124" s="87">
        <f t="shared" si="22"/>
        <v>0.35714285714285715</v>
      </c>
      <c r="L124" s="87"/>
      <c r="M124" s="85"/>
    </row>
    <row r="125" spans="1:13">
      <c r="A125">
        <v>16</v>
      </c>
      <c r="B125" s="91">
        <f t="shared" si="17"/>
        <v>1.5450849718747397</v>
      </c>
      <c r="C125" s="91">
        <f t="shared" si="18"/>
        <v>1.5669768433192048</v>
      </c>
      <c r="D125" s="91">
        <f t="shared" si="19"/>
        <v>0.98602923103950069</v>
      </c>
      <c r="F125" s="84"/>
      <c r="G125" s="84"/>
      <c r="H125">
        <v>15</v>
      </c>
      <c r="I125" s="84">
        <f t="shared" si="20"/>
        <v>2160</v>
      </c>
      <c r="J125" s="84">
        <f t="shared" si="21"/>
        <v>0.33333333333333331</v>
      </c>
      <c r="K125" s="87">
        <f t="shared" si="22"/>
        <v>0.33333333333333331</v>
      </c>
      <c r="L125" s="87"/>
      <c r="M125" s="85"/>
    </row>
    <row r="126" spans="1:13">
      <c r="A126">
        <v>17</v>
      </c>
      <c r="B126" s="91">
        <f t="shared" si="17"/>
        <v>-4.0450849718747355</v>
      </c>
      <c r="C126" s="91">
        <f t="shared" si="18"/>
        <v>-4.6098635315529641</v>
      </c>
      <c r="D126" s="91">
        <f t="shared" si="19"/>
        <v>0.87748475506649826</v>
      </c>
      <c r="H126">
        <v>16</v>
      </c>
      <c r="I126" s="84">
        <f t="shared" si="20"/>
        <v>2304</v>
      </c>
      <c r="J126" s="84">
        <f t="shared" si="21"/>
        <v>0.3125</v>
      </c>
      <c r="K126" s="87">
        <f t="shared" si="22"/>
        <v>0.3125</v>
      </c>
      <c r="L126" s="87"/>
      <c r="M126" s="85"/>
    </row>
    <row r="127" spans="1:13">
      <c r="A127">
        <v>18</v>
      </c>
      <c r="B127" s="91">
        <f t="shared" si="17"/>
        <v>-4.045084971874739</v>
      </c>
      <c r="C127" s="91">
        <f t="shared" si="18"/>
        <v>-9.7306397262243109</v>
      </c>
      <c r="D127" s="91">
        <f t="shared" si="19"/>
        <v>0.41570596442627883</v>
      </c>
      <c r="F127" s="84"/>
      <c r="G127" s="84"/>
      <c r="H127">
        <v>17</v>
      </c>
      <c r="I127" s="84">
        <f t="shared" si="20"/>
        <v>2448</v>
      </c>
      <c r="J127" s="84">
        <f t="shared" si="21"/>
        <v>0.29411764705882348</v>
      </c>
      <c r="K127" s="87">
        <f t="shared" si="22"/>
        <v>0.29411764705882348</v>
      </c>
      <c r="L127" s="87"/>
      <c r="M127" s="85"/>
    </row>
    <row r="128" spans="1:13">
      <c r="A128">
        <v>19</v>
      </c>
      <c r="B128" s="91">
        <f t="shared" si="17"/>
        <v>1.5450849718747339</v>
      </c>
      <c r="C128" s="91">
        <f t="shared" si="18"/>
        <v>-12.622243626538673</v>
      </c>
      <c r="D128" s="91">
        <f t="shared" si="19"/>
        <v>-0.12240969336276659</v>
      </c>
      <c r="H128">
        <v>18</v>
      </c>
      <c r="I128" s="84">
        <f t="shared" si="20"/>
        <v>2592</v>
      </c>
      <c r="J128" s="84">
        <f t="shared" si="21"/>
        <v>0.27777777777777779</v>
      </c>
      <c r="K128" s="87">
        <f t="shared" si="22"/>
        <v>0.27777777777777779</v>
      </c>
      <c r="L128" s="87"/>
      <c r="M128" s="85"/>
    </row>
    <row r="129" spans="1:13">
      <c r="A129">
        <v>20</v>
      </c>
      <c r="B129" s="91">
        <f t="shared" si="17"/>
        <v>5</v>
      </c>
      <c r="C129" s="91">
        <f t="shared" si="18"/>
        <v>-12.62224362653868</v>
      </c>
      <c r="D129" s="91">
        <f t="shared" si="19"/>
        <v>-0.3961260888268181</v>
      </c>
      <c r="F129" s="84"/>
      <c r="G129" s="84"/>
      <c r="H129">
        <v>19</v>
      </c>
      <c r="I129" s="84">
        <f t="shared" si="20"/>
        <v>2736</v>
      </c>
      <c r="J129" s="84">
        <f t="shared" si="21"/>
        <v>0.26315789473684209</v>
      </c>
      <c r="K129" s="87">
        <f t="shared" si="22"/>
        <v>0.26315789473684209</v>
      </c>
      <c r="L129" s="87"/>
      <c r="M129" s="85"/>
    </row>
    <row r="130" spans="1:13">
      <c r="A130">
        <v>21</v>
      </c>
      <c r="B130" s="91">
        <f t="shared" si="17"/>
        <v>1.5450849718747408</v>
      </c>
      <c r="C130" s="91">
        <f t="shared" si="18"/>
        <v>-9.7306397262243127</v>
      </c>
      <c r="D130" s="91">
        <f t="shared" si="19"/>
        <v>-0.15878554908478412</v>
      </c>
      <c r="H130">
        <v>20</v>
      </c>
      <c r="I130" s="84">
        <f t="shared" si="20"/>
        <v>2880</v>
      </c>
      <c r="J130" s="84">
        <f t="shared" si="21"/>
        <v>0.25</v>
      </c>
      <c r="K130" s="87">
        <f t="shared" si="22"/>
        <v>0.25</v>
      </c>
      <c r="L130" s="87"/>
      <c r="M130" s="85"/>
    </row>
    <row r="131" spans="1:13">
      <c r="A131">
        <v>22</v>
      </c>
      <c r="B131" s="91">
        <f t="shared" si="17"/>
        <v>-4.0450849718747346</v>
      </c>
      <c r="C131" s="91">
        <f t="shared" si="18"/>
        <v>-4.6098635315529668</v>
      </c>
      <c r="D131" s="91">
        <f t="shared" si="19"/>
        <v>0.87748475506649759</v>
      </c>
      <c r="H131">
        <v>21</v>
      </c>
      <c r="I131" s="84">
        <f t="shared" si="20"/>
        <v>3024</v>
      </c>
      <c r="J131" s="84">
        <f t="shared" si="21"/>
        <v>0.23809523809523808</v>
      </c>
      <c r="K131" s="87">
        <f t="shared" si="22"/>
        <v>0.23809523809523808</v>
      </c>
      <c r="L131" s="87"/>
      <c r="M131" s="85"/>
    </row>
    <row r="132" spans="1:13">
      <c r="A132">
        <v>23</v>
      </c>
      <c r="B132" s="91">
        <f t="shared" si="17"/>
        <v>-4.0450849718747399</v>
      </c>
      <c r="C132" s="91">
        <f t="shared" si="18"/>
        <v>1.5669768433191902</v>
      </c>
      <c r="D132" s="91">
        <f t="shared" si="19"/>
        <v>-2.5814580407623571</v>
      </c>
      <c r="H132">
        <v>22</v>
      </c>
      <c r="I132" s="84">
        <f t="shared" si="20"/>
        <v>3168</v>
      </c>
      <c r="J132" s="84">
        <f t="shared" si="21"/>
        <v>0.22727272727272729</v>
      </c>
      <c r="K132" s="87">
        <f t="shared" si="22"/>
        <v>0.22727272727272729</v>
      </c>
      <c r="L132" s="87"/>
      <c r="M132" s="85"/>
    </row>
    <row r="133" spans="1:13">
      <c r="A133">
        <v>24</v>
      </c>
      <c r="B133" s="91">
        <f t="shared" si="17"/>
        <v>1.5450849718747328</v>
      </c>
      <c r="C133" s="91">
        <f t="shared" si="18"/>
        <v>7.3848417075050126</v>
      </c>
      <c r="D133" s="91">
        <f t="shared" si="19"/>
        <v>0.2092238443383973</v>
      </c>
      <c r="G133" s="84"/>
      <c r="H133">
        <v>23</v>
      </c>
      <c r="I133" s="84">
        <f t="shared" si="20"/>
        <v>3312</v>
      </c>
      <c r="J133" s="84">
        <f t="shared" si="21"/>
        <v>0.21739130434782608</v>
      </c>
      <c r="K133" s="87">
        <f t="shared" si="22"/>
        <v>0.21739130434782608</v>
      </c>
      <c r="L133" s="87"/>
      <c r="M133" s="85"/>
    </row>
    <row r="134" spans="1:13">
      <c r="A134">
        <v>25</v>
      </c>
      <c r="B134" s="91">
        <f t="shared" si="17"/>
        <v>5</v>
      </c>
      <c r="C134" s="91">
        <f t="shared" si="18"/>
        <v>11.510928333491719</v>
      </c>
      <c r="D134" s="91">
        <f t="shared" si="19"/>
        <v>0.43436983144549751</v>
      </c>
      <c r="H134">
        <v>24</v>
      </c>
      <c r="I134" s="84">
        <f t="shared" si="20"/>
        <v>3456</v>
      </c>
      <c r="J134" s="84">
        <f t="shared" si="21"/>
        <v>0.20833333333333334</v>
      </c>
      <c r="K134" s="87">
        <f t="shared" si="22"/>
        <v>0.20833333333333334</v>
      </c>
      <c r="L134" s="87"/>
      <c r="M134" s="85"/>
    </row>
    <row r="135" spans="1:13">
      <c r="A135">
        <v>26</v>
      </c>
      <c r="B135" s="91">
        <f t="shared" si="17"/>
        <v>1.5450849718747419</v>
      </c>
      <c r="C135" s="91">
        <f t="shared" si="18"/>
        <v>13</v>
      </c>
      <c r="D135" s="91">
        <f t="shared" si="19"/>
        <v>0.11885269014421092</v>
      </c>
      <c r="H135">
        <v>25</v>
      </c>
      <c r="I135" s="84">
        <f t="shared" si="20"/>
        <v>3600</v>
      </c>
      <c r="J135" s="84">
        <f t="shared" si="21"/>
        <v>0.2</v>
      </c>
      <c r="K135" s="87">
        <f t="shared" si="22"/>
        <v>0.2</v>
      </c>
      <c r="L135" s="87"/>
      <c r="M135" s="85"/>
    </row>
    <row r="136" spans="1:13">
      <c r="A136">
        <v>27</v>
      </c>
      <c r="B136" s="91">
        <f t="shared" si="17"/>
        <v>-4.0450849718747337</v>
      </c>
      <c r="C136" s="91">
        <f t="shared" si="18"/>
        <v>11.510928333491734</v>
      </c>
      <c r="D136" s="91">
        <f t="shared" si="19"/>
        <v>-0.35141257548318822</v>
      </c>
      <c r="H136">
        <v>26</v>
      </c>
      <c r="I136" s="84">
        <f t="shared" si="20"/>
        <v>3744</v>
      </c>
      <c r="J136" s="84">
        <f t="shared" si="21"/>
        <v>0.19230769230769232</v>
      </c>
      <c r="K136" s="87">
        <f t="shared" si="22"/>
        <v>0.19230769230769232</v>
      </c>
      <c r="L136" s="87"/>
      <c r="M136" s="85"/>
    </row>
    <row r="137" spans="1:13">
      <c r="A137">
        <v>28</v>
      </c>
      <c r="B137" s="91">
        <f t="shared" si="17"/>
        <v>-4.0450849718747408</v>
      </c>
      <c r="C137" s="91">
        <f t="shared" si="18"/>
        <v>7.3848417075050374</v>
      </c>
      <c r="D137" s="91">
        <f t="shared" si="19"/>
        <v>-0.54775513573484158</v>
      </c>
      <c r="H137">
        <v>27</v>
      </c>
      <c r="I137" s="84">
        <f t="shared" si="20"/>
        <v>3888</v>
      </c>
      <c r="J137" s="84">
        <f t="shared" si="21"/>
        <v>0.18518518518518517</v>
      </c>
      <c r="K137" s="87">
        <f t="shared" si="22"/>
        <v>0.18518518518518517</v>
      </c>
      <c r="L137" s="87"/>
      <c r="M137" s="85"/>
    </row>
    <row r="138" spans="1:13">
      <c r="A138">
        <v>29</v>
      </c>
      <c r="B138" s="91">
        <f t="shared" si="17"/>
        <v>1.5450849718747315</v>
      </c>
      <c r="C138" s="91">
        <f t="shared" si="18"/>
        <v>1.5669768433192195</v>
      </c>
      <c r="D138" s="91">
        <f t="shared" si="19"/>
        <v>0.98602923103948625</v>
      </c>
      <c r="H138">
        <v>28</v>
      </c>
      <c r="I138" s="84">
        <f t="shared" si="20"/>
        <v>4032</v>
      </c>
      <c r="J138" s="84">
        <f t="shared" si="21"/>
        <v>0.17857142857142858</v>
      </c>
      <c r="K138" s="87">
        <f t="shared" si="22"/>
        <v>0.17857142857142858</v>
      </c>
      <c r="L138" s="87"/>
      <c r="M138" s="85"/>
    </row>
    <row r="139" spans="1:13">
      <c r="A139">
        <v>30</v>
      </c>
      <c r="B139" s="91">
        <f t="shared" si="17"/>
        <v>5</v>
      </c>
      <c r="C139" s="91">
        <f t="shared" si="18"/>
        <v>-4.6098635315529606</v>
      </c>
      <c r="D139" s="91">
        <f t="shared" si="19"/>
        <v>-1.0846308064819461</v>
      </c>
      <c r="H139">
        <v>29</v>
      </c>
      <c r="I139" s="84">
        <f t="shared" si="20"/>
        <v>4176</v>
      </c>
      <c r="J139" s="84">
        <f t="shared" si="21"/>
        <v>0.17241379310344829</v>
      </c>
      <c r="K139" s="87">
        <f t="shared" si="22"/>
        <v>0.17241379310344829</v>
      </c>
      <c r="L139" s="87"/>
      <c r="M139" s="85"/>
    </row>
    <row r="140" spans="1:13">
      <c r="A140">
        <v>31</v>
      </c>
      <c r="B140" s="91">
        <f t="shared" si="17"/>
        <v>1.545084971874743</v>
      </c>
      <c r="C140" s="91">
        <f t="shared" si="18"/>
        <v>-9.7306397262243074</v>
      </c>
      <c r="D140" s="91">
        <f t="shared" si="19"/>
        <v>-0.15878554908478443</v>
      </c>
      <c r="H140">
        <v>30</v>
      </c>
      <c r="I140" s="84">
        <f t="shared" si="20"/>
        <v>4320</v>
      </c>
      <c r="J140" s="84">
        <f t="shared" si="21"/>
        <v>0.16666666666666666</v>
      </c>
      <c r="K140" s="87">
        <f t="shared" si="22"/>
        <v>0.16666666666666666</v>
      </c>
      <c r="L140" s="87"/>
      <c r="M140" s="85"/>
    </row>
    <row r="141" spans="1:13">
      <c r="A141">
        <v>32</v>
      </c>
      <c r="B141" s="91">
        <f t="shared" si="17"/>
        <v>-4.0450849718747337</v>
      </c>
      <c r="C141" s="91">
        <f t="shared" si="18"/>
        <v>-12.622243626538673</v>
      </c>
      <c r="D141" s="91">
        <f t="shared" si="19"/>
        <v>0.32047273777617574</v>
      </c>
      <c r="H141">
        <v>31</v>
      </c>
      <c r="I141" s="84">
        <f t="shared" si="20"/>
        <v>4464</v>
      </c>
      <c r="J141" s="84">
        <f t="shared" si="21"/>
        <v>0.16129032258064516</v>
      </c>
      <c r="K141" s="87">
        <f t="shared" si="22"/>
        <v>0.16129032258064516</v>
      </c>
      <c r="L141" s="87"/>
      <c r="M141" s="85"/>
    </row>
    <row r="142" spans="1:13">
      <c r="A142">
        <v>33</v>
      </c>
      <c r="B142" s="91">
        <f t="shared" si="17"/>
        <v>-4.0450849718747408</v>
      </c>
      <c r="C142" s="91">
        <f t="shared" si="18"/>
        <v>-12.62224362653868</v>
      </c>
      <c r="D142" s="91">
        <f t="shared" si="19"/>
        <v>0.32047273777617613</v>
      </c>
      <c r="H142">
        <v>32</v>
      </c>
      <c r="I142" s="84">
        <f t="shared" si="20"/>
        <v>4608</v>
      </c>
      <c r="J142" s="84">
        <f t="shared" si="21"/>
        <v>0.15625</v>
      </c>
      <c r="K142" s="87">
        <f t="shared" si="22"/>
        <v>0.15625</v>
      </c>
      <c r="L142" s="87"/>
      <c r="M142" s="85"/>
    </row>
    <row r="143" spans="1:13">
      <c r="A143">
        <v>34</v>
      </c>
      <c r="B143" s="91">
        <f t="shared" si="17"/>
        <v>1.5450849718747304</v>
      </c>
      <c r="C143" s="91">
        <f t="shared" si="18"/>
        <v>-9.7306397262243163</v>
      </c>
      <c r="D143" s="91">
        <f t="shared" si="19"/>
        <v>-0.15878554908478298</v>
      </c>
      <c r="H143">
        <v>33</v>
      </c>
      <c r="I143" s="84">
        <f t="shared" si="20"/>
        <v>4752</v>
      </c>
      <c r="J143" s="84">
        <f t="shared" si="21"/>
        <v>0.15151515151515149</v>
      </c>
      <c r="K143" s="87">
        <f t="shared" si="22"/>
        <v>0.15151515151515149</v>
      </c>
      <c r="L143" s="87"/>
      <c r="M143" s="85"/>
    </row>
    <row r="144" spans="1:13">
      <c r="B144" s="21"/>
      <c r="C144" s="21"/>
      <c r="H144">
        <v>34</v>
      </c>
      <c r="I144" s="84">
        <f t="shared" si="20"/>
        <v>4896</v>
      </c>
      <c r="J144" s="84">
        <f t="shared" si="21"/>
        <v>0.14705882352941174</v>
      </c>
      <c r="K144" s="87">
        <f t="shared" si="22"/>
        <v>0.14705882352941174</v>
      </c>
      <c r="L144" s="87"/>
      <c r="M144" s="85"/>
    </row>
    <row r="145" spans="2:13">
      <c r="B145" s="21"/>
      <c r="C145" s="21"/>
      <c r="H145">
        <v>35</v>
      </c>
      <c r="I145" s="84">
        <f t="shared" si="20"/>
        <v>5040</v>
      </c>
      <c r="J145" s="84">
        <f t="shared" si="21"/>
        <v>0.14285714285714285</v>
      </c>
      <c r="K145" s="87">
        <f t="shared" si="22"/>
        <v>0.14285714285714285</v>
      </c>
      <c r="L145" s="87"/>
      <c r="M145" s="85"/>
    </row>
    <row r="146" spans="2:13">
      <c r="B146" s="21"/>
      <c r="C146" s="21"/>
      <c r="H146">
        <v>36</v>
      </c>
      <c r="I146" s="84">
        <f t="shared" si="20"/>
        <v>5184</v>
      </c>
      <c r="J146" s="84">
        <f t="shared" si="21"/>
        <v>0.1388888888888889</v>
      </c>
      <c r="K146" s="87">
        <f t="shared" si="22"/>
        <v>0.1388888888888889</v>
      </c>
      <c r="L146" s="87"/>
      <c r="M146" s="85"/>
    </row>
    <row r="147" spans="2:13">
      <c r="B147" s="21"/>
      <c r="C147" s="21"/>
      <c r="H147">
        <v>37</v>
      </c>
      <c r="I147" s="84">
        <f t="shared" si="20"/>
        <v>5328</v>
      </c>
      <c r="J147" s="84">
        <f t="shared" si="21"/>
        <v>0.13513513513513511</v>
      </c>
      <c r="K147" s="87">
        <f t="shared" si="22"/>
        <v>0.13513513513513511</v>
      </c>
      <c r="L147" s="87"/>
      <c r="M147" s="85"/>
    </row>
    <row r="148" spans="2:13">
      <c r="B148" s="21"/>
      <c r="C148" s="21"/>
      <c r="H148">
        <v>38</v>
      </c>
      <c r="I148" s="84">
        <f t="shared" si="20"/>
        <v>5472</v>
      </c>
      <c r="J148" s="84">
        <f t="shared" si="21"/>
        <v>0.13157894736842105</v>
      </c>
      <c r="K148" s="87">
        <f t="shared" si="22"/>
        <v>0.13157894736842105</v>
      </c>
      <c r="L148" s="87"/>
      <c r="M148" s="85"/>
    </row>
    <row r="149" spans="2:13">
      <c r="B149" s="21"/>
      <c r="C149" s="21"/>
      <c r="H149">
        <v>39</v>
      </c>
      <c r="I149" s="84">
        <f t="shared" si="20"/>
        <v>5616</v>
      </c>
      <c r="J149" s="84">
        <f t="shared" si="21"/>
        <v>0.12820512820512819</v>
      </c>
      <c r="K149" s="87">
        <f t="shared" si="22"/>
        <v>0.12820512820512819</v>
      </c>
      <c r="L149" s="87"/>
      <c r="M149" s="85"/>
    </row>
    <row r="150" spans="2:13">
      <c r="B150" s="21"/>
      <c r="C150" s="21"/>
      <c r="H150">
        <v>40</v>
      </c>
      <c r="I150" s="84">
        <f t="shared" si="20"/>
        <v>5760</v>
      </c>
      <c r="J150" s="84">
        <f t="shared" si="21"/>
        <v>0.125</v>
      </c>
      <c r="K150" s="87">
        <f t="shared" si="22"/>
        <v>0.125</v>
      </c>
      <c r="L150" s="87"/>
      <c r="M150" s="85"/>
    </row>
    <row r="151" spans="2:13">
      <c r="B151" s="21"/>
      <c r="C151" s="21"/>
      <c r="H151">
        <v>41</v>
      </c>
      <c r="I151" s="84">
        <f t="shared" si="20"/>
        <v>5904</v>
      </c>
      <c r="J151" s="84">
        <f t="shared" si="21"/>
        <v>0.12195121951219512</v>
      </c>
      <c r="K151" s="87">
        <f t="shared" si="22"/>
        <v>0.12195121951219512</v>
      </c>
      <c r="L151" s="87"/>
      <c r="M151" s="85"/>
    </row>
    <row r="152" spans="2:13">
      <c r="B152" s="21"/>
      <c r="C152" s="21"/>
      <c r="H152">
        <v>42</v>
      </c>
      <c r="I152" s="84">
        <f t="shared" si="20"/>
        <v>6048</v>
      </c>
      <c r="J152" s="84">
        <f t="shared" si="21"/>
        <v>0.11904761904761904</v>
      </c>
      <c r="K152" s="87">
        <f t="shared" si="22"/>
        <v>0.11904761904761904</v>
      </c>
      <c r="L152" s="87"/>
      <c r="M152" s="85"/>
    </row>
    <row r="153" spans="2:13">
      <c r="B153" s="21"/>
      <c r="C153" s="21"/>
      <c r="H153">
        <v>43</v>
      </c>
      <c r="I153" s="84">
        <f t="shared" si="20"/>
        <v>6192</v>
      </c>
      <c r="J153" s="84">
        <f t="shared" si="21"/>
        <v>0.11627906976744186</v>
      </c>
      <c r="K153" s="87">
        <f t="shared" si="22"/>
        <v>0.11627906976744186</v>
      </c>
      <c r="L153" s="87"/>
      <c r="M153" s="85"/>
    </row>
    <row r="154" spans="2:13">
      <c r="B154" s="21"/>
      <c r="C154" s="21"/>
      <c r="H154">
        <v>44</v>
      </c>
      <c r="I154" s="84">
        <f t="shared" si="20"/>
        <v>6336</v>
      </c>
      <c r="J154" s="84">
        <f t="shared" si="21"/>
        <v>0.11363636363636365</v>
      </c>
      <c r="K154" s="87">
        <f t="shared" si="22"/>
        <v>0.11363636363636365</v>
      </c>
      <c r="L154" s="87"/>
      <c r="M154" s="85"/>
    </row>
    <row r="155" spans="2:13">
      <c r="B155" s="21"/>
      <c r="C155" s="21"/>
      <c r="H155">
        <v>45</v>
      </c>
      <c r="I155" s="84">
        <f t="shared" si="20"/>
        <v>6480</v>
      </c>
      <c r="J155" s="84">
        <f t="shared" si="21"/>
        <v>0.1111111111111111</v>
      </c>
      <c r="K155" s="87">
        <f t="shared" si="22"/>
        <v>0.1111111111111111</v>
      </c>
      <c r="L155" s="87"/>
      <c r="M155" s="85"/>
    </row>
    <row r="156" spans="2:13">
      <c r="B156" s="21"/>
      <c r="C156" s="21"/>
      <c r="H156">
        <v>46</v>
      </c>
      <c r="I156" s="84">
        <f t="shared" si="20"/>
        <v>6624</v>
      </c>
      <c r="J156" s="84">
        <f t="shared" si="21"/>
        <v>0.10869565217391304</v>
      </c>
      <c r="K156" s="87">
        <f t="shared" si="22"/>
        <v>0.10869565217391304</v>
      </c>
      <c r="L156" s="87"/>
      <c r="M156" s="85"/>
    </row>
    <row r="157" spans="2:13">
      <c r="B157" s="21"/>
      <c r="C157" s="21"/>
      <c r="H157">
        <v>47</v>
      </c>
      <c r="I157" s="84">
        <f t="shared" si="20"/>
        <v>6768</v>
      </c>
      <c r="J157" s="84">
        <f t="shared" si="21"/>
        <v>0.10638297872340426</v>
      </c>
      <c r="K157" s="87">
        <f t="shared" si="22"/>
        <v>0.10638297872340426</v>
      </c>
      <c r="L157" s="87"/>
      <c r="M157" s="85"/>
    </row>
    <row r="158" spans="2:13">
      <c r="B158" s="21"/>
      <c r="C158" s="21"/>
      <c r="H158">
        <v>48</v>
      </c>
      <c r="I158" s="84">
        <f t="shared" si="20"/>
        <v>6912</v>
      </c>
      <c r="J158" s="84">
        <f t="shared" si="21"/>
        <v>0.10416666666666667</v>
      </c>
      <c r="K158" s="87">
        <f t="shared" si="22"/>
        <v>0.10416666666666667</v>
      </c>
      <c r="L158" s="87"/>
      <c r="M158" s="85"/>
    </row>
    <row r="159" spans="2:13">
      <c r="B159" s="21"/>
      <c r="C159" s="21"/>
      <c r="H159">
        <v>49</v>
      </c>
      <c r="I159" s="84">
        <f t="shared" si="20"/>
        <v>7056</v>
      </c>
      <c r="J159" s="84">
        <f t="shared" si="21"/>
        <v>0.10204081632653061</v>
      </c>
      <c r="K159" s="87">
        <f t="shared" si="22"/>
        <v>0.10204081632653061</v>
      </c>
      <c r="L159" s="87"/>
      <c r="M159" s="85"/>
    </row>
    <row r="160" spans="2:13">
      <c r="B160" s="21"/>
      <c r="C160" s="21"/>
      <c r="H160">
        <v>50</v>
      </c>
      <c r="I160" s="84">
        <f t="shared" si="20"/>
        <v>7200</v>
      </c>
      <c r="J160" s="84">
        <f t="shared" si="21"/>
        <v>0.1</v>
      </c>
      <c r="K160" s="87">
        <f t="shared" si="22"/>
        <v>0.1</v>
      </c>
      <c r="L160" s="87"/>
      <c r="M160" s="85"/>
    </row>
    <row r="161" spans="2:13">
      <c r="B161" s="21"/>
      <c r="C161" s="21"/>
      <c r="H161">
        <v>51</v>
      </c>
      <c r="I161" s="84">
        <f t="shared" si="20"/>
        <v>7344</v>
      </c>
      <c r="J161" s="84">
        <f t="shared" si="21"/>
        <v>9.8039215686274508E-2</v>
      </c>
      <c r="K161" s="87">
        <f t="shared" si="22"/>
        <v>9.8039215686274508E-2</v>
      </c>
      <c r="L161" s="87"/>
      <c r="M161" s="85"/>
    </row>
    <row r="162" spans="2:13">
      <c r="B162" s="21"/>
      <c r="C162" s="21"/>
      <c r="H162">
        <v>52</v>
      </c>
      <c r="I162" s="84">
        <f t="shared" si="20"/>
        <v>7488</v>
      </c>
      <c r="J162" s="84">
        <f t="shared" si="21"/>
        <v>9.6153846153846159E-2</v>
      </c>
      <c r="K162" s="87">
        <f t="shared" si="22"/>
        <v>9.6153846153846159E-2</v>
      </c>
      <c r="L162" s="87"/>
      <c r="M162" s="85"/>
    </row>
    <row r="163" spans="2:13">
      <c r="B163" s="21"/>
      <c r="C163" s="21"/>
      <c r="H163">
        <v>53</v>
      </c>
      <c r="I163" s="84">
        <f t="shared" si="20"/>
        <v>7632</v>
      </c>
      <c r="J163" s="84">
        <f t="shared" si="21"/>
        <v>9.4339622641509441E-2</v>
      </c>
      <c r="K163" s="87">
        <f t="shared" si="22"/>
        <v>9.4339622641509441E-2</v>
      </c>
      <c r="L163" s="87"/>
      <c r="M163" s="85"/>
    </row>
    <row r="164" spans="2:13">
      <c r="B164" s="21"/>
      <c r="C164" s="21"/>
      <c r="H164">
        <v>54</v>
      </c>
      <c r="I164" s="84">
        <f t="shared" si="20"/>
        <v>7776</v>
      </c>
      <c r="J164" s="84">
        <f t="shared" si="21"/>
        <v>9.2592592592592587E-2</v>
      </c>
      <c r="K164" s="87">
        <f t="shared" si="22"/>
        <v>9.2592592592592587E-2</v>
      </c>
      <c r="L164" s="87"/>
      <c r="M164" s="85"/>
    </row>
    <row r="165" spans="2:13">
      <c r="B165" s="21"/>
      <c r="C165" s="21"/>
      <c r="H165">
        <v>55</v>
      </c>
      <c r="I165" s="84">
        <f t="shared" si="20"/>
        <v>7920</v>
      </c>
      <c r="J165" s="84">
        <f t="shared" si="21"/>
        <v>9.0909090909090912E-2</v>
      </c>
      <c r="K165" s="87">
        <f t="shared" si="22"/>
        <v>9.0909090909090912E-2</v>
      </c>
      <c r="L165" s="87"/>
      <c r="M165" s="85"/>
    </row>
    <row r="166" spans="2:13">
      <c r="B166" s="21"/>
      <c r="C166" s="21"/>
      <c r="H166">
        <v>56</v>
      </c>
      <c r="I166" s="84">
        <f t="shared" si="20"/>
        <v>8064</v>
      </c>
      <c r="J166" s="84">
        <f t="shared" si="21"/>
        <v>8.9285714285714288E-2</v>
      </c>
      <c r="K166" s="87">
        <f t="shared" si="22"/>
        <v>8.9285714285714288E-2</v>
      </c>
      <c r="L166" s="87"/>
      <c r="M166" s="85"/>
    </row>
    <row r="167" spans="2:13">
      <c r="B167" s="21"/>
      <c r="C167" s="21"/>
      <c r="H167">
        <v>57</v>
      </c>
      <c r="I167" s="84">
        <f t="shared" si="20"/>
        <v>8208</v>
      </c>
      <c r="J167" s="84">
        <f t="shared" si="21"/>
        <v>8.771929824561403E-2</v>
      </c>
      <c r="K167" s="87">
        <f t="shared" si="22"/>
        <v>8.771929824561403E-2</v>
      </c>
      <c r="L167" s="87"/>
      <c r="M167" s="85"/>
    </row>
    <row r="168" spans="2:13">
      <c r="B168" s="21"/>
      <c r="C168" s="21"/>
      <c r="H168">
        <v>58</v>
      </c>
      <c r="I168" s="84">
        <f t="shared" si="20"/>
        <v>8352</v>
      </c>
      <c r="J168" s="84">
        <f t="shared" si="21"/>
        <v>8.6206896551724144E-2</v>
      </c>
      <c r="K168" s="87">
        <f t="shared" si="22"/>
        <v>8.6206896551724144E-2</v>
      </c>
      <c r="L168" s="87"/>
      <c r="M168" s="85"/>
    </row>
    <row r="169" spans="2:13">
      <c r="B169" s="21"/>
      <c r="C169" s="21"/>
      <c r="H169">
        <v>59</v>
      </c>
      <c r="I169" s="84">
        <f t="shared" si="20"/>
        <v>8496</v>
      </c>
      <c r="J169" s="84">
        <f t="shared" si="21"/>
        <v>8.4745762711864403E-2</v>
      </c>
      <c r="K169" s="87">
        <f t="shared" si="22"/>
        <v>8.4745762711864403E-2</v>
      </c>
      <c r="L169" s="87"/>
      <c r="M169" s="85"/>
    </row>
    <row r="170" spans="2:13">
      <c r="B170" s="21"/>
      <c r="C170" s="21"/>
      <c r="H170">
        <v>60</v>
      </c>
      <c r="I170" s="84">
        <f t="shared" si="20"/>
        <v>8640</v>
      </c>
      <c r="J170" s="84">
        <f t="shared" si="21"/>
        <v>8.3333333333333329E-2</v>
      </c>
      <c r="K170" s="87">
        <f t="shared" si="22"/>
        <v>8.3333333333333329E-2</v>
      </c>
      <c r="L170" s="87"/>
      <c r="M170" s="85"/>
    </row>
    <row r="171" spans="2:13">
      <c r="B171" s="21"/>
      <c r="C171" s="21"/>
      <c r="H171">
        <v>61</v>
      </c>
      <c r="I171" s="84">
        <f t="shared" si="20"/>
        <v>8784</v>
      </c>
      <c r="J171" s="84">
        <f t="shared" si="21"/>
        <v>8.1967213114754092E-2</v>
      </c>
      <c r="K171" s="87">
        <f t="shared" si="22"/>
        <v>8.1967213114754092E-2</v>
      </c>
      <c r="L171" s="87"/>
      <c r="M171" s="85"/>
    </row>
    <row r="172" spans="2:13">
      <c r="B172" s="21"/>
      <c r="C172" s="21"/>
      <c r="H172">
        <v>62</v>
      </c>
      <c r="I172" s="84">
        <f t="shared" si="20"/>
        <v>8928</v>
      </c>
      <c r="J172" s="84">
        <f t="shared" si="21"/>
        <v>8.0645161290322578E-2</v>
      </c>
      <c r="K172" s="87">
        <f t="shared" si="22"/>
        <v>8.0645161290322578E-2</v>
      </c>
      <c r="L172" s="87"/>
      <c r="M172" s="85"/>
    </row>
    <row r="173" spans="2:13">
      <c r="B173" s="21"/>
      <c r="C173" s="21"/>
      <c r="H173">
        <v>63</v>
      </c>
      <c r="I173" s="84">
        <f t="shared" si="20"/>
        <v>9072</v>
      </c>
      <c r="J173" s="84">
        <f t="shared" si="21"/>
        <v>7.9365079365079361E-2</v>
      </c>
      <c r="K173" s="87">
        <f t="shared" si="22"/>
        <v>7.9365079365079361E-2</v>
      </c>
      <c r="L173" s="87"/>
      <c r="M173" s="85"/>
    </row>
    <row r="174" spans="2:13">
      <c r="B174" s="21"/>
      <c r="C174" s="21"/>
      <c r="H174">
        <v>64</v>
      </c>
      <c r="I174" s="84">
        <f t="shared" si="20"/>
        <v>9216</v>
      </c>
      <c r="J174" s="84">
        <f t="shared" si="21"/>
        <v>7.8125E-2</v>
      </c>
      <c r="K174" s="87">
        <f t="shared" si="22"/>
        <v>7.8125E-2</v>
      </c>
      <c r="L174" s="87"/>
      <c r="M174" s="85"/>
    </row>
    <row r="175" spans="2:13">
      <c r="B175" s="21"/>
      <c r="C175" s="21"/>
      <c r="H175">
        <v>65</v>
      </c>
      <c r="I175" s="84">
        <f t="shared" si="20"/>
        <v>9360</v>
      </c>
      <c r="J175" s="84">
        <f t="shared" si="21"/>
        <v>7.6923076923076927E-2</v>
      </c>
      <c r="K175" s="87">
        <f t="shared" si="22"/>
        <v>7.6923076923076927E-2</v>
      </c>
      <c r="L175" s="87"/>
      <c r="M175" s="85"/>
    </row>
    <row r="176" spans="2:13">
      <c r="B176" s="21"/>
      <c r="C176" s="21"/>
      <c r="H176">
        <v>66</v>
      </c>
      <c r="I176" s="84">
        <f t="shared" ref="I176:I239" si="23">I175+$D$106*2</f>
        <v>9504</v>
      </c>
      <c r="J176" s="84">
        <f t="shared" ref="J176:J239" si="24">(2*PI()/I176)*(360/PI())</f>
        <v>7.5757575757575746E-2</v>
      </c>
      <c r="K176" s="87">
        <f t="shared" si="22"/>
        <v>7.5757575757575746E-2</v>
      </c>
      <c r="L176" s="87"/>
      <c r="M176" s="85"/>
    </row>
    <row r="177" spans="2:13">
      <c r="B177" s="21"/>
      <c r="C177" s="21"/>
      <c r="H177">
        <v>67</v>
      </c>
      <c r="I177" s="84">
        <f t="shared" si="23"/>
        <v>9648</v>
      </c>
      <c r="J177" s="84">
        <f t="shared" si="24"/>
        <v>7.4626865671641798E-2</v>
      </c>
      <c r="K177" s="87">
        <f t="shared" ref="K177:K240" si="25">J177-ROUNDDOWN(J177,0)</f>
        <v>7.4626865671641798E-2</v>
      </c>
      <c r="L177" s="87"/>
      <c r="M177" s="85"/>
    </row>
    <row r="178" spans="2:13">
      <c r="B178" s="21"/>
      <c r="C178" s="21"/>
      <c r="H178">
        <v>68</v>
      </c>
      <c r="I178" s="84">
        <f t="shared" si="23"/>
        <v>9792</v>
      </c>
      <c r="J178" s="84">
        <f t="shared" si="24"/>
        <v>7.3529411764705871E-2</v>
      </c>
      <c r="K178" s="87">
        <f t="shared" si="25"/>
        <v>7.3529411764705871E-2</v>
      </c>
      <c r="L178" s="87"/>
      <c r="M178" s="85"/>
    </row>
    <row r="179" spans="2:13">
      <c r="B179" s="21"/>
      <c r="C179" s="21"/>
      <c r="H179">
        <v>69</v>
      </c>
      <c r="I179" s="84">
        <f t="shared" si="23"/>
        <v>9936</v>
      </c>
      <c r="J179" s="84">
        <f t="shared" si="24"/>
        <v>7.2463768115942018E-2</v>
      </c>
      <c r="K179" s="87">
        <f t="shared" si="25"/>
        <v>7.2463768115942018E-2</v>
      </c>
      <c r="L179" s="87"/>
      <c r="M179" s="85"/>
    </row>
    <row r="180" spans="2:13">
      <c r="B180" s="21"/>
      <c r="C180" s="21"/>
      <c r="H180">
        <v>70</v>
      </c>
      <c r="I180" s="84">
        <f t="shared" si="23"/>
        <v>10080</v>
      </c>
      <c r="J180" s="84">
        <f t="shared" si="24"/>
        <v>7.1428571428571425E-2</v>
      </c>
      <c r="K180" s="87">
        <f t="shared" si="25"/>
        <v>7.1428571428571425E-2</v>
      </c>
      <c r="L180" s="87"/>
      <c r="M180" s="85"/>
    </row>
    <row r="181" spans="2:13">
      <c r="B181" s="21"/>
      <c r="C181" s="21"/>
      <c r="H181">
        <v>71</v>
      </c>
      <c r="I181" s="84">
        <f t="shared" si="23"/>
        <v>10224</v>
      </c>
      <c r="J181" s="84">
        <f t="shared" si="24"/>
        <v>7.0422535211267609E-2</v>
      </c>
      <c r="K181" s="87">
        <f t="shared" si="25"/>
        <v>7.0422535211267609E-2</v>
      </c>
      <c r="L181" s="87"/>
      <c r="M181" s="85"/>
    </row>
    <row r="182" spans="2:13">
      <c r="B182" s="21"/>
      <c r="C182" s="21"/>
      <c r="H182">
        <v>72</v>
      </c>
      <c r="I182" s="84">
        <f t="shared" si="23"/>
        <v>10368</v>
      </c>
      <c r="J182" s="84">
        <f t="shared" si="24"/>
        <v>6.9444444444444448E-2</v>
      </c>
      <c r="K182" s="87">
        <f t="shared" si="25"/>
        <v>6.9444444444444448E-2</v>
      </c>
      <c r="L182" s="87"/>
      <c r="M182" s="85"/>
    </row>
    <row r="183" spans="2:13">
      <c r="B183" s="21"/>
      <c r="C183" s="21"/>
      <c r="H183">
        <v>73</v>
      </c>
      <c r="I183" s="84">
        <f t="shared" si="23"/>
        <v>10512</v>
      </c>
      <c r="J183" s="84">
        <f t="shared" si="24"/>
        <v>6.8493150684931503E-2</v>
      </c>
      <c r="K183" s="87">
        <f t="shared" si="25"/>
        <v>6.8493150684931503E-2</v>
      </c>
      <c r="L183" s="87"/>
      <c r="M183" s="85"/>
    </row>
    <row r="184" spans="2:13">
      <c r="B184" s="21"/>
      <c r="C184" s="21"/>
      <c r="H184">
        <v>74</v>
      </c>
      <c r="I184" s="84">
        <f t="shared" si="23"/>
        <v>10656</v>
      </c>
      <c r="J184" s="84">
        <f t="shared" si="24"/>
        <v>6.7567567567567557E-2</v>
      </c>
      <c r="K184" s="87">
        <f t="shared" si="25"/>
        <v>6.7567567567567557E-2</v>
      </c>
      <c r="L184" s="87"/>
      <c r="M184" s="85"/>
    </row>
    <row r="185" spans="2:13">
      <c r="B185" s="21"/>
      <c r="C185" s="21"/>
      <c r="H185">
        <v>75</v>
      </c>
      <c r="I185" s="84">
        <f t="shared" si="23"/>
        <v>10800</v>
      </c>
      <c r="J185" s="84">
        <f t="shared" si="24"/>
        <v>6.6666666666666666E-2</v>
      </c>
      <c r="K185" s="87">
        <f t="shared" si="25"/>
        <v>6.6666666666666666E-2</v>
      </c>
      <c r="L185" s="87"/>
      <c r="M185" s="85"/>
    </row>
    <row r="186" spans="2:13">
      <c r="B186" s="21"/>
      <c r="C186" s="21"/>
      <c r="H186">
        <v>76</v>
      </c>
      <c r="I186" s="84">
        <f t="shared" si="23"/>
        <v>10944</v>
      </c>
      <c r="J186" s="84">
        <f t="shared" si="24"/>
        <v>6.5789473684210523E-2</v>
      </c>
      <c r="K186" s="87">
        <f t="shared" si="25"/>
        <v>6.5789473684210523E-2</v>
      </c>
      <c r="L186" s="87"/>
      <c r="M186" s="85"/>
    </row>
    <row r="187" spans="2:13">
      <c r="B187" s="21"/>
      <c r="C187" s="21"/>
      <c r="H187">
        <v>77</v>
      </c>
      <c r="I187" s="84">
        <f t="shared" si="23"/>
        <v>11088</v>
      </c>
      <c r="J187" s="84">
        <f t="shared" si="24"/>
        <v>6.4935064935064929E-2</v>
      </c>
      <c r="K187" s="87">
        <f t="shared" si="25"/>
        <v>6.4935064935064929E-2</v>
      </c>
      <c r="L187" s="87"/>
      <c r="M187" s="85"/>
    </row>
    <row r="188" spans="2:13">
      <c r="B188" s="21"/>
      <c r="C188" s="21"/>
      <c r="H188">
        <v>78</v>
      </c>
      <c r="I188" s="84">
        <f t="shared" si="23"/>
        <v>11232</v>
      </c>
      <c r="J188" s="84">
        <f t="shared" si="24"/>
        <v>6.4102564102564097E-2</v>
      </c>
      <c r="K188" s="87">
        <f t="shared" si="25"/>
        <v>6.4102564102564097E-2</v>
      </c>
      <c r="L188" s="87"/>
      <c r="M188" s="85"/>
    </row>
    <row r="189" spans="2:13">
      <c r="B189" s="21"/>
      <c r="C189" s="21"/>
      <c r="H189">
        <v>79</v>
      </c>
      <c r="I189" s="84">
        <f t="shared" si="23"/>
        <v>11376</v>
      </c>
      <c r="J189" s="84">
        <f t="shared" si="24"/>
        <v>6.3291139240506319E-2</v>
      </c>
      <c r="K189" s="87">
        <f t="shared" si="25"/>
        <v>6.3291139240506319E-2</v>
      </c>
      <c r="L189" s="87"/>
      <c r="M189" s="85"/>
    </row>
    <row r="190" spans="2:13">
      <c r="B190" s="21"/>
      <c r="C190" s="21"/>
      <c r="H190">
        <v>80</v>
      </c>
      <c r="I190" s="84">
        <f t="shared" si="23"/>
        <v>11520</v>
      </c>
      <c r="J190" s="84">
        <f t="shared" si="24"/>
        <v>6.25E-2</v>
      </c>
      <c r="K190" s="87">
        <f t="shared" si="25"/>
        <v>6.25E-2</v>
      </c>
      <c r="L190" s="87"/>
      <c r="M190" s="85"/>
    </row>
    <row r="191" spans="2:13">
      <c r="B191" s="21"/>
      <c r="C191" s="21"/>
      <c r="H191">
        <v>81</v>
      </c>
      <c r="I191" s="84">
        <f t="shared" si="23"/>
        <v>11664</v>
      </c>
      <c r="J191" s="84">
        <f t="shared" si="24"/>
        <v>6.1728395061728399E-2</v>
      </c>
      <c r="K191" s="87">
        <f t="shared" si="25"/>
        <v>6.1728395061728399E-2</v>
      </c>
      <c r="L191" s="87"/>
      <c r="M191" s="85"/>
    </row>
    <row r="192" spans="2:13">
      <c r="B192" s="21"/>
      <c r="C192" s="21"/>
      <c r="H192">
        <v>82</v>
      </c>
      <c r="I192" s="84">
        <f t="shared" si="23"/>
        <v>11808</v>
      </c>
      <c r="J192" s="84">
        <f t="shared" si="24"/>
        <v>6.097560975609756E-2</v>
      </c>
      <c r="K192" s="87">
        <f t="shared" si="25"/>
        <v>6.097560975609756E-2</v>
      </c>
      <c r="L192" s="87"/>
      <c r="M192" s="85"/>
    </row>
    <row r="193" spans="2:13">
      <c r="B193" s="21"/>
      <c r="C193" s="21"/>
      <c r="H193">
        <v>83</v>
      </c>
      <c r="I193" s="84">
        <f t="shared" si="23"/>
        <v>11952</v>
      </c>
      <c r="J193" s="84">
        <f t="shared" si="24"/>
        <v>6.0240963855421686E-2</v>
      </c>
      <c r="K193" s="87">
        <f t="shared" si="25"/>
        <v>6.0240963855421686E-2</v>
      </c>
      <c r="L193" s="87"/>
      <c r="M193" s="85"/>
    </row>
    <row r="194" spans="2:13">
      <c r="B194" s="21"/>
      <c r="C194" s="21"/>
      <c r="H194">
        <v>84</v>
      </c>
      <c r="I194" s="84">
        <f t="shared" si="23"/>
        <v>12096</v>
      </c>
      <c r="J194" s="84">
        <f t="shared" si="24"/>
        <v>5.9523809523809521E-2</v>
      </c>
      <c r="K194" s="87">
        <f t="shared" si="25"/>
        <v>5.9523809523809521E-2</v>
      </c>
      <c r="L194" s="87"/>
      <c r="M194" s="85"/>
    </row>
    <row r="195" spans="2:13">
      <c r="B195" s="21"/>
      <c r="C195" s="21"/>
      <c r="H195">
        <v>85</v>
      </c>
      <c r="I195" s="84">
        <f t="shared" si="23"/>
        <v>12240</v>
      </c>
      <c r="J195" s="84">
        <f t="shared" si="24"/>
        <v>5.8823529411764712E-2</v>
      </c>
      <c r="K195" s="87">
        <f t="shared" si="25"/>
        <v>5.8823529411764712E-2</v>
      </c>
      <c r="L195" s="87"/>
      <c r="M195" s="85"/>
    </row>
    <row r="196" spans="2:13">
      <c r="B196" s="21"/>
      <c r="C196" s="21"/>
      <c r="H196">
        <v>86</v>
      </c>
      <c r="I196" s="84">
        <f t="shared" si="23"/>
        <v>12384</v>
      </c>
      <c r="J196" s="84">
        <f t="shared" si="24"/>
        <v>5.8139534883720929E-2</v>
      </c>
      <c r="K196" s="87">
        <f t="shared" si="25"/>
        <v>5.8139534883720929E-2</v>
      </c>
      <c r="L196" s="87"/>
      <c r="M196" s="85"/>
    </row>
    <row r="197" spans="2:13">
      <c r="B197" s="21"/>
      <c r="C197" s="21"/>
      <c r="H197">
        <v>87</v>
      </c>
      <c r="I197" s="84">
        <f t="shared" si="23"/>
        <v>12528</v>
      </c>
      <c r="J197" s="84">
        <f t="shared" si="24"/>
        <v>5.7471264367816091E-2</v>
      </c>
      <c r="K197" s="87">
        <f t="shared" si="25"/>
        <v>5.7471264367816091E-2</v>
      </c>
      <c r="L197" s="87"/>
      <c r="M197" s="85"/>
    </row>
    <row r="198" spans="2:13">
      <c r="B198" s="21"/>
      <c r="C198" s="21"/>
      <c r="H198">
        <v>88</v>
      </c>
      <c r="I198" s="84">
        <f t="shared" si="23"/>
        <v>12672</v>
      </c>
      <c r="J198" s="84">
        <f t="shared" si="24"/>
        <v>5.6818181818181823E-2</v>
      </c>
      <c r="K198" s="87">
        <f t="shared" si="25"/>
        <v>5.6818181818181823E-2</v>
      </c>
      <c r="L198" s="87"/>
      <c r="M198" s="85"/>
    </row>
    <row r="199" spans="2:13">
      <c r="B199" s="21"/>
      <c r="C199" s="21"/>
      <c r="H199">
        <v>89</v>
      </c>
      <c r="I199" s="84">
        <f t="shared" si="23"/>
        <v>12816</v>
      </c>
      <c r="J199" s="84">
        <f t="shared" si="24"/>
        <v>5.6179775280898875E-2</v>
      </c>
      <c r="K199" s="87">
        <f t="shared" si="25"/>
        <v>5.6179775280898875E-2</v>
      </c>
      <c r="L199" s="87"/>
      <c r="M199" s="85"/>
    </row>
    <row r="200" spans="2:13">
      <c r="B200" s="21"/>
      <c r="C200" s="21"/>
      <c r="H200">
        <v>90</v>
      </c>
      <c r="I200" s="84">
        <f t="shared" si="23"/>
        <v>12960</v>
      </c>
      <c r="J200" s="84">
        <f t="shared" si="24"/>
        <v>5.5555555555555552E-2</v>
      </c>
      <c r="K200" s="87">
        <f t="shared" si="25"/>
        <v>5.5555555555555552E-2</v>
      </c>
      <c r="L200" s="87"/>
      <c r="M200" s="85"/>
    </row>
    <row r="201" spans="2:13">
      <c r="B201" s="21"/>
      <c r="C201" s="21"/>
      <c r="H201">
        <v>91</v>
      </c>
      <c r="I201" s="84">
        <f t="shared" si="23"/>
        <v>13104</v>
      </c>
      <c r="J201" s="84">
        <f t="shared" si="24"/>
        <v>5.4945054945054944E-2</v>
      </c>
      <c r="K201" s="87">
        <f t="shared" si="25"/>
        <v>5.4945054945054944E-2</v>
      </c>
      <c r="L201" s="87"/>
      <c r="M201" s="85"/>
    </row>
    <row r="202" spans="2:13">
      <c r="B202" s="21"/>
      <c r="C202" s="21"/>
      <c r="H202">
        <v>92</v>
      </c>
      <c r="I202" s="84">
        <f t="shared" si="23"/>
        <v>13248</v>
      </c>
      <c r="J202" s="84">
        <f t="shared" si="24"/>
        <v>5.434782608695652E-2</v>
      </c>
      <c r="K202" s="87">
        <f t="shared" si="25"/>
        <v>5.434782608695652E-2</v>
      </c>
      <c r="L202" s="87"/>
      <c r="M202" s="85"/>
    </row>
    <row r="203" spans="2:13">
      <c r="B203" s="21"/>
      <c r="C203" s="21"/>
      <c r="H203">
        <v>93</v>
      </c>
      <c r="I203" s="84">
        <f t="shared" si="23"/>
        <v>13392</v>
      </c>
      <c r="J203" s="84">
        <f t="shared" si="24"/>
        <v>5.3763440860215055E-2</v>
      </c>
      <c r="K203" s="87">
        <f t="shared" si="25"/>
        <v>5.3763440860215055E-2</v>
      </c>
      <c r="L203" s="87"/>
      <c r="M203" s="85"/>
    </row>
    <row r="204" spans="2:13">
      <c r="B204" s="21"/>
      <c r="C204" s="21"/>
      <c r="H204">
        <v>94</v>
      </c>
      <c r="I204" s="84">
        <f t="shared" si="23"/>
        <v>13536</v>
      </c>
      <c r="J204" s="84">
        <f t="shared" si="24"/>
        <v>5.3191489361702128E-2</v>
      </c>
      <c r="K204" s="87">
        <f t="shared" si="25"/>
        <v>5.3191489361702128E-2</v>
      </c>
      <c r="L204" s="87"/>
      <c r="M204" s="85"/>
    </row>
    <row r="205" spans="2:13">
      <c r="B205" s="21"/>
      <c r="C205" s="21"/>
      <c r="H205">
        <v>95</v>
      </c>
      <c r="I205" s="84">
        <f t="shared" si="23"/>
        <v>13680</v>
      </c>
      <c r="J205" s="84">
        <f t="shared" si="24"/>
        <v>5.2631578947368425E-2</v>
      </c>
      <c r="K205" s="87">
        <f t="shared" si="25"/>
        <v>5.2631578947368425E-2</v>
      </c>
      <c r="L205" s="87"/>
      <c r="M205" s="85"/>
    </row>
    <row r="206" spans="2:13">
      <c r="B206" s="21"/>
      <c r="C206" s="21"/>
      <c r="H206">
        <v>96</v>
      </c>
      <c r="I206" s="84">
        <f t="shared" si="23"/>
        <v>13824</v>
      </c>
      <c r="J206" s="84">
        <f t="shared" si="24"/>
        <v>5.2083333333333336E-2</v>
      </c>
      <c r="K206" s="87">
        <f t="shared" si="25"/>
        <v>5.2083333333333336E-2</v>
      </c>
      <c r="L206" s="87"/>
      <c r="M206" s="85"/>
    </row>
    <row r="207" spans="2:13">
      <c r="B207" s="21"/>
      <c r="C207" s="21"/>
      <c r="H207">
        <v>97</v>
      </c>
      <c r="I207" s="84">
        <f t="shared" si="23"/>
        <v>13968</v>
      </c>
      <c r="J207" s="84">
        <f t="shared" si="24"/>
        <v>5.1546391752577324E-2</v>
      </c>
      <c r="K207" s="87">
        <f t="shared" si="25"/>
        <v>5.1546391752577324E-2</v>
      </c>
      <c r="L207" s="87"/>
      <c r="M207" s="85"/>
    </row>
    <row r="208" spans="2:13">
      <c r="B208" s="21"/>
      <c r="C208" s="21"/>
      <c r="H208">
        <v>98</v>
      </c>
      <c r="I208" s="84">
        <f t="shared" si="23"/>
        <v>14112</v>
      </c>
      <c r="J208" s="84">
        <f t="shared" si="24"/>
        <v>5.1020408163265307E-2</v>
      </c>
      <c r="K208" s="87">
        <f t="shared" si="25"/>
        <v>5.1020408163265307E-2</v>
      </c>
      <c r="L208" s="87"/>
      <c r="M208" s="85"/>
    </row>
    <row r="209" spans="2:13">
      <c r="B209" s="21"/>
      <c r="C209" s="21"/>
      <c r="H209">
        <v>99</v>
      </c>
      <c r="I209" s="84">
        <f t="shared" si="23"/>
        <v>14256</v>
      </c>
      <c r="J209" s="84">
        <f t="shared" si="24"/>
        <v>5.0505050505050504E-2</v>
      </c>
      <c r="K209" s="87">
        <f t="shared" si="25"/>
        <v>5.0505050505050504E-2</v>
      </c>
      <c r="L209" s="87"/>
      <c r="M209" s="85"/>
    </row>
    <row r="210" spans="2:13">
      <c r="B210" s="21"/>
      <c r="C210" s="21"/>
      <c r="H210">
        <v>100</v>
      </c>
      <c r="I210" s="84">
        <f t="shared" si="23"/>
        <v>14400</v>
      </c>
      <c r="J210" s="84">
        <f t="shared" si="24"/>
        <v>0.05</v>
      </c>
      <c r="K210" s="87">
        <f t="shared" si="25"/>
        <v>0.05</v>
      </c>
      <c r="L210" s="87"/>
      <c r="M210" s="85"/>
    </row>
    <row r="211" spans="2:13">
      <c r="B211" s="21"/>
      <c r="C211" s="21"/>
      <c r="H211">
        <v>101</v>
      </c>
      <c r="I211" s="84">
        <f t="shared" si="23"/>
        <v>14544</v>
      </c>
      <c r="J211" s="84">
        <f t="shared" si="24"/>
        <v>4.9504950495049507E-2</v>
      </c>
      <c r="K211" s="87">
        <f t="shared" si="25"/>
        <v>4.9504950495049507E-2</v>
      </c>
      <c r="L211" s="87"/>
      <c r="M211" s="85"/>
    </row>
    <row r="212" spans="2:13">
      <c r="B212" s="21"/>
      <c r="C212" s="21"/>
      <c r="H212">
        <v>102</v>
      </c>
      <c r="I212" s="84">
        <f t="shared" si="23"/>
        <v>14688</v>
      </c>
      <c r="J212" s="84">
        <f t="shared" si="24"/>
        <v>4.9019607843137254E-2</v>
      </c>
      <c r="K212" s="87">
        <f t="shared" si="25"/>
        <v>4.9019607843137254E-2</v>
      </c>
      <c r="L212" s="87"/>
      <c r="M212" s="85"/>
    </row>
    <row r="213" spans="2:13">
      <c r="B213" s="21"/>
      <c r="C213" s="21"/>
      <c r="H213">
        <v>103</v>
      </c>
      <c r="I213" s="84">
        <f t="shared" si="23"/>
        <v>14832</v>
      </c>
      <c r="J213" s="84">
        <f t="shared" si="24"/>
        <v>4.8543689320388349E-2</v>
      </c>
      <c r="K213" s="87">
        <f t="shared" si="25"/>
        <v>4.8543689320388349E-2</v>
      </c>
      <c r="L213" s="87"/>
      <c r="M213" s="85"/>
    </row>
    <row r="214" spans="2:13">
      <c r="B214" s="21"/>
      <c r="C214" s="21"/>
      <c r="H214">
        <v>104</v>
      </c>
      <c r="I214" s="84">
        <f t="shared" si="23"/>
        <v>14976</v>
      </c>
      <c r="J214" s="84">
        <f t="shared" si="24"/>
        <v>4.807692307692308E-2</v>
      </c>
      <c r="K214" s="87">
        <f t="shared" si="25"/>
        <v>4.807692307692308E-2</v>
      </c>
      <c r="L214" s="87"/>
      <c r="M214" s="85"/>
    </row>
    <row r="215" spans="2:13">
      <c r="B215" s="21"/>
      <c r="C215" s="21"/>
      <c r="H215">
        <v>105</v>
      </c>
      <c r="I215" s="84">
        <f t="shared" si="23"/>
        <v>15120</v>
      </c>
      <c r="J215" s="84">
        <f t="shared" si="24"/>
        <v>4.7619047619047616E-2</v>
      </c>
      <c r="K215" s="87">
        <f t="shared" si="25"/>
        <v>4.7619047619047616E-2</v>
      </c>
      <c r="L215" s="87"/>
      <c r="M215" s="85"/>
    </row>
    <row r="216" spans="2:13">
      <c r="B216" s="21"/>
      <c r="C216" s="21"/>
      <c r="H216">
        <v>106</v>
      </c>
      <c r="I216" s="84">
        <f t="shared" si="23"/>
        <v>15264</v>
      </c>
      <c r="J216" s="84">
        <f t="shared" si="24"/>
        <v>4.716981132075472E-2</v>
      </c>
      <c r="K216" s="87">
        <f t="shared" si="25"/>
        <v>4.716981132075472E-2</v>
      </c>
      <c r="L216" s="87"/>
      <c r="M216" s="85"/>
    </row>
    <row r="217" spans="2:13">
      <c r="B217" s="21"/>
      <c r="C217" s="21"/>
      <c r="H217">
        <v>107</v>
      </c>
      <c r="I217" s="84">
        <f t="shared" si="23"/>
        <v>15408</v>
      </c>
      <c r="J217" s="84">
        <f t="shared" si="24"/>
        <v>4.6728971962616828E-2</v>
      </c>
      <c r="K217" s="87">
        <f t="shared" si="25"/>
        <v>4.6728971962616828E-2</v>
      </c>
      <c r="L217" s="87"/>
      <c r="M217" s="85"/>
    </row>
    <row r="218" spans="2:13">
      <c r="B218" s="21"/>
      <c r="C218" s="21"/>
      <c r="H218">
        <v>108</v>
      </c>
      <c r="I218" s="84">
        <f t="shared" si="23"/>
        <v>15552</v>
      </c>
      <c r="J218" s="84">
        <f t="shared" si="24"/>
        <v>4.6296296296296294E-2</v>
      </c>
      <c r="K218" s="87">
        <f t="shared" si="25"/>
        <v>4.6296296296296294E-2</v>
      </c>
      <c r="L218" s="87"/>
      <c r="M218" s="85"/>
    </row>
    <row r="219" spans="2:13">
      <c r="B219" s="21"/>
      <c r="C219" s="21"/>
      <c r="H219">
        <v>109</v>
      </c>
      <c r="I219" s="84">
        <f t="shared" si="23"/>
        <v>15696</v>
      </c>
      <c r="J219" s="84">
        <f t="shared" si="24"/>
        <v>4.5871559633027525E-2</v>
      </c>
      <c r="K219" s="87">
        <f t="shared" si="25"/>
        <v>4.5871559633027525E-2</v>
      </c>
      <c r="L219" s="87"/>
      <c r="M219" s="85"/>
    </row>
    <row r="220" spans="2:13">
      <c r="B220" s="21"/>
      <c r="C220" s="21"/>
      <c r="H220">
        <v>110</v>
      </c>
      <c r="I220" s="84">
        <f t="shared" si="23"/>
        <v>15840</v>
      </c>
      <c r="J220" s="84">
        <f t="shared" si="24"/>
        <v>4.5454545454545456E-2</v>
      </c>
      <c r="K220" s="87">
        <f t="shared" si="25"/>
        <v>4.5454545454545456E-2</v>
      </c>
      <c r="L220" s="87"/>
      <c r="M220" s="85"/>
    </row>
    <row r="221" spans="2:13">
      <c r="B221" s="21"/>
      <c r="C221" s="21"/>
      <c r="H221">
        <v>111</v>
      </c>
      <c r="I221" s="84">
        <f t="shared" si="23"/>
        <v>15984</v>
      </c>
      <c r="J221" s="84">
        <f t="shared" si="24"/>
        <v>4.5045045045045043E-2</v>
      </c>
      <c r="K221" s="87">
        <f t="shared" si="25"/>
        <v>4.5045045045045043E-2</v>
      </c>
      <c r="L221" s="87"/>
      <c r="M221" s="85"/>
    </row>
    <row r="222" spans="2:13">
      <c r="B222" s="21"/>
      <c r="C222" s="21"/>
      <c r="H222">
        <v>112</v>
      </c>
      <c r="I222" s="84">
        <f t="shared" si="23"/>
        <v>16128</v>
      </c>
      <c r="J222" s="84">
        <f t="shared" si="24"/>
        <v>4.4642857142857144E-2</v>
      </c>
      <c r="K222" s="87">
        <f t="shared" si="25"/>
        <v>4.4642857142857144E-2</v>
      </c>
      <c r="L222" s="87"/>
      <c r="M222" s="85"/>
    </row>
    <row r="223" spans="2:13">
      <c r="B223" s="21"/>
      <c r="C223" s="21"/>
      <c r="H223">
        <v>113</v>
      </c>
      <c r="I223" s="84">
        <f t="shared" si="23"/>
        <v>16272</v>
      </c>
      <c r="J223" s="84">
        <f t="shared" si="24"/>
        <v>4.4247787610619468E-2</v>
      </c>
      <c r="K223" s="87">
        <f t="shared" si="25"/>
        <v>4.4247787610619468E-2</v>
      </c>
      <c r="L223" s="87"/>
      <c r="M223" s="85"/>
    </row>
    <row r="224" spans="2:13">
      <c r="B224" s="21"/>
      <c r="C224" s="21"/>
      <c r="H224">
        <v>114</v>
      </c>
      <c r="I224" s="84">
        <f t="shared" si="23"/>
        <v>16416</v>
      </c>
      <c r="J224" s="84">
        <f t="shared" si="24"/>
        <v>4.3859649122807015E-2</v>
      </c>
      <c r="K224" s="87">
        <f t="shared" si="25"/>
        <v>4.3859649122807015E-2</v>
      </c>
      <c r="L224" s="87"/>
      <c r="M224" s="85"/>
    </row>
    <row r="225" spans="2:13">
      <c r="B225" s="21"/>
      <c r="C225" s="21"/>
      <c r="H225">
        <v>115</v>
      </c>
      <c r="I225" s="84">
        <f t="shared" si="23"/>
        <v>16560</v>
      </c>
      <c r="J225" s="84">
        <f t="shared" si="24"/>
        <v>4.3478260869565216E-2</v>
      </c>
      <c r="K225" s="87">
        <f t="shared" si="25"/>
        <v>4.3478260869565216E-2</v>
      </c>
      <c r="L225" s="87"/>
      <c r="M225" s="85"/>
    </row>
    <row r="226" spans="2:13">
      <c r="B226" s="21"/>
      <c r="C226" s="21"/>
      <c r="H226">
        <v>116</v>
      </c>
      <c r="I226" s="84">
        <f t="shared" si="23"/>
        <v>16704</v>
      </c>
      <c r="J226" s="84">
        <f t="shared" si="24"/>
        <v>4.3103448275862072E-2</v>
      </c>
      <c r="K226" s="87">
        <f t="shared" si="25"/>
        <v>4.3103448275862072E-2</v>
      </c>
      <c r="L226" s="87"/>
      <c r="M226" s="85"/>
    </row>
    <row r="227" spans="2:13">
      <c r="B227" s="21"/>
      <c r="C227" s="21"/>
      <c r="H227">
        <v>117</v>
      </c>
      <c r="I227" s="84">
        <f t="shared" si="23"/>
        <v>16848</v>
      </c>
      <c r="J227" s="84">
        <f t="shared" si="24"/>
        <v>4.2735042735042729E-2</v>
      </c>
      <c r="K227" s="87">
        <f t="shared" si="25"/>
        <v>4.2735042735042729E-2</v>
      </c>
      <c r="L227" s="87"/>
      <c r="M227" s="85"/>
    </row>
    <row r="228" spans="2:13">
      <c r="B228" s="21"/>
      <c r="C228" s="21"/>
      <c r="H228">
        <v>118</v>
      </c>
      <c r="I228" s="84">
        <f t="shared" si="23"/>
        <v>16992</v>
      </c>
      <c r="J228" s="84">
        <f t="shared" si="24"/>
        <v>4.2372881355932202E-2</v>
      </c>
      <c r="K228" s="87">
        <f t="shared" si="25"/>
        <v>4.2372881355932202E-2</v>
      </c>
      <c r="L228" s="87"/>
      <c r="M228" s="85"/>
    </row>
    <row r="229" spans="2:13">
      <c r="B229" s="21"/>
      <c r="C229" s="21"/>
      <c r="H229">
        <v>119</v>
      </c>
      <c r="I229" s="84">
        <f t="shared" si="23"/>
        <v>17136</v>
      </c>
      <c r="J229" s="84">
        <f t="shared" si="24"/>
        <v>4.2016806722689072E-2</v>
      </c>
      <c r="K229" s="87">
        <f t="shared" si="25"/>
        <v>4.2016806722689072E-2</v>
      </c>
      <c r="L229" s="87"/>
      <c r="M229" s="85"/>
    </row>
    <row r="230" spans="2:13">
      <c r="B230" s="21"/>
      <c r="C230" s="21"/>
      <c r="H230">
        <v>120</v>
      </c>
      <c r="I230" s="84">
        <f t="shared" si="23"/>
        <v>17280</v>
      </c>
      <c r="J230" s="84">
        <f t="shared" si="24"/>
        <v>4.1666666666666664E-2</v>
      </c>
      <c r="K230" s="87">
        <f t="shared" si="25"/>
        <v>4.1666666666666664E-2</v>
      </c>
      <c r="L230" s="87"/>
      <c r="M230" s="85"/>
    </row>
    <row r="231" spans="2:13">
      <c r="B231" s="21"/>
      <c r="C231" s="21"/>
      <c r="H231">
        <v>121</v>
      </c>
      <c r="I231" s="84">
        <f t="shared" si="23"/>
        <v>17424</v>
      </c>
      <c r="J231" s="84">
        <f t="shared" si="24"/>
        <v>4.1322314049586771E-2</v>
      </c>
      <c r="K231" s="87">
        <f t="shared" si="25"/>
        <v>4.1322314049586771E-2</v>
      </c>
      <c r="L231" s="87"/>
      <c r="M231" s="85"/>
    </row>
    <row r="232" spans="2:13">
      <c r="B232" s="21"/>
      <c r="C232" s="21"/>
      <c r="H232">
        <v>122</v>
      </c>
      <c r="I232" s="84">
        <f t="shared" si="23"/>
        <v>17568</v>
      </c>
      <c r="J232" s="84">
        <f t="shared" si="24"/>
        <v>4.0983606557377046E-2</v>
      </c>
      <c r="K232" s="87">
        <f t="shared" si="25"/>
        <v>4.0983606557377046E-2</v>
      </c>
      <c r="L232" s="87"/>
      <c r="M232" s="85"/>
    </row>
    <row r="233" spans="2:13">
      <c r="B233" s="21"/>
      <c r="C233" s="21"/>
      <c r="H233">
        <v>123</v>
      </c>
      <c r="I233" s="84">
        <f t="shared" si="23"/>
        <v>17712</v>
      </c>
      <c r="J233" s="84">
        <f t="shared" si="24"/>
        <v>4.065040650406504E-2</v>
      </c>
      <c r="K233" s="87">
        <f t="shared" si="25"/>
        <v>4.065040650406504E-2</v>
      </c>
      <c r="L233" s="87"/>
      <c r="M233" s="85"/>
    </row>
    <row r="234" spans="2:13">
      <c r="B234" s="21"/>
      <c r="C234" s="21"/>
      <c r="H234">
        <v>124</v>
      </c>
      <c r="I234" s="84">
        <f t="shared" si="23"/>
        <v>17856</v>
      </c>
      <c r="J234" s="84">
        <f t="shared" si="24"/>
        <v>4.0322580645161289E-2</v>
      </c>
      <c r="K234" s="87">
        <f t="shared" si="25"/>
        <v>4.0322580645161289E-2</v>
      </c>
      <c r="L234" s="87"/>
      <c r="M234" s="85"/>
    </row>
    <row r="235" spans="2:13">
      <c r="B235" s="21"/>
      <c r="C235" s="21"/>
      <c r="H235">
        <v>125</v>
      </c>
      <c r="I235" s="84">
        <f t="shared" si="23"/>
        <v>18000</v>
      </c>
      <c r="J235" s="84">
        <f t="shared" si="24"/>
        <v>3.9999999999999994E-2</v>
      </c>
      <c r="K235" s="87">
        <f t="shared" si="25"/>
        <v>3.9999999999999994E-2</v>
      </c>
      <c r="L235" s="87"/>
      <c r="M235" s="85"/>
    </row>
    <row r="236" spans="2:13">
      <c r="B236" s="21"/>
      <c r="C236" s="21"/>
      <c r="H236">
        <v>126</v>
      </c>
      <c r="I236" s="84">
        <f t="shared" si="23"/>
        <v>18144</v>
      </c>
      <c r="J236" s="84">
        <f t="shared" si="24"/>
        <v>3.968253968253968E-2</v>
      </c>
      <c r="K236" s="87">
        <f t="shared" si="25"/>
        <v>3.968253968253968E-2</v>
      </c>
      <c r="L236" s="87"/>
      <c r="M236" s="85"/>
    </row>
    <row r="237" spans="2:13">
      <c r="B237" s="21"/>
      <c r="C237" s="21"/>
      <c r="H237">
        <v>127</v>
      </c>
      <c r="I237" s="84">
        <f t="shared" si="23"/>
        <v>18288</v>
      </c>
      <c r="J237" s="84">
        <f t="shared" si="24"/>
        <v>3.937007874015748E-2</v>
      </c>
      <c r="K237" s="87">
        <f t="shared" si="25"/>
        <v>3.937007874015748E-2</v>
      </c>
      <c r="L237" s="87"/>
      <c r="M237" s="85"/>
    </row>
    <row r="238" spans="2:13">
      <c r="B238" s="21"/>
      <c r="C238" s="21"/>
      <c r="H238">
        <v>128</v>
      </c>
      <c r="I238" s="84">
        <f t="shared" si="23"/>
        <v>18432</v>
      </c>
      <c r="J238" s="84">
        <f t="shared" si="24"/>
        <v>3.90625E-2</v>
      </c>
      <c r="K238" s="87">
        <f t="shared" si="25"/>
        <v>3.90625E-2</v>
      </c>
      <c r="L238" s="87"/>
      <c r="M238" s="85"/>
    </row>
    <row r="239" spans="2:13">
      <c r="B239" s="21"/>
      <c r="C239" s="21"/>
      <c r="H239">
        <v>129</v>
      </c>
      <c r="I239" s="84">
        <f t="shared" si="23"/>
        <v>18576</v>
      </c>
      <c r="J239" s="84">
        <f t="shared" si="24"/>
        <v>3.875968992248062E-2</v>
      </c>
      <c r="K239" s="87">
        <f t="shared" si="25"/>
        <v>3.875968992248062E-2</v>
      </c>
      <c r="L239" s="87"/>
      <c r="M239" s="85"/>
    </row>
    <row r="240" spans="2:13">
      <c r="B240" s="21"/>
      <c r="C240" s="21"/>
      <c r="H240">
        <v>130</v>
      </c>
      <c r="I240" s="84">
        <f t="shared" ref="I240:I303" si="26">I239+$D$106*2</f>
        <v>18720</v>
      </c>
      <c r="J240" s="84">
        <f t="shared" ref="J240:J303" si="27">(2*PI()/I240)*(360/PI())</f>
        <v>3.8461538461538464E-2</v>
      </c>
      <c r="K240" s="87">
        <f t="shared" si="25"/>
        <v>3.8461538461538464E-2</v>
      </c>
      <c r="L240" s="87"/>
      <c r="M240" s="85"/>
    </row>
    <row r="241" spans="2:13">
      <c r="B241" s="21"/>
      <c r="C241" s="21"/>
      <c r="H241">
        <v>131</v>
      </c>
      <c r="I241" s="84">
        <f t="shared" si="26"/>
        <v>18864</v>
      </c>
      <c r="J241" s="84">
        <f t="shared" si="27"/>
        <v>3.8167938931297711E-2</v>
      </c>
      <c r="K241" s="87">
        <f t="shared" ref="K241:K304" si="28">J241-ROUNDDOWN(J241,0)</f>
        <v>3.8167938931297711E-2</v>
      </c>
      <c r="L241" s="87"/>
      <c r="M241" s="85"/>
    </row>
    <row r="242" spans="2:13">
      <c r="B242" s="21"/>
      <c r="C242" s="21"/>
      <c r="H242">
        <v>132</v>
      </c>
      <c r="I242" s="84">
        <f t="shared" si="26"/>
        <v>19008</v>
      </c>
      <c r="J242" s="84">
        <f t="shared" si="27"/>
        <v>3.7878787878787873E-2</v>
      </c>
      <c r="K242" s="87">
        <f t="shared" si="28"/>
        <v>3.7878787878787873E-2</v>
      </c>
      <c r="L242" s="87"/>
      <c r="M242" s="85"/>
    </row>
    <row r="243" spans="2:13">
      <c r="B243" s="21"/>
      <c r="C243" s="21"/>
      <c r="H243">
        <v>133</v>
      </c>
      <c r="I243" s="84">
        <f t="shared" si="26"/>
        <v>19152</v>
      </c>
      <c r="J243" s="84">
        <f t="shared" si="27"/>
        <v>3.759398496240602E-2</v>
      </c>
      <c r="K243" s="87">
        <f t="shared" si="28"/>
        <v>3.759398496240602E-2</v>
      </c>
      <c r="L243" s="87"/>
      <c r="M243" s="85"/>
    </row>
    <row r="244" spans="2:13">
      <c r="B244" s="21"/>
      <c r="C244" s="21"/>
      <c r="H244">
        <v>134</v>
      </c>
      <c r="I244" s="84">
        <f t="shared" si="26"/>
        <v>19296</v>
      </c>
      <c r="J244" s="84">
        <f t="shared" si="27"/>
        <v>3.7313432835820899E-2</v>
      </c>
      <c r="K244" s="87">
        <f t="shared" si="28"/>
        <v>3.7313432835820899E-2</v>
      </c>
      <c r="L244" s="87"/>
      <c r="M244" s="85"/>
    </row>
    <row r="245" spans="2:13">
      <c r="B245" s="21"/>
      <c r="C245" s="21"/>
      <c r="H245">
        <v>135</v>
      </c>
      <c r="I245" s="84">
        <f t="shared" si="26"/>
        <v>19440</v>
      </c>
      <c r="J245" s="84">
        <f t="shared" si="27"/>
        <v>3.7037037037037035E-2</v>
      </c>
      <c r="K245" s="87">
        <f t="shared" si="28"/>
        <v>3.7037037037037035E-2</v>
      </c>
      <c r="L245" s="87"/>
      <c r="M245" s="85"/>
    </row>
    <row r="246" spans="2:13">
      <c r="B246" s="21"/>
      <c r="C246" s="21"/>
      <c r="H246">
        <v>136</v>
      </c>
      <c r="I246" s="84">
        <f t="shared" si="26"/>
        <v>19584</v>
      </c>
      <c r="J246" s="84">
        <f t="shared" si="27"/>
        <v>3.6764705882352935E-2</v>
      </c>
      <c r="K246" s="87">
        <f t="shared" si="28"/>
        <v>3.6764705882352935E-2</v>
      </c>
      <c r="L246" s="87"/>
      <c r="M246" s="85"/>
    </row>
    <row r="247" spans="2:13">
      <c r="B247" s="21"/>
      <c r="C247" s="21"/>
      <c r="H247">
        <v>137</v>
      </c>
      <c r="I247" s="84">
        <f t="shared" si="26"/>
        <v>19728</v>
      </c>
      <c r="J247" s="84">
        <f t="shared" si="27"/>
        <v>3.6496350364963501E-2</v>
      </c>
      <c r="K247" s="87">
        <f t="shared" si="28"/>
        <v>3.6496350364963501E-2</v>
      </c>
      <c r="L247" s="87"/>
      <c r="M247" s="85"/>
    </row>
    <row r="248" spans="2:13">
      <c r="B248" s="21"/>
      <c r="C248" s="21"/>
      <c r="H248">
        <v>138</v>
      </c>
      <c r="I248" s="84">
        <f t="shared" si="26"/>
        <v>19872</v>
      </c>
      <c r="J248" s="84">
        <f t="shared" si="27"/>
        <v>3.6231884057971009E-2</v>
      </c>
      <c r="K248" s="87">
        <f t="shared" si="28"/>
        <v>3.6231884057971009E-2</v>
      </c>
      <c r="L248" s="87"/>
      <c r="M248" s="85"/>
    </row>
    <row r="249" spans="2:13">
      <c r="B249" s="21"/>
      <c r="C249" s="21"/>
      <c r="H249">
        <v>139</v>
      </c>
      <c r="I249" s="84">
        <f t="shared" si="26"/>
        <v>20016</v>
      </c>
      <c r="J249" s="84">
        <f t="shared" si="27"/>
        <v>3.5971223021582732E-2</v>
      </c>
      <c r="K249" s="87">
        <f t="shared" si="28"/>
        <v>3.5971223021582732E-2</v>
      </c>
      <c r="L249" s="87"/>
      <c r="M249" s="85"/>
    </row>
    <row r="250" spans="2:13">
      <c r="B250" s="21"/>
      <c r="C250" s="21"/>
      <c r="H250">
        <v>140</v>
      </c>
      <c r="I250" s="84">
        <f t="shared" si="26"/>
        <v>20160</v>
      </c>
      <c r="J250" s="84">
        <f t="shared" si="27"/>
        <v>3.5714285714285712E-2</v>
      </c>
      <c r="K250" s="87">
        <f t="shared" si="28"/>
        <v>3.5714285714285712E-2</v>
      </c>
      <c r="L250" s="87"/>
      <c r="M250" s="85"/>
    </row>
    <row r="251" spans="2:13">
      <c r="B251" s="21"/>
      <c r="C251" s="21"/>
      <c r="H251">
        <v>141</v>
      </c>
      <c r="I251" s="84">
        <f t="shared" si="26"/>
        <v>20304</v>
      </c>
      <c r="J251" s="84">
        <f t="shared" si="27"/>
        <v>3.5460992907801414E-2</v>
      </c>
      <c r="K251" s="87">
        <f t="shared" si="28"/>
        <v>3.5460992907801414E-2</v>
      </c>
      <c r="L251" s="87"/>
      <c r="M251" s="85"/>
    </row>
    <row r="252" spans="2:13">
      <c r="B252" s="21"/>
      <c r="C252" s="21"/>
      <c r="H252">
        <v>142</v>
      </c>
      <c r="I252" s="84">
        <f t="shared" si="26"/>
        <v>20448</v>
      </c>
      <c r="J252" s="84">
        <f t="shared" si="27"/>
        <v>3.5211267605633804E-2</v>
      </c>
      <c r="K252" s="87">
        <f t="shared" si="28"/>
        <v>3.5211267605633804E-2</v>
      </c>
      <c r="L252" s="87"/>
      <c r="M252" s="85"/>
    </row>
    <row r="253" spans="2:13">
      <c r="B253" s="21"/>
      <c r="C253" s="21"/>
      <c r="H253">
        <v>143</v>
      </c>
      <c r="I253" s="84">
        <f t="shared" si="26"/>
        <v>20592</v>
      </c>
      <c r="J253" s="84">
        <f t="shared" si="27"/>
        <v>3.4965034965034968E-2</v>
      </c>
      <c r="K253" s="87">
        <f t="shared" si="28"/>
        <v>3.4965034965034968E-2</v>
      </c>
      <c r="L253" s="87"/>
      <c r="M253" s="85"/>
    </row>
    <row r="254" spans="2:13">
      <c r="B254" s="21"/>
      <c r="C254" s="21"/>
      <c r="H254">
        <v>144</v>
      </c>
      <c r="I254" s="84">
        <f t="shared" si="26"/>
        <v>20736</v>
      </c>
      <c r="J254" s="84">
        <f t="shared" si="27"/>
        <v>3.4722222222222224E-2</v>
      </c>
      <c r="K254" s="87">
        <f t="shared" si="28"/>
        <v>3.4722222222222224E-2</v>
      </c>
      <c r="L254" s="87"/>
      <c r="M254" s="85"/>
    </row>
    <row r="255" spans="2:13">
      <c r="B255" s="21"/>
      <c r="C255" s="21"/>
      <c r="H255">
        <v>145</v>
      </c>
      <c r="I255" s="84">
        <f t="shared" si="26"/>
        <v>20880</v>
      </c>
      <c r="J255" s="84">
        <f t="shared" si="27"/>
        <v>3.4482758620689655E-2</v>
      </c>
      <c r="K255" s="87">
        <f t="shared" si="28"/>
        <v>3.4482758620689655E-2</v>
      </c>
      <c r="L255" s="87"/>
      <c r="M255" s="85"/>
    </row>
    <row r="256" spans="2:13">
      <c r="B256" s="21"/>
      <c r="C256" s="21"/>
      <c r="H256">
        <v>146</v>
      </c>
      <c r="I256" s="84">
        <f t="shared" si="26"/>
        <v>21024</v>
      </c>
      <c r="J256" s="84">
        <f t="shared" si="27"/>
        <v>3.4246575342465752E-2</v>
      </c>
      <c r="K256" s="87">
        <f t="shared" si="28"/>
        <v>3.4246575342465752E-2</v>
      </c>
      <c r="L256" s="87"/>
      <c r="M256" s="85"/>
    </row>
    <row r="257" spans="2:13">
      <c r="B257" s="21"/>
      <c r="C257" s="21"/>
      <c r="H257">
        <v>147</v>
      </c>
      <c r="I257" s="84">
        <f t="shared" si="26"/>
        <v>21168</v>
      </c>
      <c r="J257" s="84">
        <f t="shared" si="27"/>
        <v>3.4013605442176867E-2</v>
      </c>
      <c r="K257" s="87">
        <f t="shared" si="28"/>
        <v>3.4013605442176867E-2</v>
      </c>
      <c r="L257" s="87"/>
      <c r="M257" s="85"/>
    </row>
    <row r="258" spans="2:13">
      <c r="B258" s="21"/>
      <c r="C258" s="21"/>
      <c r="H258">
        <v>148</v>
      </c>
      <c r="I258" s="84">
        <f t="shared" si="26"/>
        <v>21312</v>
      </c>
      <c r="J258" s="84">
        <f t="shared" si="27"/>
        <v>3.3783783783783779E-2</v>
      </c>
      <c r="K258" s="87">
        <f t="shared" si="28"/>
        <v>3.3783783783783779E-2</v>
      </c>
      <c r="L258" s="87"/>
      <c r="M258" s="85"/>
    </row>
    <row r="259" spans="2:13">
      <c r="B259" s="21"/>
      <c r="C259" s="21"/>
      <c r="H259">
        <v>149</v>
      </c>
      <c r="I259" s="84">
        <f t="shared" si="26"/>
        <v>21456</v>
      </c>
      <c r="J259" s="84">
        <f t="shared" si="27"/>
        <v>3.3557046979865772E-2</v>
      </c>
      <c r="K259" s="87">
        <f t="shared" si="28"/>
        <v>3.3557046979865772E-2</v>
      </c>
      <c r="L259" s="87"/>
      <c r="M259" s="85"/>
    </row>
    <row r="260" spans="2:13">
      <c r="B260" s="21"/>
      <c r="C260" s="21"/>
      <c r="H260">
        <v>150</v>
      </c>
      <c r="I260" s="84">
        <f t="shared" si="26"/>
        <v>21600</v>
      </c>
      <c r="J260" s="84">
        <f t="shared" si="27"/>
        <v>3.3333333333333333E-2</v>
      </c>
      <c r="K260" s="87">
        <f t="shared" si="28"/>
        <v>3.3333333333333333E-2</v>
      </c>
      <c r="L260" s="87"/>
      <c r="M260" s="85"/>
    </row>
    <row r="261" spans="2:13">
      <c r="B261" s="21"/>
      <c r="C261" s="21"/>
      <c r="H261">
        <v>151</v>
      </c>
      <c r="I261" s="84">
        <f t="shared" si="26"/>
        <v>21744</v>
      </c>
      <c r="J261" s="84">
        <f t="shared" si="27"/>
        <v>3.3112582781456949E-2</v>
      </c>
      <c r="K261" s="87">
        <f t="shared" si="28"/>
        <v>3.3112582781456949E-2</v>
      </c>
      <c r="L261" s="87"/>
      <c r="M261" s="85"/>
    </row>
    <row r="262" spans="2:13">
      <c r="B262" s="21"/>
      <c r="C262" s="21"/>
      <c r="H262">
        <v>152</v>
      </c>
      <c r="I262" s="84">
        <f t="shared" si="26"/>
        <v>21888</v>
      </c>
      <c r="J262" s="84">
        <f t="shared" si="27"/>
        <v>3.2894736842105261E-2</v>
      </c>
      <c r="K262" s="87">
        <f t="shared" si="28"/>
        <v>3.2894736842105261E-2</v>
      </c>
      <c r="L262" s="87"/>
      <c r="M262" s="85"/>
    </row>
    <row r="263" spans="2:13">
      <c r="B263" s="21"/>
      <c r="C263" s="21"/>
      <c r="H263">
        <v>153</v>
      </c>
      <c r="I263" s="84">
        <f t="shared" si="26"/>
        <v>22032</v>
      </c>
      <c r="J263" s="84">
        <f t="shared" si="27"/>
        <v>3.2679738562091505E-2</v>
      </c>
      <c r="K263" s="87">
        <f t="shared" si="28"/>
        <v>3.2679738562091505E-2</v>
      </c>
      <c r="L263" s="87"/>
      <c r="M263" s="85"/>
    </row>
    <row r="264" spans="2:13">
      <c r="B264" s="21"/>
      <c r="C264" s="21"/>
      <c r="H264">
        <v>154</v>
      </c>
      <c r="I264" s="84">
        <f t="shared" si="26"/>
        <v>22176</v>
      </c>
      <c r="J264" s="84">
        <f t="shared" si="27"/>
        <v>3.2467532467532464E-2</v>
      </c>
      <c r="K264" s="87">
        <f t="shared" si="28"/>
        <v>3.2467532467532464E-2</v>
      </c>
      <c r="L264" s="87"/>
      <c r="M264" s="85"/>
    </row>
    <row r="265" spans="2:13">
      <c r="B265" s="21"/>
      <c r="C265" s="21"/>
      <c r="H265">
        <v>155</v>
      </c>
      <c r="I265" s="84">
        <f t="shared" si="26"/>
        <v>22320</v>
      </c>
      <c r="J265" s="84">
        <f t="shared" si="27"/>
        <v>3.2258064516129031E-2</v>
      </c>
      <c r="K265" s="87">
        <f t="shared" si="28"/>
        <v>3.2258064516129031E-2</v>
      </c>
      <c r="L265" s="87"/>
      <c r="M265" s="85"/>
    </row>
    <row r="266" spans="2:13">
      <c r="B266" s="21"/>
      <c r="C266" s="21"/>
      <c r="H266">
        <v>156</v>
      </c>
      <c r="I266" s="84">
        <f t="shared" si="26"/>
        <v>22464</v>
      </c>
      <c r="J266" s="84">
        <f t="shared" si="27"/>
        <v>3.2051282051282048E-2</v>
      </c>
      <c r="K266" s="87">
        <f t="shared" si="28"/>
        <v>3.2051282051282048E-2</v>
      </c>
      <c r="L266" s="87"/>
      <c r="M266" s="85"/>
    </row>
    <row r="267" spans="2:13">
      <c r="B267" s="21"/>
      <c r="C267" s="21"/>
      <c r="H267">
        <v>157</v>
      </c>
      <c r="I267" s="84">
        <f t="shared" si="26"/>
        <v>22608</v>
      </c>
      <c r="J267" s="84">
        <f t="shared" si="27"/>
        <v>3.1847133757961783E-2</v>
      </c>
      <c r="K267" s="87">
        <f t="shared" si="28"/>
        <v>3.1847133757961783E-2</v>
      </c>
      <c r="L267" s="87"/>
      <c r="M267" s="85"/>
    </row>
    <row r="268" spans="2:13">
      <c r="B268" s="21"/>
      <c r="C268" s="21"/>
      <c r="H268">
        <v>158</v>
      </c>
      <c r="I268" s="84">
        <f t="shared" si="26"/>
        <v>22752</v>
      </c>
      <c r="J268" s="84">
        <f t="shared" si="27"/>
        <v>3.164556962025316E-2</v>
      </c>
      <c r="K268" s="87">
        <f t="shared" si="28"/>
        <v>3.164556962025316E-2</v>
      </c>
      <c r="L268" s="87"/>
      <c r="M268" s="85"/>
    </row>
    <row r="269" spans="2:13">
      <c r="B269" s="21"/>
      <c r="C269" s="21"/>
      <c r="H269">
        <v>159</v>
      </c>
      <c r="I269" s="84">
        <f t="shared" si="26"/>
        <v>22896</v>
      </c>
      <c r="J269" s="84">
        <f t="shared" si="27"/>
        <v>3.1446540880503145E-2</v>
      </c>
      <c r="K269" s="87">
        <f t="shared" si="28"/>
        <v>3.1446540880503145E-2</v>
      </c>
      <c r="L269" s="87"/>
      <c r="M269" s="85"/>
    </row>
    <row r="270" spans="2:13">
      <c r="B270" s="21"/>
      <c r="C270" s="21"/>
      <c r="H270">
        <v>160</v>
      </c>
      <c r="I270" s="84">
        <f t="shared" si="26"/>
        <v>23040</v>
      </c>
      <c r="J270" s="84">
        <f t="shared" si="27"/>
        <v>3.125E-2</v>
      </c>
      <c r="K270" s="87">
        <f t="shared" si="28"/>
        <v>3.125E-2</v>
      </c>
      <c r="L270" s="87"/>
      <c r="M270" s="85"/>
    </row>
    <row r="271" spans="2:13">
      <c r="B271" s="21"/>
      <c r="C271" s="21"/>
      <c r="H271">
        <v>161</v>
      </c>
      <c r="I271" s="84">
        <f t="shared" si="26"/>
        <v>23184</v>
      </c>
      <c r="J271" s="84">
        <f t="shared" si="27"/>
        <v>3.1055900621118016E-2</v>
      </c>
      <c r="K271" s="87">
        <f t="shared" si="28"/>
        <v>3.1055900621118016E-2</v>
      </c>
      <c r="L271" s="87"/>
      <c r="M271" s="85"/>
    </row>
    <row r="272" spans="2:13">
      <c r="B272" s="21"/>
      <c r="C272" s="21"/>
      <c r="H272">
        <v>162</v>
      </c>
      <c r="I272" s="84">
        <f t="shared" si="26"/>
        <v>23328</v>
      </c>
      <c r="J272" s="84">
        <f t="shared" si="27"/>
        <v>3.0864197530864199E-2</v>
      </c>
      <c r="K272" s="87">
        <f t="shared" si="28"/>
        <v>3.0864197530864199E-2</v>
      </c>
      <c r="L272" s="87"/>
      <c r="M272" s="85"/>
    </row>
    <row r="273" spans="2:13">
      <c r="B273" s="21"/>
      <c r="C273" s="21"/>
      <c r="H273">
        <v>163</v>
      </c>
      <c r="I273" s="84">
        <f t="shared" si="26"/>
        <v>23472</v>
      </c>
      <c r="J273" s="84">
        <f t="shared" si="27"/>
        <v>3.0674846625766868E-2</v>
      </c>
      <c r="K273" s="87">
        <f t="shared" si="28"/>
        <v>3.0674846625766868E-2</v>
      </c>
      <c r="L273" s="87"/>
      <c r="M273" s="85"/>
    </row>
    <row r="274" spans="2:13">
      <c r="B274" s="21"/>
      <c r="C274" s="21"/>
      <c r="H274">
        <v>164</v>
      </c>
      <c r="I274" s="84">
        <f t="shared" si="26"/>
        <v>23616</v>
      </c>
      <c r="J274" s="84">
        <f t="shared" si="27"/>
        <v>3.048780487804878E-2</v>
      </c>
      <c r="K274" s="87">
        <f t="shared" si="28"/>
        <v>3.048780487804878E-2</v>
      </c>
      <c r="L274" s="87"/>
      <c r="M274" s="85"/>
    </row>
    <row r="275" spans="2:13">
      <c r="B275" s="21"/>
      <c r="C275" s="21"/>
      <c r="H275">
        <v>165</v>
      </c>
      <c r="I275" s="84">
        <f t="shared" si="26"/>
        <v>23760</v>
      </c>
      <c r="J275" s="84">
        <f t="shared" si="27"/>
        <v>3.0303030303030307E-2</v>
      </c>
      <c r="K275" s="87">
        <f t="shared" si="28"/>
        <v>3.0303030303030307E-2</v>
      </c>
      <c r="L275" s="87"/>
      <c r="M275" s="85"/>
    </row>
    <row r="276" spans="2:13">
      <c r="B276" s="21"/>
      <c r="C276" s="21"/>
      <c r="H276">
        <v>166</v>
      </c>
      <c r="I276" s="84">
        <f t="shared" si="26"/>
        <v>23904</v>
      </c>
      <c r="J276" s="84">
        <f t="shared" si="27"/>
        <v>3.0120481927710843E-2</v>
      </c>
      <c r="K276" s="87">
        <f t="shared" si="28"/>
        <v>3.0120481927710843E-2</v>
      </c>
      <c r="L276" s="87"/>
      <c r="M276" s="85"/>
    </row>
    <row r="277" spans="2:13">
      <c r="B277" s="21"/>
      <c r="C277" s="21"/>
      <c r="H277">
        <v>167</v>
      </c>
      <c r="I277" s="84">
        <f t="shared" si="26"/>
        <v>24048</v>
      </c>
      <c r="J277" s="84">
        <f t="shared" si="27"/>
        <v>2.9940119760479039E-2</v>
      </c>
      <c r="K277" s="87">
        <f t="shared" si="28"/>
        <v>2.9940119760479039E-2</v>
      </c>
      <c r="L277" s="87"/>
      <c r="M277" s="85"/>
    </row>
    <row r="278" spans="2:13">
      <c r="B278" s="21"/>
      <c r="C278" s="21"/>
      <c r="H278">
        <v>168</v>
      </c>
      <c r="I278" s="84">
        <f t="shared" si="26"/>
        <v>24192</v>
      </c>
      <c r="J278" s="84">
        <f t="shared" si="27"/>
        <v>2.976190476190476E-2</v>
      </c>
      <c r="K278" s="87">
        <f t="shared" si="28"/>
        <v>2.976190476190476E-2</v>
      </c>
      <c r="L278" s="87"/>
      <c r="M278" s="85"/>
    </row>
    <row r="279" spans="2:13">
      <c r="B279" s="21"/>
      <c r="C279" s="21"/>
      <c r="H279">
        <v>169</v>
      </c>
      <c r="I279" s="84">
        <f t="shared" si="26"/>
        <v>24336</v>
      </c>
      <c r="J279" s="84">
        <f t="shared" si="27"/>
        <v>2.9585798816568046E-2</v>
      </c>
      <c r="K279" s="87">
        <f t="shared" si="28"/>
        <v>2.9585798816568046E-2</v>
      </c>
      <c r="L279" s="87"/>
      <c r="M279" s="85"/>
    </row>
    <row r="280" spans="2:13">
      <c r="B280" s="21"/>
      <c r="C280" s="21"/>
      <c r="H280">
        <v>170</v>
      </c>
      <c r="I280" s="84">
        <f t="shared" si="26"/>
        <v>24480</v>
      </c>
      <c r="J280" s="84">
        <f t="shared" si="27"/>
        <v>2.9411764705882356E-2</v>
      </c>
      <c r="K280" s="87">
        <f t="shared" si="28"/>
        <v>2.9411764705882356E-2</v>
      </c>
      <c r="L280" s="87"/>
      <c r="M280" s="85"/>
    </row>
    <row r="281" spans="2:13">
      <c r="B281" s="21"/>
      <c r="C281" s="21"/>
      <c r="H281">
        <v>171</v>
      </c>
      <c r="I281" s="84">
        <f t="shared" si="26"/>
        <v>24624</v>
      </c>
      <c r="J281" s="84">
        <f t="shared" si="27"/>
        <v>2.9239766081871343E-2</v>
      </c>
      <c r="K281" s="87">
        <f t="shared" si="28"/>
        <v>2.9239766081871343E-2</v>
      </c>
      <c r="L281" s="87"/>
      <c r="M281" s="85"/>
    </row>
    <row r="282" spans="2:13">
      <c r="B282" s="21"/>
      <c r="C282" s="21"/>
      <c r="H282">
        <v>172</v>
      </c>
      <c r="I282" s="84">
        <f t="shared" si="26"/>
        <v>24768</v>
      </c>
      <c r="J282" s="84">
        <f t="shared" si="27"/>
        <v>2.9069767441860465E-2</v>
      </c>
      <c r="K282" s="87">
        <f t="shared" si="28"/>
        <v>2.9069767441860465E-2</v>
      </c>
      <c r="L282" s="87"/>
      <c r="M282" s="85"/>
    </row>
    <row r="283" spans="2:13">
      <c r="B283" s="21"/>
      <c r="C283" s="21"/>
      <c r="H283">
        <v>173</v>
      </c>
      <c r="I283" s="84">
        <f t="shared" si="26"/>
        <v>24912</v>
      </c>
      <c r="J283" s="84">
        <f t="shared" si="27"/>
        <v>2.8901734104046246E-2</v>
      </c>
      <c r="K283" s="87">
        <f t="shared" si="28"/>
        <v>2.8901734104046246E-2</v>
      </c>
      <c r="L283" s="87"/>
      <c r="M283" s="85"/>
    </row>
    <row r="284" spans="2:13">
      <c r="B284" s="21"/>
      <c r="C284" s="21"/>
      <c r="H284">
        <v>174</v>
      </c>
      <c r="I284" s="84">
        <f t="shared" si="26"/>
        <v>25056</v>
      </c>
      <c r="J284" s="84">
        <f t="shared" si="27"/>
        <v>2.8735632183908046E-2</v>
      </c>
      <c r="K284" s="87">
        <f t="shared" si="28"/>
        <v>2.8735632183908046E-2</v>
      </c>
      <c r="L284" s="87"/>
      <c r="M284" s="85"/>
    </row>
    <row r="285" spans="2:13">
      <c r="B285" s="21"/>
      <c r="C285" s="21"/>
      <c r="H285">
        <v>175</v>
      </c>
      <c r="I285" s="84">
        <f t="shared" si="26"/>
        <v>25200</v>
      </c>
      <c r="J285" s="84">
        <f t="shared" si="27"/>
        <v>2.8571428571428571E-2</v>
      </c>
      <c r="K285" s="87">
        <f t="shared" si="28"/>
        <v>2.8571428571428571E-2</v>
      </c>
      <c r="L285" s="87"/>
      <c r="M285" s="85"/>
    </row>
    <row r="286" spans="2:13">
      <c r="B286" s="21"/>
      <c r="C286" s="21"/>
      <c r="H286">
        <v>176</v>
      </c>
      <c r="I286" s="84">
        <f t="shared" si="26"/>
        <v>25344</v>
      </c>
      <c r="J286" s="84">
        <f t="shared" si="27"/>
        <v>2.8409090909090912E-2</v>
      </c>
      <c r="K286" s="87">
        <f t="shared" si="28"/>
        <v>2.8409090909090912E-2</v>
      </c>
      <c r="L286" s="87"/>
      <c r="M286" s="85"/>
    </row>
    <row r="287" spans="2:13">
      <c r="B287" s="21"/>
      <c r="C287" s="21"/>
      <c r="H287">
        <v>177</v>
      </c>
      <c r="I287" s="84">
        <f t="shared" si="26"/>
        <v>25488</v>
      </c>
      <c r="J287" s="84">
        <f t="shared" si="27"/>
        <v>2.8248587570621469E-2</v>
      </c>
      <c r="K287" s="87">
        <f t="shared" si="28"/>
        <v>2.8248587570621469E-2</v>
      </c>
      <c r="L287" s="87"/>
      <c r="M287" s="85"/>
    </row>
    <row r="288" spans="2:13">
      <c r="B288" s="21"/>
      <c r="C288" s="21"/>
      <c r="H288">
        <v>178</v>
      </c>
      <c r="I288" s="84">
        <f t="shared" si="26"/>
        <v>25632</v>
      </c>
      <c r="J288" s="84">
        <f t="shared" si="27"/>
        <v>2.8089887640449437E-2</v>
      </c>
      <c r="K288" s="87">
        <f t="shared" si="28"/>
        <v>2.8089887640449437E-2</v>
      </c>
      <c r="L288" s="87"/>
      <c r="M288" s="85"/>
    </row>
    <row r="289" spans="2:13">
      <c r="B289" s="21"/>
      <c r="C289" s="21"/>
      <c r="H289">
        <v>179</v>
      </c>
      <c r="I289" s="84">
        <f t="shared" si="26"/>
        <v>25776</v>
      </c>
      <c r="J289" s="84">
        <f t="shared" si="27"/>
        <v>2.7932960893854747E-2</v>
      </c>
      <c r="K289" s="87">
        <f t="shared" si="28"/>
        <v>2.7932960893854747E-2</v>
      </c>
      <c r="L289" s="87"/>
      <c r="M289" s="85"/>
    </row>
    <row r="290" spans="2:13">
      <c r="B290" s="21"/>
      <c r="C290" s="21"/>
      <c r="H290">
        <v>180</v>
      </c>
      <c r="I290" s="84">
        <f t="shared" si="26"/>
        <v>25920</v>
      </c>
      <c r="J290" s="84">
        <f t="shared" si="27"/>
        <v>2.7777777777777776E-2</v>
      </c>
      <c r="K290" s="87">
        <f t="shared" si="28"/>
        <v>2.7777777777777776E-2</v>
      </c>
      <c r="L290" s="87"/>
      <c r="M290" s="85"/>
    </row>
    <row r="291" spans="2:13">
      <c r="B291" s="21"/>
      <c r="C291" s="21"/>
      <c r="H291">
        <v>181</v>
      </c>
      <c r="I291" s="84">
        <f t="shared" si="26"/>
        <v>26064</v>
      </c>
      <c r="J291" s="84">
        <f t="shared" si="27"/>
        <v>2.7624309392265192E-2</v>
      </c>
      <c r="K291" s="87">
        <f t="shared" si="28"/>
        <v>2.7624309392265192E-2</v>
      </c>
      <c r="L291" s="87"/>
      <c r="M291" s="85"/>
    </row>
    <row r="292" spans="2:13">
      <c r="B292" s="21"/>
      <c r="C292" s="21"/>
      <c r="H292">
        <v>182</v>
      </c>
      <c r="I292" s="84">
        <f t="shared" si="26"/>
        <v>26208</v>
      </c>
      <c r="J292" s="84">
        <f t="shared" si="27"/>
        <v>2.7472527472527472E-2</v>
      </c>
      <c r="K292" s="87">
        <f t="shared" si="28"/>
        <v>2.7472527472527472E-2</v>
      </c>
      <c r="L292" s="87"/>
      <c r="M292" s="85"/>
    </row>
    <row r="293" spans="2:13">
      <c r="B293" s="21"/>
      <c r="C293" s="21"/>
      <c r="H293">
        <v>183</v>
      </c>
      <c r="I293" s="84">
        <f t="shared" si="26"/>
        <v>26352</v>
      </c>
      <c r="J293" s="84">
        <f t="shared" si="27"/>
        <v>2.7322404371584699E-2</v>
      </c>
      <c r="K293" s="87">
        <f t="shared" si="28"/>
        <v>2.7322404371584699E-2</v>
      </c>
      <c r="L293" s="87"/>
      <c r="M293" s="85"/>
    </row>
    <row r="294" spans="2:13">
      <c r="B294" s="21"/>
      <c r="C294" s="21"/>
      <c r="H294">
        <v>184</v>
      </c>
      <c r="I294" s="84">
        <f t="shared" si="26"/>
        <v>26496</v>
      </c>
      <c r="J294" s="84">
        <f t="shared" si="27"/>
        <v>2.717391304347826E-2</v>
      </c>
      <c r="K294" s="87">
        <f t="shared" si="28"/>
        <v>2.717391304347826E-2</v>
      </c>
      <c r="L294" s="87"/>
      <c r="M294" s="85"/>
    </row>
    <row r="295" spans="2:13">
      <c r="B295" s="21"/>
      <c r="C295" s="21"/>
      <c r="H295">
        <v>185</v>
      </c>
      <c r="I295" s="84">
        <f t="shared" si="26"/>
        <v>26640</v>
      </c>
      <c r="J295" s="84">
        <f t="shared" si="27"/>
        <v>2.7027027027027025E-2</v>
      </c>
      <c r="K295" s="87">
        <f t="shared" si="28"/>
        <v>2.7027027027027025E-2</v>
      </c>
      <c r="L295" s="87"/>
      <c r="M295" s="85"/>
    </row>
    <row r="296" spans="2:13">
      <c r="B296" s="21"/>
      <c r="C296" s="21"/>
      <c r="H296">
        <v>186</v>
      </c>
      <c r="I296" s="84">
        <f t="shared" si="26"/>
        <v>26784</v>
      </c>
      <c r="J296" s="84">
        <f t="shared" si="27"/>
        <v>2.6881720430107527E-2</v>
      </c>
      <c r="K296" s="87">
        <f t="shared" si="28"/>
        <v>2.6881720430107527E-2</v>
      </c>
      <c r="L296" s="87"/>
      <c r="M296" s="85"/>
    </row>
    <row r="297" spans="2:13">
      <c r="B297" s="21"/>
      <c r="C297" s="21"/>
      <c r="H297">
        <v>187</v>
      </c>
      <c r="I297" s="84">
        <f t="shared" si="26"/>
        <v>26928</v>
      </c>
      <c r="J297" s="84">
        <f t="shared" si="27"/>
        <v>2.6737967914438505E-2</v>
      </c>
      <c r="K297" s="87">
        <f t="shared" si="28"/>
        <v>2.6737967914438505E-2</v>
      </c>
      <c r="L297" s="87"/>
      <c r="M297" s="85"/>
    </row>
    <row r="298" spans="2:13">
      <c r="B298" s="21"/>
      <c r="C298" s="21"/>
      <c r="H298">
        <v>188</v>
      </c>
      <c r="I298" s="84">
        <f t="shared" si="26"/>
        <v>27072</v>
      </c>
      <c r="J298" s="84">
        <f t="shared" si="27"/>
        <v>2.6595744680851064E-2</v>
      </c>
      <c r="K298" s="87">
        <f t="shared" si="28"/>
        <v>2.6595744680851064E-2</v>
      </c>
      <c r="L298" s="87"/>
      <c r="M298" s="85"/>
    </row>
    <row r="299" spans="2:13">
      <c r="B299" s="21"/>
      <c r="C299" s="21"/>
      <c r="H299">
        <v>189</v>
      </c>
      <c r="I299" s="84">
        <f t="shared" si="26"/>
        <v>27216</v>
      </c>
      <c r="J299" s="84">
        <f t="shared" si="27"/>
        <v>2.6455026455026454E-2</v>
      </c>
      <c r="K299" s="87">
        <f t="shared" si="28"/>
        <v>2.6455026455026454E-2</v>
      </c>
      <c r="L299" s="87"/>
      <c r="M299" s="85"/>
    </row>
    <row r="300" spans="2:13">
      <c r="B300" s="21"/>
      <c r="C300" s="21"/>
      <c r="H300">
        <v>190</v>
      </c>
      <c r="I300" s="84">
        <f t="shared" si="26"/>
        <v>27360</v>
      </c>
      <c r="J300" s="84">
        <f t="shared" si="27"/>
        <v>2.6315789473684213E-2</v>
      </c>
      <c r="K300" s="87">
        <f t="shared" si="28"/>
        <v>2.6315789473684213E-2</v>
      </c>
      <c r="L300" s="87"/>
      <c r="M300" s="85"/>
    </row>
    <row r="301" spans="2:13">
      <c r="B301" s="21"/>
      <c r="C301" s="21"/>
      <c r="H301">
        <v>191</v>
      </c>
      <c r="I301" s="84">
        <f t="shared" si="26"/>
        <v>27504</v>
      </c>
      <c r="J301" s="84">
        <f t="shared" si="27"/>
        <v>2.6178010471204188E-2</v>
      </c>
      <c r="K301" s="87">
        <f t="shared" si="28"/>
        <v>2.6178010471204188E-2</v>
      </c>
      <c r="L301" s="87"/>
      <c r="M301" s="85"/>
    </row>
    <row r="302" spans="2:13">
      <c r="B302" s="21"/>
      <c r="C302" s="21"/>
      <c r="H302">
        <v>192</v>
      </c>
      <c r="I302" s="84">
        <f t="shared" si="26"/>
        <v>27648</v>
      </c>
      <c r="J302" s="84">
        <f t="shared" si="27"/>
        <v>2.6041666666666668E-2</v>
      </c>
      <c r="K302" s="87">
        <f t="shared" si="28"/>
        <v>2.6041666666666668E-2</v>
      </c>
      <c r="L302" s="87"/>
      <c r="M302" s="85"/>
    </row>
    <row r="303" spans="2:13">
      <c r="B303" s="21"/>
      <c r="C303" s="21"/>
      <c r="H303">
        <v>193</v>
      </c>
      <c r="I303" s="84">
        <f t="shared" si="26"/>
        <v>27792</v>
      </c>
      <c r="J303" s="84">
        <f t="shared" si="27"/>
        <v>2.5906735751295339E-2</v>
      </c>
      <c r="K303" s="87">
        <f t="shared" si="28"/>
        <v>2.5906735751295339E-2</v>
      </c>
      <c r="L303" s="87"/>
      <c r="M303" s="85"/>
    </row>
    <row r="304" spans="2:13">
      <c r="B304" s="21"/>
      <c r="C304" s="21"/>
      <c r="H304">
        <v>194</v>
      </c>
      <c r="I304" s="84">
        <f t="shared" ref="I304:I367" si="29">I303+$D$106*2</f>
        <v>27936</v>
      </c>
      <c r="J304" s="84">
        <f t="shared" ref="J304:J367" si="30">(2*PI()/I304)*(360/PI())</f>
        <v>2.5773195876288662E-2</v>
      </c>
      <c r="K304" s="87">
        <f t="shared" si="28"/>
        <v>2.5773195876288662E-2</v>
      </c>
      <c r="L304" s="87"/>
      <c r="M304" s="85"/>
    </row>
    <row r="305" spans="2:13">
      <c r="B305" s="21"/>
      <c r="C305" s="21"/>
      <c r="H305">
        <v>195</v>
      </c>
      <c r="I305" s="84">
        <f t="shared" si="29"/>
        <v>28080</v>
      </c>
      <c r="J305" s="84">
        <f t="shared" si="30"/>
        <v>2.5641025641025644E-2</v>
      </c>
      <c r="K305" s="87">
        <f t="shared" ref="K305:K368" si="31">J305-ROUNDDOWN(J305,0)</f>
        <v>2.5641025641025644E-2</v>
      </c>
      <c r="L305" s="87"/>
      <c r="M305" s="85"/>
    </row>
    <row r="306" spans="2:13">
      <c r="B306" s="21"/>
      <c r="C306" s="21"/>
      <c r="H306">
        <v>196</v>
      </c>
      <c r="I306" s="84">
        <f t="shared" si="29"/>
        <v>28224</v>
      </c>
      <c r="J306" s="84">
        <f t="shared" si="30"/>
        <v>2.5510204081632654E-2</v>
      </c>
      <c r="K306" s="87">
        <f t="shared" si="31"/>
        <v>2.5510204081632654E-2</v>
      </c>
      <c r="L306" s="87"/>
      <c r="M306" s="85"/>
    </row>
    <row r="307" spans="2:13">
      <c r="B307" s="21"/>
      <c r="C307" s="21"/>
      <c r="H307">
        <v>197</v>
      </c>
      <c r="I307" s="84">
        <f t="shared" si="29"/>
        <v>28368</v>
      </c>
      <c r="J307" s="84">
        <f t="shared" si="30"/>
        <v>2.5380710659898477E-2</v>
      </c>
      <c r="K307" s="87">
        <f t="shared" si="31"/>
        <v>2.5380710659898477E-2</v>
      </c>
      <c r="L307" s="87"/>
      <c r="M307" s="85"/>
    </row>
    <row r="308" spans="2:13">
      <c r="B308" s="21"/>
      <c r="C308" s="21"/>
      <c r="H308">
        <v>198</v>
      </c>
      <c r="I308" s="84">
        <f t="shared" si="29"/>
        <v>28512</v>
      </c>
      <c r="J308" s="84">
        <f t="shared" si="30"/>
        <v>2.5252525252525252E-2</v>
      </c>
      <c r="K308" s="87">
        <f t="shared" si="31"/>
        <v>2.5252525252525252E-2</v>
      </c>
      <c r="L308" s="87"/>
      <c r="M308" s="85"/>
    </row>
    <row r="309" spans="2:13">
      <c r="B309" s="21"/>
      <c r="C309" s="21"/>
      <c r="H309">
        <v>199</v>
      </c>
      <c r="I309" s="84">
        <f t="shared" si="29"/>
        <v>28656</v>
      </c>
      <c r="J309" s="84">
        <f t="shared" si="30"/>
        <v>2.5125628140703519E-2</v>
      </c>
      <c r="K309" s="87">
        <f t="shared" si="31"/>
        <v>2.5125628140703519E-2</v>
      </c>
      <c r="L309" s="87"/>
      <c r="M309" s="85"/>
    </row>
    <row r="310" spans="2:13">
      <c r="B310" s="21"/>
      <c r="C310" s="21"/>
      <c r="H310">
        <v>200</v>
      </c>
      <c r="I310" s="84">
        <f t="shared" si="29"/>
        <v>28800</v>
      </c>
      <c r="J310" s="84">
        <f t="shared" si="30"/>
        <v>2.5000000000000001E-2</v>
      </c>
      <c r="K310" s="87">
        <f t="shared" si="31"/>
        <v>2.5000000000000001E-2</v>
      </c>
      <c r="L310" s="87"/>
      <c r="M310" s="85"/>
    </row>
    <row r="311" spans="2:13">
      <c r="B311" s="21"/>
      <c r="C311" s="21"/>
      <c r="H311">
        <v>201</v>
      </c>
      <c r="I311" s="84">
        <f t="shared" si="29"/>
        <v>28944</v>
      </c>
      <c r="J311" s="84">
        <f t="shared" si="30"/>
        <v>2.4875621890547265E-2</v>
      </c>
      <c r="K311" s="87">
        <f t="shared" si="31"/>
        <v>2.4875621890547265E-2</v>
      </c>
      <c r="L311" s="87"/>
      <c r="M311" s="85"/>
    </row>
    <row r="312" spans="2:13">
      <c r="B312" s="21"/>
      <c r="C312" s="21"/>
      <c r="H312">
        <v>202</v>
      </c>
      <c r="I312" s="84">
        <f t="shared" si="29"/>
        <v>29088</v>
      </c>
      <c r="J312" s="84">
        <f t="shared" si="30"/>
        <v>2.4752475247524754E-2</v>
      </c>
      <c r="K312" s="87">
        <f t="shared" si="31"/>
        <v>2.4752475247524754E-2</v>
      </c>
      <c r="L312" s="87"/>
      <c r="M312" s="85"/>
    </row>
    <row r="313" spans="2:13">
      <c r="B313" s="21"/>
      <c r="C313" s="21"/>
      <c r="H313">
        <v>203</v>
      </c>
      <c r="I313" s="84">
        <f t="shared" si="29"/>
        <v>29232</v>
      </c>
      <c r="J313" s="84">
        <f t="shared" si="30"/>
        <v>2.4630541871921183E-2</v>
      </c>
      <c r="K313" s="87">
        <f t="shared" si="31"/>
        <v>2.4630541871921183E-2</v>
      </c>
      <c r="L313" s="87"/>
      <c r="M313" s="85"/>
    </row>
    <row r="314" spans="2:13">
      <c r="B314" s="21"/>
      <c r="C314" s="21"/>
      <c r="H314">
        <v>204</v>
      </c>
      <c r="I314" s="84">
        <f t="shared" si="29"/>
        <v>29376</v>
      </c>
      <c r="J314" s="84">
        <f t="shared" si="30"/>
        <v>2.4509803921568627E-2</v>
      </c>
      <c r="K314" s="87">
        <f t="shared" si="31"/>
        <v>2.4509803921568627E-2</v>
      </c>
      <c r="L314" s="87"/>
      <c r="M314" s="85"/>
    </row>
    <row r="315" spans="2:13">
      <c r="B315" s="21"/>
      <c r="C315" s="21"/>
      <c r="H315">
        <v>205</v>
      </c>
      <c r="I315" s="84">
        <f t="shared" si="29"/>
        <v>29520</v>
      </c>
      <c r="J315" s="84">
        <f t="shared" si="30"/>
        <v>2.4390243902439025E-2</v>
      </c>
      <c r="K315" s="87">
        <f t="shared" si="31"/>
        <v>2.4390243902439025E-2</v>
      </c>
      <c r="L315" s="87"/>
      <c r="M315" s="85"/>
    </row>
    <row r="316" spans="2:13">
      <c r="B316" s="21"/>
      <c r="C316" s="21"/>
      <c r="H316">
        <v>206</v>
      </c>
      <c r="I316" s="84">
        <f t="shared" si="29"/>
        <v>29664</v>
      </c>
      <c r="J316" s="84">
        <f t="shared" si="30"/>
        <v>2.4271844660194174E-2</v>
      </c>
      <c r="K316" s="87">
        <f t="shared" si="31"/>
        <v>2.4271844660194174E-2</v>
      </c>
      <c r="L316" s="87"/>
      <c r="M316" s="85"/>
    </row>
    <row r="317" spans="2:13">
      <c r="B317" s="21"/>
      <c r="C317" s="21"/>
      <c r="H317">
        <v>207</v>
      </c>
      <c r="I317" s="84">
        <f t="shared" si="29"/>
        <v>29808</v>
      </c>
      <c r="J317" s="84">
        <f t="shared" si="30"/>
        <v>2.4154589371980676E-2</v>
      </c>
      <c r="K317" s="87">
        <f t="shared" si="31"/>
        <v>2.4154589371980676E-2</v>
      </c>
      <c r="L317" s="87"/>
      <c r="M317" s="85"/>
    </row>
    <row r="318" spans="2:13">
      <c r="B318" s="21"/>
      <c r="C318" s="21"/>
      <c r="H318">
        <v>208</v>
      </c>
      <c r="I318" s="84">
        <f t="shared" si="29"/>
        <v>29952</v>
      </c>
      <c r="J318" s="84">
        <f t="shared" si="30"/>
        <v>2.403846153846154E-2</v>
      </c>
      <c r="K318" s="87">
        <f t="shared" si="31"/>
        <v>2.403846153846154E-2</v>
      </c>
      <c r="L318" s="87"/>
      <c r="M318" s="85"/>
    </row>
    <row r="319" spans="2:13">
      <c r="B319" s="21"/>
      <c r="C319" s="21"/>
      <c r="H319">
        <v>209</v>
      </c>
      <c r="I319" s="84">
        <f t="shared" si="29"/>
        <v>30096</v>
      </c>
      <c r="J319" s="84">
        <f t="shared" si="30"/>
        <v>2.3923444976076555E-2</v>
      </c>
      <c r="K319" s="87">
        <f t="shared" si="31"/>
        <v>2.3923444976076555E-2</v>
      </c>
      <c r="L319" s="87"/>
      <c r="M319" s="85"/>
    </row>
    <row r="320" spans="2:13">
      <c r="B320" s="21"/>
      <c r="C320" s="21"/>
      <c r="H320">
        <v>210</v>
      </c>
      <c r="I320" s="84">
        <f t="shared" si="29"/>
        <v>30240</v>
      </c>
      <c r="J320" s="84">
        <f t="shared" si="30"/>
        <v>2.3809523809523808E-2</v>
      </c>
      <c r="K320" s="87">
        <f t="shared" si="31"/>
        <v>2.3809523809523808E-2</v>
      </c>
      <c r="L320" s="87"/>
      <c r="M320" s="85"/>
    </row>
    <row r="321" spans="2:13">
      <c r="B321" s="21"/>
      <c r="C321" s="21"/>
      <c r="H321">
        <v>211</v>
      </c>
      <c r="I321" s="84">
        <f t="shared" si="29"/>
        <v>30384</v>
      </c>
      <c r="J321" s="84">
        <f t="shared" si="30"/>
        <v>2.3696682464454978E-2</v>
      </c>
      <c r="K321" s="87">
        <f t="shared" si="31"/>
        <v>2.3696682464454978E-2</v>
      </c>
      <c r="L321" s="87"/>
      <c r="M321" s="85"/>
    </row>
    <row r="322" spans="2:13">
      <c r="H322">
        <v>212</v>
      </c>
      <c r="I322" s="84">
        <f t="shared" si="29"/>
        <v>30528</v>
      </c>
      <c r="J322" s="84">
        <f t="shared" si="30"/>
        <v>2.358490566037736E-2</v>
      </c>
      <c r="K322" s="87">
        <f t="shared" si="31"/>
        <v>2.358490566037736E-2</v>
      </c>
      <c r="L322" s="87"/>
      <c r="M322" s="85"/>
    </row>
    <row r="323" spans="2:13">
      <c r="H323">
        <v>213</v>
      </c>
      <c r="I323" s="84">
        <f t="shared" si="29"/>
        <v>30672</v>
      </c>
      <c r="J323" s="84">
        <f t="shared" si="30"/>
        <v>2.3474178403755867E-2</v>
      </c>
      <c r="K323" s="87">
        <f t="shared" si="31"/>
        <v>2.3474178403755867E-2</v>
      </c>
      <c r="L323" s="87"/>
      <c r="M323" s="85"/>
    </row>
    <row r="324" spans="2:13">
      <c r="H324">
        <v>214</v>
      </c>
      <c r="I324" s="84">
        <f t="shared" si="29"/>
        <v>30816</v>
      </c>
      <c r="J324" s="84">
        <f t="shared" si="30"/>
        <v>2.3364485981308414E-2</v>
      </c>
      <c r="K324" s="87">
        <f t="shared" si="31"/>
        <v>2.3364485981308414E-2</v>
      </c>
      <c r="L324" s="87"/>
      <c r="M324" s="85"/>
    </row>
    <row r="325" spans="2:13">
      <c r="H325">
        <v>215</v>
      </c>
      <c r="I325" s="84">
        <f t="shared" si="29"/>
        <v>30960</v>
      </c>
      <c r="J325" s="84">
        <f t="shared" si="30"/>
        <v>2.3255813953488372E-2</v>
      </c>
      <c r="K325" s="87">
        <f t="shared" si="31"/>
        <v>2.3255813953488372E-2</v>
      </c>
      <c r="L325" s="87"/>
      <c r="M325" s="85"/>
    </row>
    <row r="326" spans="2:13">
      <c r="H326">
        <v>216</v>
      </c>
      <c r="I326" s="84">
        <f t="shared" si="29"/>
        <v>31104</v>
      </c>
      <c r="J326" s="84">
        <f t="shared" si="30"/>
        <v>2.3148148148148147E-2</v>
      </c>
      <c r="K326" s="87">
        <f t="shared" si="31"/>
        <v>2.3148148148148147E-2</v>
      </c>
      <c r="L326" s="87"/>
      <c r="M326" s="85"/>
    </row>
    <row r="327" spans="2:13">
      <c r="H327">
        <v>217</v>
      </c>
      <c r="I327" s="84">
        <f t="shared" si="29"/>
        <v>31248</v>
      </c>
      <c r="J327" s="84">
        <f t="shared" si="30"/>
        <v>2.3041474654377881E-2</v>
      </c>
      <c r="K327" s="87">
        <f t="shared" si="31"/>
        <v>2.3041474654377881E-2</v>
      </c>
      <c r="L327" s="87"/>
      <c r="M327" s="85"/>
    </row>
    <row r="328" spans="2:13">
      <c r="H328">
        <v>218</v>
      </c>
      <c r="I328" s="84">
        <f t="shared" si="29"/>
        <v>31392</v>
      </c>
      <c r="J328" s="84">
        <f t="shared" si="30"/>
        <v>2.2935779816513763E-2</v>
      </c>
      <c r="K328" s="87">
        <f t="shared" si="31"/>
        <v>2.2935779816513763E-2</v>
      </c>
      <c r="L328" s="87"/>
      <c r="M328" s="85"/>
    </row>
    <row r="329" spans="2:13">
      <c r="H329">
        <v>219</v>
      </c>
      <c r="I329" s="84">
        <f t="shared" si="29"/>
        <v>31536</v>
      </c>
      <c r="J329" s="84">
        <f t="shared" si="30"/>
        <v>2.2831050228310501E-2</v>
      </c>
      <c r="K329" s="87">
        <f t="shared" si="31"/>
        <v>2.2831050228310501E-2</v>
      </c>
      <c r="L329" s="87"/>
      <c r="M329" s="85"/>
    </row>
    <row r="330" spans="2:13">
      <c r="H330">
        <v>220</v>
      </c>
      <c r="I330" s="84">
        <f t="shared" si="29"/>
        <v>31680</v>
      </c>
      <c r="J330" s="84">
        <f t="shared" si="30"/>
        <v>2.2727272727272728E-2</v>
      </c>
      <c r="K330" s="87">
        <f t="shared" si="31"/>
        <v>2.2727272727272728E-2</v>
      </c>
      <c r="L330" s="87"/>
      <c r="M330" s="85"/>
    </row>
    <row r="331" spans="2:13">
      <c r="H331">
        <v>221</v>
      </c>
      <c r="I331" s="84">
        <f t="shared" si="29"/>
        <v>31824</v>
      </c>
      <c r="J331" s="84">
        <f t="shared" si="30"/>
        <v>2.2624434389140271E-2</v>
      </c>
      <c r="K331" s="87">
        <f t="shared" si="31"/>
        <v>2.2624434389140271E-2</v>
      </c>
      <c r="L331" s="87"/>
      <c r="M331" s="85"/>
    </row>
    <row r="332" spans="2:13">
      <c r="H332">
        <v>222</v>
      </c>
      <c r="I332" s="84">
        <f t="shared" si="29"/>
        <v>31968</v>
      </c>
      <c r="J332" s="84">
        <f t="shared" si="30"/>
        <v>2.2522522522522521E-2</v>
      </c>
      <c r="K332" s="87">
        <f t="shared" si="31"/>
        <v>2.2522522522522521E-2</v>
      </c>
      <c r="L332" s="87"/>
      <c r="M332" s="85"/>
    </row>
    <row r="333" spans="2:13">
      <c r="H333">
        <v>223</v>
      </c>
      <c r="I333" s="84">
        <f t="shared" si="29"/>
        <v>32112</v>
      </c>
      <c r="J333" s="84">
        <f t="shared" si="30"/>
        <v>2.2421524663677129E-2</v>
      </c>
      <c r="K333" s="87">
        <f t="shared" si="31"/>
        <v>2.2421524663677129E-2</v>
      </c>
      <c r="L333" s="87"/>
      <c r="M333" s="85"/>
    </row>
    <row r="334" spans="2:13">
      <c r="H334">
        <v>224</v>
      </c>
      <c r="I334" s="84">
        <f t="shared" si="29"/>
        <v>32256</v>
      </c>
      <c r="J334" s="84">
        <f t="shared" si="30"/>
        <v>2.2321428571428572E-2</v>
      </c>
      <c r="K334" s="87">
        <f t="shared" si="31"/>
        <v>2.2321428571428572E-2</v>
      </c>
      <c r="L334" s="87"/>
      <c r="M334" s="85"/>
    </row>
    <row r="335" spans="2:13">
      <c r="H335">
        <v>225</v>
      </c>
      <c r="I335" s="84">
        <f t="shared" si="29"/>
        <v>32400</v>
      </c>
      <c r="J335" s="84">
        <f t="shared" si="30"/>
        <v>2.2222222222222223E-2</v>
      </c>
      <c r="K335" s="87">
        <f t="shared" si="31"/>
        <v>2.2222222222222223E-2</v>
      </c>
      <c r="L335" s="87"/>
      <c r="M335" s="85"/>
    </row>
    <row r="336" spans="2:13">
      <c r="H336">
        <v>226</v>
      </c>
      <c r="I336" s="84">
        <f t="shared" si="29"/>
        <v>32544</v>
      </c>
      <c r="J336" s="84">
        <f t="shared" si="30"/>
        <v>2.2123893805309734E-2</v>
      </c>
      <c r="K336" s="87">
        <f t="shared" si="31"/>
        <v>2.2123893805309734E-2</v>
      </c>
      <c r="L336" s="87"/>
      <c r="M336" s="85"/>
    </row>
    <row r="337" spans="8:13">
      <c r="H337">
        <v>227</v>
      </c>
      <c r="I337" s="84">
        <f t="shared" si="29"/>
        <v>32688</v>
      </c>
      <c r="J337" s="84">
        <f t="shared" si="30"/>
        <v>2.2026431718061672E-2</v>
      </c>
      <c r="K337" s="87">
        <f t="shared" si="31"/>
        <v>2.2026431718061672E-2</v>
      </c>
      <c r="L337" s="87"/>
      <c r="M337" s="85"/>
    </row>
    <row r="338" spans="8:13">
      <c r="H338">
        <v>228</v>
      </c>
      <c r="I338" s="84">
        <f t="shared" si="29"/>
        <v>32832</v>
      </c>
      <c r="J338" s="84">
        <f t="shared" si="30"/>
        <v>2.1929824561403508E-2</v>
      </c>
      <c r="K338" s="87">
        <f t="shared" si="31"/>
        <v>2.1929824561403508E-2</v>
      </c>
      <c r="L338" s="87"/>
      <c r="M338" s="85"/>
    </row>
    <row r="339" spans="8:13">
      <c r="H339">
        <v>229</v>
      </c>
      <c r="I339" s="84">
        <f t="shared" si="29"/>
        <v>32976</v>
      </c>
      <c r="J339" s="84">
        <f t="shared" si="30"/>
        <v>2.1834061135371178E-2</v>
      </c>
      <c r="K339" s="87">
        <f t="shared" si="31"/>
        <v>2.1834061135371178E-2</v>
      </c>
      <c r="L339" s="87"/>
      <c r="M339" s="85"/>
    </row>
    <row r="340" spans="8:13">
      <c r="H340">
        <v>230</v>
      </c>
      <c r="I340" s="84">
        <f t="shared" si="29"/>
        <v>33120</v>
      </c>
      <c r="J340" s="84">
        <f t="shared" si="30"/>
        <v>2.1739130434782608E-2</v>
      </c>
      <c r="K340" s="87">
        <f t="shared" si="31"/>
        <v>2.1739130434782608E-2</v>
      </c>
      <c r="L340" s="87"/>
      <c r="M340" s="85"/>
    </row>
    <row r="341" spans="8:13">
      <c r="H341">
        <v>231</v>
      </c>
      <c r="I341" s="84">
        <f t="shared" si="29"/>
        <v>33264</v>
      </c>
      <c r="J341" s="84">
        <f t="shared" si="30"/>
        <v>2.1645021645021644E-2</v>
      </c>
      <c r="K341" s="87">
        <f t="shared" si="31"/>
        <v>2.1645021645021644E-2</v>
      </c>
      <c r="L341" s="87"/>
      <c r="M341" s="85"/>
    </row>
    <row r="342" spans="8:13">
      <c r="H342">
        <v>232</v>
      </c>
      <c r="I342" s="84">
        <f t="shared" si="29"/>
        <v>33408</v>
      </c>
      <c r="J342" s="84">
        <f t="shared" si="30"/>
        <v>2.1551724137931036E-2</v>
      </c>
      <c r="K342" s="87">
        <f t="shared" si="31"/>
        <v>2.1551724137931036E-2</v>
      </c>
      <c r="L342" s="87"/>
      <c r="M342" s="85"/>
    </row>
    <row r="343" spans="8:13">
      <c r="H343">
        <v>233</v>
      </c>
      <c r="I343" s="84">
        <f t="shared" si="29"/>
        <v>33552</v>
      </c>
      <c r="J343" s="84">
        <f t="shared" si="30"/>
        <v>2.1459227467811159E-2</v>
      </c>
      <c r="K343" s="87">
        <f t="shared" si="31"/>
        <v>2.1459227467811159E-2</v>
      </c>
      <c r="L343" s="87"/>
      <c r="M343" s="85"/>
    </row>
    <row r="344" spans="8:13">
      <c r="H344">
        <v>234</v>
      </c>
      <c r="I344" s="84">
        <f t="shared" si="29"/>
        <v>33696</v>
      </c>
      <c r="J344" s="84">
        <f t="shared" si="30"/>
        <v>2.1367521367521364E-2</v>
      </c>
      <c r="K344" s="87">
        <f t="shared" si="31"/>
        <v>2.1367521367521364E-2</v>
      </c>
      <c r="L344" s="87"/>
      <c r="M344" s="85"/>
    </row>
    <row r="345" spans="8:13">
      <c r="H345">
        <v>235</v>
      </c>
      <c r="I345" s="84">
        <f t="shared" si="29"/>
        <v>33840</v>
      </c>
      <c r="J345" s="84">
        <f t="shared" si="30"/>
        <v>2.1276595744680851E-2</v>
      </c>
      <c r="K345" s="87">
        <f t="shared" si="31"/>
        <v>2.1276595744680851E-2</v>
      </c>
      <c r="L345" s="87"/>
      <c r="M345" s="85"/>
    </row>
    <row r="346" spans="8:13">
      <c r="H346">
        <v>236</v>
      </c>
      <c r="I346" s="84">
        <f t="shared" si="29"/>
        <v>33984</v>
      </c>
      <c r="J346" s="84">
        <f t="shared" si="30"/>
        <v>2.1186440677966101E-2</v>
      </c>
      <c r="K346" s="87">
        <f t="shared" si="31"/>
        <v>2.1186440677966101E-2</v>
      </c>
      <c r="L346" s="87"/>
      <c r="M346" s="85"/>
    </row>
    <row r="347" spans="8:13">
      <c r="H347">
        <v>237</v>
      </c>
      <c r="I347" s="84">
        <f t="shared" si="29"/>
        <v>34128</v>
      </c>
      <c r="J347" s="84">
        <f t="shared" si="30"/>
        <v>2.1097046413502112E-2</v>
      </c>
      <c r="K347" s="87">
        <f t="shared" si="31"/>
        <v>2.1097046413502112E-2</v>
      </c>
      <c r="L347" s="87"/>
      <c r="M347" s="85"/>
    </row>
    <row r="348" spans="8:13">
      <c r="H348">
        <v>238</v>
      </c>
      <c r="I348" s="84">
        <f t="shared" si="29"/>
        <v>34272</v>
      </c>
      <c r="J348" s="84">
        <f t="shared" si="30"/>
        <v>2.1008403361344536E-2</v>
      </c>
      <c r="K348" s="87">
        <f t="shared" si="31"/>
        <v>2.1008403361344536E-2</v>
      </c>
      <c r="L348" s="87"/>
      <c r="M348" s="85"/>
    </row>
    <row r="349" spans="8:13">
      <c r="H349">
        <v>239</v>
      </c>
      <c r="I349" s="84">
        <f t="shared" si="29"/>
        <v>34416</v>
      </c>
      <c r="J349" s="84">
        <f t="shared" si="30"/>
        <v>2.0920502092050208E-2</v>
      </c>
      <c r="K349" s="87">
        <f t="shared" si="31"/>
        <v>2.0920502092050208E-2</v>
      </c>
      <c r="L349" s="87"/>
      <c r="M349" s="85"/>
    </row>
    <row r="350" spans="8:13">
      <c r="H350">
        <v>240</v>
      </c>
      <c r="I350" s="84">
        <f t="shared" si="29"/>
        <v>34560</v>
      </c>
      <c r="J350" s="84">
        <f t="shared" si="30"/>
        <v>2.0833333333333332E-2</v>
      </c>
      <c r="K350" s="87">
        <f t="shared" si="31"/>
        <v>2.0833333333333332E-2</v>
      </c>
      <c r="L350" s="87"/>
      <c r="M350" s="85"/>
    </row>
    <row r="351" spans="8:13">
      <c r="H351">
        <v>241</v>
      </c>
      <c r="I351" s="84">
        <f t="shared" si="29"/>
        <v>34704</v>
      </c>
      <c r="J351" s="84">
        <f t="shared" si="30"/>
        <v>2.0746887966804978E-2</v>
      </c>
      <c r="K351" s="87">
        <f t="shared" si="31"/>
        <v>2.0746887966804978E-2</v>
      </c>
      <c r="L351" s="87"/>
      <c r="M351" s="85"/>
    </row>
    <row r="352" spans="8:13">
      <c r="H352">
        <v>242</v>
      </c>
      <c r="I352" s="84">
        <f t="shared" si="29"/>
        <v>34848</v>
      </c>
      <c r="J352" s="84">
        <f t="shared" si="30"/>
        <v>2.0661157024793386E-2</v>
      </c>
      <c r="K352" s="87">
        <f t="shared" si="31"/>
        <v>2.0661157024793386E-2</v>
      </c>
      <c r="L352" s="87"/>
      <c r="M352" s="85"/>
    </row>
    <row r="353" spans="8:13">
      <c r="H353">
        <v>243</v>
      </c>
      <c r="I353" s="84">
        <f t="shared" si="29"/>
        <v>34992</v>
      </c>
      <c r="J353" s="84">
        <f t="shared" si="30"/>
        <v>2.0576131687242798E-2</v>
      </c>
      <c r="K353" s="87">
        <f t="shared" si="31"/>
        <v>2.0576131687242798E-2</v>
      </c>
      <c r="L353" s="87"/>
      <c r="M353" s="85"/>
    </row>
    <row r="354" spans="8:13">
      <c r="H354">
        <v>244</v>
      </c>
      <c r="I354" s="84">
        <f t="shared" si="29"/>
        <v>35136</v>
      </c>
      <c r="J354" s="84">
        <f t="shared" si="30"/>
        <v>2.0491803278688523E-2</v>
      </c>
      <c r="K354" s="87">
        <f t="shared" si="31"/>
        <v>2.0491803278688523E-2</v>
      </c>
      <c r="L354" s="87"/>
      <c r="M354" s="85"/>
    </row>
    <row r="355" spans="8:13">
      <c r="H355">
        <v>245</v>
      </c>
      <c r="I355" s="84">
        <f t="shared" si="29"/>
        <v>35280</v>
      </c>
      <c r="J355" s="84">
        <f t="shared" si="30"/>
        <v>2.0408163265306124E-2</v>
      </c>
      <c r="K355" s="87">
        <f t="shared" si="31"/>
        <v>2.0408163265306124E-2</v>
      </c>
      <c r="L355" s="87"/>
      <c r="M355" s="85"/>
    </row>
    <row r="356" spans="8:13">
      <c r="H356">
        <v>246</v>
      </c>
      <c r="I356" s="84">
        <f t="shared" si="29"/>
        <v>35424</v>
      </c>
      <c r="J356" s="84">
        <f t="shared" si="30"/>
        <v>2.032520325203252E-2</v>
      </c>
      <c r="K356" s="87">
        <f t="shared" si="31"/>
        <v>2.032520325203252E-2</v>
      </c>
      <c r="L356" s="87"/>
      <c r="M356" s="85"/>
    </row>
    <row r="357" spans="8:13">
      <c r="H357">
        <v>247</v>
      </c>
      <c r="I357" s="84">
        <f t="shared" si="29"/>
        <v>35568</v>
      </c>
      <c r="J357" s="84">
        <f t="shared" si="30"/>
        <v>2.0242914979757082E-2</v>
      </c>
      <c r="K357" s="87">
        <f t="shared" si="31"/>
        <v>2.0242914979757082E-2</v>
      </c>
      <c r="L357" s="87"/>
      <c r="M357" s="85"/>
    </row>
    <row r="358" spans="8:13">
      <c r="H358">
        <v>248</v>
      </c>
      <c r="I358" s="84">
        <f t="shared" si="29"/>
        <v>35712</v>
      </c>
      <c r="J358" s="84">
        <f t="shared" si="30"/>
        <v>2.0161290322580645E-2</v>
      </c>
      <c r="K358" s="87">
        <f t="shared" si="31"/>
        <v>2.0161290322580645E-2</v>
      </c>
      <c r="L358" s="87"/>
      <c r="M358" s="85"/>
    </row>
    <row r="359" spans="8:13">
      <c r="H359">
        <v>249</v>
      </c>
      <c r="I359" s="84">
        <f t="shared" si="29"/>
        <v>35856</v>
      </c>
      <c r="J359" s="84">
        <f t="shared" si="30"/>
        <v>2.0080321285140562E-2</v>
      </c>
      <c r="K359" s="87">
        <f t="shared" si="31"/>
        <v>2.0080321285140562E-2</v>
      </c>
      <c r="L359" s="87"/>
      <c r="M359" s="85"/>
    </row>
    <row r="360" spans="8:13">
      <c r="H360">
        <v>250</v>
      </c>
      <c r="I360" s="84">
        <f t="shared" si="29"/>
        <v>36000</v>
      </c>
      <c r="J360" s="84">
        <f t="shared" si="30"/>
        <v>1.9999999999999997E-2</v>
      </c>
      <c r="K360" s="87">
        <f t="shared" si="31"/>
        <v>1.9999999999999997E-2</v>
      </c>
      <c r="L360" s="87"/>
      <c r="M360" s="85"/>
    </row>
    <row r="361" spans="8:13">
      <c r="H361">
        <v>251</v>
      </c>
      <c r="I361" s="84">
        <f t="shared" si="29"/>
        <v>36144</v>
      </c>
      <c r="J361" s="84">
        <f t="shared" si="30"/>
        <v>1.9920318725099601E-2</v>
      </c>
      <c r="K361" s="87">
        <f t="shared" si="31"/>
        <v>1.9920318725099601E-2</v>
      </c>
      <c r="L361" s="87"/>
      <c r="M361" s="85"/>
    </row>
    <row r="362" spans="8:13">
      <c r="H362">
        <v>252</v>
      </c>
      <c r="I362" s="84">
        <f t="shared" si="29"/>
        <v>36288</v>
      </c>
      <c r="J362" s="84">
        <f t="shared" si="30"/>
        <v>1.984126984126984E-2</v>
      </c>
      <c r="K362" s="87">
        <f t="shared" si="31"/>
        <v>1.984126984126984E-2</v>
      </c>
      <c r="L362" s="87"/>
      <c r="M362" s="85"/>
    </row>
    <row r="363" spans="8:13">
      <c r="H363">
        <v>253</v>
      </c>
      <c r="I363" s="84">
        <f t="shared" si="29"/>
        <v>36432</v>
      </c>
      <c r="J363" s="84">
        <f t="shared" si="30"/>
        <v>1.9762845849802372E-2</v>
      </c>
      <c r="K363" s="87">
        <f t="shared" si="31"/>
        <v>1.9762845849802372E-2</v>
      </c>
      <c r="L363" s="87"/>
      <c r="M363" s="85"/>
    </row>
    <row r="364" spans="8:13">
      <c r="H364">
        <v>254</v>
      </c>
      <c r="I364" s="84">
        <f t="shared" si="29"/>
        <v>36576</v>
      </c>
      <c r="J364" s="84">
        <f t="shared" si="30"/>
        <v>1.968503937007874E-2</v>
      </c>
      <c r="K364" s="87">
        <f t="shared" si="31"/>
        <v>1.968503937007874E-2</v>
      </c>
      <c r="L364" s="87"/>
      <c r="M364" s="85"/>
    </row>
    <row r="365" spans="8:13">
      <c r="H365">
        <v>255</v>
      </c>
      <c r="I365" s="84">
        <f t="shared" si="29"/>
        <v>36720</v>
      </c>
      <c r="J365" s="84">
        <f t="shared" si="30"/>
        <v>1.9607843137254902E-2</v>
      </c>
      <c r="K365" s="87">
        <f t="shared" si="31"/>
        <v>1.9607843137254902E-2</v>
      </c>
      <c r="L365" s="87"/>
      <c r="M365" s="85"/>
    </row>
    <row r="366" spans="8:13">
      <c r="H366">
        <v>256</v>
      </c>
      <c r="I366" s="84">
        <f t="shared" si="29"/>
        <v>36864</v>
      </c>
      <c r="J366" s="84">
        <f t="shared" si="30"/>
        <v>1.953125E-2</v>
      </c>
      <c r="K366" s="87">
        <f t="shared" si="31"/>
        <v>1.953125E-2</v>
      </c>
      <c r="L366" s="87"/>
      <c r="M366" s="85"/>
    </row>
    <row r="367" spans="8:13">
      <c r="H367">
        <v>257</v>
      </c>
      <c r="I367" s="84">
        <f t="shared" si="29"/>
        <v>37008</v>
      </c>
      <c r="J367" s="84">
        <f t="shared" si="30"/>
        <v>1.9455252918287938E-2</v>
      </c>
      <c r="K367" s="87">
        <f t="shared" si="31"/>
        <v>1.9455252918287938E-2</v>
      </c>
      <c r="L367" s="87"/>
      <c r="M367" s="85"/>
    </row>
    <row r="368" spans="8:13">
      <c r="H368">
        <v>258</v>
      </c>
      <c r="I368" s="84">
        <f t="shared" ref="I368:I431" si="32">I367+$D$106*2</f>
        <v>37152</v>
      </c>
      <c r="J368" s="84">
        <f t="shared" ref="J368:J431" si="33">(2*PI()/I368)*(360/PI())</f>
        <v>1.937984496124031E-2</v>
      </c>
      <c r="K368" s="87">
        <f t="shared" si="31"/>
        <v>1.937984496124031E-2</v>
      </c>
      <c r="L368" s="87"/>
      <c r="M368" s="85"/>
    </row>
    <row r="369" spans="8:13">
      <c r="H369">
        <v>259</v>
      </c>
      <c r="I369" s="84">
        <f t="shared" si="32"/>
        <v>37296</v>
      </c>
      <c r="J369" s="84">
        <f t="shared" si="33"/>
        <v>1.9305019305019305E-2</v>
      </c>
      <c r="K369" s="87">
        <f t="shared" ref="K369:K432" si="34">J369-ROUNDDOWN(J369,0)</f>
        <v>1.9305019305019305E-2</v>
      </c>
      <c r="L369" s="87"/>
      <c r="M369" s="85"/>
    </row>
    <row r="370" spans="8:13">
      <c r="H370">
        <v>260</v>
      </c>
      <c r="I370" s="84">
        <f t="shared" si="32"/>
        <v>37440</v>
      </c>
      <c r="J370" s="84">
        <f t="shared" si="33"/>
        <v>1.9230769230769232E-2</v>
      </c>
      <c r="K370" s="87">
        <f t="shared" si="34"/>
        <v>1.9230769230769232E-2</v>
      </c>
      <c r="L370" s="87"/>
      <c r="M370" s="85"/>
    </row>
    <row r="371" spans="8:13">
      <c r="H371">
        <v>261</v>
      </c>
      <c r="I371" s="84">
        <f t="shared" si="32"/>
        <v>37584</v>
      </c>
      <c r="J371" s="84">
        <f t="shared" si="33"/>
        <v>1.9157088122605363E-2</v>
      </c>
      <c r="K371" s="87">
        <f t="shared" si="34"/>
        <v>1.9157088122605363E-2</v>
      </c>
      <c r="L371" s="87"/>
      <c r="M371" s="85"/>
    </row>
    <row r="372" spans="8:13">
      <c r="H372">
        <v>262</v>
      </c>
      <c r="I372" s="84">
        <f t="shared" si="32"/>
        <v>37728</v>
      </c>
      <c r="J372" s="84">
        <f t="shared" si="33"/>
        <v>1.9083969465648856E-2</v>
      </c>
      <c r="K372" s="87">
        <f t="shared" si="34"/>
        <v>1.9083969465648856E-2</v>
      </c>
      <c r="L372" s="87"/>
      <c r="M372" s="85"/>
    </row>
    <row r="373" spans="8:13">
      <c r="H373">
        <v>263</v>
      </c>
      <c r="I373" s="84">
        <f t="shared" si="32"/>
        <v>37872</v>
      </c>
      <c r="J373" s="84">
        <f t="shared" si="33"/>
        <v>1.9011406844106463E-2</v>
      </c>
      <c r="K373" s="87">
        <f t="shared" si="34"/>
        <v>1.9011406844106463E-2</v>
      </c>
      <c r="L373" s="87"/>
      <c r="M373" s="85"/>
    </row>
    <row r="374" spans="8:13">
      <c r="H374">
        <v>264</v>
      </c>
      <c r="I374" s="84">
        <f t="shared" si="32"/>
        <v>38016</v>
      </c>
      <c r="J374" s="84">
        <f t="shared" si="33"/>
        <v>1.8939393939393936E-2</v>
      </c>
      <c r="K374" s="87">
        <f t="shared" si="34"/>
        <v>1.8939393939393936E-2</v>
      </c>
      <c r="L374" s="87"/>
      <c r="M374" s="85"/>
    </row>
    <row r="375" spans="8:13">
      <c r="H375">
        <v>265</v>
      </c>
      <c r="I375" s="84">
        <f t="shared" si="32"/>
        <v>38160</v>
      </c>
      <c r="J375" s="84">
        <f t="shared" si="33"/>
        <v>1.886792452830189E-2</v>
      </c>
      <c r="K375" s="87">
        <f t="shared" si="34"/>
        <v>1.886792452830189E-2</v>
      </c>
      <c r="L375" s="87"/>
      <c r="M375" s="85"/>
    </row>
    <row r="376" spans="8:13">
      <c r="H376">
        <v>266</v>
      </c>
      <c r="I376" s="84">
        <f t="shared" si="32"/>
        <v>38304</v>
      </c>
      <c r="J376" s="84">
        <f t="shared" si="33"/>
        <v>1.879699248120301E-2</v>
      </c>
      <c r="K376" s="87">
        <f t="shared" si="34"/>
        <v>1.879699248120301E-2</v>
      </c>
      <c r="L376" s="87"/>
      <c r="M376" s="85"/>
    </row>
    <row r="377" spans="8:13">
      <c r="H377">
        <v>267</v>
      </c>
      <c r="I377" s="84">
        <f t="shared" si="32"/>
        <v>38448</v>
      </c>
      <c r="J377" s="84">
        <f t="shared" si="33"/>
        <v>1.8726591760299626E-2</v>
      </c>
      <c r="K377" s="87">
        <f t="shared" si="34"/>
        <v>1.8726591760299626E-2</v>
      </c>
      <c r="L377" s="87"/>
      <c r="M377" s="85"/>
    </row>
    <row r="378" spans="8:13">
      <c r="H378">
        <v>268</v>
      </c>
      <c r="I378" s="84">
        <f t="shared" si="32"/>
        <v>38592</v>
      </c>
      <c r="J378" s="84">
        <f t="shared" si="33"/>
        <v>1.865671641791045E-2</v>
      </c>
      <c r="K378" s="87">
        <f t="shared" si="34"/>
        <v>1.865671641791045E-2</v>
      </c>
      <c r="L378" s="87"/>
      <c r="M378" s="85"/>
    </row>
    <row r="379" spans="8:13">
      <c r="H379">
        <v>269</v>
      </c>
      <c r="I379" s="84">
        <f t="shared" si="32"/>
        <v>38736</v>
      </c>
      <c r="J379" s="84">
        <f t="shared" si="33"/>
        <v>1.858736059479554E-2</v>
      </c>
      <c r="K379" s="87">
        <f t="shared" si="34"/>
        <v>1.858736059479554E-2</v>
      </c>
      <c r="L379" s="87"/>
      <c r="M379" s="85"/>
    </row>
    <row r="380" spans="8:13">
      <c r="H380">
        <v>270</v>
      </c>
      <c r="I380" s="84">
        <f t="shared" si="32"/>
        <v>38880</v>
      </c>
      <c r="J380" s="84">
        <f t="shared" si="33"/>
        <v>1.8518518518518517E-2</v>
      </c>
      <c r="K380" s="87">
        <f t="shared" si="34"/>
        <v>1.8518518518518517E-2</v>
      </c>
      <c r="L380" s="87"/>
      <c r="M380" s="85"/>
    </row>
    <row r="381" spans="8:13">
      <c r="H381">
        <v>271</v>
      </c>
      <c r="I381" s="84">
        <f t="shared" si="32"/>
        <v>39024</v>
      </c>
      <c r="J381" s="84">
        <f t="shared" si="33"/>
        <v>1.8450184501845018E-2</v>
      </c>
      <c r="K381" s="87">
        <f t="shared" si="34"/>
        <v>1.8450184501845018E-2</v>
      </c>
      <c r="L381" s="87"/>
      <c r="M381" s="85"/>
    </row>
    <row r="382" spans="8:13">
      <c r="H382">
        <v>272</v>
      </c>
      <c r="I382" s="84">
        <f t="shared" si="32"/>
        <v>39168</v>
      </c>
      <c r="J382" s="84">
        <f t="shared" si="33"/>
        <v>1.8382352941176468E-2</v>
      </c>
      <c r="K382" s="87">
        <f t="shared" si="34"/>
        <v>1.8382352941176468E-2</v>
      </c>
      <c r="L382" s="87"/>
      <c r="M382" s="85"/>
    </row>
    <row r="383" spans="8:13">
      <c r="H383">
        <v>273</v>
      </c>
      <c r="I383" s="84">
        <f t="shared" si="32"/>
        <v>39312</v>
      </c>
      <c r="J383" s="84">
        <f t="shared" si="33"/>
        <v>1.8315018315018312E-2</v>
      </c>
      <c r="K383" s="87">
        <f t="shared" si="34"/>
        <v>1.8315018315018312E-2</v>
      </c>
      <c r="L383" s="87"/>
      <c r="M383" s="85"/>
    </row>
    <row r="384" spans="8:13">
      <c r="H384">
        <v>274</v>
      </c>
      <c r="I384" s="84">
        <f t="shared" si="32"/>
        <v>39456</v>
      </c>
      <c r="J384" s="84">
        <f t="shared" si="33"/>
        <v>1.824817518248175E-2</v>
      </c>
      <c r="K384" s="87">
        <f t="shared" si="34"/>
        <v>1.824817518248175E-2</v>
      </c>
      <c r="L384" s="87"/>
      <c r="M384" s="85"/>
    </row>
    <row r="385" spans="8:13">
      <c r="H385">
        <v>275</v>
      </c>
      <c r="I385" s="84">
        <f t="shared" si="32"/>
        <v>39600</v>
      </c>
      <c r="J385" s="84">
        <f t="shared" si="33"/>
        <v>1.8181818181818184E-2</v>
      </c>
      <c r="K385" s="87">
        <f t="shared" si="34"/>
        <v>1.8181818181818184E-2</v>
      </c>
      <c r="L385" s="87"/>
      <c r="M385" s="85"/>
    </row>
    <row r="386" spans="8:13">
      <c r="H386">
        <v>276</v>
      </c>
      <c r="I386" s="84">
        <f t="shared" si="32"/>
        <v>39744</v>
      </c>
      <c r="J386" s="84">
        <f t="shared" si="33"/>
        <v>1.8115942028985504E-2</v>
      </c>
      <c r="K386" s="87">
        <f t="shared" si="34"/>
        <v>1.8115942028985504E-2</v>
      </c>
      <c r="L386" s="87"/>
      <c r="M386" s="85"/>
    </row>
    <row r="387" spans="8:13">
      <c r="H387">
        <v>277</v>
      </c>
      <c r="I387" s="84">
        <f t="shared" si="32"/>
        <v>39888</v>
      </c>
      <c r="J387" s="84">
        <f t="shared" si="33"/>
        <v>1.8050541516245487E-2</v>
      </c>
      <c r="K387" s="87">
        <f t="shared" si="34"/>
        <v>1.8050541516245487E-2</v>
      </c>
      <c r="L387" s="87"/>
      <c r="M387" s="85"/>
    </row>
    <row r="388" spans="8:13">
      <c r="H388">
        <v>278</v>
      </c>
      <c r="I388" s="84">
        <f t="shared" si="32"/>
        <v>40032</v>
      </c>
      <c r="J388" s="84">
        <f t="shared" si="33"/>
        <v>1.7985611510791366E-2</v>
      </c>
      <c r="K388" s="87">
        <f t="shared" si="34"/>
        <v>1.7985611510791366E-2</v>
      </c>
      <c r="L388" s="87"/>
      <c r="M388" s="85"/>
    </row>
    <row r="389" spans="8:13">
      <c r="H389">
        <v>279</v>
      </c>
      <c r="I389" s="84">
        <f t="shared" si="32"/>
        <v>40176</v>
      </c>
      <c r="J389" s="84">
        <f t="shared" si="33"/>
        <v>1.7921146953405021E-2</v>
      </c>
      <c r="K389" s="87">
        <f t="shared" si="34"/>
        <v>1.7921146953405021E-2</v>
      </c>
      <c r="L389" s="87"/>
      <c r="M389" s="85"/>
    </row>
    <row r="390" spans="8:13">
      <c r="H390">
        <v>280</v>
      </c>
      <c r="I390" s="84">
        <f t="shared" si="32"/>
        <v>40320</v>
      </c>
      <c r="J390" s="84">
        <f t="shared" si="33"/>
        <v>1.7857142857142856E-2</v>
      </c>
      <c r="K390" s="87">
        <f t="shared" si="34"/>
        <v>1.7857142857142856E-2</v>
      </c>
      <c r="L390" s="87"/>
      <c r="M390" s="85"/>
    </row>
    <row r="391" spans="8:13">
      <c r="H391">
        <v>281</v>
      </c>
      <c r="I391" s="84">
        <f t="shared" si="32"/>
        <v>40464</v>
      </c>
      <c r="J391" s="84">
        <f t="shared" si="33"/>
        <v>1.7793594306049824E-2</v>
      </c>
      <c r="K391" s="87">
        <f t="shared" si="34"/>
        <v>1.7793594306049824E-2</v>
      </c>
      <c r="L391" s="87"/>
      <c r="M391" s="85"/>
    </row>
    <row r="392" spans="8:13">
      <c r="H392">
        <v>282</v>
      </c>
      <c r="I392" s="84">
        <f t="shared" si="32"/>
        <v>40608</v>
      </c>
      <c r="J392" s="84">
        <f t="shared" si="33"/>
        <v>1.7730496453900707E-2</v>
      </c>
      <c r="K392" s="87">
        <f t="shared" si="34"/>
        <v>1.7730496453900707E-2</v>
      </c>
      <c r="L392" s="87"/>
      <c r="M392" s="85"/>
    </row>
    <row r="393" spans="8:13">
      <c r="H393">
        <v>283</v>
      </c>
      <c r="I393" s="84">
        <f t="shared" si="32"/>
        <v>40752</v>
      </c>
      <c r="J393" s="84">
        <f t="shared" si="33"/>
        <v>1.7667844522968199E-2</v>
      </c>
      <c r="K393" s="87">
        <f t="shared" si="34"/>
        <v>1.7667844522968199E-2</v>
      </c>
      <c r="L393" s="87"/>
      <c r="M393" s="85"/>
    </row>
    <row r="394" spans="8:13">
      <c r="H394">
        <v>284</v>
      </c>
      <c r="I394" s="84">
        <f t="shared" si="32"/>
        <v>40896</v>
      </c>
      <c r="J394" s="84">
        <f t="shared" si="33"/>
        <v>1.7605633802816902E-2</v>
      </c>
      <c r="K394" s="87">
        <f t="shared" si="34"/>
        <v>1.7605633802816902E-2</v>
      </c>
      <c r="L394" s="87"/>
      <c r="M394" s="85"/>
    </row>
    <row r="395" spans="8:13">
      <c r="H395">
        <v>285</v>
      </c>
      <c r="I395" s="84">
        <f t="shared" si="32"/>
        <v>41040</v>
      </c>
      <c r="J395" s="84">
        <f t="shared" si="33"/>
        <v>1.7543859649122806E-2</v>
      </c>
      <c r="K395" s="87">
        <f t="shared" si="34"/>
        <v>1.7543859649122806E-2</v>
      </c>
      <c r="L395" s="87"/>
      <c r="M395" s="85"/>
    </row>
    <row r="396" spans="8:13">
      <c r="H396">
        <v>286</v>
      </c>
      <c r="I396" s="84">
        <f t="shared" si="32"/>
        <v>41184</v>
      </c>
      <c r="J396" s="84">
        <f t="shared" si="33"/>
        <v>1.7482517482517484E-2</v>
      </c>
      <c r="K396" s="87">
        <f t="shared" si="34"/>
        <v>1.7482517482517484E-2</v>
      </c>
      <c r="L396" s="87"/>
      <c r="M396" s="85"/>
    </row>
    <row r="397" spans="8:13">
      <c r="H397">
        <v>287</v>
      </c>
      <c r="I397" s="84">
        <f t="shared" si="32"/>
        <v>41328</v>
      </c>
      <c r="J397" s="84">
        <f t="shared" si="33"/>
        <v>1.7421602787456445E-2</v>
      </c>
      <c r="K397" s="87">
        <f t="shared" si="34"/>
        <v>1.7421602787456445E-2</v>
      </c>
      <c r="L397" s="87"/>
      <c r="M397" s="85"/>
    </row>
    <row r="398" spans="8:13">
      <c r="H398">
        <v>288</v>
      </c>
      <c r="I398" s="84">
        <f t="shared" si="32"/>
        <v>41472</v>
      </c>
      <c r="J398" s="84">
        <f t="shared" si="33"/>
        <v>1.7361111111111112E-2</v>
      </c>
      <c r="K398" s="87">
        <f t="shared" si="34"/>
        <v>1.7361111111111112E-2</v>
      </c>
      <c r="L398" s="87"/>
      <c r="M398" s="85"/>
    </row>
    <row r="399" spans="8:13">
      <c r="H399">
        <v>289</v>
      </c>
      <c r="I399" s="84">
        <f t="shared" si="32"/>
        <v>41616</v>
      </c>
      <c r="J399" s="84">
        <f t="shared" si="33"/>
        <v>1.7301038062283735E-2</v>
      </c>
      <c r="K399" s="87">
        <f t="shared" si="34"/>
        <v>1.7301038062283735E-2</v>
      </c>
      <c r="L399" s="87"/>
      <c r="M399" s="85"/>
    </row>
    <row r="400" spans="8:13">
      <c r="H400">
        <v>290</v>
      </c>
      <c r="I400" s="84">
        <f t="shared" si="32"/>
        <v>41760</v>
      </c>
      <c r="J400" s="84">
        <f t="shared" si="33"/>
        <v>1.7241379310344827E-2</v>
      </c>
      <c r="K400" s="87">
        <f t="shared" si="34"/>
        <v>1.7241379310344827E-2</v>
      </c>
      <c r="L400" s="87"/>
      <c r="M400" s="85"/>
    </row>
    <row r="401" spans="8:13">
      <c r="H401">
        <v>291</v>
      </c>
      <c r="I401" s="84">
        <f t="shared" si="32"/>
        <v>41904</v>
      </c>
      <c r="J401" s="84">
        <f t="shared" si="33"/>
        <v>1.7182130584192438E-2</v>
      </c>
      <c r="K401" s="87">
        <f t="shared" si="34"/>
        <v>1.7182130584192438E-2</v>
      </c>
      <c r="L401" s="87"/>
      <c r="M401" s="85"/>
    </row>
    <row r="402" spans="8:13">
      <c r="H402">
        <v>292</v>
      </c>
      <c r="I402" s="84">
        <f t="shared" si="32"/>
        <v>42048</v>
      </c>
      <c r="J402" s="84">
        <f t="shared" si="33"/>
        <v>1.7123287671232876E-2</v>
      </c>
      <c r="K402" s="87">
        <f t="shared" si="34"/>
        <v>1.7123287671232876E-2</v>
      </c>
      <c r="L402" s="87"/>
      <c r="M402" s="85"/>
    </row>
    <row r="403" spans="8:13">
      <c r="H403">
        <v>293</v>
      </c>
      <c r="I403" s="84">
        <f t="shared" si="32"/>
        <v>42192</v>
      </c>
      <c r="J403" s="84">
        <f t="shared" si="33"/>
        <v>1.7064846416382253E-2</v>
      </c>
      <c r="K403" s="87">
        <f t="shared" si="34"/>
        <v>1.7064846416382253E-2</v>
      </c>
      <c r="L403" s="87"/>
      <c r="M403" s="85"/>
    </row>
    <row r="404" spans="8:13">
      <c r="H404">
        <v>294</v>
      </c>
      <c r="I404" s="84">
        <f t="shared" si="32"/>
        <v>42336</v>
      </c>
      <c r="J404" s="84">
        <f t="shared" si="33"/>
        <v>1.7006802721088433E-2</v>
      </c>
      <c r="K404" s="87">
        <f t="shared" si="34"/>
        <v>1.7006802721088433E-2</v>
      </c>
      <c r="L404" s="87"/>
      <c r="M404" s="85"/>
    </row>
    <row r="405" spans="8:13">
      <c r="H405">
        <v>295</v>
      </c>
      <c r="I405" s="84">
        <f t="shared" si="32"/>
        <v>42480</v>
      </c>
      <c r="J405" s="84">
        <f t="shared" si="33"/>
        <v>1.6949152542372881E-2</v>
      </c>
      <c r="K405" s="87">
        <f t="shared" si="34"/>
        <v>1.6949152542372881E-2</v>
      </c>
      <c r="L405" s="87"/>
      <c r="M405" s="85"/>
    </row>
    <row r="406" spans="8:13">
      <c r="H406">
        <v>296</v>
      </c>
      <c r="I406" s="84">
        <f t="shared" si="32"/>
        <v>42624</v>
      </c>
      <c r="J406" s="84">
        <f t="shared" si="33"/>
        <v>1.6891891891891889E-2</v>
      </c>
      <c r="K406" s="87">
        <f t="shared" si="34"/>
        <v>1.6891891891891889E-2</v>
      </c>
      <c r="L406" s="87"/>
      <c r="M406" s="85"/>
    </row>
    <row r="407" spans="8:13">
      <c r="H407">
        <v>297</v>
      </c>
      <c r="I407" s="84">
        <f t="shared" si="32"/>
        <v>42768</v>
      </c>
      <c r="J407" s="84">
        <f t="shared" si="33"/>
        <v>1.6835016835016835E-2</v>
      </c>
      <c r="K407" s="87">
        <f t="shared" si="34"/>
        <v>1.6835016835016835E-2</v>
      </c>
      <c r="L407" s="87"/>
      <c r="M407" s="85"/>
    </row>
    <row r="408" spans="8:13">
      <c r="H408">
        <v>298</v>
      </c>
      <c r="I408" s="84">
        <f t="shared" si="32"/>
        <v>42912</v>
      </c>
      <c r="J408" s="84">
        <f t="shared" si="33"/>
        <v>1.6778523489932886E-2</v>
      </c>
      <c r="K408" s="87">
        <f t="shared" si="34"/>
        <v>1.6778523489932886E-2</v>
      </c>
      <c r="L408" s="87"/>
      <c r="M408" s="85"/>
    </row>
    <row r="409" spans="8:13">
      <c r="H409">
        <v>299</v>
      </c>
      <c r="I409" s="84">
        <f t="shared" si="32"/>
        <v>43056</v>
      </c>
      <c r="J409" s="84">
        <f t="shared" si="33"/>
        <v>1.6722408026755856E-2</v>
      </c>
      <c r="K409" s="87">
        <f t="shared" si="34"/>
        <v>1.6722408026755856E-2</v>
      </c>
      <c r="L409" s="87"/>
      <c r="M409" s="85"/>
    </row>
    <row r="410" spans="8:13">
      <c r="H410">
        <v>300</v>
      </c>
      <c r="I410" s="84">
        <f t="shared" si="32"/>
        <v>43200</v>
      </c>
      <c r="J410" s="84">
        <f t="shared" si="33"/>
        <v>1.6666666666666666E-2</v>
      </c>
      <c r="K410" s="87">
        <f t="shared" si="34"/>
        <v>1.6666666666666666E-2</v>
      </c>
      <c r="L410" s="87"/>
      <c r="M410" s="85"/>
    </row>
    <row r="411" spans="8:13">
      <c r="H411">
        <v>301</v>
      </c>
      <c r="I411" s="84">
        <f t="shared" si="32"/>
        <v>43344</v>
      </c>
      <c r="J411" s="84">
        <f t="shared" si="33"/>
        <v>1.6611295681063121E-2</v>
      </c>
      <c r="K411" s="87">
        <f t="shared" si="34"/>
        <v>1.6611295681063121E-2</v>
      </c>
      <c r="L411" s="87"/>
      <c r="M411" s="85"/>
    </row>
    <row r="412" spans="8:13">
      <c r="H412">
        <v>302</v>
      </c>
      <c r="I412" s="84">
        <f t="shared" si="32"/>
        <v>43488</v>
      </c>
      <c r="J412" s="84">
        <f t="shared" si="33"/>
        <v>1.6556291390728475E-2</v>
      </c>
      <c r="K412" s="87">
        <f t="shared" si="34"/>
        <v>1.6556291390728475E-2</v>
      </c>
      <c r="L412" s="87"/>
      <c r="M412" s="85"/>
    </row>
    <row r="413" spans="8:13">
      <c r="H413">
        <v>303</v>
      </c>
      <c r="I413" s="84">
        <f t="shared" si="32"/>
        <v>43632</v>
      </c>
      <c r="J413" s="84">
        <f t="shared" si="33"/>
        <v>1.6501650165016504E-2</v>
      </c>
      <c r="K413" s="87">
        <f t="shared" si="34"/>
        <v>1.6501650165016504E-2</v>
      </c>
      <c r="L413" s="87"/>
      <c r="M413" s="85"/>
    </row>
    <row r="414" spans="8:13">
      <c r="H414">
        <v>304</v>
      </c>
      <c r="I414" s="84">
        <f t="shared" si="32"/>
        <v>43776</v>
      </c>
      <c r="J414" s="84">
        <f t="shared" si="33"/>
        <v>1.6447368421052631E-2</v>
      </c>
      <c r="K414" s="87">
        <f t="shared" si="34"/>
        <v>1.6447368421052631E-2</v>
      </c>
      <c r="L414" s="87"/>
      <c r="M414" s="85"/>
    </row>
    <row r="415" spans="8:13">
      <c r="H415">
        <v>305</v>
      </c>
      <c r="I415" s="84">
        <f t="shared" si="32"/>
        <v>43920</v>
      </c>
      <c r="J415" s="84">
        <f t="shared" si="33"/>
        <v>1.6393442622950821E-2</v>
      </c>
      <c r="K415" s="87">
        <f t="shared" si="34"/>
        <v>1.6393442622950821E-2</v>
      </c>
      <c r="L415" s="87"/>
      <c r="M415" s="85"/>
    </row>
    <row r="416" spans="8:13">
      <c r="H416">
        <v>306</v>
      </c>
      <c r="I416" s="84">
        <f t="shared" si="32"/>
        <v>44064</v>
      </c>
      <c r="J416" s="84">
        <f t="shared" si="33"/>
        <v>1.6339869281045753E-2</v>
      </c>
      <c r="K416" s="87">
        <f t="shared" si="34"/>
        <v>1.6339869281045753E-2</v>
      </c>
      <c r="L416" s="87"/>
      <c r="M416" s="85"/>
    </row>
    <row r="417" spans="8:13">
      <c r="H417">
        <v>307</v>
      </c>
      <c r="I417" s="84">
        <f t="shared" si="32"/>
        <v>44208</v>
      </c>
      <c r="J417" s="84">
        <f t="shared" si="33"/>
        <v>1.6286644951140065E-2</v>
      </c>
      <c r="K417" s="87">
        <f t="shared" si="34"/>
        <v>1.6286644951140065E-2</v>
      </c>
      <c r="L417" s="87"/>
      <c r="M417" s="85"/>
    </row>
    <row r="418" spans="8:13">
      <c r="H418">
        <v>308</v>
      </c>
      <c r="I418" s="84">
        <f t="shared" si="32"/>
        <v>44352</v>
      </c>
      <c r="J418" s="84">
        <f t="shared" si="33"/>
        <v>1.6233766233766232E-2</v>
      </c>
      <c r="K418" s="87">
        <f t="shared" si="34"/>
        <v>1.6233766233766232E-2</v>
      </c>
      <c r="L418" s="87"/>
      <c r="M418" s="85"/>
    </row>
    <row r="419" spans="8:13">
      <c r="H419">
        <v>309</v>
      </c>
      <c r="I419" s="84">
        <f t="shared" si="32"/>
        <v>44496</v>
      </c>
      <c r="J419" s="84">
        <f t="shared" si="33"/>
        <v>1.6181229773462785E-2</v>
      </c>
      <c r="K419" s="87">
        <f t="shared" si="34"/>
        <v>1.6181229773462785E-2</v>
      </c>
      <c r="L419" s="87"/>
      <c r="M419" s="85"/>
    </row>
    <row r="420" spans="8:13">
      <c r="H420">
        <v>310</v>
      </c>
      <c r="I420" s="84">
        <f t="shared" si="32"/>
        <v>44640</v>
      </c>
      <c r="J420" s="84">
        <f t="shared" si="33"/>
        <v>1.6129032258064516E-2</v>
      </c>
      <c r="K420" s="87">
        <f t="shared" si="34"/>
        <v>1.6129032258064516E-2</v>
      </c>
      <c r="L420" s="87"/>
      <c r="M420" s="85"/>
    </row>
    <row r="421" spans="8:13">
      <c r="H421">
        <v>311</v>
      </c>
      <c r="I421" s="84">
        <f t="shared" si="32"/>
        <v>44784</v>
      </c>
      <c r="J421" s="84">
        <f t="shared" si="33"/>
        <v>1.6077170418006433E-2</v>
      </c>
      <c r="K421" s="87">
        <f t="shared" si="34"/>
        <v>1.6077170418006433E-2</v>
      </c>
      <c r="L421" s="87"/>
      <c r="M421" s="85"/>
    </row>
    <row r="422" spans="8:13">
      <c r="H422">
        <v>312</v>
      </c>
      <c r="I422" s="84">
        <f t="shared" si="32"/>
        <v>44928</v>
      </c>
      <c r="J422" s="84">
        <f t="shared" si="33"/>
        <v>1.6025641025641024E-2</v>
      </c>
      <c r="K422" s="87">
        <f t="shared" si="34"/>
        <v>1.6025641025641024E-2</v>
      </c>
      <c r="L422" s="87"/>
      <c r="M422" s="85"/>
    </row>
    <row r="423" spans="8:13">
      <c r="H423">
        <v>313</v>
      </c>
      <c r="I423" s="84">
        <f t="shared" si="32"/>
        <v>45072</v>
      </c>
      <c r="J423" s="84">
        <f t="shared" si="33"/>
        <v>1.5974440894568689E-2</v>
      </c>
      <c r="K423" s="87">
        <f t="shared" si="34"/>
        <v>1.5974440894568689E-2</v>
      </c>
      <c r="L423" s="87"/>
      <c r="M423" s="85"/>
    </row>
    <row r="424" spans="8:13">
      <c r="H424">
        <v>314</v>
      </c>
      <c r="I424" s="84">
        <f t="shared" si="32"/>
        <v>45216</v>
      </c>
      <c r="J424" s="84">
        <f t="shared" si="33"/>
        <v>1.5923566878980892E-2</v>
      </c>
      <c r="K424" s="87">
        <f t="shared" si="34"/>
        <v>1.5923566878980892E-2</v>
      </c>
      <c r="L424" s="87"/>
      <c r="M424" s="85"/>
    </row>
    <row r="425" spans="8:13">
      <c r="H425">
        <v>315</v>
      </c>
      <c r="I425" s="84">
        <f t="shared" si="32"/>
        <v>45360</v>
      </c>
      <c r="J425" s="84">
        <f t="shared" si="33"/>
        <v>1.5873015873015876E-2</v>
      </c>
      <c r="K425" s="87">
        <f t="shared" si="34"/>
        <v>1.5873015873015876E-2</v>
      </c>
      <c r="L425" s="87"/>
      <c r="M425" s="85"/>
    </row>
    <row r="426" spans="8:13">
      <c r="H426">
        <v>316</v>
      </c>
      <c r="I426" s="84">
        <f t="shared" si="32"/>
        <v>45504</v>
      </c>
      <c r="J426" s="84">
        <f t="shared" si="33"/>
        <v>1.582278481012658E-2</v>
      </c>
      <c r="K426" s="87">
        <f t="shared" si="34"/>
        <v>1.582278481012658E-2</v>
      </c>
      <c r="L426" s="87"/>
      <c r="M426" s="85"/>
    </row>
    <row r="427" spans="8:13">
      <c r="H427">
        <v>317</v>
      </c>
      <c r="I427" s="84">
        <f t="shared" si="32"/>
        <v>45648</v>
      </c>
      <c r="J427" s="84">
        <f t="shared" si="33"/>
        <v>1.5772870662460567E-2</v>
      </c>
      <c r="K427" s="87">
        <f t="shared" si="34"/>
        <v>1.5772870662460567E-2</v>
      </c>
      <c r="L427" s="87"/>
      <c r="M427" s="85"/>
    </row>
    <row r="428" spans="8:13">
      <c r="H428">
        <v>318</v>
      </c>
      <c r="I428" s="84">
        <f t="shared" si="32"/>
        <v>45792</v>
      </c>
      <c r="J428" s="84">
        <f t="shared" si="33"/>
        <v>1.5723270440251572E-2</v>
      </c>
      <c r="K428" s="87">
        <f t="shared" si="34"/>
        <v>1.5723270440251572E-2</v>
      </c>
      <c r="L428" s="87"/>
      <c r="M428" s="85"/>
    </row>
    <row r="429" spans="8:13">
      <c r="H429">
        <v>319</v>
      </c>
      <c r="I429" s="84">
        <f t="shared" si="32"/>
        <v>45936</v>
      </c>
      <c r="J429" s="84">
        <f t="shared" si="33"/>
        <v>1.5673981191222573E-2</v>
      </c>
      <c r="K429" s="87">
        <f t="shared" si="34"/>
        <v>1.5673981191222573E-2</v>
      </c>
      <c r="L429" s="87"/>
      <c r="M429" s="85"/>
    </row>
    <row r="430" spans="8:13">
      <c r="H430">
        <v>320</v>
      </c>
      <c r="I430" s="84">
        <f t="shared" si="32"/>
        <v>46080</v>
      </c>
      <c r="J430" s="84">
        <f t="shared" si="33"/>
        <v>1.5625E-2</v>
      </c>
      <c r="K430" s="87">
        <f t="shared" si="34"/>
        <v>1.5625E-2</v>
      </c>
      <c r="L430" s="87"/>
      <c r="M430" s="85"/>
    </row>
    <row r="431" spans="8:13">
      <c r="H431">
        <v>321</v>
      </c>
      <c r="I431" s="84">
        <f t="shared" si="32"/>
        <v>46224</v>
      </c>
      <c r="J431" s="84">
        <f t="shared" si="33"/>
        <v>1.5576323987538941E-2</v>
      </c>
      <c r="K431" s="87">
        <f t="shared" si="34"/>
        <v>1.5576323987538941E-2</v>
      </c>
      <c r="L431" s="87"/>
      <c r="M431" s="85"/>
    </row>
    <row r="432" spans="8:13">
      <c r="H432">
        <v>322</v>
      </c>
      <c r="I432" s="84">
        <f t="shared" ref="I432:I495" si="35">I431+$D$106*2</f>
        <v>46368</v>
      </c>
      <c r="J432" s="84">
        <f t="shared" ref="J432:J495" si="36">(2*PI()/I432)*(360/PI())</f>
        <v>1.5527950310559008E-2</v>
      </c>
      <c r="K432" s="87">
        <f t="shared" si="34"/>
        <v>1.5527950310559008E-2</v>
      </c>
      <c r="L432" s="87"/>
      <c r="M432" s="85"/>
    </row>
    <row r="433" spans="8:13">
      <c r="H433">
        <v>323</v>
      </c>
      <c r="I433" s="84">
        <f t="shared" si="35"/>
        <v>46512</v>
      </c>
      <c r="J433" s="84">
        <f t="shared" si="36"/>
        <v>1.5479876160990712E-2</v>
      </c>
      <c r="K433" s="87">
        <f t="shared" ref="K433:K496" si="37">J433-ROUNDDOWN(J433,0)</f>
        <v>1.5479876160990712E-2</v>
      </c>
      <c r="L433" s="87"/>
      <c r="M433" s="85"/>
    </row>
    <row r="434" spans="8:13">
      <c r="H434">
        <v>324</v>
      </c>
      <c r="I434" s="84">
        <f t="shared" si="35"/>
        <v>46656</v>
      </c>
      <c r="J434" s="84">
        <f t="shared" si="36"/>
        <v>1.54320987654321E-2</v>
      </c>
      <c r="K434" s="87">
        <f t="shared" si="37"/>
        <v>1.54320987654321E-2</v>
      </c>
      <c r="L434" s="87"/>
      <c r="M434" s="85"/>
    </row>
    <row r="435" spans="8:13">
      <c r="H435">
        <v>325</v>
      </c>
      <c r="I435" s="84">
        <f t="shared" si="35"/>
        <v>46800</v>
      </c>
      <c r="J435" s="84">
        <f t="shared" si="36"/>
        <v>1.5384615384615384E-2</v>
      </c>
      <c r="K435" s="87">
        <f t="shared" si="37"/>
        <v>1.5384615384615384E-2</v>
      </c>
      <c r="L435" s="87"/>
      <c r="M435" s="85"/>
    </row>
    <row r="436" spans="8:13">
      <c r="H436">
        <v>326</v>
      </c>
      <c r="I436" s="84">
        <f t="shared" si="35"/>
        <v>46944</v>
      </c>
      <c r="J436" s="84">
        <f t="shared" si="36"/>
        <v>1.5337423312883434E-2</v>
      </c>
      <c r="K436" s="87">
        <f t="shared" si="37"/>
        <v>1.5337423312883434E-2</v>
      </c>
      <c r="L436" s="87"/>
      <c r="M436" s="85"/>
    </row>
    <row r="437" spans="8:13">
      <c r="H437">
        <v>327</v>
      </c>
      <c r="I437" s="84">
        <f t="shared" si="35"/>
        <v>47088</v>
      </c>
      <c r="J437" s="84">
        <f t="shared" si="36"/>
        <v>1.5290519877675841E-2</v>
      </c>
      <c r="K437" s="87">
        <f t="shared" si="37"/>
        <v>1.5290519877675841E-2</v>
      </c>
      <c r="L437" s="87"/>
      <c r="M437" s="85"/>
    </row>
    <row r="438" spans="8:13">
      <c r="H438">
        <v>328</v>
      </c>
      <c r="I438" s="84">
        <f t="shared" si="35"/>
        <v>47232</v>
      </c>
      <c r="J438" s="84">
        <f t="shared" si="36"/>
        <v>1.524390243902439E-2</v>
      </c>
      <c r="K438" s="87">
        <f t="shared" si="37"/>
        <v>1.524390243902439E-2</v>
      </c>
      <c r="L438" s="87"/>
      <c r="M438" s="85"/>
    </row>
    <row r="439" spans="8:13">
      <c r="H439">
        <v>329</v>
      </c>
      <c r="I439" s="84">
        <f t="shared" si="35"/>
        <v>47376</v>
      </c>
      <c r="J439" s="84">
        <f t="shared" si="36"/>
        <v>1.5197568389057751E-2</v>
      </c>
      <c r="K439" s="87">
        <f t="shared" si="37"/>
        <v>1.5197568389057751E-2</v>
      </c>
      <c r="L439" s="87"/>
      <c r="M439" s="85"/>
    </row>
    <row r="440" spans="8:13">
      <c r="H440">
        <v>330</v>
      </c>
      <c r="I440" s="84">
        <f t="shared" si="35"/>
        <v>47520</v>
      </c>
      <c r="J440" s="84">
        <f t="shared" si="36"/>
        <v>1.5151515151515154E-2</v>
      </c>
      <c r="K440" s="87">
        <f t="shared" si="37"/>
        <v>1.5151515151515154E-2</v>
      </c>
      <c r="L440" s="87"/>
      <c r="M440" s="85"/>
    </row>
    <row r="441" spans="8:13">
      <c r="H441">
        <v>331</v>
      </c>
      <c r="I441" s="84">
        <f t="shared" si="35"/>
        <v>47664</v>
      </c>
      <c r="J441" s="84">
        <f t="shared" si="36"/>
        <v>1.5105740181268883E-2</v>
      </c>
      <c r="K441" s="87">
        <f t="shared" si="37"/>
        <v>1.5105740181268883E-2</v>
      </c>
      <c r="L441" s="87"/>
      <c r="M441" s="85"/>
    </row>
    <row r="442" spans="8:13">
      <c r="H442">
        <v>332</v>
      </c>
      <c r="I442" s="84">
        <f t="shared" si="35"/>
        <v>47808</v>
      </c>
      <c r="J442" s="84">
        <f t="shared" si="36"/>
        <v>1.5060240963855422E-2</v>
      </c>
      <c r="K442" s="87">
        <f t="shared" si="37"/>
        <v>1.5060240963855422E-2</v>
      </c>
      <c r="L442" s="87"/>
      <c r="M442" s="85"/>
    </row>
    <row r="443" spans="8:13">
      <c r="H443">
        <v>333</v>
      </c>
      <c r="I443" s="84">
        <f t="shared" si="35"/>
        <v>47952</v>
      </c>
      <c r="J443" s="84">
        <f t="shared" si="36"/>
        <v>1.5015015015015015E-2</v>
      </c>
      <c r="K443" s="87">
        <f t="shared" si="37"/>
        <v>1.5015015015015015E-2</v>
      </c>
      <c r="L443" s="87"/>
      <c r="M443" s="85"/>
    </row>
    <row r="444" spans="8:13">
      <c r="H444">
        <v>334</v>
      </c>
      <c r="I444" s="84">
        <f t="shared" si="35"/>
        <v>48096</v>
      </c>
      <c r="J444" s="84">
        <f t="shared" si="36"/>
        <v>1.4970059880239519E-2</v>
      </c>
      <c r="K444" s="87">
        <f t="shared" si="37"/>
        <v>1.4970059880239519E-2</v>
      </c>
      <c r="L444" s="87"/>
      <c r="M444" s="85"/>
    </row>
    <row r="445" spans="8:13">
      <c r="H445">
        <v>335</v>
      </c>
      <c r="I445" s="84">
        <f t="shared" si="35"/>
        <v>48240</v>
      </c>
      <c r="J445" s="84">
        <f t="shared" si="36"/>
        <v>1.4925373134328358E-2</v>
      </c>
      <c r="K445" s="87">
        <f t="shared" si="37"/>
        <v>1.4925373134328358E-2</v>
      </c>
      <c r="L445" s="87"/>
      <c r="M445" s="85"/>
    </row>
    <row r="446" spans="8:13">
      <c r="H446">
        <v>336</v>
      </c>
      <c r="I446" s="84">
        <f t="shared" si="35"/>
        <v>48384</v>
      </c>
      <c r="J446" s="84">
        <f t="shared" si="36"/>
        <v>1.488095238095238E-2</v>
      </c>
      <c r="K446" s="87">
        <f t="shared" si="37"/>
        <v>1.488095238095238E-2</v>
      </c>
      <c r="L446" s="87"/>
      <c r="M446" s="85"/>
    </row>
    <row r="447" spans="8:13">
      <c r="H447">
        <v>337</v>
      </c>
      <c r="I447" s="84">
        <f t="shared" si="35"/>
        <v>48528</v>
      </c>
      <c r="J447" s="84">
        <f t="shared" si="36"/>
        <v>1.483679525222552E-2</v>
      </c>
      <c r="K447" s="87">
        <f t="shared" si="37"/>
        <v>1.483679525222552E-2</v>
      </c>
      <c r="L447" s="87"/>
      <c r="M447" s="85"/>
    </row>
    <row r="448" spans="8:13">
      <c r="H448">
        <v>338</v>
      </c>
      <c r="I448" s="84">
        <f t="shared" si="35"/>
        <v>48672</v>
      </c>
      <c r="J448" s="84">
        <f t="shared" si="36"/>
        <v>1.4792899408284023E-2</v>
      </c>
      <c r="K448" s="87">
        <f t="shared" si="37"/>
        <v>1.4792899408284023E-2</v>
      </c>
      <c r="L448" s="87"/>
      <c r="M448" s="85"/>
    </row>
    <row r="449" spans="8:13">
      <c r="H449">
        <v>339</v>
      </c>
      <c r="I449" s="84">
        <f t="shared" si="35"/>
        <v>48816</v>
      </c>
      <c r="J449" s="84">
        <f t="shared" si="36"/>
        <v>1.4749262536873156E-2</v>
      </c>
      <c r="K449" s="87">
        <f t="shared" si="37"/>
        <v>1.4749262536873156E-2</v>
      </c>
      <c r="L449" s="87"/>
      <c r="M449" s="85"/>
    </row>
    <row r="450" spans="8:13">
      <c r="H450">
        <v>340</v>
      </c>
      <c r="I450" s="84">
        <f t="shared" si="35"/>
        <v>48960</v>
      </c>
      <c r="J450" s="84">
        <f t="shared" si="36"/>
        <v>1.4705882352941178E-2</v>
      </c>
      <c r="K450" s="87">
        <f t="shared" si="37"/>
        <v>1.4705882352941178E-2</v>
      </c>
      <c r="L450" s="87"/>
      <c r="M450" s="85"/>
    </row>
    <row r="451" spans="8:13">
      <c r="H451">
        <v>341</v>
      </c>
      <c r="I451" s="84">
        <f t="shared" si="35"/>
        <v>49104</v>
      </c>
      <c r="J451" s="84">
        <f t="shared" si="36"/>
        <v>1.4662756598240468E-2</v>
      </c>
      <c r="K451" s="87">
        <f t="shared" si="37"/>
        <v>1.4662756598240468E-2</v>
      </c>
      <c r="L451" s="87"/>
      <c r="M451" s="85"/>
    </row>
    <row r="452" spans="8:13">
      <c r="H452">
        <v>342</v>
      </c>
      <c r="I452" s="84">
        <f t="shared" si="35"/>
        <v>49248</v>
      </c>
      <c r="J452" s="84">
        <f t="shared" si="36"/>
        <v>1.4619883040935672E-2</v>
      </c>
      <c r="K452" s="87">
        <f t="shared" si="37"/>
        <v>1.4619883040935672E-2</v>
      </c>
      <c r="L452" s="87"/>
      <c r="M452" s="85"/>
    </row>
    <row r="453" spans="8:13">
      <c r="H453">
        <v>343</v>
      </c>
      <c r="I453" s="84">
        <f t="shared" si="35"/>
        <v>49392</v>
      </c>
      <c r="J453" s="84">
        <f t="shared" si="36"/>
        <v>1.457725947521866E-2</v>
      </c>
      <c r="K453" s="87">
        <f t="shared" si="37"/>
        <v>1.457725947521866E-2</v>
      </c>
      <c r="L453" s="87"/>
      <c r="M453" s="85"/>
    </row>
    <row r="454" spans="8:13">
      <c r="H454">
        <v>344</v>
      </c>
      <c r="I454" s="84">
        <f t="shared" si="35"/>
        <v>49536</v>
      </c>
      <c r="J454" s="84">
        <f t="shared" si="36"/>
        <v>1.4534883720930232E-2</v>
      </c>
      <c r="K454" s="87">
        <f t="shared" si="37"/>
        <v>1.4534883720930232E-2</v>
      </c>
      <c r="L454" s="87"/>
      <c r="M454" s="85"/>
    </row>
    <row r="455" spans="8:13">
      <c r="H455">
        <v>345</v>
      </c>
      <c r="I455" s="84">
        <f t="shared" si="35"/>
        <v>49680</v>
      </c>
      <c r="J455" s="84">
        <f t="shared" si="36"/>
        <v>1.4492753623188408E-2</v>
      </c>
      <c r="K455" s="87">
        <f t="shared" si="37"/>
        <v>1.4492753623188408E-2</v>
      </c>
      <c r="L455" s="87"/>
      <c r="M455" s="85"/>
    </row>
    <row r="456" spans="8:13">
      <c r="H456">
        <v>346</v>
      </c>
      <c r="I456" s="84">
        <f t="shared" si="35"/>
        <v>49824</v>
      </c>
      <c r="J456" s="84">
        <f t="shared" si="36"/>
        <v>1.4450867052023123E-2</v>
      </c>
      <c r="K456" s="87">
        <f t="shared" si="37"/>
        <v>1.4450867052023123E-2</v>
      </c>
      <c r="L456" s="87"/>
      <c r="M456" s="85"/>
    </row>
    <row r="457" spans="8:13">
      <c r="H457">
        <v>347</v>
      </c>
      <c r="I457" s="84">
        <f t="shared" si="35"/>
        <v>49968</v>
      </c>
      <c r="J457" s="84">
        <f t="shared" si="36"/>
        <v>1.4409221902017292E-2</v>
      </c>
      <c r="K457" s="87">
        <f t="shared" si="37"/>
        <v>1.4409221902017292E-2</v>
      </c>
      <c r="L457" s="87"/>
      <c r="M457" s="85"/>
    </row>
    <row r="458" spans="8:13">
      <c r="H458">
        <v>348</v>
      </c>
      <c r="I458" s="84">
        <f t="shared" si="35"/>
        <v>50112</v>
      </c>
      <c r="J458" s="84">
        <f t="shared" si="36"/>
        <v>1.4367816091954023E-2</v>
      </c>
      <c r="K458" s="87">
        <f t="shared" si="37"/>
        <v>1.4367816091954023E-2</v>
      </c>
      <c r="L458" s="87"/>
      <c r="M458" s="85"/>
    </row>
    <row r="459" spans="8:13">
      <c r="H459">
        <v>349</v>
      </c>
      <c r="I459" s="84">
        <f t="shared" si="35"/>
        <v>50256</v>
      </c>
      <c r="J459" s="84">
        <f t="shared" si="36"/>
        <v>1.4326647564469915E-2</v>
      </c>
      <c r="K459" s="87">
        <f t="shared" si="37"/>
        <v>1.4326647564469915E-2</v>
      </c>
      <c r="L459" s="87"/>
      <c r="M459" s="85"/>
    </row>
    <row r="460" spans="8:13">
      <c r="H460">
        <v>350</v>
      </c>
      <c r="I460" s="84">
        <f t="shared" si="35"/>
        <v>50400</v>
      </c>
      <c r="J460" s="84">
        <f t="shared" si="36"/>
        <v>1.4285714285714285E-2</v>
      </c>
      <c r="K460" s="87">
        <f t="shared" si="37"/>
        <v>1.4285714285714285E-2</v>
      </c>
      <c r="L460" s="87"/>
      <c r="M460" s="85"/>
    </row>
    <row r="461" spans="8:13">
      <c r="H461">
        <v>351</v>
      </c>
      <c r="I461" s="84">
        <f t="shared" si="35"/>
        <v>50544</v>
      </c>
      <c r="J461" s="84">
        <f t="shared" si="36"/>
        <v>1.4245014245014244E-2</v>
      </c>
      <c r="K461" s="87">
        <f t="shared" si="37"/>
        <v>1.4245014245014244E-2</v>
      </c>
      <c r="L461" s="87"/>
      <c r="M461" s="85"/>
    </row>
    <row r="462" spans="8:13">
      <c r="H462">
        <v>352</v>
      </c>
      <c r="I462" s="84">
        <f t="shared" si="35"/>
        <v>50688</v>
      </c>
      <c r="J462" s="84">
        <f t="shared" si="36"/>
        <v>1.4204545454545456E-2</v>
      </c>
      <c r="K462" s="87">
        <f t="shared" si="37"/>
        <v>1.4204545454545456E-2</v>
      </c>
      <c r="L462" s="87"/>
      <c r="M462" s="85"/>
    </row>
    <row r="463" spans="8:13">
      <c r="H463">
        <v>353</v>
      </c>
      <c r="I463" s="84">
        <f t="shared" si="35"/>
        <v>50832</v>
      </c>
      <c r="J463" s="84">
        <f t="shared" si="36"/>
        <v>1.4164305949008499E-2</v>
      </c>
      <c r="K463" s="87">
        <f t="shared" si="37"/>
        <v>1.4164305949008499E-2</v>
      </c>
      <c r="L463" s="87"/>
      <c r="M463" s="85"/>
    </row>
    <row r="464" spans="8:13">
      <c r="H464">
        <v>354</v>
      </c>
      <c r="I464" s="84">
        <f t="shared" si="35"/>
        <v>50976</v>
      </c>
      <c r="J464" s="84">
        <f t="shared" si="36"/>
        <v>1.4124293785310734E-2</v>
      </c>
      <c r="K464" s="87">
        <f t="shared" si="37"/>
        <v>1.4124293785310734E-2</v>
      </c>
      <c r="L464" s="87"/>
      <c r="M464" s="85"/>
    </row>
    <row r="465" spans="8:13">
      <c r="H465">
        <v>355</v>
      </c>
      <c r="I465" s="84">
        <f t="shared" si="35"/>
        <v>51120</v>
      </c>
      <c r="J465" s="84">
        <f t="shared" si="36"/>
        <v>1.4084507042253521E-2</v>
      </c>
      <c r="K465" s="87">
        <f t="shared" si="37"/>
        <v>1.4084507042253521E-2</v>
      </c>
      <c r="L465" s="87"/>
      <c r="M465" s="85"/>
    </row>
    <row r="466" spans="8:13">
      <c r="H466">
        <v>356</v>
      </c>
      <c r="I466" s="84">
        <f t="shared" si="35"/>
        <v>51264</v>
      </c>
      <c r="J466" s="84">
        <f t="shared" si="36"/>
        <v>1.4044943820224719E-2</v>
      </c>
      <c r="K466" s="87">
        <f t="shared" si="37"/>
        <v>1.4044943820224719E-2</v>
      </c>
      <c r="L466" s="87"/>
      <c r="M466" s="85"/>
    </row>
    <row r="467" spans="8:13">
      <c r="H467">
        <v>357</v>
      </c>
      <c r="I467" s="84">
        <f t="shared" si="35"/>
        <v>51408</v>
      </c>
      <c r="J467" s="84">
        <f t="shared" si="36"/>
        <v>1.4005602240896357E-2</v>
      </c>
      <c r="K467" s="87">
        <f t="shared" si="37"/>
        <v>1.4005602240896357E-2</v>
      </c>
      <c r="L467" s="87"/>
      <c r="M467" s="85"/>
    </row>
    <row r="468" spans="8:13">
      <c r="H468">
        <v>358</v>
      </c>
      <c r="I468" s="84">
        <f t="shared" si="35"/>
        <v>51552</v>
      </c>
      <c r="J468" s="84">
        <f t="shared" si="36"/>
        <v>1.3966480446927373E-2</v>
      </c>
      <c r="K468" s="87">
        <f t="shared" si="37"/>
        <v>1.3966480446927373E-2</v>
      </c>
      <c r="L468" s="87"/>
      <c r="M468" s="85"/>
    </row>
    <row r="469" spans="8:13">
      <c r="H469">
        <v>359</v>
      </c>
      <c r="I469" s="84">
        <f t="shared" si="35"/>
        <v>51696</v>
      </c>
      <c r="J469" s="84">
        <f t="shared" si="36"/>
        <v>1.3927576601671309E-2</v>
      </c>
      <c r="K469" s="87">
        <f t="shared" si="37"/>
        <v>1.3927576601671309E-2</v>
      </c>
      <c r="L469" s="87"/>
      <c r="M469" s="85"/>
    </row>
    <row r="470" spans="8:13">
      <c r="H470">
        <v>360</v>
      </c>
      <c r="I470" s="84">
        <f t="shared" si="35"/>
        <v>51840</v>
      </c>
      <c r="J470" s="84">
        <f t="shared" si="36"/>
        <v>1.3888888888888888E-2</v>
      </c>
      <c r="K470" s="87">
        <f t="shared" si="37"/>
        <v>1.3888888888888888E-2</v>
      </c>
      <c r="L470" s="87"/>
      <c r="M470" s="85"/>
    </row>
    <row r="471" spans="8:13">
      <c r="H471">
        <v>361</v>
      </c>
      <c r="I471" s="84">
        <f t="shared" si="35"/>
        <v>51984</v>
      </c>
      <c r="J471" s="84">
        <f t="shared" si="36"/>
        <v>1.3850415512465374E-2</v>
      </c>
      <c r="K471" s="87">
        <f t="shared" si="37"/>
        <v>1.3850415512465374E-2</v>
      </c>
    </row>
    <row r="472" spans="8:13">
      <c r="H472">
        <v>362</v>
      </c>
      <c r="I472" s="84">
        <f t="shared" si="35"/>
        <v>52128</v>
      </c>
      <c r="J472" s="84">
        <f t="shared" si="36"/>
        <v>1.3812154696132596E-2</v>
      </c>
      <c r="K472" s="87">
        <f t="shared" si="37"/>
        <v>1.3812154696132596E-2</v>
      </c>
    </row>
    <row r="473" spans="8:13">
      <c r="H473">
        <v>363</v>
      </c>
      <c r="I473" s="84">
        <f t="shared" si="35"/>
        <v>52272</v>
      </c>
      <c r="J473" s="84">
        <f t="shared" si="36"/>
        <v>1.3774104683195593E-2</v>
      </c>
      <c r="K473" s="87">
        <f t="shared" si="37"/>
        <v>1.3774104683195593E-2</v>
      </c>
    </row>
    <row r="474" spans="8:13">
      <c r="H474">
        <v>364</v>
      </c>
      <c r="I474" s="84">
        <f t="shared" si="35"/>
        <v>52416</v>
      </c>
      <c r="J474" s="84">
        <f t="shared" si="36"/>
        <v>1.3736263736263736E-2</v>
      </c>
      <c r="K474" s="87">
        <f t="shared" si="37"/>
        <v>1.3736263736263736E-2</v>
      </c>
    </row>
    <row r="475" spans="8:13">
      <c r="H475">
        <v>365</v>
      </c>
      <c r="I475" s="84">
        <f t="shared" si="35"/>
        <v>52560</v>
      </c>
      <c r="J475" s="84">
        <f t="shared" si="36"/>
        <v>1.3698630136986301E-2</v>
      </c>
      <c r="K475" s="87">
        <f t="shared" si="37"/>
        <v>1.3698630136986301E-2</v>
      </c>
    </row>
    <row r="476" spans="8:13">
      <c r="H476">
        <v>366</v>
      </c>
      <c r="I476" s="84">
        <f t="shared" si="35"/>
        <v>52704</v>
      </c>
      <c r="J476" s="84">
        <f t="shared" si="36"/>
        <v>1.3661202185792349E-2</v>
      </c>
      <c r="K476" s="87">
        <f t="shared" si="37"/>
        <v>1.3661202185792349E-2</v>
      </c>
    </row>
    <row r="477" spans="8:13">
      <c r="H477">
        <v>367</v>
      </c>
      <c r="I477" s="84">
        <f t="shared" si="35"/>
        <v>52848</v>
      </c>
      <c r="J477" s="84">
        <f t="shared" si="36"/>
        <v>1.3623978201634877E-2</v>
      </c>
      <c r="K477" s="87">
        <f t="shared" si="37"/>
        <v>1.3623978201634877E-2</v>
      </c>
    </row>
    <row r="478" spans="8:13">
      <c r="H478">
        <v>368</v>
      </c>
      <c r="I478" s="84">
        <f t="shared" si="35"/>
        <v>52992</v>
      </c>
      <c r="J478" s="84">
        <f t="shared" si="36"/>
        <v>1.358695652173913E-2</v>
      </c>
      <c r="K478" s="87">
        <f t="shared" si="37"/>
        <v>1.358695652173913E-2</v>
      </c>
    </row>
    <row r="479" spans="8:13">
      <c r="H479">
        <v>369</v>
      </c>
      <c r="I479" s="84">
        <f t="shared" si="35"/>
        <v>53136</v>
      </c>
      <c r="J479" s="84">
        <f t="shared" si="36"/>
        <v>1.3550135501355013E-2</v>
      </c>
      <c r="K479" s="87">
        <f t="shared" si="37"/>
        <v>1.3550135501355013E-2</v>
      </c>
    </row>
    <row r="480" spans="8:13">
      <c r="H480">
        <v>370</v>
      </c>
      <c r="I480" s="84">
        <f t="shared" si="35"/>
        <v>53280</v>
      </c>
      <c r="J480" s="84">
        <f t="shared" si="36"/>
        <v>1.3513513513513513E-2</v>
      </c>
      <c r="K480" s="87">
        <f t="shared" si="37"/>
        <v>1.3513513513513513E-2</v>
      </c>
    </row>
    <row r="481" spans="8:11">
      <c r="H481">
        <v>371</v>
      </c>
      <c r="I481" s="84">
        <f t="shared" si="35"/>
        <v>53424</v>
      </c>
      <c r="J481" s="84">
        <f t="shared" si="36"/>
        <v>1.3477088948787061E-2</v>
      </c>
      <c r="K481" s="87">
        <f t="shared" si="37"/>
        <v>1.3477088948787061E-2</v>
      </c>
    </row>
    <row r="482" spans="8:11">
      <c r="H482">
        <v>372</v>
      </c>
      <c r="I482" s="84">
        <f t="shared" si="35"/>
        <v>53568</v>
      </c>
      <c r="J482" s="84">
        <f t="shared" si="36"/>
        <v>1.3440860215053764E-2</v>
      </c>
      <c r="K482" s="87">
        <f t="shared" si="37"/>
        <v>1.3440860215053764E-2</v>
      </c>
    </row>
    <row r="483" spans="8:11">
      <c r="H483">
        <v>373</v>
      </c>
      <c r="I483" s="84">
        <f t="shared" si="35"/>
        <v>53712</v>
      </c>
      <c r="J483" s="84">
        <f t="shared" si="36"/>
        <v>1.3404825737265416E-2</v>
      </c>
      <c r="K483" s="87">
        <f t="shared" si="37"/>
        <v>1.3404825737265416E-2</v>
      </c>
    </row>
    <row r="484" spans="8:11">
      <c r="H484">
        <v>374</v>
      </c>
      <c r="I484" s="84">
        <f t="shared" si="35"/>
        <v>53856</v>
      </c>
      <c r="J484" s="84">
        <f t="shared" si="36"/>
        <v>1.3368983957219253E-2</v>
      </c>
      <c r="K484" s="87">
        <f t="shared" si="37"/>
        <v>1.3368983957219253E-2</v>
      </c>
    </row>
    <row r="485" spans="8:11">
      <c r="H485">
        <v>375</v>
      </c>
      <c r="I485" s="84">
        <f t="shared" si="35"/>
        <v>54000</v>
      </c>
      <c r="J485" s="84">
        <f t="shared" si="36"/>
        <v>1.3333333333333332E-2</v>
      </c>
      <c r="K485" s="87">
        <f t="shared" si="37"/>
        <v>1.3333333333333332E-2</v>
      </c>
    </row>
    <row r="486" spans="8:11">
      <c r="H486">
        <v>376</v>
      </c>
      <c r="I486" s="84">
        <f t="shared" si="35"/>
        <v>54144</v>
      </c>
      <c r="J486" s="84">
        <f t="shared" si="36"/>
        <v>1.3297872340425532E-2</v>
      </c>
      <c r="K486" s="87">
        <f t="shared" si="37"/>
        <v>1.3297872340425532E-2</v>
      </c>
    </row>
    <row r="487" spans="8:11">
      <c r="H487">
        <v>377</v>
      </c>
      <c r="I487" s="84">
        <f t="shared" si="35"/>
        <v>54288</v>
      </c>
      <c r="J487" s="84">
        <f t="shared" si="36"/>
        <v>1.3262599469496022E-2</v>
      </c>
      <c r="K487" s="87">
        <f t="shared" si="37"/>
        <v>1.3262599469496022E-2</v>
      </c>
    </row>
    <row r="488" spans="8:11">
      <c r="H488">
        <v>378</v>
      </c>
      <c r="I488" s="84">
        <f t="shared" si="35"/>
        <v>54432</v>
      </c>
      <c r="J488" s="84">
        <f t="shared" si="36"/>
        <v>1.3227513227513227E-2</v>
      </c>
      <c r="K488" s="87">
        <f t="shared" si="37"/>
        <v>1.3227513227513227E-2</v>
      </c>
    </row>
    <row r="489" spans="8:11">
      <c r="H489">
        <v>379</v>
      </c>
      <c r="I489" s="84">
        <f t="shared" si="35"/>
        <v>54576</v>
      </c>
      <c r="J489" s="88">
        <f t="shared" si="36"/>
        <v>1.3192612137203165E-2</v>
      </c>
      <c r="K489" s="87">
        <f t="shared" si="37"/>
        <v>1.3192612137203165E-2</v>
      </c>
    </row>
    <row r="490" spans="8:11">
      <c r="H490">
        <v>380</v>
      </c>
      <c r="I490" s="84">
        <f t="shared" si="35"/>
        <v>54720</v>
      </c>
      <c r="J490" s="84">
        <f t="shared" si="36"/>
        <v>1.3157894736842106E-2</v>
      </c>
      <c r="K490" s="87">
        <f t="shared" si="37"/>
        <v>1.3157894736842106E-2</v>
      </c>
    </row>
    <row r="491" spans="8:11">
      <c r="H491">
        <v>381</v>
      </c>
      <c r="I491" s="84">
        <f t="shared" si="35"/>
        <v>54864</v>
      </c>
      <c r="J491" s="84">
        <f t="shared" si="36"/>
        <v>1.3123359580052493E-2</v>
      </c>
      <c r="K491" s="87">
        <f t="shared" si="37"/>
        <v>1.3123359580052493E-2</v>
      </c>
    </row>
    <row r="492" spans="8:11">
      <c r="H492">
        <v>382</v>
      </c>
      <c r="I492" s="84">
        <f t="shared" si="35"/>
        <v>55008</v>
      </c>
      <c r="J492" s="84">
        <f t="shared" si="36"/>
        <v>1.3089005235602094E-2</v>
      </c>
      <c r="K492" s="87">
        <f t="shared" si="37"/>
        <v>1.3089005235602094E-2</v>
      </c>
    </row>
    <row r="493" spans="8:11">
      <c r="H493">
        <v>383</v>
      </c>
      <c r="I493" s="84">
        <f t="shared" si="35"/>
        <v>55152</v>
      </c>
      <c r="J493" s="84">
        <f t="shared" si="36"/>
        <v>1.3054830287206267E-2</v>
      </c>
      <c r="K493" s="87">
        <f t="shared" si="37"/>
        <v>1.3054830287206267E-2</v>
      </c>
    </row>
    <row r="494" spans="8:11">
      <c r="H494">
        <v>384</v>
      </c>
      <c r="I494" s="84">
        <f t="shared" si="35"/>
        <v>55296</v>
      </c>
      <c r="J494" s="84">
        <f t="shared" si="36"/>
        <v>1.3020833333333334E-2</v>
      </c>
      <c r="K494" s="87">
        <f t="shared" si="37"/>
        <v>1.3020833333333334E-2</v>
      </c>
    </row>
    <row r="495" spans="8:11">
      <c r="H495">
        <v>385</v>
      </c>
      <c r="I495" s="84">
        <f t="shared" si="35"/>
        <v>55440</v>
      </c>
      <c r="J495" s="84">
        <f t="shared" si="36"/>
        <v>1.2987012987012986E-2</v>
      </c>
      <c r="K495" s="87">
        <f t="shared" si="37"/>
        <v>1.2987012987012986E-2</v>
      </c>
    </row>
    <row r="496" spans="8:11">
      <c r="H496">
        <v>386</v>
      </c>
      <c r="I496" s="84">
        <f t="shared" ref="I496:I559" si="38">I495+$D$106*2</f>
        <v>55584</v>
      </c>
      <c r="J496" s="84">
        <f t="shared" ref="J496:J559" si="39">(2*PI()/I496)*(360/PI())</f>
        <v>1.2953367875647669E-2</v>
      </c>
      <c r="K496" s="87">
        <f t="shared" si="37"/>
        <v>1.2953367875647669E-2</v>
      </c>
    </row>
    <row r="497" spans="8:11">
      <c r="H497">
        <v>387</v>
      </c>
      <c r="I497" s="84">
        <f t="shared" si="38"/>
        <v>55728</v>
      </c>
      <c r="J497" s="84">
        <f t="shared" si="39"/>
        <v>1.2919896640826873E-2</v>
      </c>
      <c r="K497" s="87">
        <f t="shared" ref="K497:K560" si="40">J497-ROUNDDOWN(J497,0)</f>
        <v>1.2919896640826873E-2</v>
      </c>
    </row>
    <row r="498" spans="8:11">
      <c r="H498">
        <v>388</v>
      </c>
      <c r="I498" s="84">
        <f t="shared" si="38"/>
        <v>55872</v>
      </c>
      <c r="J498" s="84">
        <f t="shared" si="39"/>
        <v>1.2886597938144331E-2</v>
      </c>
      <c r="K498" s="87">
        <f t="shared" si="40"/>
        <v>1.2886597938144331E-2</v>
      </c>
    </row>
    <row r="499" spans="8:11">
      <c r="H499">
        <v>389</v>
      </c>
      <c r="I499" s="84">
        <f t="shared" si="38"/>
        <v>56016</v>
      </c>
      <c r="J499" s="84">
        <f t="shared" si="39"/>
        <v>1.2853470437017995E-2</v>
      </c>
      <c r="K499" s="87">
        <f t="shared" si="40"/>
        <v>1.2853470437017995E-2</v>
      </c>
    </row>
    <row r="500" spans="8:11">
      <c r="H500">
        <v>390</v>
      </c>
      <c r="I500" s="84">
        <f t="shared" si="38"/>
        <v>56160</v>
      </c>
      <c r="J500" s="84">
        <f t="shared" si="39"/>
        <v>1.2820512820512822E-2</v>
      </c>
      <c r="K500" s="87">
        <f t="shared" si="40"/>
        <v>1.2820512820512822E-2</v>
      </c>
    </row>
    <row r="501" spans="8:11">
      <c r="H501">
        <v>391</v>
      </c>
      <c r="I501" s="84">
        <f t="shared" si="38"/>
        <v>56304</v>
      </c>
      <c r="J501" s="84">
        <f t="shared" si="39"/>
        <v>1.278772378516624E-2</v>
      </c>
      <c r="K501" s="87">
        <f t="shared" si="40"/>
        <v>1.278772378516624E-2</v>
      </c>
    </row>
    <row r="502" spans="8:11">
      <c r="H502">
        <v>392</v>
      </c>
      <c r="I502" s="84">
        <f t="shared" si="38"/>
        <v>56448</v>
      </c>
      <c r="J502" s="84">
        <f t="shared" si="39"/>
        <v>1.2755102040816327E-2</v>
      </c>
      <c r="K502" s="87">
        <f t="shared" si="40"/>
        <v>1.2755102040816327E-2</v>
      </c>
    </row>
    <row r="503" spans="8:11">
      <c r="H503">
        <v>393</v>
      </c>
      <c r="I503" s="84">
        <f t="shared" si="38"/>
        <v>56592</v>
      </c>
      <c r="J503" s="84">
        <f t="shared" si="39"/>
        <v>1.2722646310432569E-2</v>
      </c>
      <c r="K503" s="87">
        <f t="shared" si="40"/>
        <v>1.2722646310432569E-2</v>
      </c>
    </row>
    <row r="504" spans="8:11">
      <c r="H504">
        <v>394</v>
      </c>
      <c r="I504" s="84">
        <f t="shared" si="38"/>
        <v>56736</v>
      </c>
      <c r="J504" s="84">
        <f t="shared" si="39"/>
        <v>1.2690355329949238E-2</v>
      </c>
      <c r="K504" s="87">
        <f t="shared" si="40"/>
        <v>1.2690355329949238E-2</v>
      </c>
    </row>
    <row r="505" spans="8:11">
      <c r="H505">
        <v>395</v>
      </c>
      <c r="I505" s="84">
        <f t="shared" si="38"/>
        <v>56880</v>
      </c>
      <c r="J505" s="84">
        <f t="shared" si="39"/>
        <v>1.2658227848101266E-2</v>
      </c>
      <c r="K505" s="87">
        <f t="shared" si="40"/>
        <v>1.2658227848101266E-2</v>
      </c>
    </row>
    <row r="506" spans="8:11">
      <c r="H506">
        <v>396</v>
      </c>
      <c r="I506" s="84">
        <f t="shared" si="38"/>
        <v>57024</v>
      </c>
      <c r="J506" s="84">
        <f t="shared" si="39"/>
        <v>1.2626262626262626E-2</v>
      </c>
      <c r="K506" s="87">
        <f t="shared" si="40"/>
        <v>1.2626262626262626E-2</v>
      </c>
    </row>
    <row r="507" spans="8:11">
      <c r="H507">
        <v>397</v>
      </c>
      <c r="I507" s="84">
        <f t="shared" si="38"/>
        <v>57168</v>
      </c>
      <c r="J507" s="84">
        <f t="shared" si="39"/>
        <v>1.2594458438287152E-2</v>
      </c>
      <c r="K507" s="87">
        <f t="shared" si="40"/>
        <v>1.2594458438287152E-2</v>
      </c>
    </row>
    <row r="508" spans="8:11">
      <c r="H508">
        <v>398</v>
      </c>
      <c r="I508" s="84">
        <f t="shared" si="38"/>
        <v>57312</v>
      </c>
      <c r="J508" s="84">
        <f t="shared" si="39"/>
        <v>1.2562814070351759E-2</v>
      </c>
      <c r="K508" s="87">
        <f t="shared" si="40"/>
        <v>1.2562814070351759E-2</v>
      </c>
    </row>
    <row r="509" spans="8:11">
      <c r="H509">
        <v>399</v>
      </c>
      <c r="I509" s="84">
        <f t="shared" si="38"/>
        <v>57456</v>
      </c>
      <c r="J509" s="84">
        <f t="shared" si="39"/>
        <v>1.2531328320802004E-2</v>
      </c>
      <c r="K509" s="87">
        <f t="shared" si="40"/>
        <v>1.2531328320802004E-2</v>
      </c>
    </row>
    <row r="510" spans="8:11">
      <c r="H510">
        <v>400</v>
      </c>
      <c r="I510" s="84">
        <f t="shared" si="38"/>
        <v>57600</v>
      </c>
      <c r="J510" s="84">
        <f t="shared" si="39"/>
        <v>1.2500000000000001E-2</v>
      </c>
      <c r="K510" s="87">
        <f t="shared" si="40"/>
        <v>1.2500000000000001E-2</v>
      </c>
    </row>
    <row r="511" spans="8:11">
      <c r="H511">
        <v>401</v>
      </c>
      <c r="I511" s="84">
        <f t="shared" si="38"/>
        <v>57744</v>
      </c>
      <c r="J511" s="84">
        <f t="shared" si="39"/>
        <v>1.2468827930174564E-2</v>
      </c>
      <c r="K511" s="87">
        <f t="shared" si="40"/>
        <v>1.2468827930174564E-2</v>
      </c>
    </row>
    <row r="512" spans="8:11">
      <c r="H512">
        <v>402</v>
      </c>
      <c r="I512" s="84">
        <f t="shared" si="38"/>
        <v>57888</v>
      </c>
      <c r="J512" s="84">
        <f t="shared" si="39"/>
        <v>1.2437810945273632E-2</v>
      </c>
      <c r="K512" s="87">
        <f t="shared" si="40"/>
        <v>1.2437810945273632E-2</v>
      </c>
    </row>
    <row r="513" spans="8:11">
      <c r="H513">
        <v>403</v>
      </c>
      <c r="I513" s="84">
        <f t="shared" si="38"/>
        <v>58032</v>
      </c>
      <c r="J513" s="84">
        <f t="shared" si="39"/>
        <v>1.2406947890818858E-2</v>
      </c>
      <c r="K513" s="87">
        <f t="shared" si="40"/>
        <v>1.2406947890818858E-2</v>
      </c>
    </row>
    <row r="514" spans="8:11">
      <c r="H514">
        <v>404</v>
      </c>
      <c r="I514" s="84">
        <f t="shared" si="38"/>
        <v>58176</v>
      </c>
      <c r="J514" s="84">
        <f t="shared" si="39"/>
        <v>1.2376237623762377E-2</v>
      </c>
      <c r="K514" s="87">
        <f t="shared" si="40"/>
        <v>1.2376237623762377E-2</v>
      </c>
    </row>
    <row r="515" spans="8:11">
      <c r="H515">
        <v>405</v>
      </c>
      <c r="I515" s="84">
        <f t="shared" si="38"/>
        <v>58320</v>
      </c>
      <c r="J515" s="84">
        <f t="shared" si="39"/>
        <v>1.234567901234568E-2</v>
      </c>
      <c r="K515" s="87">
        <f t="shared" si="40"/>
        <v>1.234567901234568E-2</v>
      </c>
    </row>
    <row r="516" spans="8:11">
      <c r="H516">
        <v>406</v>
      </c>
      <c r="I516" s="84">
        <f t="shared" si="38"/>
        <v>58464</v>
      </c>
      <c r="J516" s="84">
        <f t="shared" si="39"/>
        <v>1.2315270935960592E-2</v>
      </c>
      <c r="K516" s="87">
        <f t="shared" si="40"/>
        <v>1.2315270935960592E-2</v>
      </c>
    </row>
    <row r="517" spans="8:11">
      <c r="H517">
        <v>407</v>
      </c>
      <c r="I517" s="84">
        <f t="shared" si="38"/>
        <v>58608</v>
      </c>
      <c r="J517" s="84">
        <f t="shared" si="39"/>
        <v>1.2285012285012286E-2</v>
      </c>
      <c r="K517" s="87">
        <f t="shared" si="40"/>
        <v>1.2285012285012286E-2</v>
      </c>
    </row>
    <row r="518" spans="8:11">
      <c r="H518">
        <v>408</v>
      </c>
      <c r="I518" s="84">
        <f t="shared" si="38"/>
        <v>58752</v>
      </c>
      <c r="J518" s="84">
        <f t="shared" si="39"/>
        <v>1.2254901960784314E-2</v>
      </c>
      <c r="K518" s="87">
        <f t="shared" si="40"/>
        <v>1.2254901960784314E-2</v>
      </c>
    </row>
    <row r="519" spans="8:11">
      <c r="H519">
        <v>409</v>
      </c>
      <c r="I519" s="84">
        <f t="shared" si="38"/>
        <v>58896</v>
      </c>
      <c r="J519" s="84">
        <f t="shared" si="39"/>
        <v>1.2224938875305624E-2</v>
      </c>
      <c r="K519" s="87">
        <f t="shared" si="40"/>
        <v>1.2224938875305624E-2</v>
      </c>
    </row>
    <row r="520" spans="8:11">
      <c r="H520">
        <v>410</v>
      </c>
      <c r="I520" s="84">
        <f t="shared" si="38"/>
        <v>59040</v>
      </c>
      <c r="J520" s="84">
        <f t="shared" si="39"/>
        <v>1.2195121951219513E-2</v>
      </c>
      <c r="K520" s="87">
        <f t="shared" si="40"/>
        <v>1.2195121951219513E-2</v>
      </c>
    </row>
    <row r="521" spans="8:11">
      <c r="H521">
        <v>411</v>
      </c>
      <c r="I521" s="84">
        <f t="shared" si="38"/>
        <v>59184</v>
      </c>
      <c r="J521" s="84">
        <f t="shared" si="39"/>
        <v>1.21654501216545E-2</v>
      </c>
      <c r="K521" s="87">
        <f t="shared" si="40"/>
        <v>1.21654501216545E-2</v>
      </c>
    </row>
    <row r="522" spans="8:11">
      <c r="H522">
        <v>412</v>
      </c>
      <c r="I522" s="84">
        <f t="shared" si="38"/>
        <v>59328</v>
      </c>
      <c r="J522" s="84">
        <f t="shared" si="39"/>
        <v>1.2135922330097087E-2</v>
      </c>
      <c r="K522" s="87">
        <f t="shared" si="40"/>
        <v>1.2135922330097087E-2</v>
      </c>
    </row>
    <row r="523" spans="8:11">
      <c r="H523">
        <v>413</v>
      </c>
      <c r="I523" s="84">
        <f t="shared" si="38"/>
        <v>59472</v>
      </c>
      <c r="J523" s="84">
        <f t="shared" si="39"/>
        <v>1.2106537530266344E-2</v>
      </c>
      <c r="K523" s="87">
        <f t="shared" si="40"/>
        <v>1.2106537530266344E-2</v>
      </c>
    </row>
    <row r="524" spans="8:11">
      <c r="H524">
        <v>414</v>
      </c>
      <c r="I524" s="84">
        <f t="shared" si="38"/>
        <v>59616</v>
      </c>
      <c r="J524" s="84">
        <f t="shared" si="39"/>
        <v>1.2077294685990338E-2</v>
      </c>
      <c r="K524" s="87">
        <f t="shared" si="40"/>
        <v>1.2077294685990338E-2</v>
      </c>
    </row>
    <row r="525" spans="8:11">
      <c r="H525">
        <v>415</v>
      </c>
      <c r="I525" s="84">
        <f t="shared" si="38"/>
        <v>59760</v>
      </c>
      <c r="J525" s="84">
        <f t="shared" si="39"/>
        <v>1.2048192771084338E-2</v>
      </c>
      <c r="K525" s="87">
        <f t="shared" si="40"/>
        <v>1.2048192771084338E-2</v>
      </c>
    </row>
    <row r="526" spans="8:11">
      <c r="H526">
        <v>416</v>
      </c>
      <c r="I526" s="84">
        <f t="shared" si="38"/>
        <v>59904</v>
      </c>
      <c r="J526" s="84">
        <f t="shared" si="39"/>
        <v>1.201923076923077E-2</v>
      </c>
      <c r="K526" s="87">
        <f t="shared" si="40"/>
        <v>1.201923076923077E-2</v>
      </c>
    </row>
    <row r="527" spans="8:11">
      <c r="H527">
        <v>417</v>
      </c>
      <c r="I527" s="84">
        <f t="shared" si="38"/>
        <v>60048</v>
      </c>
      <c r="J527" s="84">
        <f t="shared" si="39"/>
        <v>1.1990407673860911E-2</v>
      </c>
      <c r="K527" s="87">
        <f t="shared" si="40"/>
        <v>1.1990407673860911E-2</v>
      </c>
    </row>
    <row r="528" spans="8:11">
      <c r="H528">
        <v>418</v>
      </c>
      <c r="I528" s="84">
        <f t="shared" si="38"/>
        <v>60192</v>
      </c>
      <c r="J528" s="84">
        <f t="shared" si="39"/>
        <v>1.1961722488038277E-2</v>
      </c>
      <c r="K528" s="87">
        <f t="shared" si="40"/>
        <v>1.1961722488038277E-2</v>
      </c>
    </row>
    <row r="529" spans="8:11">
      <c r="H529">
        <v>419</v>
      </c>
      <c r="I529" s="84">
        <f t="shared" si="38"/>
        <v>60336</v>
      </c>
      <c r="J529" s="84">
        <f t="shared" si="39"/>
        <v>1.1933174224343675E-2</v>
      </c>
      <c r="K529" s="87">
        <f t="shared" si="40"/>
        <v>1.1933174224343675E-2</v>
      </c>
    </row>
    <row r="530" spans="8:11">
      <c r="H530">
        <v>420</v>
      </c>
      <c r="I530" s="84">
        <f t="shared" si="38"/>
        <v>60480</v>
      </c>
      <c r="J530" s="84">
        <f t="shared" si="39"/>
        <v>1.1904761904761904E-2</v>
      </c>
      <c r="K530" s="87">
        <f t="shared" si="40"/>
        <v>1.1904761904761904E-2</v>
      </c>
    </row>
    <row r="531" spans="8:11">
      <c r="H531">
        <v>421</v>
      </c>
      <c r="I531" s="84">
        <f t="shared" si="38"/>
        <v>60624</v>
      </c>
      <c r="J531" s="84">
        <f t="shared" si="39"/>
        <v>1.1876484560570071E-2</v>
      </c>
      <c r="K531" s="87">
        <f t="shared" si="40"/>
        <v>1.1876484560570071E-2</v>
      </c>
    </row>
    <row r="532" spans="8:11">
      <c r="H532">
        <v>422</v>
      </c>
      <c r="I532" s="84">
        <f t="shared" si="38"/>
        <v>60768</v>
      </c>
      <c r="J532" s="84">
        <f t="shared" si="39"/>
        <v>1.1848341232227489E-2</v>
      </c>
      <c r="K532" s="87">
        <f t="shared" si="40"/>
        <v>1.1848341232227489E-2</v>
      </c>
    </row>
    <row r="533" spans="8:11">
      <c r="H533">
        <v>423</v>
      </c>
      <c r="I533" s="84">
        <f t="shared" si="38"/>
        <v>60912</v>
      </c>
      <c r="J533" s="84">
        <f t="shared" si="39"/>
        <v>1.1820330969267141E-2</v>
      </c>
      <c r="K533" s="87">
        <f t="shared" si="40"/>
        <v>1.1820330969267141E-2</v>
      </c>
    </row>
    <row r="534" spans="8:11">
      <c r="H534">
        <v>424</v>
      </c>
      <c r="I534" s="84">
        <f t="shared" si="38"/>
        <v>61056</v>
      </c>
      <c r="J534" s="84">
        <f t="shared" si="39"/>
        <v>1.179245283018868E-2</v>
      </c>
      <c r="K534" s="87">
        <f t="shared" si="40"/>
        <v>1.179245283018868E-2</v>
      </c>
    </row>
    <row r="535" spans="8:11">
      <c r="H535">
        <v>425</v>
      </c>
      <c r="I535" s="84">
        <f t="shared" si="38"/>
        <v>61200</v>
      </c>
      <c r="J535" s="84">
        <f t="shared" si="39"/>
        <v>1.1764705882352941E-2</v>
      </c>
      <c r="K535" s="87">
        <f t="shared" si="40"/>
        <v>1.1764705882352941E-2</v>
      </c>
    </row>
    <row r="536" spans="8:11">
      <c r="H536">
        <v>426</v>
      </c>
      <c r="I536" s="84">
        <f t="shared" si="38"/>
        <v>61344</v>
      </c>
      <c r="J536" s="84">
        <f t="shared" si="39"/>
        <v>1.1737089201877934E-2</v>
      </c>
      <c r="K536" s="87">
        <f t="shared" si="40"/>
        <v>1.1737089201877934E-2</v>
      </c>
    </row>
    <row r="537" spans="8:11">
      <c r="H537">
        <v>427</v>
      </c>
      <c r="I537" s="84">
        <f t="shared" si="38"/>
        <v>61488</v>
      </c>
      <c r="J537" s="84">
        <f t="shared" si="39"/>
        <v>1.1709601873536301E-2</v>
      </c>
      <c r="K537" s="87">
        <f t="shared" si="40"/>
        <v>1.1709601873536301E-2</v>
      </c>
    </row>
    <row r="538" spans="8:11">
      <c r="H538">
        <v>428</v>
      </c>
      <c r="I538" s="84">
        <f t="shared" si="38"/>
        <v>61632</v>
      </c>
      <c r="J538" s="84">
        <f t="shared" si="39"/>
        <v>1.1682242990654207E-2</v>
      </c>
      <c r="K538" s="87">
        <f t="shared" si="40"/>
        <v>1.1682242990654207E-2</v>
      </c>
    </row>
    <row r="539" spans="8:11">
      <c r="H539">
        <v>429</v>
      </c>
      <c r="I539" s="84">
        <f t="shared" si="38"/>
        <v>61776</v>
      </c>
      <c r="J539" s="84">
        <f t="shared" si="39"/>
        <v>1.1655011655011654E-2</v>
      </c>
      <c r="K539" s="87">
        <f t="shared" si="40"/>
        <v>1.1655011655011654E-2</v>
      </c>
    </row>
    <row r="540" spans="8:11">
      <c r="H540">
        <v>430</v>
      </c>
      <c r="I540" s="84">
        <f t="shared" si="38"/>
        <v>61920</v>
      </c>
      <c r="J540" s="84">
        <f t="shared" si="39"/>
        <v>1.1627906976744186E-2</v>
      </c>
      <c r="K540" s="87">
        <f t="shared" si="40"/>
        <v>1.1627906976744186E-2</v>
      </c>
    </row>
    <row r="541" spans="8:11">
      <c r="H541">
        <v>431</v>
      </c>
      <c r="I541" s="84">
        <f t="shared" si="38"/>
        <v>62064</v>
      </c>
      <c r="J541" s="84">
        <f t="shared" si="39"/>
        <v>1.1600928074245939E-2</v>
      </c>
      <c r="K541" s="87">
        <f t="shared" si="40"/>
        <v>1.1600928074245939E-2</v>
      </c>
    </row>
    <row r="542" spans="8:11">
      <c r="H542">
        <v>432</v>
      </c>
      <c r="I542" s="84">
        <f t="shared" si="38"/>
        <v>62208</v>
      </c>
      <c r="J542" s="84">
        <f t="shared" si="39"/>
        <v>1.1574074074074073E-2</v>
      </c>
      <c r="K542" s="87">
        <f t="shared" si="40"/>
        <v>1.1574074074074073E-2</v>
      </c>
    </row>
    <row r="543" spans="8:11">
      <c r="H543">
        <v>433</v>
      </c>
      <c r="I543" s="84">
        <f t="shared" si="38"/>
        <v>62352</v>
      </c>
      <c r="J543" s="84">
        <f t="shared" si="39"/>
        <v>1.1547344110854504E-2</v>
      </c>
      <c r="K543" s="87">
        <f t="shared" si="40"/>
        <v>1.1547344110854504E-2</v>
      </c>
    </row>
    <row r="544" spans="8:11">
      <c r="H544">
        <v>434</v>
      </c>
      <c r="I544" s="84">
        <f t="shared" si="38"/>
        <v>62496</v>
      </c>
      <c r="J544" s="84">
        <f t="shared" si="39"/>
        <v>1.1520737327188941E-2</v>
      </c>
      <c r="K544" s="87">
        <f t="shared" si="40"/>
        <v>1.1520737327188941E-2</v>
      </c>
    </row>
    <row r="545" spans="8:11">
      <c r="H545">
        <v>435</v>
      </c>
      <c r="I545" s="84">
        <f t="shared" si="38"/>
        <v>62640</v>
      </c>
      <c r="J545" s="84">
        <f t="shared" si="39"/>
        <v>1.1494252873563218E-2</v>
      </c>
      <c r="K545" s="87">
        <f t="shared" si="40"/>
        <v>1.1494252873563218E-2</v>
      </c>
    </row>
    <row r="546" spans="8:11">
      <c r="H546">
        <v>436</v>
      </c>
      <c r="I546" s="84">
        <f t="shared" si="38"/>
        <v>62784</v>
      </c>
      <c r="J546" s="84">
        <f t="shared" si="39"/>
        <v>1.1467889908256881E-2</v>
      </c>
      <c r="K546" s="87">
        <f t="shared" si="40"/>
        <v>1.1467889908256881E-2</v>
      </c>
    </row>
    <row r="547" spans="8:11">
      <c r="H547">
        <v>437</v>
      </c>
      <c r="I547" s="84">
        <f t="shared" si="38"/>
        <v>62928</v>
      </c>
      <c r="J547" s="84">
        <f t="shared" si="39"/>
        <v>1.1441647597254004E-2</v>
      </c>
      <c r="K547" s="87">
        <f t="shared" si="40"/>
        <v>1.1441647597254004E-2</v>
      </c>
    </row>
    <row r="548" spans="8:11">
      <c r="H548">
        <v>438</v>
      </c>
      <c r="I548" s="84">
        <f t="shared" si="38"/>
        <v>63072</v>
      </c>
      <c r="J548" s="84">
        <f t="shared" si="39"/>
        <v>1.1415525114155251E-2</v>
      </c>
      <c r="K548" s="87">
        <f t="shared" si="40"/>
        <v>1.1415525114155251E-2</v>
      </c>
    </row>
    <row r="549" spans="8:11">
      <c r="H549">
        <v>439</v>
      </c>
      <c r="I549" s="84">
        <f t="shared" si="38"/>
        <v>63216</v>
      </c>
      <c r="J549" s="84">
        <f t="shared" si="39"/>
        <v>1.1389521640091117E-2</v>
      </c>
      <c r="K549" s="87">
        <f t="shared" si="40"/>
        <v>1.1389521640091117E-2</v>
      </c>
    </row>
    <row r="550" spans="8:11">
      <c r="H550">
        <v>440</v>
      </c>
      <c r="I550" s="84">
        <f t="shared" si="38"/>
        <v>63360</v>
      </c>
      <c r="J550" s="84">
        <f t="shared" si="39"/>
        <v>1.1363636363636364E-2</v>
      </c>
      <c r="K550" s="87">
        <f t="shared" si="40"/>
        <v>1.1363636363636364E-2</v>
      </c>
    </row>
    <row r="551" spans="8:11">
      <c r="H551">
        <v>441</v>
      </c>
      <c r="I551" s="84">
        <f t="shared" si="38"/>
        <v>63504</v>
      </c>
      <c r="J551" s="84">
        <f t="shared" si="39"/>
        <v>1.1337868480725623E-2</v>
      </c>
      <c r="K551" s="87">
        <f t="shared" si="40"/>
        <v>1.1337868480725623E-2</v>
      </c>
    </row>
    <row r="552" spans="8:11">
      <c r="H552">
        <v>442</v>
      </c>
      <c r="I552" s="84">
        <f t="shared" si="38"/>
        <v>63648</v>
      </c>
      <c r="J552" s="84">
        <f t="shared" si="39"/>
        <v>1.1312217194570135E-2</v>
      </c>
      <c r="K552" s="87">
        <f t="shared" si="40"/>
        <v>1.1312217194570135E-2</v>
      </c>
    </row>
    <row r="553" spans="8:11">
      <c r="H553">
        <v>443</v>
      </c>
      <c r="I553" s="84">
        <f t="shared" si="38"/>
        <v>63792</v>
      </c>
      <c r="J553" s="84">
        <f t="shared" si="39"/>
        <v>1.1286681715575621E-2</v>
      </c>
      <c r="K553" s="87">
        <f t="shared" si="40"/>
        <v>1.1286681715575621E-2</v>
      </c>
    </row>
    <row r="554" spans="8:11">
      <c r="H554">
        <v>444</v>
      </c>
      <c r="I554" s="84">
        <f t="shared" si="38"/>
        <v>63936</v>
      </c>
      <c r="J554" s="84">
        <f t="shared" si="39"/>
        <v>1.1261261261261261E-2</v>
      </c>
      <c r="K554" s="87">
        <f t="shared" si="40"/>
        <v>1.1261261261261261E-2</v>
      </c>
    </row>
    <row r="555" spans="8:11">
      <c r="H555">
        <v>445</v>
      </c>
      <c r="I555" s="84">
        <f t="shared" si="38"/>
        <v>64080</v>
      </c>
      <c r="J555" s="84">
        <f t="shared" si="39"/>
        <v>1.1235955056179775E-2</v>
      </c>
      <c r="K555" s="87">
        <f t="shared" si="40"/>
        <v>1.1235955056179775E-2</v>
      </c>
    </row>
    <row r="556" spans="8:11">
      <c r="H556">
        <v>446</v>
      </c>
      <c r="I556" s="84">
        <f t="shared" si="38"/>
        <v>64224</v>
      </c>
      <c r="J556" s="84">
        <f t="shared" si="39"/>
        <v>1.1210762331838564E-2</v>
      </c>
      <c r="K556" s="87">
        <f t="shared" si="40"/>
        <v>1.1210762331838564E-2</v>
      </c>
    </row>
    <row r="557" spans="8:11">
      <c r="H557">
        <v>447</v>
      </c>
      <c r="I557" s="84">
        <f t="shared" si="38"/>
        <v>64368</v>
      </c>
      <c r="J557" s="84">
        <f t="shared" si="39"/>
        <v>1.1185682326621923E-2</v>
      </c>
      <c r="K557" s="87">
        <f t="shared" si="40"/>
        <v>1.1185682326621923E-2</v>
      </c>
    </row>
    <row r="558" spans="8:11">
      <c r="H558">
        <v>448</v>
      </c>
      <c r="I558" s="84">
        <f t="shared" si="38"/>
        <v>64512</v>
      </c>
      <c r="J558" s="84">
        <f t="shared" si="39"/>
        <v>1.1160714285714286E-2</v>
      </c>
      <c r="K558" s="87">
        <f t="shared" si="40"/>
        <v>1.1160714285714286E-2</v>
      </c>
    </row>
    <row r="559" spans="8:11">
      <c r="H559">
        <v>449</v>
      </c>
      <c r="I559" s="84">
        <f t="shared" si="38"/>
        <v>64656</v>
      </c>
      <c r="J559" s="84">
        <f t="shared" si="39"/>
        <v>1.1135857461024499E-2</v>
      </c>
      <c r="K559" s="87">
        <f t="shared" si="40"/>
        <v>1.1135857461024499E-2</v>
      </c>
    </row>
    <row r="560" spans="8:11">
      <c r="H560">
        <v>450</v>
      </c>
      <c r="I560" s="84">
        <f t="shared" ref="I560:I605" si="41">I559+$D$106*2</f>
        <v>64800</v>
      </c>
      <c r="J560" s="84">
        <f t="shared" ref="J560:J605" si="42">(2*PI()/I560)*(360/PI())</f>
        <v>1.1111111111111112E-2</v>
      </c>
      <c r="K560" s="87">
        <f t="shared" si="40"/>
        <v>1.1111111111111112E-2</v>
      </c>
    </row>
    <row r="561" spans="8:11">
      <c r="H561">
        <v>451</v>
      </c>
      <c r="I561" s="84">
        <f t="shared" si="41"/>
        <v>64944</v>
      </c>
      <c r="J561" s="84">
        <f t="shared" si="42"/>
        <v>1.1086474501108647E-2</v>
      </c>
      <c r="K561" s="87">
        <f t="shared" ref="K561:K605" si="43">J561-ROUNDDOWN(J561,0)</f>
        <v>1.1086474501108647E-2</v>
      </c>
    </row>
    <row r="562" spans="8:11">
      <c r="H562">
        <v>452</v>
      </c>
      <c r="I562" s="84">
        <f t="shared" si="41"/>
        <v>65088</v>
      </c>
      <c r="J562" s="84">
        <f t="shared" si="42"/>
        <v>1.1061946902654867E-2</v>
      </c>
      <c r="K562" s="87">
        <f t="shared" si="43"/>
        <v>1.1061946902654867E-2</v>
      </c>
    </row>
    <row r="563" spans="8:11">
      <c r="H563">
        <v>453</v>
      </c>
      <c r="I563" s="84">
        <f t="shared" si="41"/>
        <v>65232</v>
      </c>
      <c r="J563" s="84">
        <f t="shared" si="42"/>
        <v>1.1037527593818984E-2</v>
      </c>
      <c r="K563" s="87">
        <f t="shared" si="43"/>
        <v>1.1037527593818984E-2</v>
      </c>
    </row>
    <row r="564" spans="8:11">
      <c r="H564">
        <v>454</v>
      </c>
      <c r="I564" s="84">
        <f t="shared" si="41"/>
        <v>65376</v>
      </c>
      <c r="J564" s="84">
        <f t="shared" si="42"/>
        <v>1.1013215859030836E-2</v>
      </c>
      <c r="K564" s="87">
        <f t="shared" si="43"/>
        <v>1.1013215859030836E-2</v>
      </c>
    </row>
    <row r="565" spans="8:11">
      <c r="H565">
        <v>455</v>
      </c>
      <c r="I565" s="84">
        <f t="shared" si="41"/>
        <v>65520</v>
      </c>
      <c r="J565" s="84">
        <f t="shared" si="42"/>
        <v>1.098901098901099E-2</v>
      </c>
      <c r="K565" s="87">
        <f t="shared" si="43"/>
        <v>1.098901098901099E-2</v>
      </c>
    </row>
    <row r="566" spans="8:11">
      <c r="H566">
        <v>456</v>
      </c>
      <c r="I566" s="84">
        <f t="shared" si="41"/>
        <v>65664</v>
      </c>
      <c r="J566" s="84">
        <f t="shared" si="42"/>
        <v>1.0964912280701754E-2</v>
      </c>
      <c r="K566" s="87">
        <f t="shared" si="43"/>
        <v>1.0964912280701754E-2</v>
      </c>
    </row>
    <row r="567" spans="8:11">
      <c r="H567">
        <v>457</v>
      </c>
      <c r="I567" s="84">
        <f t="shared" si="41"/>
        <v>65808</v>
      </c>
      <c r="J567" s="84">
        <f t="shared" si="42"/>
        <v>1.0940919037199124E-2</v>
      </c>
      <c r="K567" s="87">
        <f t="shared" si="43"/>
        <v>1.0940919037199124E-2</v>
      </c>
    </row>
    <row r="568" spans="8:11">
      <c r="H568">
        <v>458</v>
      </c>
      <c r="I568" s="84">
        <f t="shared" si="41"/>
        <v>65952</v>
      </c>
      <c r="J568" s="84">
        <f t="shared" si="42"/>
        <v>1.0917030567685589E-2</v>
      </c>
      <c r="K568" s="87">
        <f t="shared" si="43"/>
        <v>1.0917030567685589E-2</v>
      </c>
    </row>
    <row r="569" spans="8:11">
      <c r="H569">
        <v>459</v>
      </c>
      <c r="I569" s="84">
        <f t="shared" si="41"/>
        <v>66096</v>
      </c>
      <c r="J569" s="84">
        <f t="shared" si="42"/>
        <v>1.0893246187363835E-2</v>
      </c>
      <c r="K569" s="87">
        <f t="shared" si="43"/>
        <v>1.0893246187363835E-2</v>
      </c>
    </row>
    <row r="570" spans="8:11">
      <c r="H570">
        <v>460</v>
      </c>
      <c r="I570" s="84">
        <f t="shared" si="41"/>
        <v>66240</v>
      </c>
      <c r="J570" s="84">
        <f t="shared" si="42"/>
        <v>1.0869565217391304E-2</v>
      </c>
      <c r="K570" s="87">
        <f t="shared" si="43"/>
        <v>1.0869565217391304E-2</v>
      </c>
    </row>
    <row r="571" spans="8:11">
      <c r="H571">
        <v>461</v>
      </c>
      <c r="I571" s="84">
        <f t="shared" si="41"/>
        <v>66384</v>
      </c>
      <c r="J571" s="84">
        <f t="shared" si="42"/>
        <v>1.0845986984815618E-2</v>
      </c>
      <c r="K571" s="87">
        <f t="shared" si="43"/>
        <v>1.0845986984815618E-2</v>
      </c>
    </row>
    <row r="572" spans="8:11">
      <c r="H572">
        <v>462</v>
      </c>
      <c r="I572" s="84">
        <f t="shared" si="41"/>
        <v>66528</v>
      </c>
      <c r="J572" s="84">
        <f t="shared" si="42"/>
        <v>1.0822510822510822E-2</v>
      </c>
      <c r="K572" s="87">
        <f t="shared" si="43"/>
        <v>1.0822510822510822E-2</v>
      </c>
    </row>
    <row r="573" spans="8:11">
      <c r="H573">
        <v>463</v>
      </c>
      <c r="I573" s="84">
        <f t="shared" si="41"/>
        <v>66672</v>
      </c>
      <c r="J573" s="84">
        <f t="shared" si="42"/>
        <v>1.0799136069114472E-2</v>
      </c>
      <c r="K573" s="87">
        <f t="shared" si="43"/>
        <v>1.0799136069114472E-2</v>
      </c>
    </row>
    <row r="574" spans="8:11">
      <c r="H574">
        <v>464</v>
      </c>
      <c r="I574" s="84">
        <f t="shared" si="41"/>
        <v>66816</v>
      </c>
      <c r="J574" s="84">
        <f t="shared" si="42"/>
        <v>1.0775862068965518E-2</v>
      </c>
      <c r="K574" s="87">
        <f t="shared" si="43"/>
        <v>1.0775862068965518E-2</v>
      </c>
    </row>
    <row r="575" spans="8:11">
      <c r="H575">
        <v>465</v>
      </c>
      <c r="I575" s="84">
        <f t="shared" si="41"/>
        <v>66960</v>
      </c>
      <c r="J575" s="84">
        <f t="shared" si="42"/>
        <v>1.075268817204301E-2</v>
      </c>
      <c r="K575" s="87">
        <f t="shared" si="43"/>
        <v>1.075268817204301E-2</v>
      </c>
    </row>
    <row r="576" spans="8:11">
      <c r="H576">
        <v>466</v>
      </c>
      <c r="I576" s="84">
        <f t="shared" si="41"/>
        <v>67104</v>
      </c>
      <c r="J576" s="84">
        <f t="shared" si="42"/>
        <v>1.0729613733905579E-2</v>
      </c>
      <c r="K576" s="87">
        <f t="shared" si="43"/>
        <v>1.0729613733905579E-2</v>
      </c>
    </row>
    <row r="577" spans="8:11">
      <c r="H577">
        <v>467</v>
      </c>
      <c r="I577" s="84">
        <f t="shared" si="41"/>
        <v>67248</v>
      </c>
      <c r="J577" s="84">
        <f t="shared" si="42"/>
        <v>1.0706638115631691E-2</v>
      </c>
      <c r="K577" s="87">
        <f t="shared" si="43"/>
        <v>1.0706638115631691E-2</v>
      </c>
    </row>
    <row r="578" spans="8:11">
      <c r="H578">
        <v>468</v>
      </c>
      <c r="I578" s="84">
        <f t="shared" si="41"/>
        <v>67392</v>
      </c>
      <c r="J578" s="84">
        <f t="shared" si="42"/>
        <v>1.0683760683760682E-2</v>
      </c>
      <c r="K578" s="87">
        <f t="shared" si="43"/>
        <v>1.0683760683760682E-2</v>
      </c>
    </row>
    <row r="579" spans="8:11">
      <c r="H579">
        <v>469</v>
      </c>
      <c r="I579" s="84">
        <f t="shared" si="41"/>
        <v>67536</v>
      </c>
      <c r="J579" s="84">
        <f t="shared" si="42"/>
        <v>1.0660980810234541E-2</v>
      </c>
      <c r="K579" s="87">
        <f t="shared" si="43"/>
        <v>1.0660980810234541E-2</v>
      </c>
    </row>
    <row r="580" spans="8:11">
      <c r="H580">
        <v>470</v>
      </c>
      <c r="I580" s="84">
        <f t="shared" si="41"/>
        <v>67680</v>
      </c>
      <c r="J580" s="84">
        <f t="shared" si="42"/>
        <v>1.0638297872340425E-2</v>
      </c>
      <c r="K580" s="87">
        <f t="shared" si="43"/>
        <v>1.0638297872340425E-2</v>
      </c>
    </row>
    <row r="581" spans="8:11">
      <c r="H581">
        <v>471</v>
      </c>
      <c r="I581" s="84">
        <f t="shared" si="41"/>
        <v>67824</v>
      </c>
      <c r="J581" s="84">
        <f t="shared" si="42"/>
        <v>1.0615711252653929E-2</v>
      </c>
      <c r="K581" s="87">
        <f t="shared" si="43"/>
        <v>1.0615711252653929E-2</v>
      </c>
    </row>
    <row r="582" spans="8:11">
      <c r="H582">
        <v>472</v>
      </c>
      <c r="I582" s="84">
        <f t="shared" si="41"/>
        <v>67968</v>
      </c>
      <c r="J582" s="84">
        <f t="shared" si="42"/>
        <v>1.059322033898305E-2</v>
      </c>
      <c r="K582" s="87">
        <f t="shared" si="43"/>
        <v>1.059322033898305E-2</v>
      </c>
    </row>
    <row r="583" spans="8:11">
      <c r="H583">
        <v>473</v>
      </c>
      <c r="I583" s="84">
        <f t="shared" si="41"/>
        <v>68112</v>
      </c>
      <c r="J583" s="84">
        <f t="shared" si="42"/>
        <v>1.0570824524312896E-2</v>
      </c>
      <c r="K583" s="87">
        <f t="shared" si="43"/>
        <v>1.0570824524312896E-2</v>
      </c>
    </row>
    <row r="584" spans="8:11">
      <c r="H584">
        <v>474</v>
      </c>
      <c r="I584" s="84">
        <f t="shared" si="41"/>
        <v>68256</v>
      </c>
      <c r="J584" s="84">
        <f t="shared" si="42"/>
        <v>1.0548523206751056E-2</v>
      </c>
      <c r="K584" s="87">
        <f t="shared" si="43"/>
        <v>1.0548523206751056E-2</v>
      </c>
    </row>
    <row r="585" spans="8:11">
      <c r="H585">
        <v>475</v>
      </c>
      <c r="I585" s="84">
        <f t="shared" si="41"/>
        <v>68400</v>
      </c>
      <c r="J585" s="84">
        <f t="shared" si="42"/>
        <v>1.0526315789473684E-2</v>
      </c>
      <c r="K585" s="87">
        <f t="shared" si="43"/>
        <v>1.0526315789473684E-2</v>
      </c>
    </row>
    <row r="586" spans="8:11">
      <c r="H586">
        <v>476</v>
      </c>
      <c r="I586" s="84">
        <f t="shared" si="41"/>
        <v>68544</v>
      </c>
      <c r="J586" s="84">
        <f t="shared" si="42"/>
        <v>1.0504201680672268E-2</v>
      </c>
      <c r="K586" s="87">
        <f t="shared" si="43"/>
        <v>1.0504201680672268E-2</v>
      </c>
    </row>
    <row r="587" spans="8:11">
      <c r="H587">
        <v>477</v>
      </c>
      <c r="I587" s="84">
        <f t="shared" si="41"/>
        <v>68688</v>
      </c>
      <c r="J587" s="84">
        <f t="shared" si="42"/>
        <v>1.0482180293501047E-2</v>
      </c>
      <c r="K587" s="87">
        <f t="shared" si="43"/>
        <v>1.0482180293501047E-2</v>
      </c>
    </row>
    <row r="588" spans="8:11">
      <c r="H588">
        <v>478</v>
      </c>
      <c r="I588" s="84">
        <f t="shared" si="41"/>
        <v>68832</v>
      </c>
      <c r="J588" s="84">
        <f t="shared" si="42"/>
        <v>1.0460251046025104E-2</v>
      </c>
      <c r="K588" s="87">
        <f t="shared" si="43"/>
        <v>1.0460251046025104E-2</v>
      </c>
    </row>
    <row r="589" spans="8:11">
      <c r="H589">
        <v>479</v>
      </c>
      <c r="I589" s="84">
        <f t="shared" si="41"/>
        <v>68976</v>
      </c>
      <c r="J589" s="84">
        <f t="shared" si="42"/>
        <v>1.0438413361169102E-2</v>
      </c>
      <c r="K589" s="87">
        <f t="shared" si="43"/>
        <v>1.0438413361169102E-2</v>
      </c>
    </row>
    <row r="590" spans="8:11">
      <c r="H590">
        <v>480</v>
      </c>
      <c r="I590" s="84">
        <f t="shared" si="41"/>
        <v>69120</v>
      </c>
      <c r="J590" s="84">
        <f t="shared" si="42"/>
        <v>1.0416666666666666E-2</v>
      </c>
      <c r="K590" s="87">
        <f t="shared" si="43"/>
        <v>1.0416666666666666E-2</v>
      </c>
    </row>
    <row r="591" spans="8:11">
      <c r="H591">
        <v>481</v>
      </c>
      <c r="I591" s="84">
        <f t="shared" si="41"/>
        <v>69264</v>
      </c>
      <c r="J591" s="84">
        <f t="shared" si="42"/>
        <v>1.0395010395010396E-2</v>
      </c>
      <c r="K591" s="87">
        <f t="shared" si="43"/>
        <v>1.0395010395010396E-2</v>
      </c>
    </row>
    <row r="592" spans="8:11">
      <c r="H592">
        <v>482</v>
      </c>
      <c r="I592" s="84">
        <f t="shared" si="41"/>
        <v>69408</v>
      </c>
      <c r="J592" s="84">
        <f t="shared" si="42"/>
        <v>1.0373443983402489E-2</v>
      </c>
      <c r="K592" s="87">
        <f t="shared" si="43"/>
        <v>1.0373443983402489E-2</v>
      </c>
    </row>
    <row r="593" spans="8:11">
      <c r="H593">
        <v>483</v>
      </c>
      <c r="I593" s="84">
        <f t="shared" si="41"/>
        <v>69552</v>
      </c>
      <c r="J593" s="84">
        <f t="shared" si="42"/>
        <v>1.0351966873706004E-2</v>
      </c>
      <c r="K593" s="87">
        <f t="shared" si="43"/>
        <v>1.0351966873706004E-2</v>
      </c>
    </row>
    <row r="594" spans="8:11">
      <c r="H594">
        <v>484</v>
      </c>
      <c r="I594" s="84">
        <f t="shared" si="41"/>
        <v>69696</v>
      </c>
      <c r="J594" s="84">
        <f t="shared" si="42"/>
        <v>1.0330578512396693E-2</v>
      </c>
      <c r="K594" s="87">
        <f t="shared" si="43"/>
        <v>1.0330578512396693E-2</v>
      </c>
    </row>
    <row r="595" spans="8:11">
      <c r="H595">
        <v>485</v>
      </c>
      <c r="I595" s="84">
        <f t="shared" si="41"/>
        <v>69840</v>
      </c>
      <c r="J595" s="84">
        <f t="shared" si="42"/>
        <v>1.0309278350515464E-2</v>
      </c>
      <c r="K595" s="87">
        <f t="shared" si="43"/>
        <v>1.0309278350515464E-2</v>
      </c>
    </row>
    <row r="596" spans="8:11">
      <c r="H596">
        <v>486</v>
      </c>
      <c r="I596" s="84">
        <f t="shared" si="41"/>
        <v>69984</v>
      </c>
      <c r="J596" s="84">
        <f t="shared" si="42"/>
        <v>1.0288065843621399E-2</v>
      </c>
      <c r="K596" s="87">
        <f t="shared" si="43"/>
        <v>1.0288065843621399E-2</v>
      </c>
    </row>
    <row r="597" spans="8:11">
      <c r="H597">
        <v>487</v>
      </c>
      <c r="I597" s="84">
        <f t="shared" si="41"/>
        <v>70128</v>
      </c>
      <c r="J597" s="84">
        <f t="shared" si="42"/>
        <v>1.0266940451745379E-2</v>
      </c>
      <c r="K597" s="87">
        <f t="shared" si="43"/>
        <v>1.0266940451745379E-2</v>
      </c>
    </row>
    <row r="598" spans="8:11">
      <c r="H598">
        <v>488</v>
      </c>
      <c r="I598" s="84">
        <f t="shared" si="41"/>
        <v>70272</v>
      </c>
      <c r="J598" s="84">
        <f t="shared" si="42"/>
        <v>1.0245901639344262E-2</v>
      </c>
      <c r="K598" s="87">
        <f t="shared" si="43"/>
        <v>1.0245901639344262E-2</v>
      </c>
    </row>
    <row r="599" spans="8:11">
      <c r="H599">
        <v>489</v>
      </c>
      <c r="I599" s="84">
        <f t="shared" si="41"/>
        <v>70416</v>
      </c>
      <c r="J599" s="84">
        <f t="shared" si="42"/>
        <v>1.0224948875255624E-2</v>
      </c>
      <c r="K599" s="87">
        <f t="shared" si="43"/>
        <v>1.0224948875255624E-2</v>
      </c>
    </row>
    <row r="600" spans="8:11">
      <c r="H600">
        <v>490</v>
      </c>
      <c r="I600" s="84">
        <f t="shared" si="41"/>
        <v>70560</v>
      </c>
      <c r="J600" s="84">
        <f t="shared" si="42"/>
        <v>1.0204081632653062E-2</v>
      </c>
      <c r="K600" s="87">
        <f t="shared" si="43"/>
        <v>1.0204081632653062E-2</v>
      </c>
    </row>
    <row r="601" spans="8:11">
      <c r="H601">
        <v>491</v>
      </c>
      <c r="I601" s="84">
        <f t="shared" si="41"/>
        <v>70704</v>
      </c>
      <c r="J601" s="84">
        <f t="shared" si="42"/>
        <v>1.0183299389002037E-2</v>
      </c>
      <c r="K601" s="87">
        <f t="shared" si="43"/>
        <v>1.0183299389002037E-2</v>
      </c>
    </row>
    <row r="602" spans="8:11">
      <c r="H602">
        <v>492</v>
      </c>
      <c r="I602" s="84">
        <f t="shared" si="41"/>
        <v>70848</v>
      </c>
      <c r="J602" s="84">
        <f t="shared" si="42"/>
        <v>1.016260162601626E-2</v>
      </c>
      <c r="K602" s="87">
        <f t="shared" si="43"/>
        <v>1.016260162601626E-2</v>
      </c>
    </row>
    <row r="603" spans="8:11">
      <c r="H603">
        <v>493</v>
      </c>
      <c r="I603" s="84">
        <f t="shared" si="41"/>
        <v>70992</v>
      </c>
      <c r="J603" s="84">
        <f t="shared" si="42"/>
        <v>1.0141987829614604E-2</v>
      </c>
      <c r="K603" s="87">
        <f t="shared" si="43"/>
        <v>1.0141987829614604E-2</v>
      </c>
    </row>
    <row r="604" spans="8:11">
      <c r="H604">
        <v>494</v>
      </c>
      <c r="I604" s="84">
        <f t="shared" si="41"/>
        <v>71136</v>
      </c>
      <c r="J604" s="84">
        <f t="shared" si="42"/>
        <v>1.0121457489878541E-2</v>
      </c>
      <c r="K604" s="87">
        <f t="shared" si="43"/>
        <v>1.0121457489878541E-2</v>
      </c>
    </row>
    <row r="605" spans="8:11">
      <c r="H605">
        <v>495</v>
      </c>
      <c r="I605" s="84">
        <f t="shared" si="41"/>
        <v>71280</v>
      </c>
      <c r="J605" s="84">
        <f t="shared" si="42"/>
        <v>1.01010101010101E-2</v>
      </c>
      <c r="K605" s="87">
        <f t="shared" si="43"/>
        <v>1.01010101010101E-2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45E2-1059-8445-8CE6-B861F334413C}">
  <dimension ref="A1:P9593"/>
  <sheetViews>
    <sheetView workbookViewId="0">
      <selection activeCell="L11" sqref="L11:L107"/>
    </sheetView>
  </sheetViews>
  <sheetFormatPr baseColWidth="10" defaultRowHeight="16"/>
  <cols>
    <col min="1" max="1" width="9.5" bestFit="1" customWidth="1"/>
    <col min="2" max="2" width="5.33203125" customWidth="1"/>
    <col min="3" max="3" width="12.33203125" customWidth="1"/>
    <col min="4" max="4" width="17.6640625" customWidth="1"/>
    <col min="5" max="5" width="13.1640625" customWidth="1"/>
    <col min="6" max="6" width="7.83203125" customWidth="1"/>
    <col min="7" max="7" width="12.1640625" bestFit="1" customWidth="1"/>
    <col min="10" max="10" width="4.1640625" bestFit="1" customWidth="1"/>
    <col min="11" max="11" width="12.1640625" bestFit="1" customWidth="1"/>
    <col min="12" max="12" width="6.1640625" style="101" bestFit="1" customWidth="1"/>
    <col min="13" max="14" width="12.1640625" bestFit="1" customWidth="1"/>
    <col min="15" max="15" width="13" customWidth="1"/>
    <col min="16" max="16" width="5.1640625" bestFit="1" customWidth="1"/>
    <col min="17" max="19" width="12.1640625" bestFit="1" customWidth="1"/>
    <col min="20" max="20" width="5.1640625" bestFit="1" customWidth="1"/>
    <col min="21" max="23" width="12.1640625" bestFit="1" customWidth="1"/>
    <col min="24" max="24" width="4.1640625" bestFit="1" customWidth="1"/>
  </cols>
  <sheetData>
    <row r="1" spans="1:16">
      <c r="L1" s="101" t="s">
        <v>1</v>
      </c>
    </row>
    <row r="2" spans="1:16">
      <c r="A2" s="86"/>
      <c r="K2">
        <v>1</v>
      </c>
      <c r="L2" s="101">
        <v>2</v>
      </c>
      <c r="M2" s="114">
        <f t="shared" ref="M2:M13" si="0">MOD(L2,24)</f>
        <v>2</v>
      </c>
      <c r="N2" s="114">
        <f>ROUNDUP(L3/24,0)</f>
        <v>1</v>
      </c>
    </row>
    <row r="3" spans="1:16">
      <c r="A3" s="86"/>
      <c r="B3" s="86"/>
      <c r="K3">
        <v>2</v>
      </c>
      <c r="L3" s="101">
        <v>3</v>
      </c>
      <c r="M3" s="114">
        <f t="shared" si="0"/>
        <v>3</v>
      </c>
    </row>
    <row r="4" spans="1:16">
      <c r="K4">
        <v>3</v>
      </c>
      <c r="L4" s="101">
        <v>5</v>
      </c>
      <c r="M4" s="114">
        <f t="shared" si="0"/>
        <v>5</v>
      </c>
      <c r="N4" s="114">
        <f t="shared" ref="N4:N13" si="1">ROUNDUP(L4/24,0)</f>
        <v>1</v>
      </c>
    </row>
    <row r="5" spans="1:16">
      <c r="K5">
        <v>4</v>
      </c>
      <c r="L5" s="101">
        <v>7</v>
      </c>
      <c r="M5" s="114">
        <f t="shared" si="0"/>
        <v>7</v>
      </c>
      <c r="N5" s="114">
        <f t="shared" si="1"/>
        <v>1</v>
      </c>
    </row>
    <row r="6" spans="1:16">
      <c r="G6" s="4">
        <v>5</v>
      </c>
      <c r="H6" s="4">
        <v>7</v>
      </c>
      <c r="I6" s="4">
        <v>11</v>
      </c>
      <c r="J6" s="4">
        <v>13</v>
      </c>
      <c r="K6">
        <v>5</v>
      </c>
      <c r="L6" s="101">
        <v>11</v>
      </c>
      <c r="M6" s="114">
        <f t="shared" si="0"/>
        <v>11</v>
      </c>
      <c r="N6" s="114">
        <f t="shared" si="1"/>
        <v>1</v>
      </c>
    </row>
    <row r="7" spans="1:16">
      <c r="A7" s="4" t="s">
        <v>73</v>
      </c>
      <c r="B7" s="4" t="s">
        <v>83</v>
      </c>
      <c r="C7" s="72" t="s">
        <v>95</v>
      </c>
      <c r="F7">
        <v>2</v>
      </c>
      <c r="G7" s="4">
        <f>G6*12</f>
        <v>60</v>
      </c>
      <c r="H7" s="4">
        <f>G7+12</f>
        <v>72</v>
      </c>
      <c r="I7" s="4">
        <f>H7+(4*12)</f>
        <v>120</v>
      </c>
      <c r="J7">
        <f>I7+12</f>
        <v>132</v>
      </c>
      <c r="K7">
        <v>6</v>
      </c>
      <c r="L7" s="101">
        <v>13</v>
      </c>
      <c r="M7" s="114">
        <f t="shared" si="0"/>
        <v>13</v>
      </c>
      <c r="N7" s="114">
        <f t="shared" si="1"/>
        <v>1</v>
      </c>
    </row>
    <row r="8" spans="1:16">
      <c r="A8" s="97">
        <v>5</v>
      </c>
      <c r="B8" s="4">
        <f>A8*24</f>
        <v>120</v>
      </c>
      <c r="C8" s="72">
        <f>B8-G11</f>
        <v>-41</v>
      </c>
      <c r="D8" s="4">
        <v>30</v>
      </c>
      <c r="E8" s="72">
        <f>ABS(C8)-D8</f>
        <v>11</v>
      </c>
      <c r="F8">
        <v>3</v>
      </c>
      <c r="G8" s="4">
        <v>60</v>
      </c>
      <c r="H8" s="4">
        <f>G8+24</f>
        <v>84</v>
      </c>
      <c r="I8" s="4">
        <f>H8+(8*4)</f>
        <v>116</v>
      </c>
      <c r="J8">
        <f>I8+16</f>
        <v>132</v>
      </c>
      <c r="K8">
        <v>7</v>
      </c>
      <c r="L8" s="101">
        <v>17</v>
      </c>
      <c r="M8" s="114">
        <f t="shared" si="0"/>
        <v>17</v>
      </c>
      <c r="N8" s="114">
        <f t="shared" si="1"/>
        <v>1</v>
      </c>
    </row>
    <row r="9" spans="1:16">
      <c r="A9" s="97">
        <v>7</v>
      </c>
      <c r="B9" s="4">
        <f t="shared" ref="B9:B17" si="2">A9*24</f>
        <v>168</v>
      </c>
      <c r="C9" s="72">
        <f>B9-H11</f>
        <v>-45</v>
      </c>
      <c r="D9" s="4">
        <v>39</v>
      </c>
      <c r="E9" s="72">
        <f>ABS(C9)-D9</f>
        <v>6</v>
      </c>
      <c r="F9">
        <v>5</v>
      </c>
      <c r="G9" s="4">
        <v>24</v>
      </c>
      <c r="H9" s="4">
        <f>G9+9</f>
        <v>33</v>
      </c>
      <c r="I9" s="4">
        <f>H9+(5*4)-1</f>
        <v>52</v>
      </c>
      <c r="K9">
        <v>8</v>
      </c>
      <c r="L9" s="101">
        <v>19</v>
      </c>
      <c r="M9" s="114">
        <f t="shared" si="0"/>
        <v>19</v>
      </c>
      <c r="N9" s="114">
        <f t="shared" si="1"/>
        <v>1</v>
      </c>
    </row>
    <row r="10" spans="1:16">
      <c r="A10" s="97">
        <v>11</v>
      </c>
      <c r="B10" s="4">
        <f t="shared" si="2"/>
        <v>264</v>
      </c>
      <c r="C10" s="72">
        <f>B10-I11</f>
        <v>-61</v>
      </c>
      <c r="D10" s="4">
        <v>56</v>
      </c>
      <c r="E10" s="72">
        <f t="shared" ref="E10:E17" si="3">ABS(C10)-D10</f>
        <v>5</v>
      </c>
      <c r="F10">
        <v>7</v>
      </c>
      <c r="G10" s="4">
        <v>17</v>
      </c>
      <c r="H10" s="4">
        <f>G10+7</f>
        <v>24</v>
      </c>
      <c r="I10" s="4">
        <f>H10+13</f>
        <v>37</v>
      </c>
      <c r="K10">
        <v>9</v>
      </c>
      <c r="L10" s="101">
        <v>23</v>
      </c>
      <c r="M10" s="114">
        <f t="shared" si="0"/>
        <v>23</v>
      </c>
      <c r="N10" s="114">
        <f t="shared" si="1"/>
        <v>1</v>
      </c>
    </row>
    <row r="11" spans="1:16">
      <c r="A11" s="97">
        <v>13</v>
      </c>
      <c r="B11" s="4">
        <f t="shared" si="2"/>
        <v>312</v>
      </c>
      <c r="D11" s="4">
        <v>64</v>
      </c>
      <c r="E11" s="72">
        <f t="shared" si="3"/>
        <v>-64</v>
      </c>
      <c r="G11" s="4">
        <f>SUM(G7:G10)</f>
        <v>161</v>
      </c>
      <c r="H11" s="4">
        <f>SUM(H7:H10)</f>
        <v>213</v>
      </c>
      <c r="I11" s="4">
        <f>SUM(I7:I10)</f>
        <v>325</v>
      </c>
      <c r="K11">
        <v>10</v>
      </c>
      <c r="L11" s="101">
        <v>29</v>
      </c>
      <c r="M11" s="114">
        <f t="shared" si="0"/>
        <v>5</v>
      </c>
      <c r="N11" s="114">
        <f t="shared" si="1"/>
        <v>2</v>
      </c>
    </row>
    <row r="12" spans="1:16">
      <c r="A12" s="97">
        <v>17</v>
      </c>
      <c r="B12" s="4">
        <f t="shared" si="2"/>
        <v>408</v>
      </c>
      <c r="D12" s="4">
        <v>79</v>
      </c>
      <c r="E12" s="72">
        <f t="shared" si="3"/>
        <v>-79</v>
      </c>
      <c r="K12">
        <v>11</v>
      </c>
      <c r="L12" s="101">
        <v>31</v>
      </c>
      <c r="M12" s="114">
        <f t="shared" si="0"/>
        <v>7</v>
      </c>
      <c r="N12" s="114">
        <f t="shared" si="1"/>
        <v>2</v>
      </c>
    </row>
    <row r="13" spans="1:16">
      <c r="A13" s="97">
        <v>19</v>
      </c>
      <c r="B13" s="4">
        <f t="shared" si="2"/>
        <v>456</v>
      </c>
      <c r="D13" s="4">
        <v>83</v>
      </c>
      <c r="E13" s="72">
        <f t="shared" si="3"/>
        <v>-83</v>
      </c>
      <c r="K13">
        <v>12</v>
      </c>
      <c r="L13" s="101">
        <v>37</v>
      </c>
      <c r="M13" s="114">
        <f t="shared" si="0"/>
        <v>13</v>
      </c>
      <c r="N13" s="114">
        <f t="shared" si="1"/>
        <v>2</v>
      </c>
    </row>
    <row r="14" spans="1:16">
      <c r="A14" s="97">
        <v>23</v>
      </c>
      <c r="B14" s="4">
        <f t="shared" si="2"/>
        <v>552</v>
      </c>
      <c r="D14" s="4">
        <v>83</v>
      </c>
      <c r="E14" s="72">
        <f t="shared" si="3"/>
        <v>-83</v>
      </c>
      <c r="K14">
        <v>13</v>
      </c>
      <c r="L14" s="101">
        <v>41</v>
      </c>
      <c r="M14" s="114">
        <f>MOD(L14,24)</f>
        <v>17</v>
      </c>
      <c r="N14" s="114">
        <f>ROUNDUP(L14/24,0)</f>
        <v>2</v>
      </c>
      <c r="O14" s="114"/>
      <c r="P14" s="114"/>
    </row>
    <row r="15" spans="1:16">
      <c r="A15" s="97">
        <v>29</v>
      </c>
      <c r="B15" s="4">
        <f t="shared" si="2"/>
        <v>696</v>
      </c>
      <c r="D15" s="4">
        <v>83</v>
      </c>
      <c r="E15" s="72">
        <f t="shared" si="3"/>
        <v>-83</v>
      </c>
      <c r="K15">
        <v>14</v>
      </c>
      <c r="L15" s="101">
        <v>43</v>
      </c>
      <c r="M15" s="114">
        <f t="shared" ref="M15:M78" si="4">MOD(L15,24)</f>
        <v>19</v>
      </c>
      <c r="N15" s="114">
        <f t="shared" ref="N15:N78" si="5">ROUNDUP(L15/24,0)</f>
        <v>2</v>
      </c>
      <c r="O15" s="114"/>
      <c r="P15" s="114"/>
    </row>
    <row r="16" spans="1:16">
      <c r="A16" s="4">
        <v>31</v>
      </c>
      <c r="B16" s="4">
        <f t="shared" si="2"/>
        <v>744</v>
      </c>
      <c r="D16" s="4">
        <v>83</v>
      </c>
      <c r="E16" s="72">
        <f t="shared" si="3"/>
        <v>-83</v>
      </c>
      <c r="K16">
        <v>15</v>
      </c>
      <c r="L16" s="101">
        <v>47</v>
      </c>
      <c r="M16" s="114">
        <f t="shared" si="4"/>
        <v>23</v>
      </c>
      <c r="N16" s="114">
        <f t="shared" si="5"/>
        <v>2</v>
      </c>
      <c r="O16" s="114"/>
      <c r="P16" s="114"/>
    </row>
    <row r="17" spans="1:16">
      <c r="A17" s="4">
        <v>37</v>
      </c>
      <c r="B17" s="4">
        <f t="shared" si="2"/>
        <v>888</v>
      </c>
      <c r="D17" s="4">
        <v>83</v>
      </c>
      <c r="E17" s="72">
        <f t="shared" si="3"/>
        <v>-83</v>
      </c>
      <c r="K17">
        <v>16</v>
      </c>
      <c r="L17" s="101">
        <v>53</v>
      </c>
      <c r="M17" s="114">
        <f t="shared" si="4"/>
        <v>5</v>
      </c>
      <c r="N17" s="114">
        <f t="shared" si="5"/>
        <v>3</v>
      </c>
      <c r="O17" s="114"/>
      <c r="P17" s="114"/>
    </row>
    <row r="18" spans="1:16">
      <c r="A18" s="86"/>
      <c r="B18" s="86"/>
      <c r="K18">
        <v>17</v>
      </c>
      <c r="L18" s="101">
        <v>59</v>
      </c>
      <c r="M18" s="114">
        <f t="shared" si="4"/>
        <v>11</v>
      </c>
      <c r="N18" s="114">
        <f t="shared" si="5"/>
        <v>3</v>
      </c>
      <c r="O18" s="114"/>
      <c r="P18" s="114"/>
    </row>
    <row r="19" spans="1:16">
      <c r="A19" s="86"/>
      <c r="K19">
        <v>18</v>
      </c>
      <c r="L19" s="101">
        <v>61</v>
      </c>
      <c r="M19" s="114">
        <f t="shared" si="4"/>
        <v>13</v>
      </c>
      <c r="N19" s="114">
        <f t="shared" si="5"/>
        <v>3</v>
      </c>
      <c r="O19" s="114"/>
      <c r="P19" s="114"/>
    </row>
    <row r="20" spans="1:16">
      <c r="A20" s="86"/>
      <c r="K20">
        <v>19</v>
      </c>
      <c r="L20" s="101">
        <v>67</v>
      </c>
      <c r="M20" s="114">
        <f t="shared" si="4"/>
        <v>19</v>
      </c>
      <c r="N20" s="114">
        <f t="shared" si="5"/>
        <v>3</v>
      </c>
      <c r="O20" s="114"/>
      <c r="P20" s="114"/>
    </row>
    <row r="21" spans="1:16">
      <c r="A21" s="86"/>
      <c r="K21">
        <v>20</v>
      </c>
      <c r="L21" s="101">
        <v>71</v>
      </c>
      <c r="M21" s="114">
        <f t="shared" si="4"/>
        <v>23</v>
      </c>
      <c r="N21" s="114">
        <f t="shared" si="5"/>
        <v>3</v>
      </c>
      <c r="O21" s="114"/>
      <c r="P21" s="114"/>
    </row>
    <row r="22" spans="1:16">
      <c r="A22" s="86"/>
      <c r="K22">
        <v>21</v>
      </c>
      <c r="L22" s="101">
        <v>73</v>
      </c>
      <c r="M22" s="114">
        <f t="shared" si="4"/>
        <v>1</v>
      </c>
      <c r="N22" s="114">
        <f t="shared" si="5"/>
        <v>4</v>
      </c>
      <c r="O22" s="114"/>
      <c r="P22" s="114"/>
    </row>
    <row r="23" spans="1:16">
      <c r="A23" s="86"/>
      <c r="K23">
        <v>22</v>
      </c>
      <c r="L23" s="101">
        <v>79</v>
      </c>
      <c r="M23" s="114">
        <f t="shared" si="4"/>
        <v>7</v>
      </c>
      <c r="N23" s="114">
        <f t="shared" si="5"/>
        <v>4</v>
      </c>
      <c r="O23" s="114"/>
      <c r="P23" s="114"/>
    </row>
    <row r="24" spans="1:16">
      <c r="A24" s="86"/>
      <c r="K24">
        <v>23</v>
      </c>
      <c r="L24" s="101">
        <v>83</v>
      </c>
      <c r="M24" s="114">
        <f t="shared" si="4"/>
        <v>11</v>
      </c>
      <c r="N24" s="114">
        <f t="shared" si="5"/>
        <v>4</v>
      </c>
      <c r="O24" s="114"/>
      <c r="P24" s="114"/>
    </row>
    <row r="25" spans="1:16">
      <c r="A25" s="86"/>
      <c r="K25">
        <v>24</v>
      </c>
      <c r="L25" s="101">
        <v>89</v>
      </c>
      <c r="M25" s="114">
        <f t="shared" si="4"/>
        <v>17</v>
      </c>
      <c r="N25" s="114">
        <f t="shared" si="5"/>
        <v>4</v>
      </c>
      <c r="O25" s="114"/>
      <c r="P25" s="114"/>
    </row>
    <row r="26" spans="1:16">
      <c r="A26" s="86"/>
      <c r="K26">
        <v>25</v>
      </c>
      <c r="L26" s="101">
        <v>97</v>
      </c>
      <c r="M26" s="114">
        <f t="shared" si="4"/>
        <v>1</v>
      </c>
      <c r="N26" s="114">
        <f t="shared" si="5"/>
        <v>5</v>
      </c>
      <c r="O26" s="114"/>
      <c r="P26" s="114"/>
    </row>
    <row r="27" spans="1:16">
      <c r="A27" s="86"/>
      <c r="K27">
        <v>26</v>
      </c>
      <c r="L27" s="101">
        <v>101</v>
      </c>
      <c r="M27" s="114">
        <f t="shared" si="4"/>
        <v>5</v>
      </c>
      <c r="N27" s="114">
        <f t="shared" si="5"/>
        <v>5</v>
      </c>
      <c r="O27" s="114"/>
      <c r="P27" s="114"/>
    </row>
    <row r="28" spans="1:16">
      <c r="A28" s="86"/>
      <c r="K28">
        <v>27</v>
      </c>
      <c r="L28" s="101">
        <v>103</v>
      </c>
      <c r="M28" s="114">
        <f t="shared" si="4"/>
        <v>7</v>
      </c>
      <c r="N28" s="114">
        <f t="shared" si="5"/>
        <v>5</v>
      </c>
      <c r="O28" s="114"/>
      <c r="P28" s="114"/>
    </row>
    <row r="29" spans="1:16">
      <c r="A29" s="86"/>
      <c r="K29">
        <v>28</v>
      </c>
      <c r="L29" s="101">
        <v>107</v>
      </c>
      <c r="M29" s="114">
        <f t="shared" si="4"/>
        <v>11</v>
      </c>
      <c r="N29" s="114">
        <f t="shared" si="5"/>
        <v>5</v>
      </c>
      <c r="O29" s="114"/>
      <c r="P29" s="114"/>
    </row>
    <row r="30" spans="1:16">
      <c r="A30" s="86"/>
      <c r="K30">
        <v>29</v>
      </c>
      <c r="L30" s="101">
        <v>109</v>
      </c>
      <c r="M30" s="114">
        <f t="shared" si="4"/>
        <v>13</v>
      </c>
      <c r="N30" s="114">
        <f t="shared" si="5"/>
        <v>5</v>
      </c>
      <c r="O30" s="114"/>
      <c r="P30" s="114"/>
    </row>
    <row r="31" spans="1:16">
      <c r="A31" s="86"/>
      <c r="K31">
        <v>30</v>
      </c>
      <c r="L31" s="101">
        <v>113</v>
      </c>
      <c r="M31" s="114">
        <f t="shared" si="4"/>
        <v>17</v>
      </c>
      <c r="N31" s="114">
        <f t="shared" si="5"/>
        <v>5</v>
      </c>
      <c r="O31" s="114"/>
      <c r="P31" s="114"/>
    </row>
    <row r="32" spans="1:16">
      <c r="A32" s="86"/>
      <c r="K32">
        <v>31</v>
      </c>
      <c r="L32" s="101">
        <v>127</v>
      </c>
      <c r="M32" s="114">
        <f t="shared" si="4"/>
        <v>7</v>
      </c>
      <c r="N32" s="114">
        <f t="shared" si="5"/>
        <v>6</v>
      </c>
      <c r="O32" s="114"/>
      <c r="P32" s="114"/>
    </row>
    <row r="33" spans="1:16">
      <c r="A33" s="86"/>
      <c r="K33">
        <v>32</v>
      </c>
      <c r="L33" s="101">
        <v>131</v>
      </c>
      <c r="M33" s="114">
        <f t="shared" si="4"/>
        <v>11</v>
      </c>
      <c r="N33" s="114">
        <f t="shared" si="5"/>
        <v>6</v>
      </c>
      <c r="O33" s="114"/>
      <c r="P33" s="114"/>
    </row>
    <row r="34" spans="1:16">
      <c r="A34" s="86"/>
      <c r="B34" s="86"/>
      <c r="K34">
        <v>33</v>
      </c>
      <c r="L34" s="101">
        <v>137</v>
      </c>
      <c r="M34" s="114">
        <f t="shared" si="4"/>
        <v>17</v>
      </c>
      <c r="N34" s="114">
        <f t="shared" si="5"/>
        <v>6</v>
      </c>
      <c r="O34" s="114"/>
      <c r="P34" s="114"/>
    </row>
    <row r="35" spans="1:16">
      <c r="A35" s="86"/>
      <c r="B35" s="86"/>
      <c r="K35">
        <v>34</v>
      </c>
      <c r="L35" s="101">
        <v>139</v>
      </c>
      <c r="M35" s="114">
        <f t="shared" si="4"/>
        <v>19</v>
      </c>
      <c r="N35" s="114">
        <f t="shared" si="5"/>
        <v>6</v>
      </c>
      <c r="O35" s="114"/>
      <c r="P35" s="114"/>
    </row>
    <row r="36" spans="1:16">
      <c r="A36" s="86"/>
      <c r="B36" s="86"/>
      <c r="K36">
        <v>35</v>
      </c>
      <c r="L36" s="101">
        <v>149</v>
      </c>
      <c r="M36" s="114">
        <f t="shared" si="4"/>
        <v>5</v>
      </c>
      <c r="N36" s="114">
        <f t="shared" si="5"/>
        <v>7</v>
      </c>
      <c r="O36" s="114"/>
      <c r="P36" s="114"/>
    </row>
    <row r="37" spans="1:16">
      <c r="A37" s="86"/>
      <c r="B37" s="86"/>
      <c r="K37">
        <v>36</v>
      </c>
      <c r="L37" s="101">
        <v>151</v>
      </c>
      <c r="M37" s="114">
        <f t="shared" si="4"/>
        <v>7</v>
      </c>
      <c r="N37" s="114">
        <f t="shared" si="5"/>
        <v>7</v>
      </c>
      <c r="O37" s="114"/>
      <c r="P37" s="114"/>
    </row>
    <row r="38" spans="1:16">
      <c r="A38" s="86"/>
      <c r="B38" s="86"/>
      <c r="K38">
        <v>37</v>
      </c>
      <c r="L38" s="101">
        <v>157</v>
      </c>
      <c r="M38" s="114">
        <f t="shared" si="4"/>
        <v>13</v>
      </c>
      <c r="N38" s="114">
        <f t="shared" si="5"/>
        <v>7</v>
      </c>
      <c r="O38" s="114"/>
      <c r="P38" s="114"/>
    </row>
    <row r="39" spans="1:16">
      <c r="A39" s="86"/>
      <c r="B39" s="86"/>
      <c r="K39">
        <v>38</v>
      </c>
      <c r="L39" s="101">
        <v>163</v>
      </c>
      <c r="M39" s="114">
        <f t="shared" si="4"/>
        <v>19</v>
      </c>
      <c r="N39" s="114">
        <f t="shared" si="5"/>
        <v>7</v>
      </c>
      <c r="O39" s="114"/>
      <c r="P39" s="114"/>
    </row>
    <row r="40" spans="1:16">
      <c r="A40" s="86"/>
      <c r="B40" s="86"/>
      <c r="K40">
        <v>39</v>
      </c>
      <c r="L40" s="101">
        <v>167</v>
      </c>
      <c r="M40" s="114">
        <f t="shared" si="4"/>
        <v>23</v>
      </c>
      <c r="N40" s="114">
        <f t="shared" si="5"/>
        <v>7</v>
      </c>
      <c r="O40" s="114"/>
      <c r="P40" s="114"/>
    </row>
    <row r="41" spans="1:16">
      <c r="A41" s="86"/>
      <c r="B41" s="86"/>
      <c r="K41">
        <v>40</v>
      </c>
      <c r="L41" s="101">
        <v>173</v>
      </c>
      <c r="M41" s="114">
        <f t="shared" si="4"/>
        <v>5</v>
      </c>
      <c r="N41" s="114">
        <f t="shared" si="5"/>
        <v>8</v>
      </c>
      <c r="O41" s="114"/>
      <c r="P41" s="114"/>
    </row>
    <row r="42" spans="1:16">
      <c r="A42" s="86"/>
      <c r="B42" s="86"/>
      <c r="K42">
        <v>41</v>
      </c>
      <c r="L42" s="101">
        <v>179</v>
      </c>
      <c r="M42" s="114">
        <f t="shared" si="4"/>
        <v>11</v>
      </c>
      <c r="N42" s="114">
        <f t="shared" si="5"/>
        <v>8</v>
      </c>
      <c r="O42" s="114"/>
      <c r="P42" s="114"/>
    </row>
    <row r="43" spans="1:16">
      <c r="A43" s="86"/>
      <c r="B43" s="86"/>
      <c r="K43">
        <v>42</v>
      </c>
      <c r="L43" s="101">
        <v>181</v>
      </c>
      <c r="M43" s="114">
        <f t="shared" si="4"/>
        <v>13</v>
      </c>
      <c r="N43" s="114">
        <f t="shared" si="5"/>
        <v>8</v>
      </c>
      <c r="O43" s="114"/>
      <c r="P43" s="114"/>
    </row>
    <row r="44" spans="1:16">
      <c r="K44">
        <v>43</v>
      </c>
      <c r="L44" s="101">
        <v>191</v>
      </c>
      <c r="M44" s="114">
        <f t="shared" si="4"/>
        <v>23</v>
      </c>
      <c r="N44" s="114">
        <f t="shared" si="5"/>
        <v>8</v>
      </c>
      <c r="O44" s="114"/>
      <c r="P44" s="114"/>
    </row>
    <row r="45" spans="1:16">
      <c r="K45">
        <v>44</v>
      </c>
      <c r="L45" s="101">
        <v>193</v>
      </c>
      <c r="M45" s="114">
        <f t="shared" si="4"/>
        <v>1</v>
      </c>
      <c r="N45" s="114">
        <f t="shared" si="5"/>
        <v>9</v>
      </c>
      <c r="O45" s="114"/>
      <c r="P45" s="114"/>
    </row>
    <row r="46" spans="1:16">
      <c r="K46">
        <v>45</v>
      </c>
      <c r="L46" s="101">
        <v>197</v>
      </c>
      <c r="M46" s="114">
        <f t="shared" si="4"/>
        <v>5</v>
      </c>
      <c r="N46" s="114">
        <f t="shared" si="5"/>
        <v>9</v>
      </c>
      <c r="O46" s="114"/>
      <c r="P46" s="114"/>
    </row>
    <row r="47" spans="1:16">
      <c r="K47">
        <v>46</v>
      </c>
      <c r="L47" s="101">
        <v>199</v>
      </c>
      <c r="M47" s="114">
        <f t="shared" si="4"/>
        <v>7</v>
      </c>
      <c r="N47" s="114">
        <f t="shared" si="5"/>
        <v>9</v>
      </c>
      <c r="O47" s="114"/>
      <c r="P47" s="114"/>
    </row>
    <row r="48" spans="1:16">
      <c r="K48">
        <v>47</v>
      </c>
      <c r="L48" s="101">
        <v>211</v>
      </c>
      <c r="M48" s="114">
        <f t="shared" si="4"/>
        <v>19</v>
      </c>
      <c r="N48" s="114">
        <f t="shared" si="5"/>
        <v>9</v>
      </c>
      <c r="O48" s="114"/>
      <c r="P48" s="114"/>
    </row>
    <row r="49" spans="11:16">
      <c r="K49">
        <v>48</v>
      </c>
      <c r="L49" s="101">
        <v>223</v>
      </c>
      <c r="M49" s="114">
        <f t="shared" si="4"/>
        <v>7</v>
      </c>
      <c r="N49" s="114">
        <f t="shared" si="5"/>
        <v>10</v>
      </c>
      <c r="O49" s="114"/>
      <c r="P49" s="114"/>
    </row>
    <row r="50" spans="11:16">
      <c r="K50">
        <v>49</v>
      </c>
      <c r="L50" s="101">
        <v>227</v>
      </c>
      <c r="M50" s="114">
        <f t="shared" si="4"/>
        <v>11</v>
      </c>
      <c r="N50" s="114">
        <f t="shared" si="5"/>
        <v>10</v>
      </c>
      <c r="O50" s="114"/>
      <c r="P50" s="114"/>
    </row>
    <row r="51" spans="11:16">
      <c r="K51">
        <v>50</v>
      </c>
      <c r="L51" s="101">
        <v>229</v>
      </c>
      <c r="M51" s="114">
        <f t="shared" si="4"/>
        <v>13</v>
      </c>
      <c r="N51" s="114">
        <f t="shared" si="5"/>
        <v>10</v>
      </c>
      <c r="O51" s="114"/>
      <c r="P51" s="114"/>
    </row>
    <row r="52" spans="11:16">
      <c r="K52">
        <v>51</v>
      </c>
      <c r="L52" s="101">
        <v>233</v>
      </c>
      <c r="M52" s="114">
        <f t="shared" si="4"/>
        <v>17</v>
      </c>
      <c r="N52" s="114">
        <f t="shared" si="5"/>
        <v>10</v>
      </c>
      <c r="O52" s="114"/>
      <c r="P52" s="114"/>
    </row>
    <row r="53" spans="11:16">
      <c r="K53">
        <v>52</v>
      </c>
      <c r="L53" s="101">
        <v>239</v>
      </c>
      <c r="M53" s="114">
        <f t="shared" si="4"/>
        <v>23</v>
      </c>
      <c r="N53" s="114">
        <f t="shared" si="5"/>
        <v>10</v>
      </c>
      <c r="O53" s="114"/>
      <c r="P53" s="114"/>
    </row>
    <row r="54" spans="11:16">
      <c r="K54">
        <v>53</v>
      </c>
      <c r="L54" s="101">
        <v>241</v>
      </c>
      <c r="M54" s="114">
        <f t="shared" si="4"/>
        <v>1</v>
      </c>
      <c r="N54" s="114">
        <f t="shared" si="5"/>
        <v>11</v>
      </c>
      <c r="O54" s="114"/>
      <c r="P54" s="114"/>
    </row>
    <row r="55" spans="11:16">
      <c r="K55">
        <v>54</v>
      </c>
      <c r="L55" s="101">
        <v>251</v>
      </c>
      <c r="M55" s="114">
        <f t="shared" si="4"/>
        <v>11</v>
      </c>
      <c r="N55" s="114">
        <f t="shared" si="5"/>
        <v>11</v>
      </c>
      <c r="O55" s="114"/>
      <c r="P55" s="114"/>
    </row>
    <row r="56" spans="11:16">
      <c r="K56">
        <v>55</v>
      </c>
      <c r="L56" s="101">
        <v>257</v>
      </c>
      <c r="M56" s="114">
        <f t="shared" si="4"/>
        <v>17</v>
      </c>
      <c r="N56" s="114">
        <f t="shared" si="5"/>
        <v>11</v>
      </c>
      <c r="O56" s="114"/>
      <c r="P56" s="114"/>
    </row>
    <row r="57" spans="11:16">
      <c r="K57">
        <v>56</v>
      </c>
      <c r="L57" s="101">
        <v>263</v>
      </c>
      <c r="M57" s="114">
        <f t="shared" si="4"/>
        <v>23</v>
      </c>
      <c r="N57" s="114">
        <f t="shared" si="5"/>
        <v>11</v>
      </c>
      <c r="O57" s="114"/>
      <c r="P57" s="114"/>
    </row>
    <row r="58" spans="11:16">
      <c r="K58">
        <v>57</v>
      </c>
      <c r="L58" s="101">
        <v>269</v>
      </c>
      <c r="M58" s="114">
        <f t="shared" si="4"/>
        <v>5</v>
      </c>
      <c r="N58" s="114">
        <f t="shared" si="5"/>
        <v>12</v>
      </c>
      <c r="O58" s="114"/>
      <c r="P58" s="114"/>
    </row>
    <row r="59" spans="11:16">
      <c r="K59">
        <v>58</v>
      </c>
      <c r="L59" s="101">
        <v>271</v>
      </c>
      <c r="M59" s="114">
        <f t="shared" si="4"/>
        <v>7</v>
      </c>
      <c r="N59" s="114">
        <f t="shared" si="5"/>
        <v>12</v>
      </c>
      <c r="O59" s="114"/>
      <c r="P59" s="114"/>
    </row>
    <row r="60" spans="11:16">
      <c r="K60">
        <v>59</v>
      </c>
      <c r="L60" s="101">
        <v>277</v>
      </c>
      <c r="M60" s="114">
        <f t="shared" si="4"/>
        <v>13</v>
      </c>
      <c r="N60" s="114">
        <f t="shared" si="5"/>
        <v>12</v>
      </c>
      <c r="O60" s="114"/>
      <c r="P60" s="114"/>
    </row>
    <row r="61" spans="11:16">
      <c r="K61">
        <v>60</v>
      </c>
      <c r="L61" s="101">
        <v>281</v>
      </c>
      <c r="M61" s="114">
        <f t="shared" si="4"/>
        <v>17</v>
      </c>
      <c r="N61" s="114">
        <f t="shared" si="5"/>
        <v>12</v>
      </c>
      <c r="O61" s="114"/>
      <c r="P61" s="114"/>
    </row>
    <row r="62" spans="11:16">
      <c r="K62">
        <v>61</v>
      </c>
      <c r="L62" s="101">
        <v>283</v>
      </c>
      <c r="M62" s="114">
        <f t="shared" si="4"/>
        <v>19</v>
      </c>
      <c r="N62" s="114">
        <f t="shared" si="5"/>
        <v>12</v>
      </c>
      <c r="O62" s="114"/>
      <c r="P62" s="114"/>
    </row>
    <row r="63" spans="11:16">
      <c r="K63">
        <v>62</v>
      </c>
      <c r="L63" s="101">
        <v>293</v>
      </c>
      <c r="M63" s="114">
        <f t="shared" si="4"/>
        <v>5</v>
      </c>
      <c r="N63" s="114">
        <f t="shared" si="5"/>
        <v>13</v>
      </c>
      <c r="O63" s="114"/>
      <c r="P63" s="114"/>
    </row>
    <row r="64" spans="11:16">
      <c r="K64">
        <v>63</v>
      </c>
      <c r="L64" s="101">
        <v>307</v>
      </c>
      <c r="M64" s="114">
        <f t="shared" si="4"/>
        <v>19</v>
      </c>
      <c r="N64" s="114">
        <f t="shared" si="5"/>
        <v>13</v>
      </c>
      <c r="O64" s="114"/>
      <c r="P64" s="114"/>
    </row>
    <row r="65" spans="11:16">
      <c r="K65">
        <v>64</v>
      </c>
      <c r="L65" s="101">
        <v>311</v>
      </c>
      <c r="M65" s="114">
        <f t="shared" si="4"/>
        <v>23</v>
      </c>
      <c r="N65" s="114">
        <f t="shared" si="5"/>
        <v>13</v>
      </c>
      <c r="O65" s="114"/>
      <c r="P65" s="114"/>
    </row>
    <row r="66" spans="11:16">
      <c r="K66">
        <v>65</v>
      </c>
      <c r="L66" s="101">
        <v>313</v>
      </c>
      <c r="M66" s="114">
        <f t="shared" si="4"/>
        <v>1</v>
      </c>
      <c r="N66" s="114">
        <f t="shared" si="5"/>
        <v>14</v>
      </c>
      <c r="O66" s="114"/>
      <c r="P66" s="114"/>
    </row>
    <row r="67" spans="11:16">
      <c r="K67">
        <v>66</v>
      </c>
      <c r="L67" s="101">
        <v>317</v>
      </c>
      <c r="M67" s="114">
        <f t="shared" si="4"/>
        <v>5</v>
      </c>
      <c r="N67" s="114">
        <f t="shared" si="5"/>
        <v>14</v>
      </c>
      <c r="O67" s="114"/>
      <c r="P67" s="114"/>
    </row>
    <row r="68" spans="11:16">
      <c r="K68">
        <v>67</v>
      </c>
      <c r="L68" s="101">
        <v>331</v>
      </c>
      <c r="M68" s="114">
        <f t="shared" si="4"/>
        <v>19</v>
      </c>
      <c r="N68" s="114">
        <f t="shared" si="5"/>
        <v>14</v>
      </c>
      <c r="O68" s="114"/>
      <c r="P68" s="114"/>
    </row>
    <row r="69" spans="11:16">
      <c r="K69">
        <v>68</v>
      </c>
      <c r="L69" s="101">
        <v>337</v>
      </c>
      <c r="M69" s="114">
        <f t="shared" si="4"/>
        <v>1</v>
      </c>
      <c r="N69" s="114">
        <f t="shared" si="5"/>
        <v>15</v>
      </c>
      <c r="O69" s="114"/>
      <c r="P69" s="114"/>
    </row>
    <row r="70" spans="11:16">
      <c r="K70">
        <v>69</v>
      </c>
      <c r="L70" s="101">
        <v>347</v>
      </c>
      <c r="M70" s="114">
        <f t="shared" si="4"/>
        <v>11</v>
      </c>
      <c r="N70" s="114">
        <f t="shared" si="5"/>
        <v>15</v>
      </c>
      <c r="O70" s="114"/>
      <c r="P70" s="114"/>
    </row>
    <row r="71" spans="11:16">
      <c r="K71">
        <v>70</v>
      </c>
      <c r="L71" s="101">
        <v>349</v>
      </c>
      <c r="M71" s="114">
        <f t="shared" si="4"/>
        <v>13</v>
      </c>
      <c r="N71" s="114">
        <f t="shared" si="5"/>
        <v>15</v>
      </c>
      <c r="O71" s="114"/>
      <c r="P71" s="114"/>
    </row>
    <row r="72" spans="11:16">
      <c r="K72">
        <v>71</v>
      </c>
      <c r="L72" s="101">
        <v>353</v>
      </c>
      <c r="M72" s="114">
        <f t="shared" si="4"/>
        <v>17</v>
      </c>
      <c r="N72" s="114">
        <f t="shared" si="5"/>
        <v>15</v>
      </c>
      <c r="O72" s="114"/>
      <c r="P72" s="114"/>
    </row>
    <row r="73" spans="11:16">
      <c r="K73">
        <v>72</v>
      </c>
      <c r="L73" s="101">
        <v>359</v>
      </c>
      <c r="M73" s="114">
        <f t="shared" si="4"/>
        <v>23</v>
      </c>
      <c r="N73" s="114">
        <f t="shared" si="5"/>
        <v>15</v>
      </c>
      <c r="O73" s="114"/>
      <c r="P73" s="114"/>
    </row>
    <row r="74" spans="11:16">
      <c r="K74">
        <v>73</v>
      </c>
      <c r="L74" s="101">
        <v>367</v>
      </c>
      <c r="M74" s="114">
        <f t="shared" si="4"/>
        <v>7</v>
      </c>
      <c r="N74" s="114">
        <f t="shared" si="5"/>
        <v>16</v>
      </c>
      <c r="O74" s="114"/>
      <c r="P74" s="114"/>
    </row>
    <row r="75" spans="11:16">
      <c r="K75">
        <v>74</v>
      </c>
      <c r="L75" s="101">
        <v>373</v>
      </c>
      <c r="M75" s="114">
        <f t="shared" si="4"/>
        <v>13</v>
      </c>
      <c r="N75" s="114">
        <f t="shared" si="5"/>
        <v>16</v>
      </c>
      <c r="O75" s="114"/>
      <c r="P75" s="114"/>
    </row>
    <row r="76" spans="11:16">
      <c r="K76">
        <v>75</v>
      </c>
      <c r="L76" s="101">
        <v>379</v>
      </c>
      <c r="M76" s="114">
        <f t="shared" si="4"/>
        <v>19</v>
      </c>
      <c r="N76" s="114">
        <f t="shared" si="5"/>
        <v>16</v>
      </c>
      <c r="O76" s="114"/>
      <c r="P76" s="114"/>
    </row>
    <row r="77" spans="11:16">
      <c r="K77">
        <v>76</v>
      </c>
      <c r="L77" s="101">
        <v>383</v>
      </c>
      <c r="M77" s="114">
        <f t="shared" si="4"/>
        <v>23</v>
      </c>
      <c r="N77" s="114">
        <f t="shared" si="5"/>
        <v>16</v>
      </c>
      <c r="O77" s="114"/>
      <c r="P77" s="114"/>
    </row>
    <row r="78" spans="11:16">
      <c r="K78">
        <v>77</v>
      </c>
      <c r="L78" s="101">
        <v>389</v>
      </c>
      <c r="M78" s="114">
        <f t="shared" si="4"/>
        <v>5</v>
      </c>
      <c r="N78" s="114">
        <f t="shared" si="5"/>
        <v>17</v>
      </c>
      <c r="O78" s="114"/>
      <c r="P78" s="114"/>
    </row>
    <row r="79" spans="11:16">
      <c r="K79">
        <v>78</v>
      </c>
      <c r="L79" s="101">
        <v>397</v>
      </c>
      <c r="M79" s="114">
        <f t="shared" ref="M79:M142" si="6">MOD(L79,24)</f>
        <v>13</v>
      </c>
      <c r="N79" s="114">
        <f t="shared" ref="N79:N142" si="7">ROUNDUP(L79/24,0)</f>
        <v>17</v>
      </c>
      <c r="O79" s="114"/>
      <c r="P79" s="114"/>
    </row>
    <row r="80" spans="11:16">
      <c r="K80">
        <v>79</v>
      </c>
      <c r="L80" s="101">
        <v>401</v>
      </c>
      <c r="M80" s="114">
        <f t="shared" si="6"/>
        <v>17</v>
      </c>
      <c r="N80" s="114">
        <f t="shared" si="7"/>
        <v>17</v>
      </c>
      <c r="O80" s="114"/>
      <c r="P80" s="114"/>
    </row>
    <row r="81" spans="11:16">
      <c r="K81">
        <v>80</v>
      </c>
      <c r="L81" s="101">
        <v>409</v>
      </c>
      <c r="M81" s="114">
        <f t="shared" si="6"/>
        <v>1</v>
      </c>
      <c r="N81" s="114">
        <f t="shared" si="7"/>
        <v>18</v>
      </c>
      <c r="O81" s="114"/>
      <c r="P81" s="114"/>
    </row>
    <row r="82" spans="11:16">
      <c r="K82">
        <v>81</v>
      </c>
      <c r="L82" s="101">
        <v>419</v>
      </c>
      <c r="M82" s="114">
        <f t="shared" si="6"/>
        <v>11</v>
      </c>
      <c r="N82" s="114">
        <f t="shared" si="7"/>
        <v>18</v>
      </c>
      <c r="O82" s="114"/>
      <c r="P82" s="114"/>
    </row>
    <row r="83" spans="11:16">
      <c r="K83">
        <v>82</v>
      </c>
      <c r="L83" s="101">
        <v>421</v>
      </c>
      <c r="M83" s="114">
        <f t="shared" si="6"/>
        <v>13</v>
      </c>
      <c r="N83" s="114">
        <f t="shared" si="7"/>
        <v>18</v>
      </c>
      <c r="O83" s="114"/>
      <c r="P83" s="114"/>
    </row>
    <row r="84" spans="11:16">
      <c r="K84">
        <v>83</v>
      </c>
      <c r="L84" s="101">
        <v>431</v>
      </c>
      <c r="M84" s="114">
        <f t="shared" si="6"/>
        <v>23</v>
      </c>
      <c r="N84" s="114">
        <f t="shared" si="7"/>
        <v>18</v>
      </c>
      <c r="O84" s="114"/>
      <c r="P84" s="114"/>
    </row>
    <row r="85" spans="11:16">
      <c r="K85">
        <v>84</v>
      </c>
      <c r="L85" s="101">
        <v>433</v>
      </c>
      <c r="M85" s="114">
        <f t="shared" si="6"/>
        <v>1</v>
      </c>
      <c r="N85" s="114">
        <f t="shared" si="7"/>
        <v>19</v>
      </c>
      <c r="O85" s="114"/>
      <c r="P85" s="114"/>
    </row>
    <row r="86" spans="11:16">
      <c r="K86">
        <v>85</v>
      </c>
      <c r="L86" s="101">
        <v>439</v>
      </c>
      <c r="M86" s="114">
        <f t="shared" si="6"/>
        <v>7</v>
      </c>
      <c r="N86" s="114">
        <f t="shared" si="7"/>
        <v>19</v>
      </c>
      <c r="O86" s="114"/>
      <c r="P86" s="114"/>
    </row>
    <row r="87" spans="11:16">
      <c r="K87">
        <v>86</v>
      </c>
      <c r="L87" s="101">
        <v>443</v>
      </c>
      <c r="M87" s="114">
        <f t="shared" si="6"/>
        <v>11</v>
      </c>
      <c r="N87" s="114">
        <f t="shared" si="7"/>
        <v>19</v>
      </c>
      <c r="O87" s="114"/>
      <c r="P87" s="114"/>
    </row>
    <row r="88" spans="11:16">
      <c r="K88">
        <v>87</v>
      </c>
      <c r="L88" s="101">
        <v>449</v>
      </c>
      <c r="M88" s="114">
        <f t="shared" si="6"/>
        <v>17</v>
      </c>
      <c r="N88" s="114">
        <f t="shared" si="7"/>
        <v>19</v>
      </c>
      <c r="O88" s="114"/>
      <c r="P88" s="114"/>
    </row>
    <row r="89" spans="11:16">
      <c r="K89">
        <v>88</v>
      </c>
      <c r="L89" s="101">
        <v>457</v>
      </c>
      <c r="M89" s="114">
        <f t="shared" si="6"/>
        <v>1</v>
      </c>
      <c r="N89" s="114">
        <f t="shared" si="7"/>
        <v>20</v>
      </c>
      <c r="O89" s="114"/>
      <c r="P89" s="114"/>
    </row>
    <row r="90" spans="11:16">
      <c r="K90">
        <v>89</v>
      </c>
      <c r="L90" s="101">
        <v>461</v>
      </c>
      <c r="M90" s="114">
        <f t="shared" si="6"/>
        <v>5</v>
      </c>
      <c r="N90" s="114">
        <f t="shared" si="7"/>
        <v>20</v>
      </c>
      <c r="O90" s="114"/>
      <c r="P90" s="114"/>
    </row>
    <row r="91" spans="11:16">
      <c r="K91">
        <v>90</v>
      </c>
      <c r="L91" s="101">
        <v>463</v>
      </c>
      <c r="M91" s="114">
        <f t="shared" si="6"/>
        <v>7</v>
      </c>
      <c r="N91" s="114">
        <f t="shared" si="7"/>
        <v>20</v>
      </c>
      <c r="O91" s="114"/>
      <c r="P91" s="114"/>
    </row>
    <row r="92" spans="11:16">
      <c r="K92">
        <v>91</v>
      </c>
      <c r="L92" s="101">
        <v>467</v>
      </c>
      <c r="M92" s="114">
        <f t="shared" si="6"/>
        <v>11</v>
      </c>
      <c r="N92" s="114">
        <f t="shared" si="7"/>
        <v>20</v>
      </c>
      <c r="O92" s="114"/>
      <c r="P92" s="114"/>
    </row>
    <row r="93" spans="11:16">
      <c r="K93">
        <v>92</v>
      </c>
      <c r="L93" s="101">
        <v>479</v>
      </c>
      <c r="M93" s="114">
        <f t="shared" si="6"/>
        <v>23</v>
      </c>
      <c r="N93" s="114">
        <f t="shared" si="7"/>
        <v>20</v>
      </c>
      <c r="O93" s="114"/>
      <c r="P93" s="114"/>
    </row>
    <row r="94" spans="11:16">
      <c r="K94">
        <v>93</v>
      </c>
      <c r="L94" s="101">
        <v>487</v>
      </c>
      <c r="M94" s="114">
        <f t="shared" si="6"/>
        <v>7</v>
      </c>
      <c r="N94" s="114">
        <f t="shared" si="7"/>
        <v>21</v>
      </c>
      <c r="O94" s="114"/>
      <c r="P94" s="114"/>
    </row>
    <row r="95" spans="11:16">
      <c r="K95">
        <v>94</v>
      </c>
      <c r="L95" s="101">
        <v>491</v>
      </c>
      <c r="M95" s="114">
        <f t="shared" si="6"/>
        <v>11</v>
      </c>
      <c r="N95" s="114">
        <f t="shared" si="7"/>
        <v>21</v>
      </c>
      <c r="O95" s="114"/>
      <c r="P95" s="114"/>
    </row>
    <row r="96" spans="11:16">
      <c r="K96">
        <v>95</v>
      </c>
      <c r="L96" s="101">
        <v>499</v>
      </c>
      <c r="M96" s="114">
        <f t="shared" si="6"/>
        <v>19</v>
      </c>
      <c r="N96" s="114">
        <f t="shared" si="7"/>
        <v>21</v>
      </c>
      <c r="O96" s="114"/>
      <c r="P96" s="114"/>
    </row>
    <row r="97" spans="11:16">
      <c r="K97">
        <v>96</v>
      </c>
      <c r="L97" s="101">
        <v>503</v>
      </c>
      <c r="M97" s="114">
        <f t="shared" si="6"/>
        <v>23</v>
      </c>
      <c r="N97" s="114">
        <f t="shared" si="7"/>
        <v>21</v>
      </c>
      <c r="O97" s="114"/>
      <c r="P97" s="114"/>
    </row>
    <row r="98" spans="11:16">
      <c r="K98">
        <v>97</v>
      </c>
      <c r="L98" s="101">
        <v>509</v>
      </c>
      <c r="M98" s="114">
        <f t="shared" si="6"/>
        <v>5</v>
      </c>
      <c r="N98" s="114">
        <f t="shared" si="7"/>
        <v>22</v>
      </c>
      <c r="O98" s="114"/>
      <c r="P98" s="114"/>
    </row>
    <row r="99" spans="11:16">
      <c r="K99">
        <v>98</v>
      </c>
      <c r="L99" s="101">
        <v>521</v>
      </c>
      <c r="M99" s="114">
        <f t="shared" si="6"/>
        <v>17</v>
      </c>
      <c r="N99" s="114">
        <f t="shared" si="7"/>
        <v>22</v>
      </c>
      <c r="O99" s="114"/>
      <c r="P99" s="114"/>
    </row>
    <row r="100" spans="11:16">
      <c r="K100">
        <v>99</v>
      </c>
      <c r="L100" s="101">
        <v>523</v>
      </c>
      <c r="M100" s="114">
        <f t="shared" si="6"/>
        <v>19</v>
      </c>
      <c r="N100" s="114">
        <f t="shared" si="7"/>
        <v>22</v>
      </c>
      <c r="O100" s="114"/>
      <c r="P100" s="114"/>
    </row>
    <row r="101" spans="11:16">
      <c r="K101">
        <v>100</v>
      </c>
      <c r="L101" s="101">
        <v>541</v>
      </c>
      <c r="M101" s="114">
        <f t="shared" si="6"/>
        <v>13</v>
      </c>
      <c r="N101" s="114">
        <f t="shared" si="7"/>
        <v>23</v>
      </c>
      <c r="O101" s="114"/>
      <c r="P101" s="114"/>
    </row>
    <row r="102" spans="11:16">
      <c r="K102">
        <v>101</v>
      </c>
      <c r="L102" s="101">
        <v>547</v>
      </c>
      <c r="M102" s="114">
        <f t="shared" si="6"/>
        <v>19</v>
      </c>
      <c r="N102" s="114">
        <f t="shared" si="7"/>
        <v>23</v>
      </c>
      <c r="O102" s="114"/>
      <c r="P102" s="114"/>
    </row>
    <row r="103" spans="11:16">
      <c r="K103">
        <v>102</v>
      </c>
      <c r="L103" s="101">
        <v>557</v>
      </c>
      <c r="M103" s="114">
        <f t="shared" si="6"/>
        <v>5</v>
      </c>
      <c r="N103" s="114">
        <f t="shared" si="7"/>
        <v>24</v>
      </c>
      <c r="O103" s="114"/>
      <c r="P103" s="114"/>
    </row>
    <row r="104" spans="11:16">
      <c r="K104">
        <v>103</v>
      </c>
      <c r="L104" s="101">
        <v>563</v>
      </c>
      <c r="M104" s="114">
        <f t="shared" si="6"/>
        <v>11</v>
      </c>
      <c r="N104" s="114">
        <f t="shared" si="7"/>
        <v>24</v>
      </c>
      <c r="O104" s="114"/>
      <c r="P104" s="114"/>
    </row>
    <row r="105" spans="11:16">
      <c r="K105">
        <v>104</v>
      </c>
      <c r="L105" s="101">
        <v>569</v>
      </c>
      <c r="M105" s="114">
        <f t="shared" si="6"/>
        <v>17</v>
      </c>
      <c r="N105" s="114">
        <f t="shared" si="7"/>
        <v>24</v>
      </c>
      <c r="O105" s="114"/>
      <c r="P105" s="114"/>
    </row>
    <row r="106" spans="11:16">
      <c r="K106">
        <v>105</v>
      </c>
      <c r="L106" s="101">
        <v>571</v>
      </c>
      <c r="M106" s="114">
        <f t="shared" si="6"/>
        <v>19</v>
      </c>
      <c r="N106" s="114">
        <f t="shared" si="7"/>
        <v>24</v>
      </c>
      <c r="O106" s="114"/>
      <c r="P106" s="114"/>
    </row>
    <row r="107" spans="11:16">
      <c r="K107">
        <v>106</v>
      </c>
      <c r="L107" s="101">
        <v>577</v>
      </c>
      <c r="M107" s="114">
        <f t="shared" si="6"/>
        <v>1</v>
      </c>
      <c r="N107" s="114">
        <f t="shared" si="7"/>
        <v>25</v>
      </c>
      <c r="O107" s="114"/>
      <c r="P107" s="114"/>
    </row>
    <row r="108" spans="11:16">
      <c r="K108">
        <v>107</v>
      </c>
      <c r="L108" s="101">
        <v>587</v>
      </c>
      <c r="M108" s="114">
        <f t="shared" si="6"/>
        <v>11</v>
      </c>
      <c r="N108" s="114">
        <f t="shared" si="7"/>
        <v>25</v>
      </c>
      <c r="O108" s="114"/>
      <c r="P108" s="114"/>
    </row>
    <row r="109" spans="11:16">
      <c r="K109">
        <v>108</v>
      </c>
      <c r="L109" s="101">
        <v>593</v>
      </c>
      <c r="M109" s="114">
        <f t="shared" si="6"/>
        <v>17</v>
      </c>
      <c r="N109" s="114">
        <f t="shared" si="7"/>
        <v>25</v>
      </c>
      <c r="O109" s="114"/>
      <c r="P109" s="114"/>
    </row>
    <row r="110" spans="11:16">
      <c r="K110">
        <v>109</v>
      </c>
      <c r="L110" s="101">
        <v>599</v>
      </c>
      <c r="M110" s="114">
        <f t="shared" si="6"/>
        <v>23</v>
      </c>
      <c r="N110" s="114">
        <f t="shared" si="7"/>
        <v>25</v>
      </c>
      <c r="O110" s="114"/>
      <c r="P110" s="114"/>
    </row>
    <row r="111" spans="11:16">
      <c r="K111">
        <v>110</v>
      </c>
      <c r="L111" s="101">
        <v>601</v>
      </c>
      <c r="M111" s="114">
        <f t="shared" si="6"/>
        <v>1</v>
      </c>
      <c r="N111" s="114">
        <f t="shared" si="7"/>
        <v>26</v>
      </c>
      <c r="O111" s="114"/>
      <c r="P111" s="114"/>
    </row>
    <row r="112" spans="11:16">
      <c r="K112">
        <v>111</v>
      </c>
      <c r="L112" s="101">
        <v>607</v>
      </c>
      <c r="M112" s="114">
        <f t="shared" si="6"/>
        <v>7</v>
      </c>
      <c r="N112" s="114">
        <f t="shared" si="7"/>
        <v>26</v>
      </c>
      <c r="O112" s="114"/>
      <c r="P112" s="114"/>
    </row>
    <row r="113" spans="11:16">
      <c r="K113">
        <v>112</v>
      </c>
      <c r="L113" s="101">
        <v>613</v>
      </c>
      <c r="M113" s="114">
        <f t="shared" si="6"/>
        <v>13</v>
      </c>
      <c r="N113" s="114">
        <f t="shared" si="7"/>
        <v>26</v>
      </c>
      <c r="O113" s="114"/>
      <c r="P113" s="114"/>
    </row>
    <row r="114" spans="11:16">
      <c r="K114">
        <v>113</v>
      </c>
      <c r="L114" s="101">
        <v>617</v>
      </c>
      <c r="M114" s="114">
        <f t="shared" si="6"/>
        <v>17</v>
      </c>
      <c r="N114" s="114">
        <f t="shared" si="7"/>
        <v>26</v>
      </c>
      <c r="O114" s="114"/>
      <c r="P114" s="114"/>
    </row>
    <row r="115" spans="11:16">
      <c r="K115">
        <v>114</v>
      </c>
      <c r="L115" s="101">
        <v>619</v>
      </c>
      <c r="M115" s="114">
        <f t="shared" si="6"/>
        <v>19</v>
      </c>
      <c r="N115" s="114">
        <f t="shared" si="7"/>
        <v>26</v>
      </c>
      <c r="O115" s="114"/>
      <c r="P115" s="114"/>
    </row>
    <row r="116" spans="11:16">
      <c r="K116">
        <v>115</v>
      </c>
      <c r="L116" s="101">
        <v>631</v>
      </c>
      <c r="M116" s="114">
        <f t="shared" si="6"/>
        <v>7</v>
      </c>
      <c r="N116" s="114">
        <f t="shared" si="7"/>
        <v>27</v>
      </c>
      <c r="O116" s="114"/>
      <c r="P116" s="114"/>
    </row>
    <row r="117" spans="11:16">
      <c r="K117">
        <v>116</v>
      </c>
      <c r="L117" s="101">
        <v>641</v>
      </c>
      <c r="M117" s="114">
        <f t="shared" si="6"/>
        <v>17</v>
      </c>
      <c r="N117" s="114">
        <f t="shared" si="7"/>
        <v>27</v>
      </c>
      <c r="O117" s="114"/>
      <c r="P117" s="114"/>
    </row>
    <row r="118" spans="11:16">
      <c r="K118">
        <v>117</v>
      </c>
      <c r="L118" s="101">
        <v>643</v>
      </c>
      <c r="M118" s="114">
        <f t="shared" si="6"/>
        <v>19</v>
      </c>
      <c r="N118" s="114">
        <f t="shared" si="7"/>
        <v>27</v>
      </c>
      <c r="O118" s="114"/>
      <c r="P118" s="114"/>
    </row>
    <row r="119" spans="11:16">
      <c r="K119">
        <v>118</v>
      </c>
      <c r="L119" s="101">
        <v>647</v>
      </c>
      <c r="M119" s="114">
        <f t="shared" si="6"/>
        <v>23</v>
      </c>
      <c r="N119" s="114">
        <f t="shared" si="7"/>
        <v>27</v>
      </c>
      <c r="O119" s="114"/>
      <c r="P119" s="114"/>
    </row>
    <row r="120" spans="11:16">
      <c r="K120">
        <v>119</v>
      </c>
      <c r="L120" s="101">
        <v>653</v>
      </c>
      <c r="M120" s="114">
        <f t="shared" si="6"/>
        <v>5</v>
      </c>
      <c r="N120" s="114">
        <f t="shared" si="7"/>
        <v>28</v>
      </c>
      <c r="O120" s="114"/>
      <c r="P120" s="114"/>
    </row>
    <row r="121" spans="11:16">
      <c r="K121">
        <v>120</v>
      </c>
      <c r="L121" s="101">
        <v>659</v>
      </c>
      <c r="M121" s="114">
        <f t="shared" si="6"/>
        <v>11</v>
      </c>
      <c r="N121" s="114">
        <f t="shared" si="7"/>
        <v>28</v>
      </c>
      <c r="O121" s="114"/>
      <c r="P121" s="114"/>
    </row>
    <row r="122" spans="11:16">
      <c r="K122">
        <v>121</v>
      </c>
      <c r="L122" s="101">
        <v>661</v>
      </c>
      <c r="M122" s="114">
        <f t="shared" si="6"/>
        <v>13</v>
      </c>
      <c r="N122" s="114">
        <f t="shared" si="7"/>
        <v>28</v>
      </c>
      <c r="O122" s="114"/>
      <c r="P122" s="114"/>
    </row>
    <row r="123" spans="11:16">
      <c r="K123">
        <v>122</v>
      </c>
      <c r="L123" s="101">
        <v>673</v>
      </c>
      <c r="M123" s="114">
        <f t="shared" si="6"/>
        <v>1</v>
      </c>
      <c r="N123" s="114">
        <f t="shared" si="7"/>
        <v>29</v>
      </c>
      <c r="O123" s="114"/>
      <c r="P123" s="114"/>
    </row>
    <row r="124" spans="11:16">
      <c r="K124">
        <v>123</v>
      </c>
      <c r="L124" s="101">
        <v>677</v>
      </c>
      <c r="M124" s="114">
        <f t="shared" si="6"/>
        <v>5</v>
      </c>
      <c r="N124" s="114">
        <f t="shared" si="7"/>
        <v>29</v>
      </c>
      <c r="O124" s="114"/>
      <c r="P124" s="114"/>
    </row>
    <row r="125" spans="11:16">
      <c r="K125">
        <v>124</v>
      </c>
      <c r="L125" s="101">
        <v>683</v>
      </c>
      <c r="M125" s="114">
        <f t="shared" si="6"/>
        <v>11</v>
      </c>
      <c r="N125" s="114">
        <f t="shared" si="7"/>
        <v>29</v>
      </c>
      <c r="O125" s="114"/>
      <c r="P125" s="114"/>
    </row>
    <row r="126" spans="11:16">
      <c r="K126">
        <v>125</v>
      </c>
      <c r="L126" s="101">
        <v>691</v>
      </c>
      <c r="M126" s="114">
        <f t="shared" si="6"/>
        <v>19</v>
      </c>
      <c r="N126" s="114">
        <f t="shared" si="7"/>
        <v>29</v>
      </c>
      <c r="O126" s="114"/>
      <c r="P126" s="114"/>
    </row>
    <row r="127" spans="11:16">
      <c r="K127">
        <v>126</v>
      </c>
      <c r="L127" s="101">
        <v>701</v>
      </c>
      <c r="M127" s="114">
        <f t="shared" si="6"/>
        <v>5</v>
      </c>
      <c r="N127" s="114">
        <f t="shared" si="7"/>
        <v>30</v>
      </c>
      <c r="O127" s="114"/>
      <c r="P127" s="114"/>
    </row>
    <row r="128" spans="11:16">
      <c r="K128">
        <v>127</v>
      </c>
      <c r="L128" s="101">
        <v>709</v>
      </c>
      <c r="M128" s="114">
        <f t="shared" si="6"/>
        <v>13</v>
      </c>
      <c r="N128" s="114">
        <f t="shared" si="7"/>
        <v>30</v>
      </c>
      <c r="O128" s="114"/>
      <c r="P128" s="114"/>
    </row>
    <row r="129" spans="11:16">
      <c r="K129">
        <v>128</v>
      </c>
      <c r="L129" s="101">
        <v>719</v>
      </c>
      <c r="M129" s="114">
        <f t="shared" si="6"/>
        <v>23</v>
      </c>
      <c r="N129" s="114">
        <f t="shared" si="7"/>
        <v>30</v>
      </c>
      <c r="O129" s="114"/>
      <c r="P129" s="114"/>
    </row>
    <row r="130" spans="11:16">
      <c r="K130">
        <v>129</v>
      </c>
      <c r="L130" s="101">
        <v>727</v>
      </c>
      <c r="M130" s="114">
        <f t="shared" si="6"/>
        <v>7</v>
      </c>
      <c r="N130" s="114">
        <f t="shared" si="7"/>
        <v>31</v>
      </c>
      <c r="O130" s="114"/>
      <c r="P130" s="114"/>
    </row>
    <row r="131" spans="11:16">
      <c r="K131">
        <v>130</v>
      </c>
      <c r="L131" s="101">
        <v>733</v>
      </c>
      <c r="M131" s="114">
        <f t="shared" si="6"/>
        <v>13</v>
      </c>
      <c r="N131" s="114">
        <f t="shared" si="7"/>
        <v>31</v>
      </c>
      <c r="O131" s="114"/>
      <c r="P131" s="114"/>
    </row>
    <row r="132" spans="11:16">
      <c r="K132">
        <v>131</v>
      </c>
      <c r="L132" s="101">
        <v>739</v>
      </c>
      <c r="M132" s="114">
        <f t="shared" si="6"/>
        <v>19</v>
      </c>
      <c r="N132" s="114">
        <f t="shared" si="7"/>
        <v>31</v>
      </c>
      <c r="O132" s="114"/>
      <c r="P132" s="114"/>
    </row>
    <row r="133" spans="11:16">
      <c r="K133">
        <v>132</v>
      </c>
      <c r="L133" s="101">
        <v>743</v>
      </c>
      <c r="M133" s="114">
        <f t="shared" si="6"/>
        <v>23</v>
      </c>
      <c r="N133" s="114">
        <f t="shared" si="7"/>
        <v>31</v>
      </c>
      <c r="O133" s="114"/>
      <c r="P133" s="114"/>
    </row>
    <row r="134" spans="11:16">
      <c r="K134">
        <v>133</v>
      </c>
      <c r="L134" s="101">
        <v>751</v>
      </c>
      <c r="M134" s="114">
        <f t="shared" si="6"/>
        <v>7</v>
      </c>
      <c r="N134" s="114">
        <f t="shared" si="7"/>
        <v>32</v>
      </c>
      <c r="O134" s="114"/>
      <c r="P134" s="114"/>
    </row>
    <row r="135" spans="11:16">
      <c r="K135">
        <v>134</v>
      </c>
      <c r="L135" s="101">
        <v>757</v>
      </c>
      <c r="M135" s="114">
        <f t="shared" si="6"/>
        <v>13</v>
      </c>
      <c r="N135" s="114">
        <f t="shared" si="7"/>
        <v>32</v>
      </c>
      <c r="O135" s="114"/>
      <c r="P135" s="114"/>
    </row>
    <row r="136" spans="11:16">
      <c r="K136">
        <v>135</v>
      </c>
      <c r="L136" s="101">
        <v>761</v>
      </c>
      <c r="M136" s="114">
        <f t="shared" si="6"/>
        <v>17</v>
      </c>
      <c r="N136" s="114">
        <f t="shared" si="7"/>
        <v>32</v>
      </c>
      <c r="O136" s="114"/>
      <c r="P136" s="114"/>
    </row>
    <row r="137" spans="11:16">
      <c r="K137">
        <v>136</v>
      </c>
      <c r="L137" s="101">
        <v>769</v>
      </c>
      <c r="M137" s="114">
        <f t="shared" si="6"/>
        <v>1</v>
      </c>
      <c r="N137" s="114">
        <f t="shared" si="7"/>
        <v>33</v>
      </c>
      <c r="O137" s="114"/>
      <c r="P137" s="114"/>
    </row>
    <row r="138" spans="11:16">
      <c r="K138">
        <v>137</v>
      </c>
      <c r="L138" s="101">
        <v>773</v>
      </c>
      <c r="M138" s="114">
        <f t="shared" si="6"/>
        <v>5</v>
      </c>
      <c r="N138" s="114">
        <f t="shared" si="7"/>
        <v>33</v>
      </c>
      <c r="O138" s="114"/>
      <c r="P138" s="114"/>
    </row>
    <row r="139" spans="11:16">
      <c r="K139">
        <v>138</v>
      </c>
      <c r="L139" s="101">
        <v>787</v>
      </c>
      <c r="M139" s="114">
        <f t="shared" si="6"/>
        <v>19</v>
      </c>
      <c r="N139" s="114">
        <f t="shared" si="7"/>
        <v>33</v>
      </c>
      <c r="O139" s="114"/>
      <c r="P139" s="114"/>
    </row>
    <row r="140" spans="11:16">
      <c r="K140">
        <v>139</v>
      </c>
      <c r="L140" s="101">
        <v>797</v>
      </c>
      <c r="M140" s="114">
        <f t="shared" si="6"/>
        <v>5</v>
      </c>
      <c r="N140" s="114">
        <f t="shared" si="7"/>
        <v>34</v>
      </c>
      <c r="O140" s="114"/>
      <c r="P140" s="114"/>
    </row>
    <row r="141" spans="11:16">
      <c r="K141">
        <v>140</v>
      </c>
      <c r="L141" s="101">
        <v>809</v>
      </c>
      <c r="M141" s="114">
        <f t="shared" si="6"/>
        <v>17</v>
      </c>
      <c r="N141" s="114">
        <f t="shared" si="7"/>
        <v>34</v>
      </c>
      <c r="O141" s="114"/>
      <c r="P141" s="114"/>
    </row>
    <row r="142" spans="11:16">
      <c r="K142">
        <v>141</v>
      </c>
      <c r="L142" s="101">
        <v>811</v>
      </c>
      <c r="M142" s="114">
        <f t="shared" si="6"/>
        <v>19</v>
      </c>
      <c r="N142" s="114">
        <f t="shared" si="7"/>
        <v>34</v>
      </c>
      <c r="O142" s="114"/>
      <c r="P142" s="114"/>
    </row>
    <row r="143" spans="11:16">
      <c r="K143">
        <v>142</v>
      </c>
      <c r="L143" s="101">
        <v>821</v>
      </c>
      <c r="M143" s="114">
        <f t="shared" ref="M143:M206" si="8">MOD(L143,24)</f>
        <v>5</v>
      </c>
      <c r="N143" s="114">
        <f t="shared" ref="N143:N206" si="9">ROUNDUP(L143/24,0)</f>
        <v>35</v>
      </c>
      <c r="O143" s="114"/>
      <c r="P143" s="114"/>
    </row>
    <row r="144" spans="11:16">
      <c r="K144">
        <v>143</v>
      </c>
      <c r="L144" s="101">
        <v>823</v>
      </c>
      <c r="M144" s="114">
        <f t="shared" si="8"/>
        <v>7</v>
      </c>
      <c r="N144" s="114">
        <f t="shared" si="9"/>
        <v>35</v>
      </c>
      <c r="O144" s="114"/>
      <c r="P144" s="114"/>
    </row>
    <row r="145" spans="11:16">
      <c r="K145">
        <v>144</v>
      </c>
      <c r="L145" s="101">
        <v>827</v>
      </c>
      <c r="M145" s="114">
        <f t="shared" si="8"/>
        <v>11</v>
      </c>
      <c r="N145" s="114">
        <f t="shared" si="9"/>
        <v>35</v>
      </c>
      <c r="O145" s="114"/>
      <c r="P145" s="114"/>
    </row>
    <row r="146" spans="11:16">
      <c r="K146">
        <v>145</v>
      </c>
      <c r="L146" s="101">
        <v>829</v>
      </c>
      <c r="M146" s="114">
        <f t="shared" si="8"/>
        <v>13</v>
      </c>
      <c r="N146" s="114">
        <f t="shared" si="9"/>
        <v>35</v>
      </c>
      <c r="O146" s="114"/>
      <c r="P146" s="114"/>
    </row>
    <row r="147" spans="11:16">
      <c r="K147">
        <v>146</v>
      </c>
      <c r="L147" s="101">
        <v>839</v>
      </c>
      <c r="M147" s="114">
        <f t="shared" si="8"/>
        <v>23</v>
      </c>
      <c r="N147" s="114">
        <f t="shared" si="9"/>
        <v>35</v>
      </c>
      <c r="O147" s="114"/>
      <c r="P147" s="114"/>
    </row>
    <row r="148" spans="11:16">
      <c r="K148">
        <v>147</v>
      </c>
      <c r="L148" s="101">
        <v>853</v>
      </c>
      <c r="M148" s="114">
        <f t="shared" si="8"/>
        <v>13</v>
      </c>
      <c r="N148" s="114">
        <f t="shared" si="9"/>
        <v>36</v>
      </c>
      <c r="O148" s="114"/>
      <c r="P148" s="114"/>
    </row>
    <row r="149" spans="11:16">
      <c r="K149">
        <v>148</v>
      </c>
      <c r="L149" s="101">
        <v>857</v>
      </c>
      <c r="M149" s="114">
        <f t="shared" si="8"/>
        <v>17</v>
      </c>
      <c r="N149" s="114">
        <f t="shared" si="9"/>
        <v>36</v>
      </c>
      <c r="O149" s="114"/>
      <c r="P149" s="114"/>
    </row>
    <row r="150" spans="11:16">
      <c r="K150">
        <v>149</v>
      </c>
      <c r="L150" s="101">
        <v>859</v>
      </c>
      <c r="M150" s="114">
        <f t="shared" si="8"/>
        <v>19</v>
      </c>
      <c r="N150" s="114">
        <f t="shared" si="9"/>
        <v>36</v>
      </c>
      <c r="O150" s="114"/>
      <c r="P150" s="114"/>
    </row>
    <row r="151" spans="11:16">
      <c r="K151">
        <v>150</v>
      </c>
      <c r="L151" s="101">
        <v>863</v>
      </c>
      <c r="M151" s="114">
        <f t="shared" si="8"/>
        <v>23</v>
      </c>
      <c r="N151" s="114">
        <f t="shared" si="9"/>
        <v>36</v>
      </c>
      <c r="O151" s="114"/>
      <c r="P151" s="114"/>
    </row>
    <row r="152" spans="11:16">
      <c r="K152">
        <v>151</v>
      </c>
      <c r="L152" s="101">
        <v>877</v>
      </c>
      <c r="M152" s="114">
        <f t="shared" si="8"/>
        <v>13</v>
      </c>
      <c r="N152" s="114">
        <f t="shared" si="9"/>
        <v>37</v>
      </c>
      <c r="O152" s="114"/>
      <c r="P152" s="114"/>
    </row>
    <row r="153" spans="11:16">
      <c r="K153">
        <v>152</v>
      </c>
      <c r="L153" s="101">
        <v>881</v>
      </c>
      <c r="M153" s="114">
        <f t="shared" si="8"/>
        <v>17</v>
      </c>
      <c r="N153" s="114">
        <f t="shared" si="9"/>
        <v>37</v>
      </c>
      <c r="O153" s="114"/>
      <c r="P153" s="114"/>
    </row>
    <row r="154" spans="11:16">
      <c r="K154">
        <v>153</v>
      </c>
      <c r="L154" s="101">
        <v>883</v>
      </c>
      <c r="M154" s="114">
        <f t="shared" si="8"/>
        <v>19</v>
      </c>
      <c r="N154" s="114">
        <f t="shared" si="9"/>
        <v>37</v>
      </c>
      <c r="O154" s="114"/>
      <c r="P154" s="114"/>
    </row>
    <row r="155" spans="11:16">
      <c r="K155">
        <v>154</v>
      </c>
      <c r="L155" s="101">
        <v>887</v>
      </c>
      <c r="M155" s="114">
        <f t="shared" si="8"/>
        <v>23</v>
      </c>
      <c r="N155" s="114">
        <f t="shared" si="9"/>
        <v>37</v>
      </c>
      <c r="O155" s="114"/>
      <c r="P155" s="114"/>
    </row>
    <row r="156" spans="11:16">
      <c r="K156">
        <v>155</v>
      </c>
      <c r="L156" s="101">
        <v>907</v>
      </c>
      <c r="M156" s="114">
        <f t="shared" si="8"/>
        <v>19</v>
      </c>
      <c r="N156" s="114">
        <f t="shared" si="9"/>
        <v>38</v>
      </c>
      <c r="O156" s="114"/>
      <c r="P156" s="114"/>
    </row>
    <row r="157" spans="11:16">
      <c r="K157">
        <v>156</v>
      </c>
      <c r="L157" s="101">
        <v>911</v>
      </c>
      <c r="M157" s="114">
        <f t="shared" si="8"/>
        <v>23</v>
      </c>
      <c r="N157" s="114">
        <f t="shared" si="9"/>
        <v>38</v>
      </c>
      <c r="O157" s="114"/>
      <c r="P157" s="114"/>
    </row>
    <row r="158" spans="11:16">
      <c r="K158">
        <v>157</v>
      </c>
      <c r="L158" s="101">
        <v>919</v>
      </c>
      <c r="M158" s="114">
        <f t="shared" si="8"/>
        <v>7</v>
      </c>
      <c r="N158" s="114">
        <f t="shared" si="9"/>
        <v>39</v>
      </c>
      <c r="O158" s="114"/>
      <c r="P158" s="114"/>
    </row>
    <row r="159" spans="11:16">
      <c r="K159">
        <v>158</v>
      </c>
      <c r="L159" s="101">
        <v>929</v>
      </c>
      <c r="M159" s="114">
        <f t="shared" si="8"/>
        <v>17</v>
      </c>
      <c r="N159" s="114">
        <f t="shared" si="9"/>
        <v>39</v>
      </c>
      <c r="O159" s="114"/>
      <c r="P159" s="114"/>
    </row>
    <row r="160" spans="11:16">
      <c r="K160">
        <v>159</v>
      </c>
      <c r="L160" s="101">
        <v>937</v>
      </c>
      <c r="M160" s="114">
        <f t="shared" si="8"/>
        <v>1</v>
      </c>
      <c r="N160" s="114">
        <f t="shared" si="9"/>
        <v>40</v>
      </c>
      <c r="O160" s="114"/>
      <c r="P160" s="114"/>
    </row>
    <row r="161" spans="11:16">
      <c r="K161">
        <v>160</v>
      </c>
      <c r="L161" s="101">
        <v>941</v>
      </c>
      <c r="M161" s="114">
        <f t="shared" si="8"/>
        <v>5</v>
      </c>
      <c r="N161" s="114">
        <f t="shared" si="9"/>
        <v>40</v>
      </c>
      <c r="O161" s="114"/>
      <c r="P161" s="114"/>
    </row>
    <row r="162" spans="11:16">
      <c r="K162">
        <v>161</v>
      </c>
      <c r="L162" s="101">
        <v>947</v>
      </c>
      <c r="M162" s="114">
        <f t="shared" si="8"/>
        <v>11</v>
      </c>
      <c r="N162" s="114">
        <f t="shared" si="9"/>
        <v>40</v>
      </c>
      <c r="O162" s="114"/>
      <c r="P162" s="114"/>
    </row>
    <row r="163" spans="11:16">
      <c r="K163">
        <v>162</v>
      </c>
      <c r="L163" s="101">
        <v>953</v>
      </c>
      <c r="M163" s="114">
        <f t="shared" si="8"/>
        <v>17</v>
      </c>
      <c r="N163" s="114">
        <f t="shared" si="9"/>
        <v>40</v>
      </c>
      <c r="O163" s="114"/>
      <c r="P163" s="114"/>
    </row>
    <row r="164" spans="11:16">
      <c r="K164">
        <v>163</v>
      </c>
      <c r="L164" s="101">
        <v>967</v>
      </c>
      <c r="M164" s="114">
        <f t="shared" si="8"/>
        <v>7</v>
      </c>
      <c r="N164" s="114">
        <f t="shared" si="9"/>
        <v>41</v>
      </c>
      <c r="O164" s="114"/>
      <c r="P164" s="114"/>
    </row>
    <row r="165" spans="11:16">
      <c r="K165">
        <v>164</v>
      </c>
      <c r="L165" s="101">
        <v>971</v>
      </c>
      <c r="M165" s="114">
        <f t="shared" si="8"/>
        <v>11</v>
      </c>
      <c r="N165" s="114">
        <f t="shared" si="9"/>
        <v>41</v>
      </c>
      <c r="O165" s="114"/>
      <c r="P165" s="114"/>
    </row>
    <row r="166" spans="11:16">
      <c r="K166">
        <v>165</v>
      </c>
      <c r="L166" s="101">
        <v>977</v>
      </c>
      <c r="M166" s="114">
        <f t="shared" si="8"/>
        <v>17</v>
      </c>
      <c r="N166" s="114">
        <f t="shared" si="9"/>
        <v>41</v>
      </c>
      <c r="O166" s="114"/>
      <c r="P166" s="114"/>
    </row>
    <row r="167" spans="11:16">
      <c r="K167">
        <v>166</v>
      </c>
      <c r="L167" s="101">
        <v>983</v>
      </c>
      <c r="M167" s="114">
        <f t="shared" si="8"/>
        <v>23</v>
      </c>
      <c r="N167" s="114">
        <f t="shared" si="9"/>
        <v>41</v>
      </c>
      <c r="O167" s="114"/>
      <c r="P167" s="114"/>
    </row>
    <row r="168" spans="11:16">
      <c r="K168">
        <v>167</v>
      </c>
      <c r="L168" s="101">
        <v>991</v>
      </c>
      <c r="M168" s="114">
        <f t="shared" si="8"/>
        <v>7</v>
      </c>
      <c r="N168" s="114">
        <f t="shared" si="9"/>
        <v>42</v>
      </c>
      <c r="O168" s="114"/>
      <c r="P168" s="114"/>
    </row>
    <row r="169" spans="11:16">
      <c r="K169">
        <v>168</v>
      </c>
      <c r="L169" s="101">
        <v>997</v>
      </c>
      <c r="M169" s="114">
        <f t="shared" si="8"/>
        <v>13</v>
      </c>
      <c r="N169" s="114">
        <f t="shared" si="9"/>
        <v>42</v>
      </c>
      <c r="O169" s="114"/>
      <c r="P169" s="114"/>
    </row>
    <row r="170" spans="11:16">
      <c r="K170">
        <v>169</v>
      </c>
      <c r="L170" s="101">
        <v>1009</v>
      </c>
      <c r="M170" s="114">
        <f t="shared" si="8"/>
        <v>1</v>
      </c>
      <c r="N170" s="114">
        <f t="shared" si="9"/>
        <v>43</v>
      </c>
      <c r="O170" s="114"/>
      <c r="P170" s="114"/>
    </row>
    <row r="171" spans="11:16">
      <c r="K171">
        <v>170</v>
      </c>
      <c r="L171" s="101">
        <v>1013</v>
      </c>
      <c r="M171" s="114">
        <f t="shared" si="8"/>
        <v>5</v>
      </c>
      <c r="N171" s="114">
        <f t="shared" si="9"/>
        <v>43</v>
      </c>
      <c r="O171" s="114"/>
      <c r="P171" s="114"/>
    </row>
    <row r="172" spans="11:16">
      <c r="K172">
        <v>171</v>
      </c>
      <c r="L172" s="101">
        <v>1019</v>
      </c>
      <c r="M172" s="114">
        <f t="shared" si="8"/>
        <v>11</v>
      </c>
      <c r="N172" s="114">
        <f t="shared" si="9"/>
        <v>43</v>
      </c>
      <c r="O172" s="114"/>
      <c r="P172" s="114"/>
    </row>
    <row r="173" spans="11:16">
      <c r="K173">
        <v>172</v>
      </c>
      <c r="L173" s="101">
        <v>1021</v>
      </c>
      <c r="M173" s="114">
        <f t="shared" si="8"/>
        <v>13</v>
      </c>
      <c r="N173" s="114">
        <f t="shared" si="9"/>
        <v>43</v>
      </c>
      <c r="O173" s="114"/>
      <c r="P173" s="114"/>
    </row>
    <row r="174" spans="11:16">
      <c r="K174">
        <v>173</v>
      </c>
      <c r="L174" s="101">
        <v>1031</v>
      </c>
      <c r="M174" s="114">
        <f t="shared" si="8"/>
        <v>23</v>
      </c>
      <c r="N174" s="114">
        <f t="shared" si="9"/>
        <v>43</v>
      </c>
      <c r="O174" s="114"/>
      <c r="P174" s="114"/>
    </row>
    <row r="175" spans="11:16">
      <c r="K175">
        <v>174</v>
      </c>
      <c r="L175" s="101">
        <v>1033</v>
      </c>
      <c r="M175" s="114">
        <f t="shared" si="8"/>
        <v>1</v>
      </c>
      <c r="N175" s="114">
        <f t="shared" si="9"/>
        <v>44</v>
      </c>
      <c r="O175" s="114"/>
      <c r="P175" s="114"/>
    </row>
    <row r="176" spans="11:16">
      <c r="K176">
        <v>175</v>
      </c>
      <c r="L176" s="101">
        <v>1039</v>
      </c>
      <c r="M176" s="114">
        <f t="shared" si="8"/>
        <v>7</v>
      </c>
      <c r="N176" s="114">
        <f t="shared" si="9"/>
        <v>44</v>
      </c>
      <c r="O176" s="114"/>
      <c r="P176" s="114"/>
    </row>
    <row r="177" spans="11:16">
      <c r="K177">
        <v>176</v>
      </c>
      <c r="L177" s="101">
        <v>1049</v>
      </c>
      <c r="M177" s="114">
        <f t="shared" si="8"/>
        <v>17</v>
      </c>
      <c r="N177" s="114">
        <f t="shared" si="9"/>
        <v>44</v>
      </c>
      <c r="O177" s="114"/>
      <c r="P177" s="114"/>
    </row>
    <row r="178" spans="11:16">
      <c r="K178">
        <v>177</v>
      </c>
      <c r="L178" s="101">
        <v>1051</v>
      </c>
      <c r="M178" s="114">
        <f t="shared" si="8"/>
        <v>19</v>
      </c>
      <c r="N178" s="114">
        <f t="shared" si="9"/>
        <v>44</v>
      </c>
      <c r="O178" s="114"/>
      <c r="P178" s="114"/>
    </row>
    <row r="179" spans="11:16">
      <c r="K179">
        <v>178</v>
      </c>
      <c r="L179" s="101">
        <v>1061</v>
      </c>
      <c r="M179" s="114">
        <f t="shared" si="8"/>
        <v>5</v>
      </c>
      <c r="N179" s="114">
        <f t="shared" si="9"/>
        <v>45</v>
      </c>
      <c r="O179" s="114"/>
      <c r="P179" s="114"/>
    </row>
    <row r="180" spans="11:16">
      <c r="K180">
        <v>179</v>
      </c>
      <c r="L180" s="101">
        <v>1063</v>
      </c>
      <c r="M180" s="114">
        <f t="shared" si="8"/>
        <v>7</v>
      </c>
      <c r="N180" s="114">
        <f t="shared" si="9"/>
        <v>45</v>
      </c>
      <c r="O180" s="114"/>
      <c r="P180" s="114"/>
    </row>
    <row r="181" spans="11:16">
      <c r="K181">
        <v>180</v>
      </c>
      <c r="L181" s="101">
        <v>1069</v>
      </c>
      <c r="M181" s="114">
        <f t="shared" si="8"/>
        <v>13</v>
      </c>
      <c r="N181" s="114">
        <f t="shared" si="9"/>
        <v>45</v>
      </c>
      <c r="O181" s="114"/>
      <c r="P181" s="114"/>
    </row>
    <row r="182" spans="11:16">
      <c r="K182">
        <v>181</v>
      </c>
      <c r="L182" s="101">
        <v>1087</v>
      </c>
      <c r="M182" s="114">
        <f t="shared" si="8"/>
        <v>7</v>
      </c>
      <c r="N182" s="114">
        <f t="shared" si="9"/>
        <v>46</v>
      </c>
      <c r="O182" s="114"/>
      <c r="P182" s="114"/>
    </row>
    <row r="183" spans="11:16">
      <c r="K183">
        <v>182</v>
      </c>
      <c r="L183" s="101">
        <v>1091</v>
      </c>
      <c r="M183" s="114">
        <f t="shared" si="8"/>
        <v>11</v>
      </c>
      <c r="N183" s="114">
        <f t="shared" si="9"/>
        <v>46</v>
      </c>
      <c r="O183" s="114"/>
      <c r="P183" s="114"/>
    </row>
    <row r="184" spans="11:16">
      <c r="K184">
        <v>183</v>
      </c>
      <c r="L184" s="101">
        <v>1093</v>
      </c>
      <c r="M184" s="114">
        <f t="shared" si="8"/>
        <v>13</v>
      </c>
      <c r="N184" s="114">
        <f t="shared" si="9"/>
        <v>46</v>
      </c>
      <c r="O184" s="114"/>
      <c r="P184" s="114"/>
    </row>
    <row r="185" spans="11:16">
      <c r="K185">
        <v>184</v>
      </c>
      <c r="L185" s="101">
        <v>1097</v>
      </c>
      <c r="M185" s="114">
        <f t="shared" si="8"/>
        <v>17</v>
      </c>
      <c r="N185" s="114">
        <f t="shared" si="9"/>
        <v>46</v>
      </c>
      <c r="O185" s="114"/>
      <c r="P185" s="114"/>
    </row>
    <row r="186" spans="11:16">
      <c r="K186">
        <v>185</v>
      </c>
      <c r="L186" s="101">
        <v>1103</v>
      </c>
      <c r="M186" s="114">
        <f t="shared" si="8"/>
        <v>23</v>
      </c>
      <c r="N186" s="114">
        <f t="shared" si="9"/>
        <v>46</v>
      </c>
      <c r="O186" s="114"/>
      <c r="P186" s="114"/>
    </row>
    <row r="187" spans="11:16">
      <c r="K187">
        <v>186</v>
      </c>
      <c r="L187" s="101">
        <v>1109</v>
      </c>
      <c r="M187" s="114">
        <f t="shared" si="8"/>
        <v>5</v>
      </c>
      <c r="N187" s="114">
        <f t="shared" si="9"/>
        <v>47</v>
      </c>
      <c r="O187" s="114"/>
      <c r="P187" s="114"/>
    </row>
    <row r="188" spans="11:16">
      <c r="K188">
        <v>187</v>
      </c>
      <c r="L188" s="101">
        <v>1117</v>
      </c>
      <c r="M188" s="114">
        <f t="shared" si="8"/>
        <v>13</v>
      </c>
      <c r="N188" s="114">
        <f t="shared" si="9"/>
        <v>47</v>
      </c>
      <c r="O188" s="114"/>
      <c r="P188" s="114"/>
    </row>
    <row r="189" spans="11:16">
      <c r="K189">
        <v>188</v>
      </c>
      <c r="L189" s="101">
        <v>1123</v>
      </c>
      <c r="M189" s="114">
        <f t="shared" si="8"/>
        <v>19</v>
      </c>
      <c r="N189" s="114">
        <f t="shared" si="9"/>
        <v>47</v>
      </c>
      <c r="O189" s="114"/>
      <c r="P189" s="114"/>
    </row>
    <row r="190" spans="11:16">
      <c r="K190">
        <v>189</v>
      </c>
      <c r="L190" s="101">
        <v>1129</v>
      </c>
      <c r="M190" s="114">
        <f t="shared" si="8"/>
        <v>1</v>
      </c>
      <c r="N190" s="114">
        <f t="shared" si="9"/>
        <v>48</v>
      </c>
      <c r="O190" s="114"/>
      <c r="P190" s="114"/>
    </row>
    <row r="191" spans="11:16">
      <c r="K191">
        <v>190</v>
      </c>
      <c r="L191" s="101">
        <v>1151</v>
      </c>
      <c r="M191" s="114">
        <f t="shared" si="8"/>
        <v>23</v>
      </c>
      <c r="N191" s="114">
        <f t="shared" si="9"/>
        <v>48</v>
      </c>
      <c r="O191" s="114"/>
      <c r="P191" s="114"/>
    </row>
    <row r="192" spans="11:16">
      <c r="K192">
        <v>191</v>
      </c>
      <c r="L192" s="101">
        <v>1153</v>
      </c>
      <c r="M192" s="114">
        <f t="shared" si="8"/>
        <v>1</v>
      </c>
      <c r="N192" s="114">
        <f t="shared" si="9"/>
        <v>49</v>
      </c>
      <c r="O192" s="114"/>
      <c r="P192" s="114"/>
    </row>
    <row r="193" spans="11:16">
      <c r="K193">
        <v>192</v>
      </c>
      <c r="L193" s="101">
        <v>1163</v>
      </c>
      <c r="M193" s="114">
        <f t="shared" si="8"/>
        <v>11</v>
      </c>
      <c r="N193" s="114">
        <f t="shared" si="9"/>
        <v>49</v>
      </c>
      <c r="O193" s="114"/>
      <c r="P193" s="114"/>
    </row>
    <row r="194" spans="11:16">
      <c r="K194">
        <v>193</v>
      </c>
      <c r="L194" s="101">
        <v>1171</v>
      </c>
      <c r="M194" s="114">
        <f t="shared" si="8"/>
        <v>19</v>
      </c>
      <c r="N194" s="114">
        <f t="shared" si="9"/>
        <v>49</v>
      </c>
      <c r="O194" s="114"/>
      <c r="P194" s="114"/>
    </row>
    <row r="195" spans="11:16">
      <c r="K195">
        <v>194</v>
      </c>
      <c r="L195" s="101">
        <v>1181</v>
      </c>
      <c r="M195" s="114">
        <f t="shared" si="8"/>
        <v>5</v>
      </c>
      <c r="N195" s="114">
        <f t="shared" si="9"/>
        <v>50</v>
      </c>
      <c r="O195" s="114"/>
      <c r="P195" s="114"/>
    </row>
    <row r="196" spans="11:16">
      <c r="K196">
        <v>195</v>
      </c>
      <c r="L196" s="101">
        <v>1187</v>
      </c>
      <c r="M196" s="114">
        <f t="shared" si="8"/>
        <v>11</v>
      </c>
      <c r="N196" s="114">
        <f t="shared" si="9"/>
        <v>50</v>
      </c>
      <c r="O196" s="114"/>
      <c r="P196" s="114"/>
    </row>
    <row r="197" spans="11:16">
      <c r="K197">
        <v>196</v>
      </c>
      <c r="L197" s="101">
        <v>1193</v>
      </c>
      <c r="M197" s="114">
        <f t="shared" si="8"/>
        <v>17</v>
      </c>
      <c r="N197" s="114">
        <f t="shared" si="9"/>
        <v>50</v>
      </c>
      <c r="O197" s="114"/>
      <c r="P197" s="114"/>
    </row>
    <row r="198" spans="11:16">
      <c r="K198">
        <v>197</v>
      </c>
      <c r="L198" s="101">
        <v>1201</v>
      </c>
      <c r="M198" s="114">
        <f t="shared" si="8"/>
        <v>1</v>
      </c>
      <c r="N198" s="114">
        <f t="shared" si="9"/>
        <v>51</v>
      </c>
      <c r="O198" s="114"/>
      <c r="P198" s="114"/>
    </row>
    <row r="199" spans="11:16">
      <c r="K199">
        <v>198</v>
      </c>
      <c r="L199" s="101">
        <v>1213</v>
      </c>
      <c r="M199" s="114">
        <f t="shared" si="8"/>
        <v>13</v>
      </c>
      <c r="N199" s="114">
        <f t="shared" si="9"/>
        <v>51</v>
      </c>
      <c r="O199" s="114"/>
      <c r="P199" s="114"/>
    </row>
    <row r="200" spans="11:16">
      <c r="K200">
        <v>199</v>
      </c>
      <c r="L200" s="101">
        <v>1217</v>
      </c>
      <c r="M200" s="114">
        <f t="shared" si="8"/>
        <v>17</v>
      </c>
      <c r="N200" s="114">
        <f t="shared" si="9"/>
        <v>51</v>
      </c>
      <c r="O200" s="114"/>
      <c r="P200" s="114"/>
    </row>
    <row r="201" spans="11:16">
      <c r="K201">
        <v>200</v>
      </c>
      <c r="L201" s="101">
        <v>1223</v>
      </c>
      <c r="M201" s="114">
        <f t="shared" si="8"/>
        <v>23</v>
      </c>
      <c r="N201" s="114">
        <f t="shared" si="9"/>
        <v>51</v>
      </c>
      <c r="O201" s="114"/>
      <c r="P201" s="114"/>
    </row>
    <row r="202" spans="11:16">
      <c r="K202">
        <v>201</v>
      </c>
      <c r="L202" s="101">
        <v>1229</v>
      </c>
      <c r="M202" s="114">
        <f t="shared" si="8"/>
        <v>5</v>
      </c>
      <c r="N202" s="114">
        <f t="shared" si="9"/>
        <v>52</v>
      </c>
      <c r="O202" s="114"/>
      <c r="P202" s="114"/>
    </row>
    <row r="203" spans="11:16">
      <c r="K203">
        <v>202</v>
      </c>
      <c r="L203" s="101">
        <v>1231</v>
      </c>
      <c r="M203" s="114">
        <f t="shared" si="8"/>
        <v>7</v>
      </c>
      <c r="N203" s="114">
        <f t="shared" si="9"/>
        <v>52</v>
      </c>
      <c r="O203" s="114"/>
      <c r="P203" s="114"/>
    </row>
    <row r="204" spans="11:16">
      <c r="K204">
        <v>203</v>
      </c>
      <c r="L204" s="101">
        <v>1237</v>
      </c>
      <c r="M204" s="114">
        <f t="shared" si="8"/>
        <v>13</v>
      </c>
      <c r="N204" s="114">
        <f t="shared" si="9"/>
        <v>52</v>
      </c>
      <c r="O204" s="114"/>
      <c r="P204" s="114"/>
    </row>
    <row r="205" spans="11:16">
      <c r="K205">
        <v>204</v>
      </c>
      <c r="L205" s="101">
        <v>1249</v>
      </c>
      <c r="M205" s="114">
        <f t="shared" si="8"/>
        <v>1</v>
      </c>
      <c r="N205" s="114">
        <f t="shared" si="9"/>
        <v>53</v>
      </c>
      <c r="O205" s="114"/>
      <c r="P205" s="114"/>
    </row>
    <row r="206" spans="11:16">
      <c r="K206">
        <v>205</v>
      </c>
      <c r="L206" s="101">
        <v>1259</v>
      </c>
      <c r="M206" s="114">
        <f t="shared" si="8"/>
        <v>11</v>
      </c>
      <c r="N206" s="114">
        <f t="shared" si="9"/>
        <v>53</v>
      </c>
      <c r="O206" s="114"/>
      <c r="P206" s="114"/>
    </row>
    <row r="207" spans="11:16">
      <c r="K207">
        <v>206</v>
      </c>
      <c r="L207" s="101">
        <v>1277</v>
      </c>
      <c r="M207" s="114">
        <f t="shared" ref="M207:M270" si="10">MOD(L207,24)</f>
        <v>5</v>
      </c>
      <c r="N207" s="114">
        <f t="shared" ref="N207:N270" si="11">ROUNDUP(L207/24,0)</f>
        <v>54</v>
      </c>
      <c r="O207" s="114"/>
      <c r="P207" s="114"/>
    </row>
    <row r="208" spans="11:16">
      <c r="K208">
        <v>207</v>
      </c>
      <c r="L208" s="101">
        <v>1279</v>
      </c>
      <c r="M208" s="114">
        <f t="shared" si="10"/>
        <v>7</v>
      </c>
      <c r="N208" s="114">
        <f t="shared" si="11"/>
        <v>54</v>
      </c>
      <c r="O208" s="114"/>
      <c r="P208" s="114"/>
    </row>
    <row r="209" spans="11:16">
      <c r="K209">
        <v>208</v>
      </c>
      <c r="L209" s="101">
        <v>1283</v>
      </c>
      <c r="M209" s="114">
        <f t="shared" si="10"/>
        <v>11</v>
      </c>
      <c r="N209" s="114">
        <f t="shared" si="11"/>
        <v>54</v>
      </c>
      <c r="O209" s="114"/>
      <c r="P209" s="114"/>
    </row>
    <row r="210" spans="11:16">
      <c r="K210">
        <v>209</v>
      </c>
      <c r="L210" s="101">
        <v>1289</v>
      </c>
      <c r="M210" s="114">
        <f t="shared" si="10"/>
        <v>17</v>
      </c>
      <c r="N210" s="114">
        <f t="shared" si="11"/>
        <v>54</v>
      </c>
      <c r="O210" s="114"/>
      <c r="P210" s="114"/>
    </row>
    <row r="211" spans="11:16">
      <c r="K211">
        <v>210</v>
      </c>
      <c r="L211" s="101">
        <v>1291</v>
      </c>
      <c r="M211" s="114">
        <f t="shared" si="10"/>
        <v>19</v>
      </c>
      <c r="N211" s="114">
        <f t="shared" si="11"/>
        <v>54</v>
      </c>
      <c r="O211" s="114"/>
      <c r="P211" s="114"/>
    </row>
    <row r="212" spans="11:16">
      <c r="K212">
        <v>211</v>
      </c>
      <c r="L212" s="101">
        <v>1297</v>
      </c>
      <c r="M212" s="114">
        <f t="shared" si="10"/>
        <v>1</v>
      </c>
      <c r="N212" s="114">
        <f t="shared" si="11"/>
        <v>55</v>
      </c>
      <c r="O212" s="114"/>
      <c r="P212" s="114"/>
    </row>
    <row r="213" spans="11:16">
      <c r="K213">
        <v>212</v>
      </c>
      <c r="L213" s="101">
        <v>1301</v>
      </c>
      <c r="M213" s="114">
        <f t="shared" si="10"/>
        <v>5</v>
      </c>
      <c r="N213" s="114">
        <f t="shared" si="11"/>
        <v>55</v>
      </c>
      <c r="O213" s="114"/>
      <c r="P213" s="114"/>
    </row>
    <row r="214" spans="11:16">
      <c r="K214">
        <v>213</v>
      </c>
      <c r="L214" s="101">
        <v>1303</v>
      </c>
      <c r="M214" s="114">
        <f t="shared" si="10"/>
        <v>7</v>
      </c>
      <c r="N214" s="114">
        <f t="shared" si="11"/>
        <v>55</v>
      </c>
      <c r="O214" s="114"/>
      <c r="P214" s="114"/>
    </row>
    <row r="215" spans="11:16">
      <c r="K215">
        <v>214</v>
      </c>
      <c r="L215" s="101">
        <v>1307</v>
      </c>
      <c r="M215" s="114">
        <f t="shared" si="10"/>
        <v>11</v>
      </c>
      <c r="N215" s="114">
        <f t="shared" si="11"/>
        <v>55</v>
      </c>
      <c r="O215" s="114"/>
      <c r="P215" s="114"/>
    </row>
    <row r="216" spans="11:16">
      <c r="K216">
        <v>215</v>
      </c>
      <c r="L216" s="101">
        <v>1319</v>
      </c>
      <c r="M216" s="114">
        <f t="shared" si="10"/>
        <v>23</v>
      </c>
      <c r="N216" s="114">
        <f t="shared" si="11"/>
        <v>55</v>
      </c>
      <c r="O216" s="114"/>
      <c r="P216" s="114"/>
    </row>
    <row r="217" spans="11:16">
      <c r="K217">
        <v>216</v>
      </c>
      <c r="L217" s="101">
        <v>1321</v>
      </c>
      <c r="M217" s="114">
        <f t="shared" si="10"/>
        <v>1</v>
      </c>
      <c r="N217" s="114">
        <f t="shared" si="11"/>
        <v>56</v>
      </c>
      <c r="O217" s="114"/>
      <c r="P217" s="114"/>
    </row>
    <row r="218" spans="11:16">
      <c r="K218">
        <v>217</v>
      </c>
      <c r="L218" s="101">
        <v>1327</v>
      </c>
      <c r="M218" s="114">
        <f t="shared" si="10"/>
        <v>7</v>
      </c>
      <c r="N218" s="114">
        <f t="shared" si="11"/>
        <v>56</v>
      </c>
      <c r="O218" s="114"/>
      <c r="P218" s="114"/>
    </row>
    <row r="219" spans="11:16">
      <c r="K219">
        <v>218</v>
      </c>
      <c r="L219" s="101">
        <v>1361</v>
      </c>
      <c r="M219" s="114">
        <f t="shared" si="10"/>
        <v>17</v>
      </c>
      <c r="N219" s="114">
        <f t="shared" si="11"/>
        <v>57</v>
      </c>
      <c r="O219" s="114"/>
      <c r="P219" s="114"/>
    </row>
    <row r="220" spans="11:16">
      <c r="K220">
        <v>219</v>
      </c>
      <c r="L220" s="101">
        <v>1367</v>
      </c>
      <c r="M220" s="114">
        <f t="shared" si="10"/>
        <v>23</v>
      </c>
      <c r="N220" s="114">
        <f t="shared" si="11"/>
        <v>57</v>
      </c>
      <c r="O220" s="114"/>
      <c r="P220" s="114"/>
    </row>
    <row r="221" spans="11:16">
      <c r="K221">
        <v>220</v>
      </c>
      <c r="L221" s="101">
        <v>1373</v>
      </c>
      <c r="M221" s="114">
        <f t="shared" si="10"/>
        <v>5</v>
      </c>
      <c r="N221" s="114">
        <f t="shared" si="11"/>
        <v>58</v>
      </c>
      <c r="O221" s="114"/>
      <c r="P221" s="114"/>
    </row>
    <row r="222" spans="11:16">
      <c r="K222">
        <v>221</v>
      </c>
      <c r="L222" s="101">
        <v>1381</v>
      </c>
      <c r="M222" s="114">
        <f t="shared" si="10"/>
        <v>13</v>
      </c>
      <c r="N222" s="114">
        <f t="shared" si="11"/>
        <v>58</v>
      </c>
      <c r="O222" s="114"/>
      <c r="P222" s="114"/>
    </row>
    <row r="223" spans="11:16">
      <c r="K223">
        <v>222</v>
      </c>
      <c r="L223" s="101">
        <v>1399</v>
      </c>
      <c r="M223" s="114">
        <f t="shared" si="10"/>
        <v>7</v>
      </c>
      <c r="N223" s="114">
        <f t="shared" si="11"/>
        <v>59</v>
      </c>
      <c r="O223" s="114"/>
      <c r="P223" s="114"/>
    </row>
    <row r="224" spans="11:16">
      <c r="K224">
        <v>223</v>
      </c>
      <c r="L224" s="101">
        <v>1409</v>
      </c>
      <c r="M224" s="114">
        <f t="shared" si="10"/>
        <v>17</v>
      </c>
      <c r="N224" s="114">
        <f t="shared" si="11"/>
        <v>59</v>
      </c>
      <c r="O224" s="114"/>
      <c r="P224" s="114"/>
    </row>
    <row r="225" spans="11:16">
      <c r="K225">
        <v>224</v>
      </c>
      <c r="L225" s="101">
        <v>1423</v>
      </c>
      <c r="M225" s="114">
        <f t="shared" si="10"/>
        <v>7</v>
      </c>
      <c r="N225" s="114">
        <f t="shared" si="11"/>
        <v>60</v>
      </c>
      <c r="O225" s="114"/>
      <c r="P225" s="114"/>
    </row>
    <row r="226" spans="11:16">
      <c r="K226">
        <v>225</v>
      </c>
      <c r="L226" s="101">
        <v>1427</v>
      </c>
      <c r="M226" s="114">
        <f t="shared" si="10"/>
        <v>11</v>
      </c>
      <c r="N226" s="114">
        <f t="shared" si="11"/>
        <v>60</v>
      </c>
      <c r="O226" s="114"/>
      <c r="P226" s="114"/>
    </row>
    <row r="227" spans="11:16">
      <c r="K227">
        <v>226</v>
      </c>
      <c r="L227" s="101">
        <v>1429</v>
      </c>
      <c r="M227" s="114">
        <f t="shared" si="10"/>
        <v>13</v>
      </c>
      <c r="N227" s="114">
        <f t="shared" si="11"/>
        <v>60</v>
      </c>
      <c r="O227" s="114"/>
      <c r="P227" s="114"/>
    </row>
    <row r="228" spans="11:16">
      <c r="K228">
        <v>227</v>
      </c>
      <c r="L228" s="101">
        <v>1433</v>
      </c>
      <c r="M228" s="114">
        <f t="shared" si="10"/>
        <v>17</v>
      </c>
      <c r="N228" s="114">
        <f t="shared" si="11"/>
        <v>60</v>
      </c>
      <c r="O228" s="114"/>
      <c r="P228" s="114"/>
    </row>
    <row r="229" spans="11:16">
      <c r="K229">
        <v>228</v>
      </c>
      <c r="L229" s="101">
        <v>1439</v>
      </c>
      <c r="M229" s="114">
        <f t="shared" si="10"/>
        <v>23</v>
      </c>
      <c r="N229" s="114">
        <f t="shared" si="11"/>
        <v>60</v>
      </c>
      <c r="O229" s="114"/>
      <c r="P229" s="114"/>
    </row>
    <row r="230" spans="11:16">
      <c r="K230">
        <v>229</v>
      </c>
      <c r="L230" s="101">
        <v>1447</v>
      </c>
      <c r="M230" s="114">
        <f t="shared" si="10"/>
        <v>7</v>
      </c>
      <c r="N230" s="114">
        <f t="shared" si="11"/>
        <v>61</v>
      </c>
      <c r="O230" s="114"/>
      <c r="P230" s="114"/>
    </row>
    <row r="231" spans="11:16">
      <c r="K231">
        <v>230</v>
      </c>
      <c r="L231" s="101">
        <v>1451</v>
      </c>
      <c r="M231" s="114">
        <f t="shared" si="10"/>
        <v>11</v>
      </c>
      <c r="N231" s="114">
        <f t="shared" si="11"/>
        <v>61</v>
      </c>
      <c r="O231" s="114"/>
      <c r="P231" s="114"/>
    </row>
    <row r="232" spans="11:16">
      <c r="K232">
        <v>231</v>
      </c>
      <c r="L232" s="101">
        <v>1453</v>
      </c>
      <c r="M232" s="114">
        <f t="shared" si="10"/>
        <v>13</v>
      </c>
      <c r="N232" s="114">
        <f t="shared" si="11"/>
        <v>61</v>
      </c>
      <c r="O232" s="114"/>
      <c r="P232" s="114"/>
    </row>
    <row r="233" spans="11:16">
      <c r="K233">
        <v>232</v>
      </c>
      <c r="L233" s="101">
        <v>1459</v>
      </c>
      <c r="M233" s="114">
        <f t="shared" si="10"/>
        <v>19</v>
      </c>
      <c r="N233" s="114">
        <f t="shared" si="11"/>
        <v>61</v>
      </c>
      <c r="O233" s="114"/>
      <c r="P233" s="114"/>
    </row>
    <row r="234" spans="11:16">
      <c r="K234">
        <v>233</v>
      </c>
      <c r="L234" s="101">
        <v>1471</v>
      </c>
      <c r="M234" s="114">
        <f t="shared" si="10"/>
        <v>7</v>
      </c>
      <c r="N234" s="114">
        <f t="shared" si="11"/>
        <v>62</v>
      </c>
      <c r="O234" s="114"/>
      <c r="P234" s="114"/>
    </row>
    <row r="235" spans="11:16">
      <c r="K235">
        <v>234</v>
      </c>
      <c r="L235" s="101">
        <v>1481</v>
      </c>
      <c r="M235" s="114">
        <f t="shared" si="10"/>
        <v>17</v>
      </c>
      <c r="N235" s="114">
        <f t="shared" si="11"/>
        <v>62</v>
      </c>
      <c r="O235" s="114"/>
      <c r="P235" s="114"/>
    </row>
    <row r="236" spans="11:16">
      <c r="K236">
        <v>235</v>
      </c>
      <c r="L236" s="101">
        <v>1483</v>
      </c>
      <c r="M236" s="114">
        <f t="shared" si="10"/>
        <v>19</v>
      </c>
      <c r="N236" s="114">
        <f t="shared" si="11"/>
        <v>62</v>
      </c>
      <c r="O236" s="114"/>
      <c r="P236" s="114"/>
    </row>
    <row r="237" spans="11:16">
      <c r="K237">
        <v>236</v>
      </c>
      <c r="L237" s="101">
        <v>1487</v>
      </c>
      <c r="M237" s="114">
        <f t="shared" si="10"/>
        <v>23</v>
      </c>
      <c r="N237" s="114">
        <f t="shared" si="11"/>
        <v>62</v>
      </c>
      <c r="O237" s="114"/>
      <c r="P237" s="114"/>
    </row>
    <row r="238" spans="11:16">
      <c r="K238">
        <v>237</v>
      </c>
      <c r="L238" s="101">
        <v>1489</v>
      </c>
      <c r="M238" s="114">
        <f t="shared" si="10"/>
        <v>1</v>
      </c>
      <c r="N238" s="114">
        <f t="shared" si="11"/>
        <v>63</v>
      </c>
      <c r="O238" s="114"/>
      <c r="P238" s="114"/>
    </row>
    <row r="239" spans="11:16">
      <c r="K239">
        <v>238</v>
      </c>
      <c r="L239" s="101">
        <v>1493</v>
      </c>
      <c r="M239" s="114">
        <f t="shared" si="10"/>
        <v>5</v>
      </c>
      <c r="N239" s="114">
        <f t="shared" si="11"/>
        <v>63</v>
      </c>
      <c r="O239" s="114"/>
      <c r="P239" s="114"/>
    </row>
    <row r="240" spans="11:16">
      <c r="K240">
        <v>239</v>
      </c>
      <c r="L240" s="101">
        <v>1499</v>
      </c>
      <c r="M240" s="114">
        <f t="shared" si="10"/>
        <v>11</v>
      </c>
      <c r="N240" s="114">
        <f t="shared" si="11"/>
        <v>63</v>
      </c>
      <c r="O240" s="114"/>
      <c r="P240" s="114"/>
    </row>
    <row r="241" spans="11:16">
      <c r="K241">
        <v>240</v>
      </c>
      <c r="L241" s="101">
        <v>1511</v>
      </c>
      <c r="M241" s="114">
        <f t="shared" si="10"/>
        <v>23</v>
      </c>
      <c r="N241" s="114">
        <f t="shared" si="11"/>
        <v>63</v>
      </c>
      <c r="O241" s="114"/>
      <c r="P241" s="114"/>
    </row>
    <row r="242" spans="11:16">
      <c r="K242">
        <v>241</v>
      </c>
      <c r="L242" s="101">
        <v>1523</v>
      </c>
      <c r="M242" s="114">
        <f t="shared" si="10"/>
        <v>11</v>
      </c>
      <c r="N242" s="114">
        <f t="shared" si="11"/>
        <v>64</v>
      </c>
      <c r="O242" s="114"/>
      <c r="P242" s="114"/>
    </row>
    <row r="243" spans="11:16">
      <c r="K243">
        <v>242</v>
      </c>
      <c r="L243" s="101">
        <v>1531</v>
      </c>
      <c r="M243" s="114">
        <f t="shared" si="10"/>
        <v>19</v>
      </c>
      <c r="N243" s="114">
        <f t="shared" si="11"/>
        <v>64</v>
      </c>
      <c r="O243" s="114"/>
      <c r="P243" s="114"/>
    </row>
    <row r="244" spans="11:16">
      <c r="K244">
        <v>243</v>
      </c>
      <c r="L244" s="101">
        <v>1543</v>
      </c>
      <c r="M244" s="114">
        <f t="shared" si="10"/>
        <v>7</v>
      </c>
      <c r="N244" s="114">
        <f t="shared" si="11"/>
        <v>65</v>
      </c>
      <c r="O244" s="114"/>
      <c r="P244" s="114"/>
    </row>
    <row r="245" spans="11:16">
      <c r="K245">
        <v>244</v>
      </c>
      <c r="L245" s="101">
        <v>1549</v>
      </c>
      <c r="M245" s="114">
        <f t="shared" si="10"/>
        <v>13</v>
      </c>
      <c r="N245" s="114">
        <f t="shared" si="11"/>
        <v>65</v>
      </c>
      <c r="O245" s="114"/>
      <c r="P245" s="114"/>
    </row>
    <row r="246" spans="11:16">
      <c r="K246">
        <v>245</v>
      </c>
      <c r="L246" s="101">
        <v>1553</v>
      </c>
      <c r="M246" s="114">
        <f t="shared" si="10"/>
        <v>17</v>
      </c>
      <c r="N246" s="114">
        <f t="shared" si="11"/>
        <v>65</v>
      </c>
      <c r="O246" s="114"/>
      <c r="P246" s="114"/>
    </row>
    <row r="247" spans="11:16">
      <c r="K247">
        <v>246</v>
      </c>
      <c r="L247" s="101">
        <v>1559</v>
      </c>
      <c r="M247" s="114">
        <f t="shared" si="10"/>
        <v>23</v>
      </c>
      <c r="N247" s="114">
        <f t="shared" si="11"/>
        <v>65</v>
      </c>
      <c r="O247" s="114"/>
      <c r="P247" s="114"/>
    </row>
    <row r="248" spans="11:16">
      <c r="K248">
        <v>247</v>
      </c>
      <c r="L248" s="101">
        <v>1567</v>
      </c>
      <c r="M248" s="114">
        <f t="shared" si="10"/>
        <v>7</v>
      </c>
      <c r="N248" s="114">
        <f t="shared" si="11"/>
        <v>66</v>
      </c>
      <c r="O248" s="114"/>
      <c r="P248" s="114"/>
    </row>
    <row r="249" spans="11:16">
      <c r="K249">
        <v>248</v>
      </c>
      <c r="L249" s="101">
        <v>1571</v>
      </c>
      <c r="M249" s="114">
        <f t="shared" si="10"/>
        <v>11</v>
      </c>
      <c r="N249" s="114">
        <f t="shared" si="11"/>
        <v>66</v>
      </c>
      <c r="O249" s="114"/>
      <c r="P249" s="114"/>
    </row>
    <row r="250" spans="11:16">
      <c r="K250">
        <v>249</v>
      </c>
      <c r="L250" s="101">
        <v>1579</v>
      </c>
      <c r="M250" s="114">
        <f t="shared" si="10"/>
        <v>19</v>
      </c>
      <c r="N250" s="114">
        <f t="shared" si="11"/>
        <v>66</v>
      </c>
      <c r="O250" s="114"/>
      <c r="P250" s="114"/>
    </row>
    <row r="251" spans="11:16">
      <c r="K251">
        <v>250</v>
      </c>
      <c r="L251" s="101">
        <v>1583</v>
      </c>
      <c r="M251" s="114">
        <f t="shared" si="10"/>
        <v>23</v>
      </c>
      <c r="N251" s="114">
        <f t="shared" si="11"/>
        <v>66</v>
      </c>
      <c r="O251" s="114"/>
      <c r="P251" s="114"/>
    </row>
    <row r="252" spans="11:16">
      <c r="K252">
        <v>251</v>
      </c>
      <c r="L252" s="101">
        <v>1597</v>
      </c>
      <c r="M252" s="114">
        <f t="shared" si="10"/>
        <v>13</v>
      </c>
      <c r="N252" s="114">
        <f t="shared" si="11"/>
        <v>67</v>
      </c>
      <c r="O252" s="114"/>
      <c r="P252" s="114"/>
    </row>
    <row r="253" spans="11:16">
      <c r="K253">
        <v>252</v>
      </c>
      <c r="L253" s="101">
        <v>1601</v>
      </c>
      <c r="M253" s="114">
        <f t="shared" si="10"/>
        <v>17</v>
      </c>
      <c r="N253" s="114">
        <f t="shared" si="11"/>
        <v>67</v>
      </c>
      <c r="O253" s="114"/>
      <c r="P253" s="114"/>
    </row>
    <row r="254" spans="11:16">
      <c r="K254">
        <v>253</v>
      </c>
      <c r="L254" s="101">
        <v>1607</v>
      </c>
      <c r="M254" s="114">
        <f t="shared" si="10"/>
        <v>23</v>
      </c>
      <c r="N254" s="114">
        <f t="shared" si="11"/>
        <v>67</v>
      </c>
      <c r="O254" s="114"/>
      <c r="P254" s="114"/>
    </row>
    <row r="255" spans="11:16">
      <c r="K255">
        <v>254</v>
      </c>
      <c r="L255" s="101">
        <v>1609</v>
      </c>
      <c r="M255" s="114">
        <f t="shared" si="10"/>
        <v>1</v>
      </c>
      <c r="N255" s="114">
        <f t="shared" si="11"/>
        <v>68</v>
      </c>
      <c r="O255" s="114"/>
      <c r="P255" s="114"/>
    </row>
    <row r="256" spans="11:16">
      <c r="K256">
        <v>255</v>
      </c>
      <c r="L256" s="101">
        <v>1613</v>
      </c>
      <c r="M256" s="114">
        <f t="shared" si="10"/>
        <v>5</v>
      </c>
      <c r="N256" s="114">
        <f t="shared" si="11"/>
        <v>68</v>
      </c>
      <c r="O256" s="114"/>
      <c r="P256" s="114"/>
    </row>
    <row r="257" spans="11:16">
      <c r="K257">
        <v>256</v>
      </c>
      <c r="L257" s="101">
        <v>1619</v>
      </c>
      <c r="M257" s="114">
        <f t="shared" si="10"/>
        <v>11</v>
      </c>
      <c r="N257" s="114">
        <f t="shared" si="11"/>
        <v>68</v>
      </c>
      <c r="O257" s="114"/>
      <c r="P257" s="114"/>
    </row>
    <row r="258" spans="11:16">
      <c r="K258">
        <v>257</v>
      </c>
      <c r="L258" s="101">
        <v>1621</v>
      </c>
      <c r="M258" s="114">
        <f t="shared" si="10"/>
        <v>13</v>
      </c>
      <c r="N258" s="114">
        <f t="shared" si="11"/>
        <v>68</v>
      </c>
      <c r="O258" s="114"/>
      <c r="P258" s="114"/>
    </row>
    <row r="259" spans="11:16">
      <c r="K259">
        <v>258</v>
      </c>
      <c r="L259" s="101">
        <v>1627</v>
      </c>
      <c r="M259" s="114">
        <f t="shared" si="10"/>
        <v>19</v>
      </c>
      <c r="N259" s="114">
        <f t="shared" si="11"/>
        <v>68</v>
      </c>
      <c r="O259" s="114"/>
      <c r="P259" s="114"/>
    </row>
    <row r="260" spans="11:16">
      <c r="K260">
        <v>259</v>
      </c>
      <c r="L260" s="101">
        <v>1637</v>
      </c>
      <c r="M260" s="114">
        <f t="shared" si="10"/>
        <v>5</v>
      </c>
      <c r="N260" s="114">
        <f t="shared" si="11"/>
        <v>69</v>
      </c>
      <c r="O260" s="114"/>
      <c r="P260" s="114"/>
    </row>
    <row r="261" spans="11:16">
      <c r="K261">
        <v>260</v>
      </c>
      <c r="L261" s="101">
        <v>1657</v>
      </c>
      <c r="M261" s="114">
        <f t="shared" si="10"/>
        <v>1</v>
      </c>
      <c r="N261" s="114">
        <f t="shared" si="11"/>
        <v>70</v>
      </c>
      <c r="O261" s="114"/>
      <c r="P261" s="114"/>
    </row>
    <row r="262" spans="11:16">
      <c r="K262">
        <v>261</v>
      </c>
      <c r="L262" s="101">
        <v>1663</v>
      </c>
      <c r="M262" s="114">
        <f t="shared" si="10"/>
        <v>7</v>
      </c>
      <c r="N262" s="114">
        <f t="shared" si="11"/>
        <v>70</v>
      </c>
      <c r="O262" s="114"/>
      <c r="P262" s="114"/>
    </row>
    <row r="263" spans="11:16">
      <c r="K263">
        <v>262</v>
      </c>
      <c r="L263" s="101">
        <v>1667</v>
      </c>
      <c r="M263" s="114">
        <f t="shared" si="10"/>
        <v>11</v>
      </c>
      <c r="N263" s="114">
        <f t="shared" si="11"/>
        <v>70</v>
      </c>
      <c r="O263" s="114"/>
      <c r="P263" s="114"/>
    </row>
    <row r="264" spans="11:16">
      <c r="K264">
        <v>263</v>
      </c>
      <c r="L264" s="101">
        <v>1669</v>
      </c>
      <c r="M264" s="114">
        <f t="shared" si="10"/>
        <v>13</v>
      </c>
      <c r="N264" s="114">
        <f t="shared" si="11"/>
        <v>70</v>
      </c>
      <c r="O264" s="114"/>
      <c r="P264" s="114"/>
    </row>
    <row r="265" spans="11:16">
      <c r="K265">
        <v>264</v>
      </c>
      <c r="L265" s="101">
        <v>1693</v>
      </c>
      <c r="M265" s="114">
        <f t="shared" si="10"/>
        <v>13</v>
      </c>
      <c r="N265" s="114">
        <f t="shared" si="11"/>
        <v>71</v>
      </c>
      <c r="O265" s="114"/>
      <c r="P265" s="114"/>
    </row>
    <row r="266" spans="11:16">
      <c r="K266">
        <v>265</v>
      </c>
      <c r="L266" s="101">
        <v>1697</v>
      </c>
      <c r="M266" s="114">
        <f t="shared" si="10"/>
        <v>17</v>
      </c>
      <c r="N266" s="114">
        <f t="shared" si="11"/>
        <v>71</v>
      </c>
      <c r="O266" s="114"/>
      <c r="P266" s="114"/>
    </row>
    <row r="267" spans="11:16">
      <c r="K267">
        <v>266</v>
      </c>
      <c r="L267" s="101">
        <v>1699</v>
      </c>
      <c r="M267" s="114">
        <f t="shared" si="10"/>
        <v>19</v>
      </c>
      <c r="N267" s="114">
        <f t="shared" si="11"/>
        <v>71</v>
      </c>
      <c r="O267" s="114"/>
      <c r="P267" s="114"/>
    </row>
    <row r="268" spans="11:16">
      <c r="K268">
        <v>267</v>
      </c>
      <c r="L268" s="101">
        <v>1709</v>
      </c>
      <c r="M268" s="114">
        <f t="shared" si="10"/>
        <v>5</v>
      </c>
      <c r="N268" s="114">
        <f t="shared" si="11"/>
        <v>72</v>
      </c>
      <c r="O268" s="114"/>
      <c r="P268" s="114"/>
    </row>
    <row r="269" spans="11:16">
      <c r="K269">
        <v>268</v>
      </c>
      <c r="L269" s="101">
        <v>1721</v>
      </c>
      <c r="M269" s="114">
        <f t="shared" si="10"/>
        <v>17</v>
      </c>
      <c r="N269" s="114">
        <f t="shared" si="11"/>
        <v>72</v>
      </c>
      <c r="O269" s="114"/>
      <c r="P269" s="114"/>
    </row>
    <row r="270" spans="11:16">
      <c r="K270">
        <v>269</v>
      </c>
      <c r="L270" s="101">
        <v>1723</v>
      </c>
      <c r="M270" s="114">
        <f t="shared" si="10"/>
        <v>19</v>
      </c>
      <c r="N270" s="114">
        <f t="shared" si="11"/>
        <v>72</v>
      </c>
      <c r="O270" s="114"/>
      <c r="P270" s="114"/>
    </row>
    <row r="271" spans="11:16">
      <c r="K271">
        <v>270</v>
      </c>
      <c r="L271" s="101">
        <v>1733</v>
      </c>
      <c r="M271" s="114">
        <f t="shared" ref="M271:M334" si="12">MOD(L271,24)</f>
        <v>5</v>
      </c>
      <c r="N271" s="114">
        <f t="shared" ref="N271:N334" si="13">ROUNDUP(L271/24,0)</f>
        <v>73</v>
      </c>
      <c r="O271" s="114"/>
      <c r="P271" s="114"/>
    </row>
    <row r="272" spans="11:16">
      <c r="K272">
        <v>271</v>
      </c>
      <c r="L272" s="101">
        <v>1741</v>
      </c>
      <c r="M272" s="114">
        <f t="shared" si="12"/>
        <v>13</v>
      </c>
      <c r="N272" s="114">
        <f t="shared" si="13"/>
        <v>73</v>
      </c>
      <c r="O272" s="114"/>
      <c r="P272" s="114"/>
    </row>
    <row r="273" spans="11:16">
      <c r="K273">
        <v>272</v>
      </c>
      <c r="L273" s="101">
        <v>1747</v>
      </c>
      <c r="M273" s="114">
        <f t="shared" si="12"/>
        <v>19</v>
      </c>
      <c r="N273" s="114">
        <f t="shared" si="13"/>
        <v>73</v>
      </c>
      <c r="O273" s="114"/>
      <c r="P273" s="114"/>
    </row>
    <row r="274" spans="11:16">
      <c r="K274">
        <v>273</v>
      </c>
      <c r="L274" s="101">
        <v>1753</v>
      </c>
      <c r="M274" s="114">
        <f t="shared" si="12"/>
        <v>1</v>
      </c>
      <c r="N274" s="114">
        <f t="shared" si="13"/>
        <v>74</v>
      </c>
      <c r="O274" s="114"/>
      <c r="P274" s="114"/>
    </row>
    <row r="275" spans="11:16">
      <c r="K275">
        <v>274</v>
      </c>
      <c r="L275" s="101">
        <v>1759</v>
      </c>
      <c r="M275" s="114">
        <f t="shared" si="12"/>
        <v>7</v>
      </c>
      <c r="N275" s="114">
        <f t="shared" si="13"/>
        <v>74</v>
      </c>
      <c r="O275" s="114"/>
      <c r="P275" s="114"/>
    </row>
    <row r="276" spans="11:16">
      <c r="K276">
        <v>275</v>
      </c>
      <c r="L276" s="101">
        <v>1777</v>
      </c>
      <c r="M276" s="114">
        <f t="shared" si="12"/>
        <v>1</v>
      </c>
      <c r="N276" s="114">
        <f t="shared" si="13"/>
        <v>75</v>
      </c>
      <c r="O276" s="114"/>
      <c r="P276" s="114"/>
    </row>
    <row r="277" spans="11:16">
      <c r="K277">
        <v>276</v>
      </c>
      <c r="L277" s="101">
        <v>1783</v>
      </c>
      <c r="M277" s="114">
        <f t="shared" si="12"/>
        <v>7</v>
      </c>
      <c r="N277" s="114">
        <f t="shared" si="13"/>
        <v>75</v>
      </c>
      <c r="O277" s="114"/>
      <c r="P277" s="114"/>
    </row>
    <row r="278" spans="11:16">
      <c r="K278">
        <v>277</v>
      </c>
      <c r="L278" s="101">
        <v>1787</v>
      </c>
      <c r="M278" s="114">
        <f t="shared" si="12"/>
        <v>11</v>
      </c>
      <c r="N278" s="114">
        <f t="shared" si="13"/>
        <v>75</v>
      </c>
      <c r="O278" s="114"/>
      <c r="P278" s="114"/>
    </row>
    <row r="279" spans="11:16">
      <c r="K279">
        <v>278</v>
      </c>
      <c r="L279" s="101">
        <v>1789</v>
      </c>
      <c r="M279" s="114">
        <f t="shared" si="12"/>
        <v>13</v>
      </c>
      <c r="N279" s="114">
        <f t="shared" si="13"/>
        <v>75</v>
      </c>
      <c r="O279" s="114"/>
      <c r="P279" s="114"/>
    </row>
    <row r="280" spans="11:16">
      <c r="K280">
        <v>279</v>
      </c>
      <c r="L280" s="101">
        <v>1801</v>
      </c>
      <c r="M280" s="114">
        <f t="shared" si="12"/>
        <v>1</v>
      </c>
      <c r="N280" s="114">
        <f t="shared" si="13"/>
        <v>76</v>
      </c>
      <c r="O280" s="114"/>
      <c r="P280" s="114"/>
    </row>
    <row r="281" spans="11:16">
      <c r="K281">
        <v>280</v>
      </c>
      <c r="L281" s="101">
        <v>1811</v>
      </c>
      <c r="M281" s="114">
        <f t="shared" si="12"/>
        <v>11</v>
      </c>
      <c r="N281" s="114">
        <f t="shared" si="13"/>
        <v>76</v>
      </c>
      <c r="O281" s="114"/>
      <c r="P281" s="114"/>
    </row>
    <row r="282" spans="11:16">
      <c r="K282">
        <v>281</v>
      </c>
      <c r="L282" s="101">
        <v>1823</v>
      </c>
      <c r="M282" s="114">
        <f t="shared" si="12"/>
        <v>23</v>
      </c>
      <c r="N282" s="114">
        <f t="shared" si="13"/>
        <v>76</v>
      </c>
      <c r="O282" s="114"/>
      <c r="P282" s="114"/>
    </row>
    <row r="283" spans="11:16">
      <c r="K283">
        <v>282</v>
      </c>
      <c r="L283" s="101">
        <v>1831</v>
      </c>
      <c r="M283" s="114">
        <f t="shared" si="12"/>
        <v>7</v>
      </c>
      <c r="N283" s="114">
        <f t="shared" si="13"/>
        <v>77</v>
      </c>
      <c r="O283" s="114"/>
      <c r="P283" s="114"/>
    </row>
    <row r="284" spans="11:16">
      <c r="K284">
        <v>283</v>
      </c>
      <c r="L284" s="101">
        <v>1847</v>
      </c>
      <c r="M284" s="114">
        <f t="shared" si="12"/>
        <v>23</v>
      </c>
      <c r="N284" s="114">
        <f t="shared" si="13"/>
        <v>77</v>
      </c>
      <c r="O284" s="114"/>
      <c r="P284" s="114"/>
    </row>
    <row r="285" spans="11:16">
      <c r="K285">
        <v>284</v>
      </c>
      <c r="L285" s="101">
        <v>1861</v>
      </c>
      <c r="M285" s="114">
        <f t="shared" si="12"/>
        <v>13</v>
      </c>
      <c r="N285" s="114">
        <f t="shared" si="13"/>
        <v>78</v>
      </c>
      <c r="O285" s="114"/>
      <c r="P285" s="114"/>
    </row>
    <row r="286" spans="11:16">
      <c r="K286">
        <v>285</v>
      </c>
      <c r="L286" s="101">
        <v>1867</v>
      </c>
      <c r="M286" s="114">
        <f t="shared" si="12"/>
        <v>19</v>
      </c>
      <c r="N286" s="114">
        <f t="shared" si="13"/>
        <v>78</v>
      </c>
      <c r="O286" s="114"/>
      <c r="P286" s="114"/>
    </row>
    <row r="287" spans="11:16">
      <c r="K287">
        <v>286</v>
      </c>
      <c r="L287" s="101">
        <v>1871</v>
      </c>
      <c r="M287" s="114">
        <f t="shared" si="12"/>
        <v>23</v>
      </c>
      <c r="N287" s="114">
        <f t="shared" si="13"/>
        <v>78</v>
      </c>
      <c r="O287" s="114"/>
      <c r="P287" s="114"/>
    </row>
    <row r="288" spans="11:16">
      <c r="K288">
        <v>287</v>
      </c>
      <c r="L288" s="101">
        <v>1873</v>
      </c>
      <c r="M288" s="114">
        <f t="shared" si="12"/>
        <v>1</v>
      </c>
      <c r="N288" s="114">
        <f t="shared" si="13"/>
        <v>79</v>
      </c>
      <c r="O288" s="114"/>
      <c r="P288" s="114"/>
    </row>
    <row r="289" spans="11:16">
      <c r="K289">
        <v>288</v>
      </c>
      <c r="L289" s="101">
        <v>1877</v>
      </c>
      <c r="M289" s="114">
        <f t="shared" si="12"/>
        <v>5</v>
      </c>
      <c r="N289" s="114">
        <f t="shared" si="13"/>
        <v>79</v>
      </c>
      <c r="O289" s="114"/>
      <c r="P289" s="114"/>
    </row>
    <row r="290" spans="11:16">
      <c r="K290">
        <v>289</v>
      </c>
      <c r="L290" s="101">
        <v>1879</v>
      </c>
      <c r="M290" s="114">
        <f t="shared" si="12"/>
        <v>7</v>
      </c>
      <c r="N290" s="114">
        <f t="shared" si="13"/>
        <v>79</v>
      </c>
      <c r="O290" s="114"/>
      <c r="P290" s="114"/>
    </row>
    <row r="291" spans="11:16">
      <c r="K291">
        <v>290</v>
      </c>
      <c r="L291" s="101">
        <v>1889</v>
      </c>
      <c r="M291" s="114">
        <f t="shared" si="12"/>
        <v>17</v>
      </c>
      <c r="N291" s="114">
        <f t="shared" si="13"/>
        <v>79</v>
      </c>
      <c r="O291" s="114"/>
      <c r="P291" s="114"/>
    </row>
    <row r="292" spans="11:16">
      <c r="K292">
        <v>291</v>
      </c>
      <c r="L292" s="101">
        <v>1901</v>
      </c>
      <c r="M292" s="114">
        <f t="shared" si="12"/>
        <v>5</v>
      </c>
      <c r="N292" s="114">
        <f t="shared" si="13"/>
        <v>80</v>
      </c>
      <c r="O292" s="114"/>
      <c r="P292" s="114"/>
    </row>
    <row r="293" spans="11:16">
      <c r="K293">
        <v>292</v>
      </c>
      <c r="L293" s="101">
        <v>1907</v>
      </c>
      <c r="M293" s="114">
        <f t="shared" si="12"/>
        <v>11</v>
      </c>
      <c r="N293" s="114">
        <f t="shared" si="13"/>
        <v>80</v>
      </c>
      <c r="O293" s="114"/>
      <c r="P293" s="114"/>
    </row>
    <row r="294" spans="11:16">
      <c r="K294">
        <v>293</v>
      </c>
      <c r="L294" s="101">
        <v>1913</v>
      </c>
      <c r="M294" s="114">
        <f t="shared" si="12"/>
        <v>17</v>
      </c>
      <c r="N294" s="114">
        <f t="shared" si="13"/>
        <v>80</v>
      </c>
      <c r="O294" s="114"/>
      <c r="P294" s="114"/>
    </row>
    <row r="295" spans="11:16">
      <c r="K295">
        <v>294</v>
      </c>
      <c r="L295" s="101">
        <v>1931</v>
      </c>
      <c r="M295" s="114">
        <f t="shared" si="12"/>
        <v>11</v>
      </c>
      <c r="N295" s="114">
        <f t="shared" si="13"/>
        <v>81</v>
      </c>
      <c r="O295" s="114"/>
      <c r="P295" s="114"/>
    </row>
    <row r="296" spans="11:16">
      <c r="K296">
        <v>295</v>
      </c>
      <c r="L296" s="101">
        <v>1933</v>
      </c>
      <c r="M296" s="114">
        <f t="shared" si="12"/>
        <v>13</v>
      </c>
      <c r="N296" s="114">
        <f t="shared" si="13"/>
        <v>81</v>
      </c>
      <c r="O296" s="114"/>
      <c r="P296" s="114"/>
    </row>
    <row r="297" spans="11:16">
      <c r="K297">
        <v>296</v>
      </c>
      <c r="L297" s="101">
        <v>1949</v>
      </c>
      <c r="M297" s="114">
        <f t="shared" si="12"/>
        <v>5</v>
      </c>
      <c r="N297" s="114">
        <f t="shared" si="13"/>
        <v>82</v>
      </c>
      <c r="O297" s="114"/>
      <c r="P297" s="114"/>
    </row>
    <row r="298" spans="11:16">
      <c r="K298">
        <v>297</v>
      </c>
      <c r="L298" s="101">
        <v>1951</v>
      </c>
      <c r="M298" s="114">
        <f t="shared" si="12"/>
        <v>7</v>
      </c>
      <c r="N298" s="114">
        <f t="shared" si="13"/>
        <v>82</v>
      </c>
      <c r="O298" s="114"/>
      <c r="P298" s="114"/>
    </row>
    <row r="299" spans="11:16">
      <c r="K299">
        <v>298</v>
      </c>
      <c r="L299" s="101">
        <v>1973</v>
      </c>
      <c r="M299" s="114">
        <f t="shared" si="12"/>
        <v>5</v>
      </c>
      <c r="N299" s="114">
        <f t="shared" si="13"/>
        <v>83</v>
      </c>
      <c r="O299" s="114"/>
      <c r="P299" s="114"/>
    </row>
    <row r="300" spans="11:16">
      <c r="K300">
        <v>299</v>
      </c>
      <c r="L300" s="101">
        <v>1979</v>
      </c>
      <c r="M300" s="114">
        <f t="shared" si="12"/>
        <v>11</v>
      </c>
      <c r="N300" s="114">
        <f t="shared" si="13"/>
        <v>83</v>
      </c>
      <c r="O300" s="114"/>
      <c r="P300" s="114"/>
    </row>
    <row r="301" spans="11:16">
      <c r="K301">
        <v>300</v>
      </c>
      <c r="L301" s="101">
        <v>1987</v>
      </c>
      <c r="M301" s="114">
        <f t="shared" si="12"/>
        <v>19</v>
      </c>
      <c r="N301" s="114">
        <f t="shared" si="13"/>
        <v>83</v>
      </c>
      <c r="O301" s="114"/>
      <c r="P301" s="114"/>
    </row>
    <row r="302" spans="11:16">
      <c r="K302">
        <v>301</v>
      </c>
      <c r="L302" s="101">
        <v>1993</v>
      </c>
      <c r="M302" s="114">
        <f t="shared" si="12"/>
        <v>1</v>
      </c>
      <c r="N302" s="114">
        <f t="shared" si="13"/>
        <v>84</v>
      </c>
      <c r="O302" s="114"/>
      <c r="P302" s="114"/>
    </row>
    <row r="303" spans="11:16">
      <c r="K303">
        <v>302</v>
      </c>
      <c r="L303" s="101">
        <v>1997</v>
      </c>
      <c r="M303" s="114">
        <f t="shared" si="12"/>
        <v>5</v>
      </c>
      <c r="N303" s="114">
        <f t="shared" si="13"/>
        <v>84</v>
      </c>
      <c r="O303" s="114"/>
      <c r="P303" s="114"/>
    </row>
    <row r="304" spans="11:16">
      <c r="K304">
        <v>303</v>
      </c>
      <c r="L304" s="101">
        <v>1999</v>
      </c>
      <c r="M304" s="114">
        <f t="shared" si="12"/>
        <v>7</v>
      </c>
      <c r="N304" s="114">
        <f t="shared" si="13"/>
        <v>84</v>
      </c>
      <c r="O304" s="114"/>
      <c r="P304" s="114"/>
    </row>
    <row r="305" spans="11:16">
      <c r="K305">
        <v>304</v>
      </c>
      <c r="L305" s="101">
        <v>2003</v>
      </c>
      <c r="M305" s="114">
        <f t="shared" si="12"/>
        <v>11</v>
      </c>
      <c r="N305" s="114">
        <f t="shared" si="13"/>
        <v>84</v>
      </c>
      <c r="O305" s="114"/>
      <c r="P305" s="114"/>
    </row>
    <row r="306" spans="11:16">
      <c r="K306">
        <v>305</v>
      </c>
      <c r="L306" s="101">
        <v>2011</v>
      </c>
      <c r="M306" s="114">
        <f t="shared" si="12"/>
        <v>19</v>
      </c>
      <c r="N306" s="114">
        <f t="shared" si="13"/>
        <v>84</v>
      </c>
      <c r="O306" s="114"/>
      <c r="P306" s="114"/>
    </row>
    <row r="307" spans="11:16">
      <c r="K307">
        <v>306</v>
      </c>
      <c r="L307" s="101">
        <v>2017</v>
      </c>
      <c r="M307" s="114">
        <f t="shared" si="12"/>
        <v>1</v>
      </c>
      <c r="N307" s="114">
        <f t="shared" si="13"/>
        <v>85</v>
      </c>
      <c r="O307" s="114"/>
      <c r="P307" s="114"/>
    </row>
    <row r="308" spans="11:16">
      <c r="K308">
        <v>307</v>
      </c>
      <c r="L308" s="101">
        <v>2027</v>
      </c>
      <c r="M308" s="114">
        <f t="shared" si="12"/>
        <v>11</v>
      </c>
      <c r="N308" s="114">
        <f t="shared" si="13"/>
        <v>85</v>
      </c>
      <c r="O308" s="114"/>
      <c r="P308" s="114"/>
    </row>
    <row r="309" spans="11:16">
      <c r="K309">
        <v>308</v>
      </c>
      <c r="L309" s="101">
        <v>2029</v>
      </c>
      <c r="M309" s="114">
        <f t="shared" si="12"/>
        <v>13</v>
      </c>
      <c r="N309" s="114">
        <f t="shared" si="13"/>
        <v>85</v>
      </c>
      <c r="O309" s="114"/>
      <c r="P309" s="114"/>
    </row>
    <row r="310" spans="11:16">
      <c r="K310">
        <v>309</v>
      </c>
      <c r="L310" s="101">
        <v>2039</v>
      </c>
      <c r="M310" s="114">
        <f t="shared" si="12"/>
        <v>23</v>
      </c>
      <c r="N310" s="114">
        <f t="shared" si="13"/>
        <v>85</v>
      </c>
      <c r="O310" s="114"/>
      <c r="P310" s="114"/>
    </row>
    <row r="311" spans="11:16">
      <c r="K311">
        <v>310</v>
      </c>
      <c r="L311" s="101">
        <v>2053</v>
      </c>
      <c r="M311" s="114">
        <f t="shared" si="12"/>
        <v>13</v>
      </c>
      <c r="N311" s="114">
        <f t="shared" si="13"/>
        <v>86</v>
      </c>
      <c r="O311" s="114"/>
      <c r="P311" s="114"/>
    </row>
    <row r="312" spans="11:16">
      <c r="K312">
        <v>311</v>
      </c>
      <c r="L312" s="101">
        <v>2063</v>
      </c>
      <c r="M312" s="114">
        <f t="shared" si="12"/>
        <v>23</v>
      </c>
      <c r="N312" s="114">
        <f t="shared" si="13"/>
        <v>86</v>
      </c>
      <c r="O312" s="114"/>
      <c r="P312" s="114"/>
    </row>
    <row r="313" spans="11:16">
      <c r="K313">
        <v>312</v>
      </c>
      <c r="L313" s="101">
        <v>2069</v>
      </c>
      <c r="M313" s="114">
        <f t="shared" si="12"/>
        <v>5</v>
      </c>
      <c r="N313" s="114">
        <f t="shared" si="13"/>
        <v>87</v>
      </c>
      <c r="O313" s="114"/>
      <c r="P313" s="114"/>
    </row>
    <row r="314" spans="11:16">
      <c r="K314">
        <v>313</v>
      </c>
      <c r="L314" s="101">
        <v>2081</v>
      </c>
      <c r="M314" s="114">
        <f t="shared" si="12"/>
        <v>17</v>
      </c>
      <c r="N314" s="114">
        <f t="shared" si="13"/>
        <v>87</v>
      </c>
      <c r="O314" s="114"/>
      <c r="P314" s="114"/>
    </row>
    <row r="315" spans="11:16">
      <c r="K315">
        <v>314</v>
      </c>
      <c r="L315" s="101">
        <v>2083</v>
      </c>
      <c r="M315" s="114">
        <f t="shared" si="12"/>
        <v>19</v>
      </c>
      <c r="N315" s="114">
        <f t="shared" si="13"/>
        <v>87</v>
      </c>
      <c r="O315" s="114"/>
      <c r="P315" s="114"/>
    </row>
    <row r="316" spans="11:16">
      <c r="K316">
        <v>315</v>
      </c>
      <c r="L316" s="101">
        <v>2087</v>
      </c>
      <c r="M316" s="114">
        <f t="shared" si="12"/>
        <v>23</v>
      </c>
      <c r="N316" s="114">
        <f t="shared" si="13"/>
        <v>87</v>
      </c>
      <c r="O316" s="114"/>
      <c r="P316" s="114"/>
    </row>
    <row r="317" spans="11:16">
      <c r="K317">
        <v>316</v>
      </c>
      <c r="L317" s="101">
        <v>2089</v>
      </c>
      <c r="M317" s="114">
        <f t="shared" si="12"/>
        <v>1</v>
      </c>
      <c r="N317" s="114">
        <f t="shared" si="13"/>
        <v>88</v>
      </c>
      <c r="O317" s="114"/>
      <c r="P317" s="114"/>
    </row>
    <row r="318" spans="11:16">
      <c r="K318">
        <v>317</v>
      </c>
      <c r="L318" s="101">
        <v>2099</v>
      </c>
      <c r="M318" s="114">
        <f t="shared" si="12"/>
        <v>11</v>
      </c>
      <c r="N318" s="114">
        <f t="shared" si="13"/>
        <v>88</v>
      </c>
      <c r="O318" s="114"/>
      <c r="P318" s="114"/>
    </row>
    <row r="319" spans="11:16">
      <c r="K319">
        <v>318</v>
      </c>
      <c r="L319" s="101">
        <v>2111</v>
      </c>
      <c r="M319" s="114">
        <f t="shared" si="12"/>
        <v>23</v>
      </c>
      <c r="N319" s="114">
        <f t="shared" si="13"/>
        <v>88</v>
      </c>
      <c r="O319" s="114"/>
      <c r="P319" s="114"/>
    </row>
    <row r="320" spans="11:16">
      <c r="K320">
        <v>319</v>
      </c>
      <c r="L320" s="101">
        <v>2113</v>
      </c>
      <c r="M320" s="114">
        <f t="shared" si="12"/>
        <v>1</v>
      </c>
      <c r="N320" s="114">
        <f t="shared" si="13"/>
        <v>89</v>
      </c>
      <c r="O320" s="114"/>
      <c r="P320" s="114"/>
    </row>
    <row r="321" spans="11:16">
      <c r="K321">
        <v>320</v>
      </c>
      <c r="L321" s="101">
        <v>2129</v>
      </c>
      <c r="M321" s="114">
        <f t="shared" si="12"/>
        <v>17</v>
      </c>
      <c r="N321" s="114">
        <f t="shared" si="13"/>
        <v>89</v>
      </c>
      <c r="O321" s="114"/>
      <c r="P321" s="114"/>
    </row>
    <row r="322" spans="11:16">
      <c r="K322">
        <v>321</v>
      </c>
      <c r="L322" s="101">
        <v>2131</v>
      </c>
      <c r="M322" s="114">
        <f t="shared" si="12"/>
        <v>19</v>
      </c>
      <c r="N322" s="114">
        <f t="shared" si="13"/>
        <v>89</v>
      </c>
      <c r="O322" s="114"/>
      <c r="P322" s="114"/>
    </row>
    <row r="323" spans="11:16">
      <c r="K323">
        <v>322</v>
      </c>
      <c r="L323" s="101">
        <v>2137</v>
      </c>
      <c r="M323" s="114">
        <f t="shared" si="12"/>
        <v>1</v>
      </c>
      <c r="N323" s="114">
        <f t="shared" si="13"/>
        <v>90</v>
      </c>
      <c r="O323" s="114"/>
      <c r="P323" s="114"/>
    </row>
    <row r="324" spans="11:16">
      <c r="K324">
        <v>323</v>
      </c>
      <c r="L324" s="101">
        <v>2141</v>
      </c>
      <c r="M324" s="114">
        <f t="shared" si="12"/>
        <v>5</v>
      </c>
      <c r="N324" s="114">
        <f t="shared" si="13"/>
        <v>90</v>
      </c>
      <c r="O324" s="114"/>
      <c r="P324" s="114"/>
    </row>
    <row r="325" spans="11:16">
      <c r="K325">
        <v>324</v>
      </c>
      <c r="L325" s="101">
        <v>2143</v>
      </c>
      <c r="M325" s="114">
        <f t="shared" si="12"/>
        <v>7</v>
      </c>
      <c r="N325" s="114">
        <f t="shared" si="13"/>
        <v>90</v>
      </c>
      <c r="O325" s="114"/>
      <c r="P325" s="114"/>
    </row>
    <row r="326" spans="11:16">
      <c r="K326">
        <v>325</v>
      </c>
      <c r="L326" s="101">
        <v>2153</v>
      </c>
      <c r="M326" s="114">
        <f t="shared" si="12"/>
        <v>17</v>
      </c>
      <c r="N326" s="114">
        <f t="shared" si="13"/>
        <v>90</v>
      </c>
      <c r="O326" s="114"/>
      <c r="P326" s="114"/>
    </row>
    <row r="327" spans="11:16">
      <c r="K327">
        <v>326</v>
      </c>
      <c r="L327" s="101">
        <v>2161</v>
      </c>
      <c r="M327" s="114">
        <f t="shared" si="12"/>
        <v>1</v>
      </c>
      <c r="N327" s="114">
        <f t="shared" si="13"/>
        <v>91</v>
      </c>
      <c r="O327" s="114"/>
      <c r="P327" s="114"/>
    </row>
    <row r="328" spans="11:16">
      <c r="K328">
        <v>327</v>
      </c>
      <c r="L328" s="101">
        <v>2179</v>
      </c>
      <c r="M328" s="114">
        <f t="shared" si="12"/>
        <v>19</v>
      </c>
      <c r="N328" s="114">
        <f t="shared" si="13"/>
        <v>91</v>
      </c>
      <c r="O328" s="114"/>
      <c r="P328" s="114"/>
    </row>
    <row r="329" spans="11:16">
      <c r="K329">
        <v>328</v>
      </c>
      <c r="L329" s="101">
        <v>2203</v>
      </c>
      <c r="M329" s="114">
        <f t="shared" si="12"/>
        <v>19</v>
      </c>
      <c r="N329" s="114">
        <f t="shared" si="13"/>
        <v>92</v>
      </c>
      <c r="O329" s="114"/>
      <c r="P329" s="114"/>
    </row>
    <row r="330" spans="11:16">
      <c r="K330">
        <v>329</v>
      </c>
      <c r="L330" s="101">
        <v>2207</v>
      </c>
      <c r="M330" s="114">
        <f t="shared" si="12"/>
        <v>23</v>
      </c>
      <c r="N330" s="114">
        <f t="shared" si="13"/>
        <v>92</v>
      </c>
      <c r="O330" s="114"/>
      <c r="P330" s="114"/>
    </row>
    <row r="331" spans="11:16">
      <c r="K331">
        <v>330</v>
      </c>
      <c r="L331" s="101">
        <v>2213</v>
      </c>
      <c r="M331" s="114">
        <f t="shared" si="12"/>
        <v>5</v>
      </c>
      <c r="N331" s="114">
        <f t="shared" si="13"/>
        <v>93</v>
      </c>
      <c r="O331" s="114"/>
      <c r="P331" s="114"/>
    </row>
    <row r="332" spans="11:16">
      <c r="K332">
        <v>331</v>
      </c>
      <c r="L332" s="101">
        <v>2221</v>
      </c>
      <c r="M332" s="114">
        <f t="shared" si="12"/>
        <v>13</v>
      </c>
      <c r="N332" s="114">
        <f t="shared" si="13"/>
        <v>93</v>
      </c>
      <c r="O332" s="114"/>
      <c r="P332" s="114"/>
    </row>
    <row r="333" spans="11:16">
      <c r="K333">
        <v>332</v>
      </c>
      <c r="L333" s="101">
        <v>2237</v>
      </c>
      <c r="M333" s="114">
        <f t="shared" si="12"/>
        <v>5</v>
      </c>
      <c r="N333" s="114">
        <f t="shared" si="13"/>
        <v>94</v>
      </c>
      <c r="O333" s="114"/>
      <c r="P333" s="114"/>
    </row>
    <row r="334" spans="11:16">
      <c r="K334">
        <v>333</v>
      </c>
      <c r="L334" s="101">
        <v>2239</v>
      </c>
      <c r="M334" s="114">
        <f t="shared" si="12"/>
        <v>7</v>
      </c>
      <c r="N334" s="114">
        <f t="shared" si="13"/>
        <v>94</v>
      </c>
      <c r="O334" s="114"/>
      <c r="P334" s="114"/>
    </row>
    <row r="335" spans="11:16">
      <c r="K335">
        <v>334</v>
      </c>
      <c r="L335" s="101">
        <v>2243</v>
      </c>
      <c r="M335" s="114">
        <f t="shared" ref="M335:M398" si="14">MOD(L335,24)</f>
        <v>11</v>
      </c>
      <c r="N335" s="114">
        <f t="shared" ref="N335:N398" si="15">ROUNDUP(L335/24,0)</f>
        <v>94</v>
      </c>
      <c r="O335" s="114"/>
      <c r="P335" s="114"/>
    </row>
    <row r="336" spans="11:16">
      <c r="K336">
        <v>335</v>
      </c>
      <c r="L336" s="101">
        <v>2251</v>
      </c>
      <c r="M336" s="114">
        <f t="shared" si="14"/>
        <v>19</v>
      </c>
      <c r="N336" s="114">
        <f t="shared" si="15"/>
        <v>94</v>
      </c>
      <c r="O336" s="114"/>
      <c r="P336" s="114"/>
    </row>
    <row r="337" spans="11:16">
      <c r="K337">
        <v>336</v>
      </c>
      <c r="L337" s="101">
        <v>2267</v>
      </c>
      <c r="M337" s="114">
        <f t="shared" si="14"/>
        <v>11</v>
      </c>
      <c r="N337" s="114">
        <f t="shared" si="15"/>
        <v>95</v>
      </c>
      <c r="O337" s="114"/>
      <c r="P337" s="114"/>
    </row>
    <row r="338" spans="11:16">
      <c r="K338">
        <v>337</v>
      </c>
      <c r="L338" s="101">
        <v>2269</v>
      </c>
      <c r="M338" s="114">
        <f t="shared" si="14"/>
        <v>13</v>
      </c>
      <c r="N338" s="114">
        <f t="shared" si="15"/>
        <v>95</v>
      </c>
      <c r="O338" s="114"/>
      <c r="P338" s="114"/>
    </row>
    <row r="339" spans="11:16">
      <c r="K339">
        <v>338</v>
      </c>
      <c r="L339" s="101">
        <v>2273</v>
      </c>
      <c r="M339" s="114">
        <f t="shared" si="14"/>
        <v>17</v>
      </c>
      <c r="N339" s="114">
        <f t="shared" si="15"/>
        <v>95</v>
      </c>
      <c r="O339" s="114"/>
      <c r="P339" s="114"/>
    </row>
    <row r="340" spans="11:16">
      <c r="K340">
        <v>339</v>
      </c>
      <c r="L340" s="101">
        <v>2281</v>
      </c>
      <c r="M340" s="114">
        <f t="shared" si="14"/>
        <v>1</v>
      </c>
      <c r="N340" s="114">
        <f t="shared" si="15"/>
        <v>96</v>
      </c>
      <c r="O340" s="114"/>
      <c r="P340" s="114"/>
    </row>
    <row r="341" spans="11:16">
      <c r="K341">
        <v>340</v>
      </c>
      <c r="L341" s="101">
        <v>2287</v>
      </c>
      <c r="M341" s="114">
        <f t="shared" si="14"/>
        <v>7</v>
      </c>
      <c r="N341" s="114">
        <f t="shared" si="15"/>
        <v>96</v>
      </c>
      <c r="O341" s="114"/>
      <c r="P341" s="114"/>
    </row>
    <row r="342" spans="11:16">
      <c r="K342">
        <v>341</v>
      </c>
      <c r="L342" s="101">
        <v>2293</v>
      </c>
      <c r="M342" s="114">
        <f t="shared" si="14"/>
        <v>13</v>
      </c>
      <c r="N342" s="114">
        <f t="shared" si="15"/>
        <v>96</v>
      </c>
      <c r="O342" s="114"/>
      <c r="P342" s="114"/>
    </row>
    <row r="343" spans="11:16">
      <c r="K343">
        <v>342</v>
      </c>
      <c r="L343" s="101">
        <v>2297</v>
      </c>
      <c r="M343" s="114">
        <f t="shared" si="14"/>
        <v>17</v>
      </c>
      <c r="N343" s="114">
        <f t="shared" si="15"/>
        <v>96</v>
      </c>
      <c r="O343" s="114"/>
      <c r="P343" s="114"/>
    </row>
    <row r="344" spans="11:16">
      <c r="K344">
        <v>343</v>
      </c>
      <c r="L344" s="101">
        <v>2309</v>
      </c>
      <c r="M344" s="114">
        <f t="shared" si="14"/>
        <v>5</v>
      </c>
      <c r="N344" s="114">
        <f t="shared" si="15"/>
        <v>97</v>
      </c>
      <c r="O344" s="114"/>
      <c r="P344" s="114"/>
    </row>
    <row r="345" spans="11:16">
      <c r="K345">
        <v>344</v>
      </c>
      <c r="L345" s="101">
        <v>2311</v>
      </c>
      <c r="M345" s="114">
        <f t="shared" si="14"/>
        <v>7</v>
      </c>
      <c r="N345" s="114">
        <f t="shared" si="15"/>
        <v>97</v>
      </c>
      <c r="O345" s="114"/>
      <c r="P345" s="114"/>
    </row>
    <row r="346" spans="11:16">
      <c r="K346">
        <v>345</v>
      </c>
      <c r="L346" s="101">
        <v>2333</v>
      </c>
      <c r="M346" s="114">
        <f t="shared" si="14"/>
        <v>5</v>
      </c>
      <c r="N346" s="114">
        <f t="shared" si="15"/>
        <v>98</v>
      </c>
      <c r="O346" s="114"/>
      <c r="P346" s="114"/>
    </row>
    <row r="347" spans="11:16">
      <c r="K347">
        <v>346</v>
      </c>
      <c r="L347" s="101">
        <v>2339</v>
      </c>
      <c r="M347" s="114">
        <f t="shared" si="14"/>
        <v>11</v>
      </c>
      <c r="N347" s="114">
        <f t="shared" si="15"/>
        <v>98</v>
      </c>
      <c r="O347" s="114"/>
      <c r="P347" s="114"/>
    </row>
    <row r="348" spans="11:16">
      <c r="K348">
        <v>347</v>
      </c>
      <c r="L348" s="101">
        <v>2341</v>
      </c>
      <c r="M348" s="114">
        <f t="shared" si="14"/>
        <v>13</v>
      </c>
      <c r="N348" s="114">
        <f t="shared" si="15"/>
        <v>98</v>
      </c>
      <c r="O348" s="114"/>
      <c r="P348" s="114"/>
    </row>
    <row r="349" spans="11:16">
      <c r="K349">
        <v>348</v>
      </c>
      <c r="L349" s="101">
        <v>2347</v>
      </c>
      <c r="M349" s="114">
        <f t="shared" si="14"/>
        <v>19</v>
      </c>
      <c r="N349" s="114">
        <f t="shared" si="15"/>
        <v>98</v>
      </c>
      <c r="O349" s="114"/>
      <c r="P349" s="114"/>
    </row>
    <row r="350" spans="11:16">
      <c r="K350">
        <v>349</v>
      </c>
      <c r="L350" s="101">
        <v>2351</v>
      </c>
      <c r="M350" s="114">
        <f t="shared" si="14"/>
        <v>23</v>
      </c>
      <c r="N350" s="114">
        <f t="shared" si="15"/>
        <v>98</v>
      </c>
      <c r="O350" s="114"/>
      <c r="P350" s="114"/>
    </row>
    <row r="351" spans="11:16">
      <c r="K351">
        <v>350</v>
      </c>
      <c r="L351" s="101">
        <v>2357</v>
      </c>
      <c r="M351" s="114">
        <f t="shared" si="14"/>
        <v>5</v>
      </c>
      <c r="N351" s="114">
        <f t="shared" si="15"/>
        <v>99</v>
      </c>
      <c r="O351" s="114"/>
      <c r="P351" s="114"/>
    </row>
    <row r="352" spans="11:16">
      <c r="K352">
        <v>351</v>
      </c>
      <c r="L352" s="101">
        <v>2371</v>
      </c>
      <c r="M352" s="114">
        <f t="shared" si="14"/>
        <v>19</v>
      </c>
      <c r="N352" s="114">
        <f t="shared" si="15"/>
        <v>99</v>
      </c>
      <c r="O352" s="114"/>
      <c r="P352" s="114"/>
    </row>
    <row r="353" spans="11:16">
      <c r="K353">
        <v>352</v>
      </c>
      <c r="L353" s="101">
        <v>2377</v>
      </c>
      <c r="M353" s="114">
        <f t="shared" si="14"/>
        <v>1</v>
      </c>
      <c r="N353" s="114">
        <f t="shared" si="15"/>
        <v>100</v>
      </c>
      <c r="O353" s="114"/>
      <c r="P353" s="114"/>
    </row>
    <row r="354" spans="11:16">
      <c r="K354">
        <v>353</v>
      </c>
      <c r="L354" s="101">
        <v>2381</v>
      </c>
      <c r="M354" s="114">
        <f t="shared" si="14"/>
        <v>5</v>
      </c>
      <c r="N354" s="114">
        <f t="shared" si="15"/>
        <v>100</v>
      </c>
      <c r="O354" s="114"/>
      <c r="P354" s="114"/>
    </row>
    <row r="355" spans="11:16">
      <c r="K355">
        <v>354</v>
      </c>
      <c r="L355" s="101">
        <v>2383</v>
      </c>
      <c r="M355" s="114">
        <f t="shared" si="14"/>
        <v>7</v>
      </c>
      <c r="N355" s="114">
        <f t="shared" si="15"/>
        <v>100</v>
      </c>
      <c r="O355" s="114"/>
      <c r="P355" s="114"/>
    </row>
    <row r="356" spans="11:16">
      <c r="K356">
        <v>355</v>
      </c>
      <c r="L356" s="101">
        <v>2389</v>
      </c>
      <c r="M356" s="114">
        <f t="shared" si="14"/>
        <v>13</v>
      </c>
      <c r="N356" s="114">
        <f t="shared" si="15"/>
        <v>100</v>
      </c>
      <c r="O356" s="114"/>
      <c r="P356" s="114"/>
    </row>
    <row r="357" spans="11:16">
      <c r="K357">
        <v>356</v>
      </c>
      <c r="L357" s="101">
        <v>2393</v>
      </c>
      <c r="M357" s="114">
        <f t="shared" si="14"/>
        <v>17</v>
      </c>
      <c r="N357" s="114">
        <f t="shared" si="15"/>
        <v>100</v>
      </c>
      <c r="O357" s="114"/>
      <c r="P357" s="114"/>
    </row>
    <row r="358" spans="11:16">
      <c r="K358">
        <v>357</v>
      </c>
      <c r="L358" s="101">
        <v>2399</v>
      </c>
      <c r="M358" s="114">
        <f t="shared" si="14"/>
        <v>23</v>
      </c>
      <c r="N358" s="114">
        <f t="shared" si="15"/>
        <v>100</v>
      </c>
      <c r="O358" s="114"/>
      <c r="P358" s="114"/>
    </row>
    <row r="359" spans="11:16">
      <c r="K359">
        <v>358</v>
      </c>
      <c r="L359" s="101">
        <v>2411</v>
      </c>
      <c r="M359" s="114">
        <f t="shared" si="14"/>
        <v>11</v>
      </c>
      <c r="N359" s="114">
        <f t="shared" si="15"/>
        <v>101</v>
      </c>
      <c r="O359" s="114"/>
      <c r="P359" s="114"/>
    </row>
    <row r="360" spans="11:16">
      <c r="K360">
        <v>359</v>
      </c>
      <c r="L360" s="101">
        <v>2417</v>
      </c>
      <c r="M360" s="114">
        <f t="shared" si="14"/>
        <v>17</v>
      </c>
      <c r="N360" s="114">
        <f t="shared" si="15"/>
        <v>101</v>
      </c>
      <c r="O360" s="114"/>
      <c r="P360" s="114"/>
    </row>
    <row r="361" spans="11:16">
      <c r="K361">
        <v>360</v>
      </c>
      <c r="L361" s="101">
        <v>2423</v>
      </c>
      <c r="M361" s="114">
        <f t="shared" si="14"/>
        <v>23</v>
      </c>
      <c r="N361" s="114">
        <f t="shared" si="15"/>
        <v>101</v>
      </c>
      <c r="O361" s="114"/>
      <c r="P361" s="114"/>
    </row>
    <row r="362" spans="11:16">
      <c r="K362">
        <v>361</v>
      </c>
      <c r="L362" s="101">
        <v>2437</v>
      </c>
      <c r="M362" s="114">
        <f t="shared" si="14"/>
        <v>13</v>
      </c>
      <c r="N362" s="114">
        <f t="shared" si="15"/>
        <v>102</v>
      </c>
      <c r="O362" s="114"/>
      <c r="P362" s="114"/>
    </row>
    <row r="363" spans="11:16">
      <c r="K363">
        <v>362</v>
      </c>
      <c r="L363" s="101">
        <v>2441</v>
      </c>
      <c r="M363" s="114">
        <f t="shared" si="14"/>
        <v>17</v>
      </c>
      <c r="N363" s="114">
        <f t="shared" si="15"/>
        <v>102</v>
      </c>
      <c r="O363" s="114"/>
      <c r="P363" s="114"/>
    </row>
    <row r="364" spans="11:16">
      <c r="K364">
        <v>363</v>
      </c>
      <c r="L364" s="101">
        <v>2447</v>
      </c>
      <c r="M364" s="114">
        <f t="shared" si="14"/>
        <v>23</v>
      </c>
      <c r="N364" s="114">
        <f t="shared" si="15"/>
        <v>102</v>
      </c>
      <c r="O364" s="114"/>
      <c r="P364" s="114"/>
    </row>
    <row r="365" spans="11:16">
      <c r="K365">
        <v>364</v>
      </c>
      <c r="L365" s="101">
        <v>2459</v>
      </c>
      <c r="M365" s="114">
        <f t="shared" si="14"/>
        <v>11</v>
      </c>
      <c r="N365" s="114">
        <f t="shared" si="15"/>
        <v>103</v>
      </c>
      <c r="O365" s="114"/>
      <c r="P365" s="114"/>
    </row>
    <row r="366" spans="11:16">
      <c r="K366">
        <v>365</v>
      </c>
      <c r="L366" s="101">
        <v>2467</v>
      </c>
      <c r="M366" s="114">
        <f t="shared" si="14"/>
        <v>19</v>
      </c>
      <c r="N366" s="114">
        <f t="shared" si="15"/>
        <v>103</v>
      </c>
      <c r="O366" s="114"/>
      <c r="P366" s="114"/>
    </row>
    <row r="367" spans="11:16">
      <c r="K367">
        <v>366</v>
      </c>
      <c r="L367" s="101">
        <v>2473</v>
      </c>
      <c r="M367" s="114">
        <f t="shared" si="14"/>
        <v>1</v>
      </c>
      <c r="N367" s="114">
        <f t="shared" si="15"/>
        <v>104</v>
      </c>
      <c r="O367" s="114"/>
      <c r="P367" s="114"/>
    </row>
    <row r="368" spans="11:16">
      <c r="K368">
        <v>367</v>
      </c>
      <c r="L368" s="101">
        <v>2477</v>
      </c>
      <c r="M368" s="114">
        <f t="shared" si="14"/>
        <v>5</v>
      </c>
      <c r="N368" s="114">
        <f t="shared" si="15"/>
        <v>104</v>
      </c>
      <c r="O368" s="114"/>
      <c r="P368" s="114"/>
    </row>
    <row r="369" spans="11:16">
      <c r="K369">
        <v>368</v>
      </c>
      <c r="L369" s="101">
        <v>2503</v>
      </c>
      <c r="M369" s="114">
        <f t="shared" si="14"/>
        <v>7</v>
      </c>
      <c r="N369" s="114">
        <f t="shared" si="15"/>
        <v>105</v>
      </c>
      <c r="O369" s="114"/>
      <c r="P369" s="114"/>
    </row>
    <row r="370" spans="11:16">
      <c r="K370">
        <v>369</v>
      </c>
      <c r="L370" s="101">
        <v>2521</v>
      </c>
      <c r="M370" s="114">
        <f t="shared" si="14"/>
        <v>1</v>
      </c>
      <c r="N370" s="114">
        <f t="shared" si="15"/>
        <v>106</v>
      </c>
      <c r="O370" s="114"/>
      <c r="P370" s="114"/>
    </row>
    <row r="371" spans="11:16">
      <c r="K371">
        <v>370</v>
      </c>
      <c r="L371" s="101">
        <v>2531</v>
      </c>
      <c r="M371" s="114">
        <f t="shared" si="14"/>
        <v>11</v>
      </c>
      <c r="N371" s="114">
        <f t="shared" si="15"/>
        <v>106</v>
      </c>
      <c r="O371" s="114"/>
      <c r="P371" s="114"/>
    </row>
    <row r="372" spans="11:16">
      <c r="K372">
        <v>371</v>
      </c>
      <c r="L372" s="101">
        <v>2539</v>
      </c>
      <c r="M372" s="114">
        <f t="shared" si="14"/>
        <v>19</v>
      </c>
      <c r="N372" s="114">
        <f t="shared" si="15"/>
        <v>106</v>
      </c>
      <c r="O372" s="114"/>
      <c r="P372" s="114"/>
    </row>
    <row r="373" spans="11:16">
      <c r="K373">
        <v>372</v>
      </c>
      <c r="L373" s="101">
        <v>2543</v>
      </c>
      <c r="M373" s="114">
        <f t="shared" si="14"/>
        <v>23</v>
      </c>
      <c r="N373" s="114">
        <f t="shared" si="15"/>
        <v>106</v>
      </c>
      <c r="O373" s="114"/>
      <c r="P373" s="114"/>
    </row>
    <row r="374" spans="11:16">
      <c r="K374">
        <v>373</v>
      </c>
      <c r="L374" s="101">
        <v>2549</v>
      </c>
      <c r="M374" s="114">
        <f t="shared" si="14"/>
        <v>5</v>
      </c>
      <c r="N374" s="114">
        <f t="shared" si="15"/>
        <v>107</v>
      </c>
      <c r="O374" s="114"/>
      <c r="P374" s="114"/>
    </row>
    <row r="375" spans="11:16">
      <c r="K375">
        <v>374</v>
      </c>
      <c r="L375" s="101">
        <v>2551</v>
      </c>
      <c r="M375" s="114">
        <f t="shared" si="14"/>
        <v>7</v>
      </c>
      <c r="N375" s="114">
        <f t="shared" si="15"/>
        <v>107</v>
      </c>
      <c r="O375" s="114"/>
      <c r="P375" s="114"/>
    </row>
    <row r="376" spans="11:16">
      <c r="K376">
        <v>375</v>
      </c>
      <c r="L376" s="101">
        <v>2557</v>
      </c>
      <c r="M376" s="114">
        <f t="shared" si="14"/>
        <v>13</v>
      </c>
      <c r="N376" s="114">
        <f t="shared" si="15"/>
        <v>107</v>
      </c>
      <c r="O376" s="114"/>
      <c r="P376" s="114"/>
    </row>
    <row r="377" spans="11:16">
      <c r="K377">
        <v>376</v>
      </c>
      <c r="L377" s="101">
        <v>2579</v>
      </c>
      <c r="M377" s="114">
        <f t="shared" si="14"/>
        <v>11</v>
      </c>
      <c r="N377" s="114">
        <f t="shared" si="15"/>
        <v>108</v>
      </c>
      <c r="O377" s="114"/>
      <c r="P377" s="114"/>
    </row>
    <row r="378" spans="11:16">
      <c r="K378">
        <v>377</v>
      </c>
      <c r="L378" s="101">
        <v>2591</v>
      </c>
      <c r="M378" s="114">
        <f t="shared" si="14"/>
        <v>23</v>
      </c>
      <c r="N378" s="114">
        <f t="shared" si="15"/>
        <v>108</v>
      </c>
      <c r="O378" s="114"/>
      <c r="P378" s="114"/>
    </row>
    <row r="379" spans="11:16">
      <c r="K379">
        <v>378</v>
      </c>
      <c r="L379" s="101">
        <v>2593</v>
      </c>
      <c r="M379" s="114">
        <f t="shared" si="14"/>
        <v>1</v>
      </c>
      <c r="N379" s="114">
        <f t="shared" si="15"/>
        <v>109</v>
      </c>
      <c r="O379" s="114"/>
      <c r="P379" s="114"/>
    </row>
    <row r="380" spans="11:16">
      <c r="K380">
        <v>379</v>
      </c>
      <c r="L380" s="101">
        <v>2609</v>
      </c>
      <c r="M380" s="114">
        <f t="shared" si="14"/>
        <v>17</v>
      </c>
      <c r="N380" s="114">
        <f t="shared" si="15"/>
        <v>109</v>
      </c>
      <c r="O380" s="114"/>
      <c r="P380" s="114"/>
    </row>
    <row r="381" spans="11:16">
      <c r="K381">
        <v>380</v>
      </c>
      <c r="L381" s="101">
        <v>2617</v>
      </c>
      <c r="M381" s="114">
        <f t="shared" si="14"/>
        <v>1</v>
      </c>
      <c r="N381" s="114">
        <f t="shared" si="15"/>
        <v>110</v>
      </c>
      <c r="O381" s="114"/>
      <c r="P381" s="114"/>
    </row>
    <row r="382" spans="11:16">
      <c r="K382">
        <v>381</v>
      </c>
      <c r="L382" s="101">
        <v>2621</v>
      </c>
      <c r="M382" s="114">
        <f t="shared" si="14"/>
        <v>5</v>
      </c>
      <c r="N382" s="114">
        <f t="shared" si="15"/>
        <v>110</v>
      </c>
      <c r="O382" s="114"/>
      <c r="P382" s="114"/>
    </row>
    <row r="383" spans="11:16">
      <c r="K383">
        <v>382</v>
      </c>
      <c r="L383" s="101">
        <v>2633</v>
      </c>
      <c r="M383" s="114">
        <f t="shared" si="14"/>
        <v>17</v>
      </c>
      <c r="N383" s="114">
        <f t="shared" si="15"/>
        <v>110</v>
      </c>
      <c r="O383" s="114"/>
      <c r="P383" s="114"/>
    </row>
    <row r="384" spans="11:16">
      <c r="K384">
        <v>383</v>
      </c>
      <c r="L384" s="101">
        <v>2647</v>
      </c>
      <c r="M384" s="114">
        <f t="shared" si="14"/>
        <v>7</v>
      </c>
      <c r="N384" s="114">
        <f t="shared" si="15"/>
        <v>111</v>
      </c>
      <c r="O384" s="114"/>
      <c r="P384" s="114"/>
    </row>
    <row r="385" spans="11:16">
      <c r="K385">
        <v>384</v>
      </c>
      <c r="L385" s="101">
        <v>2657</v>
      </c>
      <c r="M385" s="114">
        <f t="shared" si="14"/>
        <v>17</v>
      </c>
      <c r="N385" s="114">
        <f t="shared" si="15"/>
        <v>111</v>
      </c>
      <c r="O385" s="114"/>
      <c r="P385" s="114"/>
    </row>
    <row r="386" spans="11:16">
      <c r="K386">
        <v>385</v>
      </c>
      <c r="L386" s="101">
        <v>2659</v>
      </c>
      <c r="M386" s="114">
        <f t="shared" si="14"/>
        <v>19</v>
      </c>
      <c r="N386" s="114">
        <f t="shared" si="15"/>
        <v>111</v>
      </c>
      <c r="O386" s="114"/>
      <c r="P386" s="114"/>
    </row>
    <row r="387" spans="11:16">
      <c r="K387">
        <v>386</v>
      </c>
      <c r="L387" s="101">
        <v>2663</v>
      </c>
      <c r="M387" s="114">
        <f t="shared" si="14"/>
        <v>23</v>
      </c>
      <c r="N387" s="114">
        <f t="shared" si="15"/>
        <v>111</v>
      </c>
      <c r="O387" s="114"/>
      <c r="P387" s="114"/>
    </row>
    <row r="388" spans="11:16">
      <c r="K388">
        <v>387</v>
      </c>
      <c r="L388" s="101">
        <v>2671</v>
      </c>
      <c r="M388" s="114">
        <f t="shared" si="14"/>
        <v>7</v>
      </c>
      <c r="N388" s="114">
        <f t="shared" si="15"/>
        <v>112</v>
      </c>
      <c r="O388" s="114"/>
      <c r="P388" s="114"/>
    </row>
    <row r="389" spans="11:16">
      <c r="K389">
        <v>388</v>
      </c>
      <c r="L389" s="101">
        <v>2677</v>
      </c>
      <c r="M389" s="114">
        <f t="shared" si="14"/>
        <v>13</v>
      </c>
      <c r="N389" s="114">
        <f t="shared" si="15"/>
        <v>112</v>
      </c>
      <c r="O389" s="114"/>
      <c r="P389" s="114"/>
    </row>
    <row r="390" spans="11:16">
      <c r="K390">
        <v>389</v>
      </c>
      <c r="L390" s="101">
        <v>2683</v>
      </c>
      <c r="M390" s="114">
        <f t="shared" si="14"/>
        <v>19</v>
      </c>
      <c r="N390" s="114">
        <f t="shared" si="15"/>
        <v>112</v>
      </c>
      <c r="O390" s="114"/>
      <c r="P390" s="114"/>
    </row>
    <row r="391" spans="11:16">
      <c r="K391">
        <v>390</v>
      </c>
      <c r="L391" s="101">
        <v>2687</v>
      </c>
      <c r="M391" s="114">
        <f t="shared" si="14"/>
        <v>23</v>
      </c>
      <c r="N391" s="114">
        <f t="shared" si="15"/>
        <v>112</v>
      </c>
      <c r="O391" s="114"/>
      <c r="P391" s="114"/>
    </row>
    <row r="392" spans="11:16">
      <c r="K392">
        <v>391</v>
      </c>
      <c r="L392" s="101">
        <v>2689</v>
      </c>
      <c r="M392" s="114">
        <f t="shared" si="14"/>
        <v>1</v>
      </c>
      <c r="N392" s="114">
        <f t="shared" si="15"/>
        <v>113</v>
      </c>
      <c r="O392" s="114"/>
      <c r="P392" s="114"/>
    </row>
    <row r="393" spans="11:16">
      <c r="K393">
        <v>392</v>
      </c>
      <c r="L393" s="101">
        <v>2693</v>
      </c>
      <c r="M393" s="114">
        <f t="shared" si="14"/>
        <v>5</v>
      </c>
      <c r="N393" s="114">
        <f t="shared" si="15"/>
        <v>113</v>
      </c>
      <c r="O393" s="114"/>
      <c r="P393" s="114"/>
    </row>
    <row r="394" spans="11:16">
      <c r="K394">
        <v>393</v>
      </c>
      <c r="L394" s="101">
        <v>2699</v>
      </c>
      <c r="M394" s="114">
        <f t="shared" si="14"/>
        <v>11</v>
      </c>
      <c r="N394" s="114">
        <f t="shared" si="15"/>
        <v>113</v>
      </c>
      <c r="O394" s="114"/>
      <c r="P394" s="114"/>
    </row>
    <row r="395" spans="11:16">
      <c r="K395">
        <v>394</v>
      </c>
      <c r="L395" s="101">
        <v>2707</v>
      </c>
      <c r="M395" s="114">
        <f t="shared" si="14"/>
        <v>19</v>
      </c>
      <c r="N395" s="114">
        <f t="shared" si="15"/>
        <v>113</v>
      </c>
      <c r="O395" s="114"/>
      <c r="P395" s="114"/>
    </row>
    <row r="396" spans="11:16">
      <c r="K396">
        <v>395</v>
      </c>
      <c r="L396" s="101">
        <v>2711</v>
      </c>
      <c r="M396" s="114">
        <f t="shared" si="14"/>
        <v>23</v>
      </c>
      <c r="N396" s="114">
        <f t="shared" si="15"/>
        <v>113</v>
      </c>
      <c r="O396" s="114"/>
      <c r="P396" s="114"/>
    </row>
    <row r="397" spans="11:16">
      <c r="K397">
        <v>396</v>
      </c>
      <c r="L397" s="101">
        <v>2713</v>
      </c>
      <c r="M397" s="114">
        <f t="shared" si="14"/>
        <v>1</v>
      </c>
      <c r="N397" s="114">
        <f t="shared" si="15"/>
        <v>114</v>
      </c>
      <c r="O397" s="114"/>
      <c r="P397" s="114"/>
    </row>
    <row r="398" spans="11:16">
      <c r="K398">
        <v>397</v>
      </c>
      <c r="L398" s="101">
        <v>2719</v>
      </c>
      <c r="M398" s="114">
        <f t="shared" si="14"/>
        <v>7</v>
      </c>
      <c r="N398" s="114">
        <f t="shared" si="15"/>
        <v>114</v>
      </c>
      <c r="O398" s="114"/>
      <c r="P398" s="114"/>
    </row>
    <row r="399" spans="11:16">
      <c r="K399">
        <v>398</v>
      </c>
      <c r="L399" s="101">
        <v>2729</v>
      </c>
      <c r="M399" s="114">
        <f t="shared" ref="M399:M462" si="16">MOD(L399,24)</f>
        <v>17</v>
      </c>
      <c r="N399" s="114">
        <f t="shared" ref="N399:N462" si="17">ROUNDUP(L399/24,0)</f>
        <v>114</v>
      </c>
      <c r="O399" s="114"/>
      <c r="P399" s="114"/>
    </row>
    <row r="400" spans="11:16">
      <c r="K400">
        <v>399</v>
      </c>
      <c r="L400" s="101">
        <v>2731</v>
      </c>
      <c r="M400" s="114">
        <f t="shared" si="16"/>
        <v>19</v>
      </c>
      <c r="N400" s="114">
        <f t="shared" si="17"/>
        <v>114</v>
      </c>
      <c r="O400" s="114"/>
      <c r="P400" s="114"/>
    </row>
    <row r="401" spans="11:16">
      <c r="K401">
        <v>400</v>
      </c>
      <c r="L401" s="101">
        <v>2741</v>
      </c>
      <c r="M401" s="114">
        <f t="shared" si="16"/>
        <v>5</v>
      </c>
      <c r="N401" s="114">
        <f t="shared" si="17"/>
        <v>115</v>
      </c>
      <c r="O401" s="114"/>
      <c r="P401" s="114"/>
    </row>
    <row r="402" spans="11:16">
      <c r="K402">
        <v>401</v>
      </c>
      <c r="L402" s="101">
        <v>2749</v>
      </c>
      <c r="M402" s="114">
        <f t="shared" si="16"/>
        <v>13</v>
      </c>
      <c r="N402" s="114">
        <f t="shared" si="17"/>
        <v>115</v>
      </c>
      <c r="O402" s="114"/>
      <c r="P402" s="114"/>
    </row>
    <row r="403" spans="11:16">
      <c r="K403">
        <v>402</v>
      </c>
      <c r="L403" s="101">
        <v>2753</v>
      </c>
      <c r="M403" s="114">
        <f t="shared" si="16"/>
        <v>17</v>
      </c>
      <c r="N403" s="114">
        <f t="shared" si="17"/>
        <v>115</v>
      </c>
      <c r="O403" s="114"/>
      <c r="P403" s="114"/>
    </row>
    <row r="404" spans="11:16">
      <c r="K404">
        <v>403</v>
      </c>
      <c r="L404" s="101">
        <v>2767</v>
      </c>
      <c r="M404" s="114">
        <f t="shared" si="16"/>
        <v>7</v>
      </c>
      <c r="N404" s="114">
        <f t="shared" si="17"/>
        <v>116</v>
      </c>
      <c r="O404" s="114"/>
      <c r="P404" s="114"/>
    </row>
    <row r="405" spans="11:16">
      <c r="K405">
        <v>404</v>
      </c>
      <c r="L405" s="101">
        <v>2777</v>
      </c>
      <c r="M405" s="114">
        <f t="shared" si="16"/>
        <v>17</v>
      </c>
      <c r="N405" s="114">
        <f t="shared" si="17"/>
        <v>116</v>
      </c>
      <c r="O405" s="114"/>
      <c r="P405" s="114"/>
    </row>
    <row r="406" spans="11:16">
      <c r="K406">
        <v>405</v>
      </c>
      <c r="L406" s="101">
        <v>2789</v>
      </c>
      <c r="M406" s="114">
        <f t="shared" si="16"/>
        <v>5</v>
      </c>
      <c r="N406" s="114">
        <f t="shared" si="17"/>
        <v>117</v>
      </c>
      <c r="O406" s="114"/>
      <c r="P406" s="114"/>
    </row>
    <row r="407" spans="11:16">
      <c r="K407">
        <v>406</v>
      </c>
      <c r="L407" s="101">
        <v>2791</v>
      </c>
      <c r="M407" s="114">
        <f t="shared" si="16"/>
        <v>7</v>
      </c>
      <c r="N407" s="114">
        <f t="shared" si="17"/>
        <v>117</v>
      </c>
      <c r="O407" s="114"/>
      <c r="P407" s="114"/>
    </row>
    <row r="408" spans="11:16">
      <c r="K408">
        <v>407</v>
      </c>
      <c r="L408" s="101">
        <v>2797</v>
      </c>
      <c r="M408" s="114">
        <f t="shared" si="16"/>
        <v>13</v>
      </c>
      <c r="N408" s="114">
        <f t="shared" si="17"/>
        <v>117</v>
      </c>
      <c r="O408" s="114"/>
      <c r="P408" s="114"/>
    </row>
    <row r="409" spans="11:16">
      <c r="K409">
        <v>408</v>
      </c>
      <c r="L409" s="101">
        <v>2801</v>
      </c>
      <c r="M409" s="114">
        <f t="shared" si="16"/>
        <v>17</v>
      </c>
      <c r="N409" s="114">
        <f t="shared" si="17"/>
        <v>117</v>
      </c>
      <c r="O409" s="114"/>
      <c r="P409" s="114"/>
    </row>
    <row r="410" spans="11:16">
      <c r="K410">
        <v>409</v>
      </c>
      <c r="L410" s="101">
        <v>2803</v>
      </c>
      <c r="M410" s="114">
        <f t="shared" si="16"/>
        <v>19</v>
      </c>
      <c r="N410" s="114">
        <f t="shared" si="17"/>
        <v>117</v>
      </c>
      <c r="O410" s="114"/>
      <c r="P410" s="114"/>
    </row>
    <row r="411" spans="11:16">
      <c r="K411">
        <v>410</v>
      </c>
      <c r="L411" s="101">
        <v>2819</v>
      </c>
      <c r="M411" s="114">
        <f t="shared" si="16"/>
        <v>11</v>
      </c>
      <c r="N411" s="114">
        <f t="shared" si="17"/>
        <v>118</v>
      </c>
      <c r="O411" s="114"/>
      <c r="P411" s="114"/>
    </row>
    <row r="412" spans="11:16">
      <c r="K412">
        <v>411</v>
      </c>
      <c r="L412" s="101">
        <v>2833</v>
      </c>
      <c r="M412" s="114">
        <f t="shared" si="16"/>
        <v>1</v>
      </c>
      <c r="N412" s="114">
        <f t="shared" si="17"/>
        <v>119</v>
      </c>
      <c r="O412" s="114"/>
      <c r="P412" s="114"/>
    </row>
    <row r="413" spans="11:16">
      <c r="K413">
        <v>412</v>
      </c>
      <c r="L413" s="101">
        <v>2837</v>
      </c>
      <c r="M413" s="114">
        <f t="shared" si="16"/>
        <v>5</v>
      </c>
      <c r="N413" s="114">
        <f t="shared" si="17"/>
        <v>119</v>
      </c>
      <c r="O413" s="114"/>
      <c r="P413" s="114"/>
    </row>
    <row r="414" spans="11:16">
      <c r="K414">
        <v>413</v>
      </c>
      <c r="L414" s="101">
        <v>2843</v>
      </c>
      <c r="M414" s="114">
        <f t="shared" si="16"/>
        <v>11</v>
      </c>
      <c r="N414" s="114">
        <f t="shared" si="17"/>
        <v>119</v>
      </c>
      <c r="O414" s="114"/>
      <c r="P414" s="114"/>
    </row>
    <row r="415" spans="11:16">
      <c r="K415">
        <v>414</v>
      </c>
      <c r="L415" s="101">
        <v>2851</v>
      </c>
      <c r="M415" s="114">
        <f t="shared" si="16"/>
        <v>19</v>
      </c>
      <c r="N415" s="114">
        <f t="shared" si="17"/>
        <v>119</v>
      </c>
      <c r="O415" s="114"/>
      <c r="P415" s="114"/>
    </row>
    <row r="416" spans="11:16">
      <c r="K416">
        <v>415</v>
      </c>
      <c r="L416" s="101">
        <v>2857</v>
      </c>
      <c r="M416" s="114">
        <f t="shared" si="16"/>
        <v>1</v>
      </c>
      <c r="N416" s="114">
        <f t="shared" si="17"/>
        <v>120</v>
      </c>
      <c r="O416" s="114"/>
      <c r="P416" s="114"/>
    </row>
    <row r="417" spans="11:16">
      <c r="K417">
        <v>416</v>
      </c>
      <c r="L417" s="101">
        <v>2861</v>
      </c>
      <c r="M417" s="114">
        <f t="shared" si="16"/>
        <v>5</v>
      </c>
      <c r="N417" s="114">
        <f t="shared" si="17"/>
        <v>120</v>
      </c>
      <c r="O417" s="114"/>
      <c r="P417" s="114"/>
    </row>
    <row r="418" spans="11:16">
      <c r="K418">
        <v>417</v>
      </c>
      <c r="L418" s="101">
        <v>2879</v>
      </c>
      <c r="M418" s="114">
        <f t="shared" si="16"/>
        <v>23</v>
      </c>
      <c r="N418" s="114">
        <f t="shared" si="17"/>
        <v>120</v>
      </c>
      <c r="O418" s="114"/>
      <c r="P418" s="114"/>
    </row>
    <row r="419" spans="11:16">
      <c r="K419">
        <v>418</v>
      </c>
      <c r="L419" s="101">
        <v>2887</v>
      </c>
      <c r="M419" s="114">
        <f t="shared" si="16"/>
        <v>7</v>
      </c>
      <c r="N419" s="114">
        <f t="shared" si="17"/>
        <v>121</v>
      </c>
      <c r="O419" s="114"/>
      <c r="P419" s="114"/>
    </row>
    <row r="420" spans="11:16">
      <c r="K420">
        <v>419</v>
      </c>
      <c r="L420" s="101">
        <v>2897</v>
      </c>
      <c r="M420" s="114">
        <f t="shared" si="16"/>
        <v>17</v>
      </c>
      <c r="N420" s="114">
        <f t="shared" si="17"/>
        <v>121</v>
      </c>
      <c r="O420" s="114"/>
      <c r="P420" s="114"/>
    </row>
    <row r="421" spans="11:16">
      <c r="K421">
        <v>420</v>
      </c>
      <c r="L421" s="101">
        <v>2903</v>
      </c>
      <c r="M421" s="114">
        <f t="shared" si="16"/>
        <v>23</v>
      </c>
      <c r="N421" s="114">
        <f t="shared" si="17"/>
        <v>121</v>
      </c>
      <c r="O421" s="114"/>
      <c r="P421" s="114"/>
    </row>
    <row r="422" spans="11:16">
      <c r="K422">
        <v>421</v>
      </c>
      <c r="L422" s="101">
        <v>2909</v>
      </c>
      <c r="M422" s="114">
        <f t="shared" si="16"/>
        <v>5</v>
      </c>
      <c r="N422" s="114">
        <f t="shared" si="17"/>
        <v>122</v>
      </c>
      <c r="O422" s="114"/>
      <c r="P422" s="114"/>
    </row>
    <row r="423" spans="11:16">
      <c r="K423">
        <v>422</v>
      </c>
      <c r="L423" s="101">
        <v>2917</v>
      </c>
      <c r="M423" s="114">
        <f t="shared" si="16"/>
        <v>13</v>
      </c>
      <c r="N423" s="114">
        <f t="shared" si="17"/>
        <v>122</v>
      </c>
      <c r="O423" s="114"/>
      <c r="P423" s="114"/>
    </row>
    <row r="424" spans="11:16">
      <c r="K424">
        <v>423</v>
      </c>
      <c r="L424" s="101">
        <v>2927</v>
      </c>
      <c r="M424" s="114">
        <f t="shared" si="16"/>
        <v>23</v>
      </c>
      <c r="N424" s="114">
        <f t="shared" si="17"/>
        <v>122</v>
      </c>
      <c r="O424" s="114"/>
      <c r="P424" s="114"/>
    </row>
    <row r="425" spans="11:16">
      <c r="K425">
        <v>424</v>
      </c>
      <c r="L425" s="101">
        <v>2939</v>
      </c>
      <c r="M425" s="114">
        <f t="shared" si="16"/>
        <v>11</v>
      </c>
      <c r="N425" s="114">
        <f t="shared" si="17"/>
        <v>123</v>
      </c>
      <c r="O425" s="114"/>
      <c r="P425" s="114"/>
    </row>
    <row r="426" spans="11:16">
      <c r="K426">
        <v>425</v>
      </c>
      <c r="L426" s="101">
        <v>2953</v>
      </c>
      <c r="M426" s="114">
        <f t="shared" si="16"/>
        <v>1</v>
      </c>
      <c r="N426" s="114">
        <f t="shared" si="17"/>
        <v>124</v>
      </c>
      <c r="O426" s="114"/>
      <c r="P426" s="114"/>
    </row>
    <row r="427" spans="11:16">
      <c r="K427">
        <v>426</v>
      </c>
      <c r="L427" s="101">
        <v>2957</v>
      </c>
      <c r="M427" s="114">
        <f t="shared" si="16"/>
        <v>5</v>
      </c>
      <c r="N427" s="114">
        <f t="shared" si="17"/>
        <v>124</v>
      </c>
      <c r="O427" s="114"/>
      <c r="P427" s="114"/>
    </row>
    <row r="428" spans="11:16">
      <c r="K428">
        <v>427</v>
      </c>
      <c r="L428" s="101">
        <v>2963</v>
      </c>
      <c r="M428" s="114">
        <f t="shared" si="16"/>
        <v>11</v>
      </c>
      <c r="N428" s="114">
        <f t="shared" si="17"/>
        <v>124</v>
      </c>
      <c r="O428" s="114"/>
      <c r="P428" s="114"/>
    </row>
    <row r="429" spans="11:16">
      <c r="K429">
        <v>428</v>
      </c>
      <c r="L429" s="101">
        <v>2969</v>
      </c>
      <c r="M429" s="114">
        <f t="shared" si="16"/>
        <v>17</v>
      </c>
      <c r="N429" s="114">
        <f t="shared" si="17"/>
        <v>124</v>
      </c>
      <c r="O429" s="114"/>
      <c r="P429" s="114"/>
    </row>
    <row r="430" spans="11:16">
      <c r="K430">
        <v>429</v>
      </c>
      <c r="L430" s="101">
        <v>2971</v>
      </c>
      <c r="M430" s="114">
        <f t="shared" si="16"/>
        <v>19</v>
      </c>
      <c r="N430" s="114">
        <f t="shared" si="17"/>
        <v>124</v>
      </c>
      <c r="O430" s="114"/>
      <c r="P430" s="114"/>
    </row>
    <row r="431" spans="11:16">
      <c r="K431">
        <v>430</v>
      </c>
      <c r="L431" s="101">
        <v>2999</v>
      </c>
      <c r="M431" s="114">
        <f t="shared" si="16"/>
        <v>23</v>
      </c>
      <c r="N431" s="114">
        <f t="shared" si="17"/>
        <v>125</v>
      </c>
      <c r="O431" s="114"/>
      <c r="P431" s="114"/>
    </row>
    <row r="432" spans="11:16">
      <c r="K432">
        <v>431</v>
      </c>
      <c r="L432" s="101">
        <v>3001</v>
      </c>
      <c r="M432" s="114">
        <f t="shared" si="16"/>
        <v>1</v>
      </c>
      <c r="N432" s="114">
        <f t="shared" si="17"/>
        <v>126</v>
      </c>
      <c r="O432" s="114"/>
      <c r="P432" s="114"/>
    </row>
    <row r="433" spans="11:16">
      <c r="K433">
        <v>432</v>
      </c>
      <c r="L433" s="101">
        <v>3011</v>
      </c>
      <c r="M433" s="114">
        <f t="shared" si="16"/>
        <v>11</v>
      </c>
      <c r="N433" s="114">
        <f t="shared" si="17"/>
        <v>126</v>
      </c>
      <c r="O433" s="114"/>
      <c r="P433" s="114"/>
    </row>
    <row r="434" spans="11:16">
      <c r="K434">
        <v>433</v>
      </c>
      <c r="L434" s="101">
        <v>3019</v>
      </c>
      <c r="M434" s="114">
        <f t="shared" si="16"/>
        <v>19</v>
      </c>
      <c r="N434" s="114">
        <f t="shared" si="17"/>
        <v>126</v>
      </c>
      <c r="O434" s="114"/>
      <c r="P434" s="114"/>
    </row>
    <row r="435" spans="11:16">
      <c r="K435">
        <v>434</v>
      </c>
      <c r="L435" s="101">
        <v>3023</v>
      </c>
      <c r="M435" s="114">
        <f t="shared" si="16"/>
        <v>23</v>
      </c>
      <c r="N435" s="114">
        <f t="shared" si="17"/>
        <v>126</v>
      </c>
      <c r="O435" s="114"/>
      <c r="P435" s="114"/>
    </row>
    <row r="436" spans="11:16">
      <c r="K436">
        <v>435</v>
      </c>
      <c r="L436" s="101">
        <v>3037</v>
      </c>
      <c r="M436" s="114">
        <f t="shared" si="16"/>
        <v>13</v>
      </c>
      <c r="N436" s="114">
        <f t="shared" si="17"/>
        <v>127</v>
      </c>
      <c r="O436" s="114"/>
      <c r="P436" s="114"/>
    </row>
    <row r="437" spans="11:16">
      <c r="K437">
        <v>436</v>
      </c>
      <c r="L437" s="101">
        <v>3041</v>
      </c>
      <c r="M437" s="114">
        <f t="shared" si="16"/>
        <v>17</v>
      </c>
      <c r="N437" s="114">
        <f t="shared" si="17"/>
        <v>127</v>
      </c>
      <c r="O437" s="114"/>
      <c r="P437" s="114"/>
    </row>
    <row r="438" spans="11:16">
      <c r="K438">
        <v>437</v>
      </c>
      <c r="L438" s="101">
        <v>3049</v>
      </c>
      <c r="M438" s="114">
        <f t="shared" si="16"/>
        <v>1</v>
      </c>
      <c r="N438" s="114">
        <f t="shared" si="17"/>
        <v>128</v>
      </c>
      <c r="O438" s="114"/>
      <c r="P438" s="114"/>
    </row>
    <row r="439" spans="11:16">
      <c r="K439">
        <v>438</v>
      </c>
      <c r="L439" s="101">
        <v>3061</v>
      </c>
      <c r="M439" s="114">
        <f t="shared" si="16"/>
        <v>13</v>
      </c>
      <c r="N439" s="114">
        <f t="shared" si="17"/>
        <v>128</v>
      </c>
      <c r="O439" s="114"/>
      <c r="P439" s="114"/>
    </row>
    <row r="440" spans="11:16">
      <c r="K440">
        <v>439</v>
      </c>
      <c r="L440" s="101">
        <v>3067</v>
      </c>
      <c r="M440" s="114">
        <f t="shared" si="16"/>
        <v>19</v>
      </c>
      <c r="N440" s="114">
        <f t="shared" si="17"/>
        <v>128</v>
      </c>
      <c r="O440" s="114"/>
      <c r="P440" s="114"/>
    </row>
    <row r="441" spans="11:16">
      <c r="K441">
        <v>440</v>
      </c>
      <c r="L441" s="101">
        <v>3079</v>
      </c>
      <c r="M441" s="114">
        <f t="shared" si="16"/>
        <v>7</v>
      </c>
      <c r="N441" s="114">
        <f t="shared" si="17"/>
        <v>129</v>
      </c>
      <c r="O441" s="114"/>
      <c r="P441" s="114"/>
    </row>
    <row r="442" spans="11:16">
      <c r="K442">
        <v>441</v>
      </c>
      <c r="L442" s="101">
        <v>3083</v>
      </c>
      <c r="M442" s="114">
        <f t="shared" si="16"/>
        <v>11</v>
      </c>
      <c r="N442" s="114">
        <f t="shared" si="17"/>
        <v>129</v>
      </c>
      <c r="O442" s="114"/>
      <c r="P442" s="114"/>
    </row>
    <row r="443" spans="11:16">
      <c r="K443">
        <v>442</v>
      </c>
      <c r="L443" s="101">
        <v>3089</v>
      </c>
      <c r="M443" s="114">
        <f t="shared" si="16"/>
        <v>17</v>
      </c>
      <c r="N443" s="114">
        <f t="shared" si="17"/>
        <v>129</v>
      </c>
      <c r="O443" s="114"/>
      <c r="P443" s="114"/>
    </row>
    <row r="444" spans="11:16">
      <c r="K444">
        <v>443</v>
      </c>
      <c r="L444" s="101">
        <v>3109</v>
      </c>
      <c r="M444" s="114">
        <f t="shared" si="16"/>
        <v>13</v>
      </c>
      <c r="N444" s="114">
        <f t="shared" si="17"/>
        <v>130</v>
      </c>
      <c r="O444" s="114"/>
      <c r="P444" s="114"/>
    </row>
    <row r="445" spans="11:16">
      <c r="K445">
        <v>444</v>
      </c>
      <c r="L445" s="101">
        <v>3119</v>
      </c>
      <c r="M445" s="114">
        <f t="shared" si="16"/>
        <v>23</v>
      </c>
      <c r="N445" s="114">
        <f t="shared" si="17"/>
        <v>130</v>
      </c>
      <c r="O445" s="114"/>
      <c r="P445" s="114"/>
    </row>
    <row r="446" spans="11:16">
      <c r="K446">
        <v>445</v>
      </c>
      <c r="L446" s="101">
        <v>3121</v>
      </c>
      <c r="M446" s="114">
        <f t="shared" si="16"/>
        <v>1</v>
      </c>
      <c r="N446" s="114">
        <f t="shared" si="17"/>
        <v>131</v>
      </c>
      <c r="O446" s="114"/>
      <c r="P446" s="114"/>
    </row>
    <row r="447" spans="11:16">
      <c r="K447">
        <v>446</v>
      </c>
      <c r="L447" s="101">
        <v>3137</v>
      </c>
      <c r="M447" s="114">
        <f t="shared" si="16"/>
        <v>17</v>
      </c>
      <c r="N447" s="114">
        <f t="shared" si="17"/>
        <v>131</v>
      </c>
      <c r="O447" s="114"/>
      <c r="P447" s="114"/>
    </row>
    <row r="448" spans="11:16">
      <c r="K448">
        <v>447</v>
      </c>
      <c r="L448" s="101">
        <v>3163</v>
      </c>
      <c r="M448" s="114">
        <f t="shared" si="16"/>
        <v>19</v>
      </c>
      <c r="N448" s="114">
        <f t="shared" si="17"/>
        <v>132</v>
      </c>
      <c r="O448" s="114"/>
      <c r="P448" s="114"/>
    </row>
    <row r="449" spans="11:16">
      <c r="K449">
        <v>448</v>
      </c>
      <c r="L449" s="101">
        <v>3167</v>
      </c>
      <c r="M449" s="114">
        <f t="shared" si="16"/>
        <v>23</v>
      </c>
      <c r="N449" s="114">
        <f t="shared" si="17"/>
        <v>132</v>
      </c>
      <c r="O449" s="114"/>
      <c r="P449" s="114"/>
    </row>
    <row r="450" spans="11:16">
      <c r="K450">
        <v>449</v>
      </c>
      <c r="L450" s="101">
        <v>3169</v>
      </c>
      <c r="M450" s="114">
        <f t="shared" si="16"/>
        <v>1</v>
      </c>
      <c r="N450" s="114">
        <f t="shared" si="17"/>
        <v>133</v>
      </c>
      <c r="O450" s="114"/>
      <c r="P450" s="114"/>
    </row>
    <row r="451" spans="11:16">
      <c r="K451">
        <v>450</v>
      </c>
      <c r="L451" s="101">
        <v>3181</v>
      </c>
      <c r="M451" s="114">
        <f t="shared" si="16"/>
        <v>13</v>
      </c>
      <c r="N451" s="114">
        <f t="shared" si="17"/>
        <v>133</v>
      </c>
      <c r="O451" s="114"/>
      <c r="P451" s="114"/>
    </row>
    <row r="452" spans="11:16">
      <c r="K452">
        <v>451</v>
      </c>
      <c r="L452" s="101">
        <v>3187</v>
      </c>
      <c r="M452" s="114">
        <f t="shared" si="16"/>
        <v>19</v>
      </c>
      <c r="N452" s="114">
        <f t="shared" si="17"/>
        <v>133</v>
      </c>
      <c r="O452" s="114"/>
      <c r="P452" s="114"/>
    </row>
    <row r="453" spans="11:16">
      <c r="K453">
        <v>452</v>
      </c>
      <c r="L453" s="101">
        <v>3191</v>
      </c>
      <c r="M453" s="114">
        <f t="shared" si="16"/>
        <v>23</v>
      </c>
      <c r="N453" s="114">
        <f t="shared" si="17"/>
        <v>133</v>
      </c>
      <c r="O453" s="114"/>
      <c r="P453" s="114"/>
    </row>
    <row r="454" spans="11:16">
      <c r="K454">
        <v>453</v>
      </c>
      <c r="L454" s="101">
        <v>3203</v>
      </c>
      <c r="M454" s="114">
        <f t="shared" si="16"/>
        <v>11</v>
      </c>
      <c r="N454" s="114">
        <f t="shared" si="17"/>
        <v>134</v>
      </c>
      <c r="O454" s="114"/>
      <c r="P454" s="114"/>
    </row>
    <row r="455" spans="11:16">
      <c r="K455">
        <v>454</v>
      </c>
      <c r="L455" s="101">
        <v>3209</v>
      </c>
      <c r="M455" s="114">
        <f t="shared" si="16"/>
        <v>17</v>
      </c>
      <c r="N455" s="114">
        <f t="shared" si="17"/>
        <v>134</v>
      </c>
      <c r="O455" s="114"/>
      <c r="P455" s="114"/>
    </row>
    <row r="456" spans="11:16">
      <c r="K456">
        <v>455</v>
      </c>
      <c r="L456" s="101">
        <v>3217</v>
      </c>
      <c r="M456" s="114">
        <f t="shared" si="16"/>
        <v>1</v>
      </c>
      <c r="N456" s="114">
        <f t="shared" si="17"/>
        <v>135</v>
      </c>
      <c r="O456" s="114"/>
      <c r="P456" s="114"/>
    </row>
    <row r="457" spans="11:16">
      <c r="K457">
        <v>456</v>
      </c>
      <c r="L457" s="101">
        <v>3221</v>
      </c>
      <c r="M457" s="114">
        <f t="shared" si="16"/>
        <v>5</v>
      </c>
      <c r="N457" s="114">
        <f t="shared" si="17"/>
        <v>135</v>
      </c>
      <c r="O457" s="114"/>
      <c r="P457" s="114"/>
    </row>
    <row r="458" spans="11:16">
      <c r="K458">
        <v>457</v>
      </c>
      <c r="L458" s="101">
        <v>3229</v>
      </c>
      <c r="M458" s="114">
        <f t="shared" si="16"/>
        <v>13</v>
      </c>
      <c r="N458" s="114">
        <f t="shared" si="17"/>
        <v>135</v>
      </c>
      <c r="O458" s="114"/>
      <c r="P458" s="114"/>
    </row>
    <row r="459" spans="11:16">
      <c r="K459">
        <v>458</v>
      </c>
      <c r="L459" s="101">
        <v>3251</v>
      </c>
      <c r="M459" s="114">
        <f t="shared" si="16"/>
        <v>11</v>
      </c>
      <c r="N459" s="114">
        <f t="shared" si="17"/>
        <v>136</v>
      </c>
      <c r="O459" s="114"/>
      <c r="P459" s="114"/>
    </row>
    <row r="460" spans="11:16">
      <c r="K460">
        <v>459</v>
      </c>
      <c r="L460" s="101">
        <v>3253</v>
      </c>
      <c r="M460" s="114">
        <f t="shared" si="16"/>
        <v>13</v>
      </c>
      <c r="N460" s="114">
        <f t="shared" si="17"/>
        <v>136</v>
      </c>
      <c r="O460" s="114"/>
      <c r="P460" s="114"/>
    </row>
    <row r="461" spans="11:16">
      <c r="K461">
        <v>460</v>
      </c>
      <c r="L461" s="101">
        <v>3257</v>
      </c>
      <c r="M461" s="114">
        <f t="shared" si="16"/>
        <v>17</v>
      </c>
      <c r="N461" s="114">
        <f t="shared" si="17"/>
        <v>136</v>
      </c>
      <c r="O461" s="114"/>
      <c r="P461" s="114"/>
    </row>
    <row r="462" spans="11:16">
      <c r="K462">
        <v>461</v>
      </c>
      <c r="L462" s="101">
        <v>3259</v>
      </c>
      <c r="M462" s="114">
        <f t="shared" si="16"/>
        <v>19</v>
      </c>
      <c r="N462" s="114">
        <f t="shared" si="17"/>
        <v>136</v>
      </c>
      <c r="O462" s="114"/>
      <c r="P462" s="114"/>
    </row>
    <row r="463" spans="11:16">
      <c r="K463">
        <v>462</v>
      </c>
      <c r="L463" s="101">
        <v>3271</v>
      </c>
      <c r="M463" s="114">
        <f t="shared" ref="M463:M526" si="18">MOD(L463,24)</f>
        <v>7</v>
      </c>
      <c r="N463" s="114">
        <f t="shared" ref="N463:N526" si="19">ROUNDUP(L463/24,0)</f>
        <v>137</v>
      </c>
      <c r="O463" s="114"/>
      <c r="P463" s="114"/>
    </row>
    <row r="464" spans="11:16">
      <c r="K464">
        <v>463</v>
      </c>
      <c r="L464" s="101">
        <v>3299</v>
      </c>
      <c r="M464" s="114">
        <f t="shared" si="18"/>
        <v>11</v>
      </c>
      <c r="N464" s="114">
        <f t="shared" si="19"/>
        <v>138</v>
      </c>
      <c r="O464" s="114"/>
      <c r="P464" s="114"/>
    </row>
    <row r="465" spans="11:16">
      <c r="K465">
        <v>464</v>
      </c>
      <c r="L465" s="101">
        <v>3301</v>
      </c>
      <c r="M465" s="114">
        <f t="shared" si="18"/>
        <v>13</v>
      </c>
      <c r="N465" s="114">
        <f t="shared" si="19"/>
        <v>138</v>
      </c>
      <c r="O465" s="114"/>
      <c r="P465" s="114"/>
    </row>
    <row r="466" spans="11:16">
      <c r="K466">
        <v>465</v>
      </c>
      <c r="L466" s="101">
        <v>3307</v>
      </c>
      <c r="M466" s="114">
        <f t="shared" si="18"/>
        <v>19</v>
      </c>
      <c r="N466" s="114">
        <f t="shared" si="19"/>
        <v>138</v>
      </c>
      <c r="O466" s="114"/>
      <c r="P466" s="114"/>
    </row>
    <row r="467" spans="11:16">
      <c r="K467">
        <v>466</v>
      </c>
      <c r="L467" s="101">
        <v>3313</v>
      </c>
      <c r="M467" s="114">
        <f t="shared" si="18"/>
        <v>1</v>
      </c>
      <c r="N467" s="114">
        <f t="shared" si="19"/>
        <v>139</v>
      </c>
      <c r="O467" s="114"/>
      <c r="P467" s="114"/>
    </row>
    <row r="468" spans="11:16">
      <c r="K468">
        <v>467</v>
      </c>
      <c r="L468" s="101">
        <v>3319</v>
      </c>
      <c r="M468" s="114">
        <f t="shared" si="18"/>
        <v>7</v>
      </c>
      <c r="N468" s="114">
        <f t="shared" si="19"/>
        <v>139</v>
      </c>
      <c r="O468" s="114"/>
      <c r="P468" s="114"/>
    </row>
    <row r="469" spans="11:16">
      <c r="K469">
        <v>468</v>
      </c>
      <c r="L469" s="101">
        <v>3323</v>
      </c>
      <c r="M469" s="114">
        <f t="shared" si="18"/>
        <v>11</v>
      </c>
      <c r="N469" s="114">
        <f t="shared" si="19"/>
        <v>139</v>
      </c>
      <c r="O469" s="114"/>
      <c r="P469" s="114"/>
    </row>
    <row r="470" spans="11:16">
      <c r="K470">
        <v>469</v>
      </c>
      <c r="L470" s="101">
        <v>3329</v>
      </c>
      <c r="M470" s="114">
        <f t="shared" si="18"/>
        <v>17</v>
      </c>
      <c r="N470" s="114">
        <f t="shared" si="19"/>
        <v>139</v>
      </c>
      <c r="O470" s="114"/>
      <c r="P470" s="114"/>
    </row>
    <row r="471" spans="11:16">
      <c r="K471">
        <v>470</v>
      </c>
      <c r="L471" s="101">
        <v>3331</v>
      </c>
      <c r="M471" s="114">
        <f t="shared" si="18"/>
        <v>19</v>
      </c>
      <c r="N471" s="114">
        <f t="shared" si="19"/>
        <v>139</v>
      </c>
      <c r="O471" s="114"/>
      <c r="P471" s="114"/>
    </row>
    <row r="472" spans="11:16">
      <c r="K472">
        <v>471</v>
      </c>
      <c r="L472" s="101">
        <v>3343</v>
      </c>
      <c r="M472" s="114">
        <f t="shared" si="18"/>
        <v>7</v>
      </c>
      <c r="N472" s="114">
        <f t="shared" si="19"/>
        <v>140</v>
      </c>
      <c r="O472" s="114"/>
      <c r="P472" s="114"/>
    </row>
    <row r="473" spans="11:16">
      <c r="K473">
        <v>472</v>
      </c>
      <c r="L473" s="101">
        <v>3347</v>
      </c>
      <c r="M473" s="114">
        <f t="shared" si="18"/>
        <v>11</v>
      </c>
      <c r="N473" s="114">
        <f t="shared" si="19"/>
        <v>140</v>
      </c>
      <c r="O473" s="114"/>
      <c r="P473" s="114"/>
    </row>
    <row r="474" spans="11:16">
      <c r="K474">
        <v>473</v>
      </c>
      <c r="L474" s="101">
        <v>3359</v>
      </c>
      <c r="M474" s="114">
        <f t="shared" si="18"/>
        <v>23</v>
      </c>
      <c r="N474" s="114">
        <f t="shared" si="19"/>
        <v>140</v>
      </c>
      <c r="O474" s="114"/>
      <c r="P474" s="114"/>
    </row>
    <row r="475" spans="11:16">
      <c r="K475">
        <v>474</v>
      </c>
      <c r="L475" s="101">
        <v>3361</v>
      </c>
      <c r="M475" s="114">
        <f t="shared" si="18"/>
        <v>1</v>
      </c>
      <c r="N475" s="114">
        <f t="shared" si="19"/>
        <v>141</v>
      </c>
      <c r="O475" s="114"/>
      <c r="P475" s="114"/>
    </row>
    <row r="476" spans="11:16">
      <c r="K476">
        <v>475</v>
      </c>
      <c r="L476" s="101">
        <v>3371</v>
      </c>
      <c r="M476" s="114">
        <f t="shared" si="18"/>
        <v>11</v>
      </c>
      <c r="N476" s="114">
        <f t="shared" si="19"/>
        <v>141</v>
      </c>
      <c r="O476" s="114"/>
      <c r="P476" s="114"/>
    </row>
    <row r="477" spans="11:16">
      <c r="K477">
        <v>476</v>
      </c>
      <c r="L477" s="101">
        <v>3373</v>
      </c>
      <c r="M477" s="114">
        <f t="shared" si="18"/>
        <v>13</v>
      </c>
      <c r="N477" s="114">
        <f t="shared" si="19"/>
        <v>141</v>
      </c>
      <c r="O477" s="114"/>
      <c r="P477" s="114"/>
    </row>
    <row r="478" spans="11:16">
      <c r="K478">
        <v>477</v>
      </c>
      <c r="L478" s="101">
        <v>3389</v>
      </c>
      <c r="M478" s="114">
        <f t="shared" si="18"/>
        <v>5</v>
      </c>
      <c r="N478" s="114">
        <f t="shared" si="19"/>
        <v>142</v>
      </c>
      <c r="O478" s="114"/>
      <c r="P478" s="114"/>
    </row>
    <row r="479" spans="11:16">
      <c r="K479">
        <v>478</v>
      </c>
      <c r="L479" s="101">
        <v>3391</v>
      </c>
      <c r="M479" s="114">
        <f t="shared" si="18"/>
        <v>7</v>
      </c>
      <c r="N479" s="114">
        <f t="shared" si="19"/>
        <v>142</v>
      </c>
      <c r="O479" s="114"/>
      <c r="P479" s="114"/>
    </row>
    <row r="480" spans="11:16">
      <c r="K480">
        <v>479</v>
      </c>
      <c r="L480" s="101">
        <v>3407</v>
      </c>
      <c r="M480" s="114">
        <f t="shared" si="18"/>
        <v>23</v>
      </c>
      <c r="N480" s="114">
        <f t="shared" si="19"/>
        <v>142</v>
      </c>
      <c r="O480" s="114"/>
      <c r="P480" s="114"/>
    </row>
    <row r="481" spans="11:16">
      <c r="K481">
        <v>480</v>
      </c>
      <c r="L481" s="101">
        <v>3413</v>
      </c>
      <c r="M481" s="114">
        <f t="shared" si="18"/>
        <v>5</v>
      </c>
      <c r="N481" s="114">
        <f t="shared" si="19"/>
        <v>143</v>
      </c>
      <c r="O481" s="114"/>
      <c r="P481" s="114"/>
    </row>
    <row r="482" spans="11:16">
      <c r="K482">
        <v>481</v>
      </c>
      <c r="L482" s="101">
        <v>3433</v>
      </c>
      <c r="M482" s="114">
        <f t="shared" si="18"/>
        <v>1</v>
      </c>
      <c r="N482" s="114">
        <f t="shared" si="19"/>
        <v>144</v>
      </c>
      <c r="O482" s="114"/>
      <c r="P482" s="114"/>
    </row>
    <row r="483" spans="11:16">
      <c r="K483">
        <v>482</v>
      </c>
      <c r="L483" s="101">
        <v>3449</v>
      </c>
      <c r="M483" s="114">
        <f t="shared" si="18"/>
        <v>17</v>
      </c>
      <c r="N483" s="114">
        <f t="shared" si="19"/>
        <v>144</v>
      </c>
      <c r="O483" s="114"/>
      <c r="P483" s="114"/>
    </row>
    <row r="484" spans="11:16">
      <c r="K484">
        <v>483</v>
      </c>
      <c r="L484" s="101">
        <v>3457</v>
      </c>
      <c r="M484" s="114">
        <f t="shared" si="18"/>
        <v>1</v>
      </c>
      <c r="N484" s="114">
        <f t="shared" si="19"/>
        <v>145</v>
      </c>
      <c r="O484" s="114"/>
      <c r="P484" s="114"/>
    </row>
    <row r="485" spans="11:16">
      <c r="K485">
        <v>484</v>
      </c>
      <c r="L485" s="101">
        <v>3461</v>
      </c>
      <c r="M485" s="114">
        <f t="shared" si="18"/>
        <v>5</v>
      </c>
      <c r="N485" s="114">
        <f t="shared" si="19"/>
        <v>145</v>
      </c>
      <c r="O485" s="114"/>
      <c r="P485" s="114"/>
    </row>
    <row r="486" spans="11:16">
      <c r="K486">
        <v>485</v>
      </c>
      <c r="L486" s="101">
        <v>3463</v>
      </c>
      <c r="M486" s="114">
        <f t="shared" si="18"/>
        <v>7</v>
      </c>
      <c r="N486" s="114">
        <f t="shared" si="19"/>
        <v>145</v>
      </c>
      <c r="O486" s="114"/>
      <c r="P486" s="114"/>
    </row>
    <row r="487" spans="11:16">
      <c r="K487">
        <v>486</v>
      </c>
      <c r="L487" s="101">
        <v>3467</v>
      </c>
      <c r="M487" s="114">
        <f t="shared" si="18"/>
        <v>11</v>
      </c>
      <c r="N487" s="114">
        <f t="shared" si="19"/>
        <v>145</v>
      </c>
      <c r="O487" s="114"/>
      <c r="P487" s="114"/>
    </row>
    <row r="488" spans="11:16">
      <c r="K488">
        <v>487</v>
      </c>
      <c r="L488" s="101">
        <v>3469</v>
      </c>
      <c r="M488" s="114">
        <f t="shared" si="18"/>
        <v>13</v>
      </c>
      <c r="N488" s="114">
        <f t="shared" si="19"/>
        <v>145</v>
      </c>
      <c r="O488" s="114"/>
      <c r="P488" s="114"/>
    </row>
    <row r="489" spans="11:16">
      <c r="K489">
        <v>488</v>
      </c>
      <c r="L489" s="101">
        <v>3491</v>
      </c>
      <c r="M489" s="114">
        <f t="shared" si="18"/>
        <v>11</v>
      </c>
      <c r="N489" s="114">
        <f t="shared" si="19"/>
        <v>146</v>
      </c>
      <c r="O489" s="114"/>
      <c r="P489" s="114"/>
    </row>
    <row r="490" spans="11:16">
      <c r="K490">
        <v>489</v>
      </c>
      <c r="L490" s="101">
        <v>3499</v>
      </c>
      <c r="M490" s="114">
        <f t="shared" si="18"/>
        <v>19</v>
      </c>
      <c r="N490" s="114">
        <f t="shared" si="19"/>
        <v>146</v>
      </c>
      <c r="O490" s="114"/>
      <c r="P490" s="114"/>
    </row>
    <row r="491" spans="11:16">
      <c r="K491">
        <v>490</v>
      </c>
      <c r="L491" s="101">
        <v>3511</v>
      </c>
      <c r="M491" s="114">
        <f t="shared" si="18"/>
        <v>7</v>
      </c>
      <c r="N491" s="114">
        <f t="shared" si="19"/>
        <v>147</v>
      </c>
      <c r="O491" s="114"/>
      <c r="P491" s="114"/>
    </row>
    <row r="492" spans="11:16">
      <c r="K492">
        <v>491</v>
      </c>
      <c r="L492" s="101">
        <v>3517</v>
      </c>
      <c r="M492" s="114">
        <f t="shared" si="18"/>
        <v>13</v>
      </c>
      <c r="N492" s="114">
        <f t="shared" si="19"/>
        <v>147</v>
      </c>
      <c r="O492" s="114"/>
      <c r="P492" s="114"/>
    </row>
    <row r="493" spans="11:16">
      <c r="K493">
        <v>492</v>
      </c>
      <c r="L493" s="101">
        <v>3527</v>
      </c>
      <c r="M493" s="114">
        <f t="shared" si="18"/>
        <v>23</v>
      </c>
      <c r="N493" s="114">
        <f t="shared" si="19"/>
        <v>147</v>
      </c>
      <c r="O493" s="114"/>
      <c r="P493" s="114"/>
    </row>
    <row r="494" spans="11:16">
      <c r="K494">
        <v>493</v>
      </c>
      <c r="L494" s="101">
        <v>3529</v>
      </c>
      <c r="M494" s="114">
        <f t="shared" si="18"/>
        <v>1</v>
      </c>
      <c r="N494" s="114">
        <f t="shared" si="19"/>
        <v>148</v>
      </c>
      <c r="O494" s="114"/>
      <c r="P494" s="114"/>
    </row>
    <row r="495" spans="11:16">
      <c r="K495">
        <v>494</v>
      </c>
      <c r="L495" s="101">
        <v>3533</v>
      </c>
      <c r="M495" s="114">
        <f t="shared" si="18"/>
        <v>5</v>
      </c>
      <c r="N495" s="114">
        <f t="shared" si="19"/>
        <v>148</v>
      </c>
      <c r="O495" s="114"/>
      <c r="P495" s="114"/>
    </row>
    <row r="496" spans="11:16">
      <c r="K496">
        <v>495</v>
      </c>
      <c r="L496" s="101">
        <v>3539</v>
      </c>
      <c r="M496" s="114">
        <f t="shared" si="18"/>
        <v>11</v>
      </c>
      <c r="N496" s="114">
        <f t="shared" si="19"/>
        <v>148</v>
      </c>
      <c r="O496" s="114"/>
      <c r="P496" s="114"/>
    </row>
    <row r="497" spans="11:16">
      <c r="K497">
        <v>496</v>
      </c>
      <c r="L497" s="101">
        <v>3541</v>
      </c>
      <c r="M497" s="114">
        <f t="shared" si="18"/>
        <v>13</v>
      </c>
      <c r="N497" s="114">
        <f t="shared" si="19"/>
        <v>148</v>
      </c>
      <c r="O497" s="114"/>
      <c r="P497" s="114"/>
    </row>
    <row r="498" spans="11:16">
      <c r="K498">
        <v>497</v>
      </c>
      <c r="L498" s="101">
        <v>3547</v>
      </c>
      <c r="M498" s="114">
        <f t="shared" si="18"/>
        <v>19</v>
      </c>
      <c r="N498" s="114">
        <f t="shared" si="19"/>
        <v>148</v>
      </c>
      <c r="O498" s="114"/>
      <c r="P498" s="114"/>
    </row>
    <row r="499" spans="11:16">
      <c r="K499">
        <v>498</v>
      </c>
      <c r="L499" s="101">
        <v>3557</v>
      </c>
      <c r="M499" s="114">
        <f t="shared" si="18"/>
        <v>5</v>
      </c>
      <c r="N499" s="114">
        <f t="shared" si="19"/>
        <v>149</v>
      </c>
      <c r="O499" s="114"/>
      <c r="P499" s="114"/>
    </row>
    <row r="500" spans="11:16">
      <c r="K500">
        <v>499</v>
      </c>
      <c r="L500" s="101">
        <v>3559</v>
      </c>
      <c r="M500" s="114">
        <f t="shared" si="18"/>
        <v>7</v>
      </c>
      <c r="N500" s="114">
        <f t="shared" si="19"/>
        <v>149</v>
      </c>
      <c r="O500" s="114"/>
      <c r="P500" s="114"/>
    </row>
    <row r="501" spans="11:16">
      <c r="K501">
        <v>500</v>
      </c>
      <c r="L501" s="101">
        <v>3571</v>
      </c>
      <c r="M501" s="114">
        <f t="shared" si="18"/>
        <v>19</v>
      </c>
      <c r="N501" s="114">
        <f t="shared" si="19"/>
        <v>149</v>
      </c>
      <c r="O501" s="114"/>
      <c r="P501" s="114"/>
    </row>
    <row r="502" spans="11:16">
      <c r="K502">
        <v>501</v>
      </c>
      <c r="L502" s="101">
        <v>3581</v>
      </c>
      <c r="M502" s="114">
        <f t="shared" si="18"/>
        <v>5</v>
      </c>
      <c r="N502" s="114">
        <f t="shared" si="19"/>
        <v>150</v>
      </c>
      <c r="O502" s="114"/>
      <c r="P502" s="114"/>
    </row>
    <row r="503" spans="11:16">
      <c r="K503">
        <v>502</v>
      </c>
      <c r="L503" s="101">
        <v>3583</v>
      </c>
      <c r="M503" s="114">
        <f t="shared" si="18"/>
        <v>7</v>
      </c>
      <c r="N503" s="114">
        <f t="shared" si="19"/>
        <v>150</v>
      </c>
      <c r="O503" s="114"/>
      <c r="P503" s="114"/>
    </row>
    <row r="504" spans="11:16">
      <c r="K504">
        <v>503</v>
      </c>
      <c r="L504" s="101">
        <v>3593</v>
      </c>
      <c r="M504" s="114">
        <f t="shared" si="18"/>
        <v>17</v>
      </c>
      <c r="N504" s="114">
        <f t="shared" si="19"/>
        <v>150</v>
      </c>
      <c r="O504" s="114"/>
      <c r="P504" s="114"/>
    </row>
    <row r="505" spans="11:16">
      <c r="K505">
        <v>504</v>
      </c>
      <c r="L505" s="101">
        <v>3607</v>
      </c>
      <c r="M505" s="114">
        <f t="shared" si="18"/>
        <v>7</v>
      </c>
      <c r="N505" s="114">
        <f t="shared" si="19"/>
        <v>151</v>
      </c>
      <c r="O505" s="114"/>
      <c r="P505" s="114"/>
    </row>
    <row r="506" spans="11:16">
      <c r="K506">
        <v>505</v>
      </c>
      <c r="L506" s="101">
        <v>3613</v>
      </c>
      <c r="M506" s="114">
        <f t="shared" si="18"/>
        <v>13</v>
      </c>
      <c r="N506" s="114">
        <f t="shared" si="19"/>
        <v>151</v>
      </c>
      <c r="O506" s="114"/>
      <c r="P506" s="114"/>
    </row>
    <row r="507" spans="11:16">
      <c r="K507">
        <v>506</v>
      </c>
      <c r="L507" s="101">
        <v>3617</v>
      </c>
      <c r="M507" s="114">
        <f t="shared" si="18"/>
        <v>17</v>
      </c>
      <c r="N507" s="114">
        <f t="shared" si="19"/>
        <v>151</v>
      </c>
      <c r="O507" s="114"/>
      <c r="P507" s="114"/>
    </row>
    <row r="508" spans="11:16">
      <c r="K508">
        <v>507</v>
      </c>
      <c r="L508" s="101">
        <v>3623</v>
      </c>
      <c r="M508" s="114">
        <f t="shared" si="18"/>
        <v>23</v>
      </c>
      <c r="N508" s="114">
        <f t="shared" si="19"/>
        <v>151</v>
      </c>
      <c r="O508" s="114"/>
      <c r="P508" s="114"/>
    </row>
    <row r="509" spans="11:16">
      <c r="K509">
        <v>508</v>
      </c>
      <c r="L509" s="101">
        <v>3631</v>
      </c>
      <c r="M509" s="114">
        <f t="shared" si="18"/>
        <v>7</v>
      </c>
      <c r="N509" s="114">
        <f t="shared" si="19"/>
        <v>152</v>
      </c>
      <c r="O509" s="114"/>
      <c r="P509" s="114"/>
    </row>
    <row r="510" spans="11:16">
      <c r="K510">
        <v>509</v>
      </c>
      <c r="L510" s="101">
        <v>3637</v>
      </c>
      <c r="M510" s="114">
        <f t="shared" si="18"/>
        <v>13</v>
      </c>
      <c r="N510" s="114">
        <f t="shared" si="19"/>
        <v>152</v>
      </c>
      <c r="O510" s="114"/>
      <c r="P510" s="114"/>
    </row>
    <row r="511" spans="11:16">
      <c r="K511">
        <v>510</v>
      </c>
      <c r="L511" s="101">
        <v>3643</v>
      </c>
      <c r="M511" s="114">
        <f t="shared" si="18"/>
        <v>19</v>
      </c>
      <c r="N511" s="114">
        <f t="shared" si="19"/>
        <v>152</v>
      </c>
      <c r="O511" s="114"/>
      <c r="P511" s="114"/>
    </row>
    <row r="512" spans="11:16">
      <c r="K512">
        <v>511</v>
      </c>
      <c r="L512" s="101">
        <v>3659</v>
      </c>
      <c r="M512" s="114">
        <f t="shared" si="18"/>
        <v>11</v>
      </c>
      <c r="N512" s="114">
        <f t="shared" si="19"/>
        <v>153</v>
      </c>
      <c r="O512" s="114"/>
      <c r="P512" s="114"/>
    </row>
    <row r="513" spans="11:16">
      <c r="K513">
        <v>512</v>
      </c>
      <c r="L513" s="101">
        <v>3671</v>
      </c>
      <c r="M513" s="114">
        <f t="shared" si="18"/>
        <v>23</v>
      </c>
      <c r="N513" s="114">
        <f t="shared" si="19"/>
        <v>153</v>
      </c>
      <c r="O513" s="114"/>
      <c r="P513" s="114"/>
    </row>
    <row r="514" spans="11:16">
      <c r="K514">
        <v>513</v>
      </c>
      <c r="L514" s="101">
        <v>3673</v>
      </c>
      <c r="M514" s="114">
        <f t="shared" si="18"/>
        <v>1</v>
      </c>
      <c r="N514" s="114">
        <f t="shared" si="19"/>
        <v>154</v>
      </c>
      <c r="O514" s="114"/>
      <c r="P514" s="114"/>
    </row>
    <row r="515" spans="11:16">
      <c r="K515">
        <v>514</v>
      </c>
      <c r="L515" s="101">
        <v>3677</v>
      </c>
      <c r="M515" s="114">
        <f t="shared" si="18"/>
        <v>5</v>
      </c>
      <c r="N515" s="114">
        <f t="shared" si="19"/>
        <v>154</v>
      </c>
      <c r="O515" s="114"/>
      <c r="P515" s="114"/>
    </row>
    <row r="516" spans="11:16">
      <c r="K516">
        <v>515</v>
      </c>
      <c r="L516" s="101">
        <v>3691</v>
      </c>
      <c r="M516" s="114">
        <f t="shared" si="18"/>
        <v>19</v>
      </c>
      <c r="N516" s="114">
        <f t="shared" si="19"/>
        <v>154</v>
      </c>
      <c r="O516" s="114"/>
      <c r="P516" s="114"/>
    </row>
    <row r="517" spans="11:16">
      <c r="K517">
        <v>516</v>
      </c>
      <c r="L517" s="101">
        <v>3697</v>
      </c>
      <c r="M517" s="114">
        <f t="shared" si="18"/>
        <v>1</v>
      </c>
      <c r="N517" s="114">
        <f t="shared" si="19"/>
        <v>155</v>
      </c>
      <c r="O517" s="114"/>
      <c r="P517" s="114"/>
    </row>
    <row r="518" spans="11:16">
      <c r="K518">
        <v>517</v>
      </c>
      <c r="L518" s="101">
        <v>3701</v>
      </c>
      <c r="M518" s="114">
        <f t="shared" si="18"/>
        <v>5</v>
      </c>
      <c r="N518" s="114">
        <f t="shared" si="19"/>
        <v>155</v>
      </c>
      <c r="O518" s="114"/>
      <c r="P518" s="114"/>
    </row>
    <row r="519" spans="11:16">
      <c r="K519">
        <v>518</v>
      </c>
      <c r="L519" s="101">
        <v>3709</v>
      </c>
      <c r="M519" s="114">
        <f t="shared" si="18"/>
        <v>13</v>
      </c>
      <c r="N519" s="114">
        <f t="shared" si="19"/>
        <v>155</v>
      </c>
      <c r="O519" s="114"/>
      <c r="P519" s="114"/>
    </row>
    <row r="520" spans="11:16">
      <c r="K520">
        <v>519</v>
      </c>
      <c r="L520" s="101">
        <v>3719</v>
      </c>
      <c r="M520" s="114">
        <f t="shared" si="18"/>
        <v>23</v>
      </c>
      <c r="N520" s="114">
        <f t="shared" si="19"/>
        <v>155</v>
      </c>
      <c r="O520" s="114"/>
      <c r="P520" s="114"/>
    </row>
    <row r="521" spans="11:16">
      <c r="K521">
        <v>520</v>
      </c>
      <c r="L521" s="101">
        <v>3727</v>
      </c>
      <c r="M521" s="114">
        <f t="shared" si="18"/>
        <v>7</v>
      </c>
      <c r="N521" s="114">
        <f t="shared" si="19"/>
        <v>156</v>
      </c>
      <c r="O521" s="114"/>
      <c r="P521" s="114"/>
    </row>
    <row r="522" spans="11:16">
      <c r="K522">
        <v>521</v>
      </c>
      <c r="L522" s="101">
        <v>3733</v>
      </c>
      <c r="M522" s="114">
        <f t="shared" si="18"/>
        <v>13</v>
      </c>
      <c r="N522" s="114">
        <f t="shared" si="19"/>
        <v>156</v>
      </c>
      <c r="O522" s="114"/>
      <c r="P522" s="114"/>
    </row>
    <row r="523" spans="11:16">
      <c r="K523">
        <v>522</v>
      </c>
      <c r="L523" s="101">
        <v>3739</v>
      </c>
      <c r="M523" s="114">
        <f t="shared" si="18"/>
        <v>19</v>
      </c>
      <c r="N523" s="114">
        <f t="shared" si="19"/>
        <v>156</v>
      </c>
      <c r="O523" s="114"/>
      <c r="P523" s="114"/>
    </row>
    <row r="524" spans="11:16">
      <c r="K524">
        <v>523</v>
      </c>
      <c r="L524" s="101">
        <v>3761</v>
      </c>
      <c r="M524" s="114">
        <f t="shared" si="18"/>
        <v>17</v>
      </c>
      <c r="N524" s="114">
        <f t="shared" si="19"/>
        <v>157</v>
      </c>
      <c r="O524" s="114"/>
      <c r="P524" s="114"/>
    </row>
    <row r="525" spans="11:16">
      <c r="K525">
        <v>524</v>
      </c>
      <c r="L525" s="101">
        <v>3767</v>
      </c>
      <c r="M525" s="114">
        <f t="shared" si="18"/>
        <v>23</v>
      </c>
      <c r="N525" s="114">
        <f t="shared" si="19"/>
        <v>157</v>
      </c>
      <c r="O525" s="114"/>
      <c r="P525" s="114"/>
    </row>
    <row r="526" spans="11:16">
      <c r="K526">
        <v>525</v>
      </c>
      <c r="L526" s="101">
        <v>3769</v>
      </c>
      <c r="M526" s="114">
        <f t="shared" si="18"/>
        <v>1</v>
      </c>
      <c r="N526" s="114">
        <f t="shared" si="19"/>
        <v>158</v>
      </c>
      <c r="O526" s="114"/>
      <c r="P526" s="114"/>
    </row>
    <row r="527" spans="11:16">
      <c r="K527">
        <v>526</v>
      </c>
      <c r="L527" s="101">
        <v>3779</v>
      </c>
      <c r="M527" s="114">
        <f t="shared" ref="M527:M590" si="20">MOD(L527,24)</f>
        <v>11</v>
      </c>
      <c r="N527" s="114">
        <f t="shared" ref="N527:N590" si="21">ROUNDUP(L527/24,0)</f>
        <v>158</v>
      </c>
      <c r="O527" s="114"/>
      <c r="P527" s="114"/>
    </row>
    <row r="528" spans="11:16">
      <c r="K528">
        <v>527</v>
      </c>
      <c r="L528" s="101">
        <v>3793</v>
      </c>
      <c r="M528" s="114">
        <f t="shared" si="20"/>
        <v>1</v>
      </c>
      <c r="N528" s="114">
        <f t="shared" si="21"/>
        <v>159</v>
      </c>
      <c r="O528" s="114"/>
      <c r="P528" s="114"/>
    </row>
    <row r="529" spans="11:16">
      <c r="K529">
        <v>528</v>
      </c>
      <c r="L529" s="101">
        <v>3797</v>
      </c>
      <c r="M529" s="114">
        <f t="shared" si="20"/>
        <v>5</v>
      </c>
      <c r="N529" s="114">
        <f t="shared" si="21"/>
        <v>159</v>
      </c>
      <c r="O529" s="114"/>
      <c r="P529" s="114"/>
    </row>
    <row r="530" spans="11:16">
      <c r="K530">
        <v>529</v>
      </c>
      <c r="L530" s="101">
        <v>3803</v>
      </c>
      <c r="M530" s="114">
        <f t="shared" si="20"/>
        <v>11</v>
      </c>
      <c r="N530" s="114">
        <f t="shared" si="21"/>
        <v>159</v>
      </c>
      <c r="O530" s="114"/>
      <c r="P530" s="114"/>
    </row>
    <row r="531" spans="11:16">
      <c r="K531">
        <v>530</v>
      </c>
      <c r="L531" s="101">
        <v>3821</v>
      </c>
      <c r="M531" s="114">
        <f t="shared" si="20"/>
        <v>5</v>
      </c>
      <c r="N531" s="114">
        <f t="shared" si="21"/>
        <v>160</v>
      </c>
      <c r="O531" s="114"/>
      <c r="P531" s="114"/>
    </row>
    <row r="532" spans="11:16">
      <c r="K532">
        <v>531</v>
      </c>
      <c r="L532" s="101">
        <v>3823</v>
      </c>
      <c r="M532" s="114">
        <f t="shared" si="20"/>
        <v>7</v>
      </c>
      <c r="N532" s="114">
        <f t="shared" si="21"/>
        <v>160</v>
      </c>
      <c r="O532" s="114"/>
      <c r="P532" s="114"/>
    </row>
    <row r="533" spans="11:16">
      <c r="K533">
        <v>532</v>
      </c>
      <c r="L533" s="101">
        <v>3833</v>
      </c>
      <c r="M533" s="114">
        <f t="shared" si="20"/>
        <v>17</v>
      </c>
      <c r="N533" s="114">
        <f t="shared" si="21"/>
        <v>160</v>
      </c>
      <c r="O533" s="114"/>
      <c r="P533" s="114"/>
    </row>
    <row r="534" spans="11:16">
      <c r="K534">
        <v>533</v>
      </c>
      <c r="L534" s="101">
        <v>3847</v>
      </c>
      <c r="M534" s="114">
        <f t="shared" si="20"/>
        <v>7</v>
      </c>
      <c r="N534" s="114">
        <f t="shared" si="21"/>
        <v>161</v>
      </c>
      <c r="O534" s="114"/>
      <c r="P534" s="114"/>
    </row>
    <row r="535" spans="11:16">
      <c r="K535">
        <v>534</v>
      </c>
      <c r="L535" s="101">
        <v>3851</v>
      </c>
      <c r="M535" s="114">
        <f t="shared" si="20"/>
        <v>11</v>
      </c>
      <c r="N535" s="114">
        <f t="shared" si="21"/>
        <v>161</v>
      </c>
      <c r="O535" s="114"/>
      <c r="P535" s="114"/>
    </row>
    <row r="536" spans="11:16">
      <c r="K536">
        <v>535</v>
      </c>
      <c r="L536" s="101">
        <v>3853</v>
      </c>
      <c r="M536" s="114">
        <f t="shared" si="20"/>
        <v>13</v>
      </c>
      <c r="N536" s="114">
        <f t="shared" si="21"/>
        <v>161</v>
      </c>
      <c r="O536" s="114"/>
      <c r="P536" s="114"/>
    </row>
    <row r="537" spans="11:16">
      <c r="K537">
        <v>536</v>
      </c>
      <c r="L537" s="101">
        <v>3863</v>
      </c>
      <c r="M537" s="114">
        <f t="shared" si="20"/>
        <v>23</v>
      </c>
      <c r="N537" s="114">
        <f t="shared" si="21"/>
        <v>161</v>
      </c>
      <c r="O537" s="114"/>
      <c r="P537" s="114"/>
    </row>
    <row r="538" spans="11:16">
      <c r="K538">
        <v>537</v>
      </c>
      <c r="L538" s="101">
        <v>3877</v>
      </c>
      <c r="M538" s="114">
        <f t="shared" si="20"/>
        <v>13</v>
      </c>
      <c r="N538" s="114">
        <f t="shared" si="21"/>
        <v>162</v>
      </c>
      <c r="O538" s="114"/>
      <c r="P538" s="114"/>
    </row>
    <row r="539" spans="11:16">
      <c r="K539">
        <v>538</v>
      </c>
      <c r="L539" s="101">
        <v>3881</v>
      </c>
      <c r="M539" s="114">
        <f t="shared" si="20"/>
        <v>17</v>
      </c>
      <c r="N539" s="114">
        <f t="shared" si="21"/>
        <v>162</v>
      </c>
      <c r="O539" s="114"/>
      <c r="P539" s="114"/>
    </row>
    <row r="540" spans="11:16">
      <c r="K540">
        <v>539</v>
      </c>
      <c r="L540" s="101">
        <v>3889</v>
      </c>
      <c r="M540" s="114">
        <f t="shared" si="20"/>
        <v>1</v>
      </c>
      <c r="N540" s="114">
        <f t="shared" si="21"/>
        <v>163</v>
      </c>
      <c r="O540" s="114"/>
      <c r="P540" s="114"/>
    </row>
    <row r="541" spans="11:16">
      <c r="K541">
        <v>540</v>
      </c>
      <c r="L541" s="101">
        <v>3907</v>
      </c>
      <c r="M541" s="114">
        <f t="shared" si="20"/>
        <v>19</v>
      </c>
      <c r="N541" s="114">
        <f t="shared" si="21"/>
        <v>163</v>
      </c>
      <c r="O541" s="114"/>
      <c r="P541" s="114"/>
    </row>
    <row r="542" spans="11:16">
      <c r="K542">
        <v>541</v>
      </c>
      <c r="L542" s="101">
        <v>3911</v>
      </c>
      <c r="M542" s="114">
        <f t="shared" si="20"/>
        <v>23</v>
      </c>
      <c r="N542" s="114">
        <f t="shared" si="21"/>
        <v>163</v>
      </c>
      <c r="O542" s="114"/>
      <c r="P542" s="114"/>
    </row>
    <row r="543" spans="11:16">
      <c r="K543">
        <v>542</v>
      </c>
      <c r="L543" s="101">
        <v>3917</v>
      </c>
      <c r="M543" s="114">
        <f t="shared" si="20"/>
        <v>5</v>
      </c>
      <c r="N543" s="114">
        <f t="shared" si="21"/>
        <v>164</v>
      </c>
      <c r="O543" s="114"/>
      <c r="P543" s="114"/>
    </row>
    <row r="544" spans="11:16">
      <c r="K544">
        <v>543</v>
      </c>
      <c r="L544" s="101">
        <v>3919</v>
      </c>
      <c r="M544" s="114">
        <f t="shared" si="20"/>
        <v>7</v>
      </c>
      <c r="N544" s="114">
        <f t="shared" si="21"/>
        <v>164</v>
      </c>
      <c r="O544" s="114"/>
      <c r="P544" s="114"/>
    </row>
    <row r="545" spans="11:16">
      <c r="K545">
        <v>544</v>
      </c>
      <c r="L545" s="101">
        <v>3923</v>
      </c>
      <c r="M545" s="114">
        <f t="shared" si="20"/>
        <v>11</v>
      </c>
      <c r="N545" s="114">
        <f t="shared" si="21"/>
        <v>164</v>
      </c>
      <c r="O545" s="114"/>
      <c r="P545" s="114"/>
    </row>
    <row r="546" spans="11:16">
      <c r="K546">
        <v>545</v>
      </c>
      <c r="L546" s="101">
        <v>3929</v>
      </c>
      <c r="M546" s="114">
        <f t="shared" si="20"/>
        <v>17</v>
      </c>
      <c r="N546" s="114">
        <f t="shared" si="21"/>
        <v>164</v>
      </c>
      <c r="O546" s="114"/>
      <c r="P546" s="114"/>
    </row>
    <row r="547" spans="11:16">
      <c r="K547">
        <v>546</v>
      </c>
      <c r="L547" s="101">
        <v>3931</v>
      </c>
      <c r="M547" s="114">
        <f t="shared" si="20"/>
        <v>19</v>
      </c>
      <c r="N547" s="114">
        <f t="shared" si="21"/>
        <v>164</v>
      </c>
      <c r="O547" s="114"/>
      <c r="P547" s="114"/>
    </row>
    <row r="548" spans="11:16">
      <c r="K548">
        <v>547</v>
      </c>
      <c r="L548" s="101">
        <v>3943</v>
      </c>
      <c r="M548" s="114">
        <f t="shared" si="20"/>
        <v>7</v>
      </c>
      <c r="N548" s="114">
        <f t="shared" si="21"/>
        <v>165</v>
      </c>
      <c r="O548" s="114"/>
      <c r="P548" s="114"/>
    </row>
    <row r="549" spans="11:16">
      <c r="K549">
        <v>548</v>
      </c>
      <c r="L549" s="101">
        <v>3947</v>
      </c>
      <c r="M549" s="114">
        <f t="shared" si="20"/>
        <v>11</v>
      </c>
      <c r="N549" s="114">
        <f t="shared" si="21"/>
        <v>165</v>
      </c>
      <c r="O549" s="114"/>
      <c r="P549" s="114"/>
    </row>
    <row r="550" spans="11:16">
      <c r="K550">
        <v>549</v>
      </c>
      <c r="L550" s="101">
        <v>3967</v>
      </c>
      <c r="M550" s="114">
        <f t="shared" si="20"/>
        <v>7</v>
      </c>
      <c r="N550" s="114">
        <f t="shared" si="21"/>
        <v>166</v>
      </c>
      <c r="O550" s="114"/>
      <c r="P550" s="114"/>
    </row>
    <row r="551" spans="11:16">
      <c r="K551">
        <v>550</v>
      </c>
      <c r="L551" s="101">
        <v>3989</v>
      </c>
      <c r="M551" s="114">
        <f t="shared" si="20"/>
        <v>5</v>
      </c>
      <c r="N551" s="114">
        <f t="shared" si="21"/>
        <v>167</v>
      </c>
      <c r="O551" s="114"/>
      <c r="P551" s="114"/>
    </row>
    <row r="552" spans="11:16">
      <c r="K552">
        <v>551</v>
      </c>
      <c r="L552" s="101">
        <v>4001</v>
      </c>
      <c r="M552" s="114">
        <f t="shared" si="20"/>
        <v>17</v>
      </c>
      <c r="N552" s="114">
        <f t="shared" si="21"/>
        <v>167</v>
      </c>
      <c r="O552" s="114"/>
      <c r="P552" s="114"/>
    </row>
    <row r="553" spans="11:16">
      <c r="K553">
        <v>552</v>
      </c>
      <c r="L553" s="101">
        <v>4003</v>
      </c>
      <c r="M553" s="114">
        <f t="shared" si="20"/>
        <v>19</v>
      </c>
      <c r="N553" s="114">
        <f t="shared" si="21"/>
        <v>167</v>
      </c>
      <c r="O553" s="114"/>
      <c r="P553" s="114"/>
    </row>
    <row r="554" spans="11:16">
      <c r="K554">
        <v>553</v>
      </c>
      <c r="L554" s="101">
        <v>4007</v>
      </c>
      <c r="M554" s="114">
        <f t="shared" si="20"/>
        <v>23</v>
      </c>
      <c r="N554" s="114">
        <f t="shared" si="21"/>
        <v>167</v>
      </c>
      <c r="O554" s="114"/>
      <c r="P554" s="114"/>
    </row>
    <row r="555" spans="11:16">
      <c r="K555">
        <v>554</v>
      </c>
      <c r="L555" s="101">
        <v>4013</v>
      </c>
      <c r="M555" s="114">
        <f t="shared" si="20"/>
        <v>5</v>
      </c>
      <c r="N555" s="114">
        <f t="shared" si="21"/>
        <v>168</v>
      </c>
      <c r="O555" s="114"/>
      <c r="P555" s="114"/>
    </row>
    <row r="556" spans="11:16">
      <c r="K556">
        <v>555</v>
      </c>
      <c r="L556" s="101">
        <v>4019</v>
      </c>
      <c r="M556" s="114">
        <f t="shared" si="20"/>
        <v>11</v>
      </c>
      <c r="N556" s="114">
        <f t="shared" si="21"/>
        <v>168</v>
      </c>
      <c r="O556" s="114"/>
      <c r="P556" s="114"/>
    </row>
    <row r="557" spans="11:16">
      <c r="K557">
        <v>556</v>
      </c>
      <c r="L557" s="101">
        <v>4021</v>
      </c>
      <c r="M557" s="114">
        <f t="shared" si="20"/>
        <v>13</v>
      </c>
      <c r="N557" s="114">
        <f t="shared" si="21"/>
        <v>168</v>
      </c>
      <c r="O557" s="114"/>
      <c r="P557" s="114"/>
    </row>
    <row r="558" spans="11:16">
      <c r="K558">
        <v>557</v>
      </c>
      <c r="L558" s="101">
        <v>4027</v>
      </c>
      <c r="M558" s="114">
        <f t="shared" si="20"/>
        <v>19</v>
      </c>
      <c r="N558" s="114">
        <f t="shared" si="21"/>
        <v>168</v>
      </c>
      <c r="O558" s="114"/>
      <c r="P558" s="114"/>
    </row>
    <row r="559" spans="11:16">
      <c r="K559">
        <v>558</v>
      </c>
      <c r="L559" s="101">
        <v>4049</v>
      </c>
      <c r="M559" s="114">
        <f t="shared" si="20"/>
        <v>17</v>
      </c>
      <c r="N559" s="114">
        <f t="shared" si="21"/>
        <v>169</v>
      </c>
      <c r="O559" s="114"/>
      <c r="P559" s="114"/>
    </row>
    <row r="560" spans="11:16">
      <c r="K560">
        <v>559</v>
      </c>
      <c r="L560" s="101">
        <v>4051</v>
      </c>
      <c r="M560" s="114">
        <f t="shared" si="20"/>
        <v>19</v>
      </c>
      <c r="N560" s="114">
        <f t="shared" si="21"/>
        <v>169</v>
      </c>
      <c r="O560" s="114"/>
      <c r="P560" s="114"/>
    </row>
    <row r="561" spans="11:16">
      <c r="K561">
        <v>560</v>
      </c>
      <c r="L561" s="101">
        <v>4057</v>
      </c>
      <c r="M561" s="114">
        <f t="shared" si="20"/>
        <v>1</v>
      </c>
      <c r="N561" s="114">
        <f t="shared" si="21"/>
        <v>170</v>
      </c>
      <c r="O561" s="114"/>
      <c r="P561" s="114"/>
    </row>
    <row r="562" spans="11:16">
      <c r="K562">
        <v>561</v>
      </c>
      <c r="L562" s="101">
        <v>4073</v>
      </c>
      <c r="M562" s="114">
        <f t="shared" si="20"/>
        <v>17</v>
      </c>
      <c r="N562" s="114">
        <f t="shared" si="21"/>
        <v>170</v>
      </c>
      <c r="O562" s="114"/>
      <c r="P562" s="114"/>
    </row>
    <row r="563" spans="11:16">
      <c r="K563">
        <v>562</v>
      </c>
      <c r="L563" s="101">
        <v>4079</v>
      </c>
      <c r="M563" s="114">
        <f t="shared" si="20"/>
        <v>23</v>
      </c>
      <c r="N563" s="114">
        <f t="shared" si="21"/>
        <v>170</v>
      </c>
      <c r="O563" s="114"/>
      <c r="P563" s="114"/>
    </row>
    <row r="564" spans="11:16">
      <c r="K564">
        <v>563</v>
      </c>
      <c r="L564" s="101">
        <v>4091</v>
      </c>
      <c r="M564" s="114">
        <f t="shared" si="20"/>
        <v>11</v>
      </c>
      <c r="N564" s="114">
        <f t="shared" si="21"/>
        <v>171</v>
      </c>
      <c r="O564" s="114"/>
      <c r="P564" s="114"/>
    </row>
    <row r="565" spans="11:16">
      <c r="K565">
        <v>564</v>
      </c>
      <c r="L565" s="101">
        <v>4093</v>
      </c>
      <c r="M565" s="114">
        <f t="shared" si="20"/>
        <v>13</v>
      </c>
      <c r="N565" s="114">
        <f t="shared" si="21"/>
        <v>171</v>
      </c>
      <c r="O565" s="114"/>
      <c r="P565" s="114"/>
    </row>
    <row r="566" spans="11:16">
      <c r="K566">
        <v>565</v>
      </c>
      <c r="L566" s="101">
        <v>4099</v>
      </c>
      <c r="M566" s="114">
        <f t="shared" si="20"/>
        <v>19</v>
      </c>
      <c r="N566" s="114">
        <f t="shared" si="21"/>
        <v>171</v>
      </c>
      <c r="O566" s="114"/>
      <c r="P566" s="114"/>
    </row>
    <row r="567" spans="11:16">
      <c r="K567">
        <v>566</v>
      </c>
      <c r="L567" s="101">
        <v>4111</v>
      </c>
      <c r="M567" s="114">
        <f t="shared" si="20"/>
        <v>7</v>
      </c>
      <c r="N567" s="114">
        <f t="shared" si="21"/>
        <v>172</v>
      </c>
      <c r="O567" s="114"/>
      <c r="P567" s="114"/>
    </row>
    <row r="568" spans="11:16">
      <c r="K568">
        <v>567</v>
      </c>
      <c r="L568" s="101">
        <v>4127</v>
      </c>
      <c r="M568" s="114">
        <f t="shared" si="20"/>
        <v>23</v>
      </c>
      <c r="N568" s="114">
        <f t="shared" si="21"/>
        <v>172</v>
      </c>
      <c r="O568" s="114"/>
      <c r="P568" s="114"/>
    </row>
    <row r="569" spans="11:16">
      <c r="K569">
        <v>568</v>
      </c>
      <c r="L569" s="101">
        <v>4129</v>
      </c>
      <c r="M569" s="114">
        <f t="shared" si="20"/>
        <v>1</v>
      </c>
      <c r="N569" s="114">
        <f t="shared" si="21"/>
        <v>173</v>
      </c>
      <c r="O569" s="114"/>
      <c r="P569" s="114"/>
    </row>
    <row r="570" spans="11:16">
      <c r="K570">
        <v>569</v>
      </c>
      <c r="L570" s="101">
        <v>4133</v>
      </c>
      <c r="M570" s="114">
        <f t="shared" si="20"/>
        <v>5</v>
      </c>
      <c r="N570" s="114">
        <f t="shared" si="21"/>
        <v>173</v>
      </c>
      <c r="O570" s="114"/>
      <c r="P570" s="114"/>
    </row>
    <row r="571" spans="11:16">
      <c r="K571">
        <v>570</v>
      </c>
      <c r="L571" s="101">
        <v>4139</v>
      </c>
      <c r="M571" s="114">
        <f t="shared" si="20"/>
        <v>11</v>
      </c>
      <c r="N571" s="114">
        <f t="shared" si="21"/>
        <v>173</v>
      </c>
      <c r="O571" s="114"/>
      <c r="P571" s="114"/>
    </row>
    <row r="572" spans="11:16">
      <c r="K572">
        <v>571</v>
      </c>
      <c r="L572" s="101">
        <v>4153</v>
      </c>
      <c r="M572" s="114">
        <f t="shared" si="20"/>
        <v>1</v>
      </c>
      <c r="N572" s="114">
        <f t="shared" si="21"/>
        <v>174</v>
      </c>
      <c r="O572" s="114"/>
      <c r="P572" s="114"/>
    </row>
    <row r="573" spans="11:16">
      <c r="K573">
        <v>572</v>
      </c>
      <c r="L573" s="101">
        <v>4157</v>
      </c>
      <c r="M573" s="114">
        <f t="shared" si="20"/>
        <v>5</v>
      </c>
      <c r="N573" s="114">
        <f t="shared" si="21"/>
        <v>174</v>
      </c>
      <c r="O573" s="114"/>
      <c r="P573" s="114"/>
    </row>
    <row r="574" spans="11:16">
      <c r="K574">
        <v>573</v>
      </c>
      <c r="L574" s="101">
        <v>4159</v>
      </c>
      <c r="M574" s="114">
        <f t="shared" si="20"/>
        <v>7</v>
      </c>
      <c r="N574" s="114">
        <f t="shared" si="21"/>
        <v>174</v>
      </c>
      <c r="O574" s="114"/>
      <c r="P574" s="114"/>
    </row>
    <row r="575" spans="11:16">
      <c r="K575">
        <v>574</v>
      </c>
      <c r="L575" s="101">
        <v>4177</v>
      </c>
      <c r="M575" s="114">
        <f t="shared" si="20"/>
        <v>1</v>
      </c>
      <c r="N575" s="114">
        <f t="shared" si="21"/>
        <v>175</v>
      </c>
      <c r="O575" s="114"/>
      <c r="P575" s="114"/>
    </row>
    <row r="576" spans="11:16">
      <c r="K576">
        <v>575</v>
      </c>
      <c r="L576" s="101">
        <v>4201</v>
      </c>
      <c r="M576" s="114">
        <f t="shared" si="20"/>
        <v>1</v>
      </c>
      <c r="N576" s="114">
        <f t="shared" si="21"/>
        <v>176</v>
      </c>
      <c r="O576" s="114"/>
      <c r="P576" s="114"/>
    </row>
    <row r="577" spans="11:16">
      <c r="K577">
        <v>576</v>
      </c>
      <c r="L577" s="101">
        <v>4211</v>
      </c>
      <c r="M577" s="114">
        <f t="shared" si="20"/>
        <v>11</v>
      </c>
      <c r="N577" s="114">
        <f t="shared" si="21"/>
        <v>176</v>
      </c>
      <c r="O577" s="114"/>
      <c r="P577" s="114"/>
    </row>
    <row r="578" spans="11:16">
      <c r="K578">
        <v>577</v>
      </c>
      <c r="L578" s="101">
        <v>4217</v>
      </c>
      <c r="M578" s="114">
        <f t="shared" si="20"/>
        <v>17</v>
      </c>
      <c r="N578" s="114">
        <f t="shared" si="21"/>
        <v>176</v>
      </c>
      <c r="O578" s="114"/>
      <c r="P578" s="114"/>
    </row>
    <row r="579" spans="11:16">
      <c r="K579">
        <v>578</v>
      </c>
      <c r="L579" s="101">
        <v>4219</v>
      </c>
      <c r="M579" s="114">
        <f t="shared" si="20"/>
        <v>19</v>
      </c>
      <c r="N579" s="114">
        <f t="shared" si="21"/>
        <v>176</v>
      </c>
      <c r="O579" s="114"/>
      <c r="P579" s="114"/>
    </row>
    <row r="580" spans="11:16">
      <c r="K580">
        <v>579</v>
      </c>
      <c r="L580" s="101">
        <v>4229</v>
      </c>
      <c r="M580" s="114">
        <f t="shared" si="20"/>
        <v>5</v>
      </c>
      <c r="N580" s="114">
        <f t="shared" si="21"/>
        <v>177</v>
      </c>
      <c r="O580" s="114"/>
      <c r="P580" s="114"/>
    </row>
    <row r="581" spans="11:16">
      <c r="K581">
        <v>580</v>
      </c>
      <c r="L581" s="101">
        <v>4231</v>
      </c>
      <c r="M581" s="114">
        <f t="shared" si="20"/>
        <v>7</v>
      </c>
      <c r="N581" s="114">
        <f t="shared" si="21"/>
        <v>177</v>
      </c>
      <c r="O581" s="114"/>
      <c r="P581" s="114"/>
    </row>
    <row r="582" spans="11:16">
      <c r="K582">
        <v>581</v>
      </c>
      <c r="L582" s="101">
        <v>4241</v>
      </c>
      <c r="M582" s="114">
        <f t="shared" si="20"/>
        <v>17</v>
      </c>
      <c r="N582" s="114">
        <f t="shared" si="21"/>
        <v>177</v>
      </c>
      <c r="O582" s="114"/>
      <c r="P582" s="114"/>
    </row>
    <row r="583" spans="11:16">
      <c r="K583">
        <v>582</v>
      </c>
      <c r="L583" s="101">
        <v>4243</v>
      </c>
      <c r="M583" s="114">
        <f t="shared" si="20"/>
        <v>19</v>
      </c>
      <c r="N583" s="114">
        <f t="shared" si="21"/>
        <v>177</v>
      </c>
      <c r="O583" s="114"/>
      <c r="P583" s="114"/>
    </row>
    <row r="584" spans="11:16">
      <c r="K584">
        <v>583</v>
      </c>
      <c r="L584" s="101">
        <v>4253</v>
      </c>
      <c r="M584" s="114">
        <f t="shared" si="20"/>
        <v>5</v>
      </c>
      <c r="N584" s="114">
        <f t="shared" si="21"/>
        <v>178</v>
      </c>
      <c r="O584" s="114"/>
      <c r="P584" s="114"/>
    </row>
    <row r="585" spans="11:16">
      <c r="K585">
        <v>584</v>
      </c>
      <c r="L585" s="101">
        <v>4259</v>
      </c>
      <c r="M585" s="114">
        <f t="shared" si="20"/>
        <v>11</v>
      </c>
      <c r="N585" s="114">
        <f t="shared" si="21"/>
        <v>178</v>
      </c>
      <c r="O585" s="114"/>
      <c r="P585" s="114"/>
    </row>
    <row r="586" spans="11:16">
      <c r="K586">
        <v>585</v>
      </c>
      <c r="L586" s="101">
        <v>4261</v>
      </c>
      <c r="M586" s="114">
        <f t="shared" si="20"/>
        <v>13</v>
      </c>
      <c r="N586" s="114">
        <f t="shared" si="21"/>
        <v>178</v>
      </c>
      <c r="O586" s="114"/>
      <c r="P586" s="114"/>
    </row>
    <row r="587" spans="11:16">
      <c r="K587">
        <v>586</v>
      </c>
      <c r="L587" s="101">
        <v>4271</v>
      </c>
      <c r="M587" s="114">
        <f t="shared" si="20"/>
        <v>23</v>
      </c>
      <c r="N587" s="114">
        <f t="shared" si="21"/>
        <v>178</v>
      </c>
      <c r="O587" s="114"/>
      <c r="P587" s="114"/>
    </row>
    <row r="588" spans="11:16">
      <c r="K588">
        <v>587</v>
      </c>
      <c r="L588" s="101">
        <v>4273</v>
      </c>
      <c r="M588" s="114">
        <f t="shared" si="20"/>
        <v>1</v>
      </c>
      <c r="N588" s="114">
        <f t="shared" si="21"/>
        <v>179</v>
      </c>
      <c r="O588" s="114"/>
      <c r="P588" s="114"/>
    </row>
    <row r="589" spans="11:16">
      <c r="K589">
        <v>588</v>
      </c>
      <c r="L589" s="101">
        <v>4283</v>
      </c>
      <c r="M589" s="114">
        <f t="shared" si="20"/>
        <v>11</v>
      </c>
      <c r="N589" s="114">
        <f t="shared" si="21"/>
        <v>179</v>
      </c>
      <c r="O589" s="114"/>
      <c r="P589" s="114"/>
    </row>
    <row r="590" spans="11:16">
      <c r="K590">
        <v>589</v>
      </c>
      <c r="L590" s="101">
        <v>4289</v>
      </c>
      <c r="M590" s="114">
        <f t="shared" si="20"/>
        <v>17</v>
      </c>
      <c r="N590" s="114">
        <f t="shared" si="21"/>
        <v>179</v>
      </c>
      <c r="O590" s="114"/>
      <c r="P590" s="114"/>
    </row>
    <row r="591" spans="11:16">
      <c r="K591">
        <v>590</v>
      </c>
      <c r="L591" s="101">
        <v>4297</v>
      </c>
      <c r="M591" s="114">
        <f t="shared" ref="M591:M654" si="22">MOD(L591,24)</f>
        <v>1</v>
      </c>
      <c r="N591" s="114">
        <f t="shared" ref="N591:N654" si="23">ROUNDUP(L591/24,0)</f>
        <v>180</v>
      </c>
      <c r="O591" s="114"/>
      <c r="P591" s="114"/>
    </row>
    <row r="592" spans="11:16">
      <c r="K592">
        <v>591</v>
      </c>
      <c r="L592" s="101">
        <v>4327</v>
      </c>
      <c r="M592" s="114">
        <f t="shared" si="22"/>
        <v>7</v>
      </c>
      <c r="N592" s="114">
        <f t="shared" si="23"/>
        <v>181</v>
      </c>
      <c r="O592" s="114"/>
      <c r="P592" s="114"/>
    </row>
    <row r="593" spans="11:16">
      <c r="K593">
        <v>592</v>
      </c>
      <c r="L593" s="101">
        <v>4337</v>
      </c>
      <c r="M593" s="114">
        <f t="shared" si="22"/>
        <v>17</v>
      </c>
      <c r="N593" s="114">
        <f t="shared" si="23"/>
        <v>181</v>
      </c>
      <c r="O593" s="114"/>
      <c r="P593" s="114"/>
    </row>
    <row r="594" spans="11:16">
      <c r="K594">
        <v>593</v>
      </c>
      <c r="L594" s="101">
        <v>4339</v>
      </c>
      <c r="M594" s="114">
        <f t="shared" si="22"/>
        <v>19</v>
      </c>
      <c r="N594" s="114">
        <f t="shared" si="23"/>
        <v>181</v>
      </c>
      <c r="O594" s="114"/>
      <c r="P594" s="114"/>
    </row>
    <row r="595" spans="11:16">
      <c r="K595">
        <v>594</v>
      </c>
      <c r="L595" s="101">
        <v>4349</v>
      </c>
      <c r="M595" s="114">
        <f t="shared" si="22"/>
        <v>5</v>
      </c>
      <c r="N595" s="114">
        <f t="shared" si="23"/>
        <v>182</v>
      </c>
      <c r="O595" s="114"/>
      <c r="P595" s="114"/>
    </row>
    <row r="596" spans="11:16">
      <c r="K596">
        <v>595</v>
      </c>
      <c r="L596" s="101">
        <v>4357</v>
      </c>
      <c r="M596" s="114">
        <f t="shared" si="22"/>
        <v>13</v>
      </c>
      <c r="N596" s="114">
        <f t="shared" si="23"/>
        <v>182</v>
      </c>
      <c r="O596" s="114"/>
      <c r="P596" s="114"/>
    </row>
    <row r="597" spans="11:16">
      <c r="K597">
        <v>596</v>
      </c>
      <c r="L597" s="101">
        <v>4363</v>
      </c>
      <c r="M597" s="114">
        <f t="shared" si="22"/>
        <v>19</v>
      </c>
      <c r="N597" s="114">
        <f t="shared" si="23"/>
        <v>182</v>
      </c>
      <c r="O597" s="114"/>
      <c r="P597" s="114"/>
    </row>
    <row r="598" spans="11:16">
      <c r="K598">
        <v>597</v>
      </c>
      <c r="L598" s="101">
        <v>4373</v>
      </c>
      <c r="M598" s="114">
        <f t="shared" si="22"/>
        <v>5</v>
      </c>
      <c r="N598" s="114">
        <f t="shared" si="23"/>
        <v>183</v>
      </c>
      <c r="O598" s="114"/>
      <c r="P598" s="114"/>
    </row>
    <row r="599" spans="11:16">
      <c r="K599">
        <v>598</v>
      </c>
      <c r="L599" s="101">
        <v>4391</v>
      </c>
      <c r="M599" s="114">
        <f t="shared" si="22"/>
        <v>23</v>
      </c>
      <c r="N599" s="114">
        <f t="shared" si="23"/>
        <v>183</v>
      </c>
      <c r="O599" s="114"/>
      <c r="P599" s="114"/>
    </row>
    <row r="600" spans="11:16">
      <c r="K600">
        <v>599</v>
      </c>
      <c r="L600" s="101">
        <v>4397</v>
      </c>
      <c r="M600" s="114">
        <f t="shared" si="22"/>
        <v>5</v>
      </c>
      <c r="N600" s="114">
        <f t="shared" si="23"/>
        <v>184</v>
      </c>
      <c r="O600" s="114"/>
      <c r="P600" s="114"/>
    </row>
    <row r="601" spans="11:16">
      <c r="K601">
        <v>600</v>
      </c>
      <c r="L601" s="101">
        <v>4409</v>
      </c>
      <c r="M601" s="114">
        <f t="shared" si="22"/>
        <v>17</v>
      </c>
      <c r="N601" s="114">
        <f t="shared" si="23"/>
        <v>184</v>
      </c>
      <c r="O601" s="114"/>
      <c r="P601" s="114"/>
    </row>
    <row r="602" spans="11:16">
      <c r="K602">
        <v>601</v>
      </c>
      <c r="L602" s="101">
        <v>4421</v>
      </c>
      <c r="M602" s="114">
        <f t="shared" si="22"/>
        <v>5</v>
      </c>
      <c r="N602" s="114">
        <f t="shared" si="23"/>
        <v>185</v>
      </c>
      <c r="O602" s="114"/>
      <c r="P602" s="114"/>
    </row>
    <row r="603" spans="11:16">
      <c r="K603">
        <v>602</v>
      </c>
      <c r="L603" s="101">
        <v>4423</v>
      </c>
      <c r="M603" s="114">
        <f t="shared" si="22"/>
        <v>7</v>
      </c>
      <c r="N603" s="114">
        <f t="shared" si="23"/>
        <v>185</v>
      </c>
      <c r="O603" s="114"/>
      <c r="P603" s="114"/>
    </row>
    <row r="604" spans="11:16">
      <c r="K604">
        <v>603</v>
      </c>
      <c r="L604" s="101">
        <v>4441</v>
      </c>
      <c r="M604" s="114">
        <f t="shared" si="22"/>
        <v>1</v>
      </c>
      <c r="N604" s="114">
        <f t="shared" si="23"/>
        <v>186</v>
      </c>
      <c r="O604" s="114"/>
      <c r="P604" s="114"/>
    </row>
    <row r="605" spans="11:16">
      <c r="K605">
        <v>604</v>
      </c>
      <c r="L605" s="101">
        <v>4447</v>
      </c>
      <c r="M605" s="114">
        <f t="shared" si="22"/>
        <v>7</v>
      </c>
      <c r="N605" s="114">
        <f t="shared" si="23"/>
        <v>186</v>
      </c>
      <c r="O605" s="114"/>
      <c r="P605" s="114"/>
    </row>
    <row r="606" spans="11:16">
      <c r="K606">
        <v>605</v>
      </c>
      <c r="L606" s="101">
        <v>4451</v>
      </c>
      <c r="M606" s="114">
        <f t="shared" si="22"/>
        <v>11</v>
      </c>
      <c r="N606" s="114">
        <f t="shared" si="23"/>
        <v>186</v>
      </c>
      <c r="O606" s="114"/>
      <c r="P606" s="114"/>
    </row>
    <row r="607" spans="11:16">
      <c r="K607">
        <v>606</v>
      </c>
      <c r="L607" s="101">
        <v>4457</v>
      </c>
      <c r="M607" s="114">
        <f t="shared" si="22"/>
        <v>17</v>
      </c>
      <c r="N607" s="114">
        <f t="shared" si="23"/>
        <v>186</v>
      </c>
      <c r="O607" s="114"/>
      <c r="P607" s="114"/>
    </row>
    <row r="608" spans="11:16">
      <c r="K608">
        <v>607</v>
      </c>
      <c r="L608" s="101">
        <v>4463</v>
      </c>
      <c r="M608" s="114">
        <f t="shared" si="22"/>
        <v>23</v>
      </c>
      <c r="N608" s="114">
        <f t="shared" si="23"/>
        <v>186</v>
      </c>
      <c r="O608" s="114"/>
      <c r="P608" s="114"/>
    </row>
    <row r="609" spans="11:16">
      <c r="K609">
        <v>608</v>
      </c>
      <c r="L609" s="101">
        <v>4481</v>
      </c>
      <c r="M609" s="114">
        <f t="shared" si="22"/>
        <v>17</v>
      </c>
      <c r="N609" s="114">
        <f t="shared" si="23"/>
        <v>187</v>
      </c>
      <c r="O609" s="114"/>
      <c r="P609" s="114"/>
    </row>
    <row r="610" spans="11:16">
      <c r="K610">
        <v>609</v>
      </c>
      <c r="L610" s="101">
        <v>4483</v>
      </c>
      <c r="M610" s="114">
        <f t="shared" si="22"/>
        <v>19</v>
      </c>
      <c r="N610" s="114">
        <f t="shared" si="23"/>
        <v>187</v>
      </c>
      <c r="O610" s="114"/>
      <c r="P610" s="114"/>
    </row>
    <row r="611" spans="11:16">
      <c r="K611">
        <v>610</v>
      </c>
      <c r="L611" s="101">
        <v>4493</v>
      </c>
      <c r="M611" s="114">
        <f t="shared" si="22"/>
        <v>5</v>
      </c>
      <c r="N611" s="114">
        <f t="shared" si="23"/>
        <v>188</v>
      </c>
      <c r="O611" s="114"/>
      <c r="P611" s="114"/>
    </row>
    <row r="612" spans="11:16">
      <c r="K612">
        <v>611</v>
      </c>
      <c r="L612" s="101">
        <v>4507</v>
      </c>
      <c r="M612" s="114">
        <f t="shared" si="22"/>
        <v>19</v>
      </c>
      <c r="N612" s="114">
        <f t="shared" si="23"/>
        <v>188</v>
      </c>
      <c r="O612" s="114"/>
      <c r="P612" s="114"/>
    </row>
    <row r="613" spans="11:16">
      <c r="K613">
        <v>612</v>
      </c>
      <c r="L613" s="101">
        <v>4513</v>
      </c>
      <c r="M613" s="114">
        <f t="shared" si="22"/>
        <v>1</v>
      </c>
      <c r="N613" s="114">
        <f t="shared" si="23"/>
        <v>189</v>
      </c>
      <c r="O613" s="114"/>
      <c r="P613" s="114"/>
    </row>
    <row r="614" spans="11:16">
      <c r="K614">
        <v>613</v>
      </c>
      <c r="L614" s="101">
        <v>4517</v>
      </c>
      <c r="M614" s="114">
        <f t="shared" si="22"/>
        <v>5</v>
      </c>
      <c r="N614" s="114">
        <f t="shared" si="23"/>
        <v>189</v>
      </c>
      <c r="O614" s="114"/>
      <c r="P614" s="114"/>
    </row>
    <row r="615" spans="11:16">
      <c r="K615">
        <v>614</v>
      </c>
      <c r="L615" s="101">
        <v>4519</v>
      </c>
      <c r="M615" s="114">
        <f t="shared" si="22"/>
        <v>7</v>
      </c>
      <c r="N615" s="114">
        <f t="shared" si="23"/>
        <v>189</v>
      </c>
      <c r="O615" s="114"/>
      <c r="P615" s="114"/>
    </row>
    <row r="616" spans="11:16">
      <c r="K616">
        <v>615</v>
      </c>
      <c r="L616" s="101">
        <v>4523</v>
      </c>
      <c r="M616" s="114">
        <f t="shared" si="22"/>
        <v>11</v>
      </c>
      <c r="N616" s="114">
        <f t="shared" si="23"/>
        <v>189</v>
      </c>
      <c r="O616" s="114"/>
      <c r="P616" s="114"/>
    </row>
    <row r="617" spans="11:16">
      <c r="K617">
        <v>616</v>
      </c>
      <c r="L617" s="101">
        <v>4547</v>
      </c>
      <c r="M617" s="114">
        <f t="shared" si="22"/>
        <v>11</v>
      </c>
      <c r="N617" s="114">
        <f t="shared" si="23"/>
        <v>190</v>
      </c>
      <c r="O617" s="114"/>
      <c r="P617" s="114"/>
    </row>
    <row r="618" spans="11:16">
      <c r="K618">
        <v>617</v>
      </c>
      <c r="L618" s="101">
        <v>4549</v>
      </c>
      <c r="M618" s="114">
        <f t="shared" si="22"/>
        <v>13</v>
      </c>
      <c r="N618" s="114">
        <f t="shared" si="23"/>
        <v>190</v>
      </c>
      <c r="O618" s="114"/>
      <c r="P618" s="114"/>
    </row>
    <row r="619" spans="11:16">
      <c r="K619">
        <v>618</v>
      </c>
      <c r="L619" s="101">
        <v>4561</v>
      </c>
      <c r="M619" s="114">
        <f t="shared" si="22"/>
        <v>1</v>
      </c>
      <c r="N619" s="114">
        <f t="shared" si="23"/>
        <v>191</v>
      </c>
      <c r="O619" s="114"/>
      <c r="P619" s="114"/>
    </row>
    <row r="620" spans="11:16">
      <c r="K620">
        <v>619</v>
      </c>
      <c r="L620" s="101">
        <v>4567</v>
      </c>
      <c r="M620" s="114">
        <f t="shared" si="22"/>
        <v>7</v>
      </c>
      <c r="N620" s="114">
        <f t="shared" si="23"/>
        <v>191</v>
      </c>
      <c r="O620" s="114"/>
      <c r="P620" s="114"/>
    </row>
    <row r="621" spans="11:16">
      <c r="K621">
        <v>620</v>
      </c>
      <c r="L621" s="101">
        <v>4583</v>
      </c>
      <c r="M621" s="114">
        <f t="shared" si="22"/>
        <v>23</v>
      </c>
      <c r="N621" s="114">
        <f t="shared" si="23"/>
        <v>191</v>
      </c>
      <c r="O621" s="114"/>
      <c r="P621" s="114"/>
    </row>
    <row r="622" spans="11:16">
      <c r="K622">
        <v>621</v>
      </c>
      <c r="L622" s="101">
        <v>4591</v>
      </c>
      <c r="M622" s="114">
        <f t="shared" si="22"/>
        <v>7</v>
      </c>
      <c r="N622" s="114">
        <f t="shared" si="23"/>
        <v>192</v>
      </c>
      <c r="O622" s="114"/>
      <c r="P622" s="114"/>
    </row>
    <row r="623" spans="11:16">
      <c r="K623">
        <v>622</v>
      </c>
      <c r="L623" s="101">
        <v>4597</v>
      </c>
      <c r="M623" s="114">
        <f t="shared" si="22"/>
        <v>13</v>
      </c>
      <c r="N623" s="114">
        <f t="shared" si="23"/>
        <v>192</v>
      </c>
      <c r="O623" s="114"/>
      <c r="P623" s="114"/>
    </row>
    <row r="624" spans="11:16">
      <c r="K624">
        <v>623</v>
      </c>
      <c r="L624" s="101">
        <v>4603</v>
      </c>
      <c r="M624" s="114">
        <f t="shared" si="22"/>
        <v>19</v>
      </c>
      <c r="N624" s="114">
        <f t="shared" si="23"/>
        <v>192</v>
      </c>
      <c r="O624" s="114"/>
      <c r="P624" s="114"/>
    </row>
    <row r="625" spans="11:16">
      <c r="K625">
        <v>624</v>
      </c>
      <c r="L625" s="101">
        <v>4621</v>
      </c>
      <c r="M625" s="114">
        <f t="shared" si="22"/>
        <v>13</v>
      </c>
      <c r="N625" s="114">
        <f t="shared" si="23"/>
        <v>193</v>
      </c>
      <c r="O625" s="114"/>
      <c r="P625" s="114"/>
    </row>
    <row r="626" spans="11:16">
      <c r="K626">
        <v>625</v>
      </c>
      <c r="L626" s="101">
        <v>4637</v>
      </c>
      <c r="M626" s="114">
        <f t="shared" si="22"/>
        <v>5</v>
      </c>
      <c r="N626" s="114">
        <f t="shared" si="23"/>
        <v>194</v>
      </c>
      <c r="O626" s="114"/>
      <c r="P626" s="114"/>
    </row>
    <row r="627" spans="11:16">
      <c r="K627">
        <v>626</v>
      </c>
      <c r="L627" s="101">
        <v>4639</v>
      </c>
      <c r="M627" s="114">
        <f t="shared" si="22"/>
        <v>7</v>
      </c>
      <c r="N627" s="114">
        <f t="shared" si="23"/>
        <v>194</v>
      </c>
      <c r="O627" s="114"/>
      <c r="P627" s="114"/>
    </row>
    <row r="628" spans="11:16">
      <c r="K628">
        <v>627</v>
      </c>
      <c r="L628" s="101">
        <v>4643</v>
      </c>
      <c r="M628" s="114">
        <f t="shared" si="22"/>
        <v>11</v>
      </c>
      <c r="N628" s="114">
        <f t="shared" si="23"/>
        <v>194</v>
      </c>
      <c r="O628" s="114"/>
      <c r="P628" s="114"/>
    </row>
    <row r="629" spans="11:16">
      <c r="K629">
        <v>628</v>
      </c>
      <c r="L629" s="101">
        <v>4649</v>
      </c>
      <c r="M629" s="114">
        <f t="shared" si="22"/>
        <v>17</v>
      </c>
      <c r="N629" s="114">
        <f t="shared" si="23"/>
        <v>194</v>
      </c>
      <c r="O629" s="114"/>
      <c r="P629" s="114"/>
    </row>
    <row r="630" spans="11:16">
      <c r="K630">
        <v>629</v>
      </c>
      <c r="L630" s="101">
        <v>4651</v>
      </c>
      <c r="M630" s="114">
        <f t="shared" si="22"/>
        <v>19</v>
      </c>
      <c r="N630" s="114">
        <f t="shared" si="23"/>
        <v>194</v>
      </c>
      <c r="O630" s="114"/>
      <c r="P630" s="114"/>
    </row>
    <row r="631" spans="11:16">
      <c r="K631">
        <v>630</v>
      </c>
      <c r="L631" s="101">
        <v>4657</v>
      </c>
      <c r="M631" s="114">
        <f t="shared" si="22"/>
        <v>1</v>
      </c>
      <c r="N631" s="114">
        <f t="shared" si="23"/>
        <v>195</v>
      </c>
      <c r="O631" s="114"/>
      <c r="P631" s="114"/>
    </row>
    <row r="632" spans="11:16">
      <c r="K632">
        <v>631</v>
      </c>
      <c r="L632" s="101">
        <v>4663</v>
      </c>
      <c r="M632" s="114">
        <f t="shared" si="22"/>
        <v>7</v>
      </c>
      <c r="N632" s="114">
        <f t="shared" si="23"/>
        <v>195</v>
      </c>
      <c r="O632" s="114"/>
      <c r="P632" s="114"/>
    </row>
    <row r="633" spans="11:16">
      <c r="K633">
        <v>632</v>
      </c>
      <c r="L633" s="101">
        <v>4673</v>
      </c>
      <c r="M633" s="114">
        <f t="shared" si="22"/>
        <v>17</v>
      </c>
      <c r="N633" s="114">
        <f t="shared" si="23"/>
        <v>195</v>
      </c>
      <c r="O633" s="114"/>
      <c r="P633" s="114"/>
    </row>
    <row r="634" spans="11:16">
      <c r="K634">
        <v>633</v>
      </c>
      <c r="L634" s="101">
        <v>4679</v>
      </c>
      <c r="M634" s="114">
        <f t="shared" si="22"/>
        <v>23</v>
      </c>
      <c r="N634" s="114">
        <f t="shared" si="23"/>
        <v>195</v>
      </c>
      <c r="O634" s="114"/>
      <c r="P634" s="114"/>
    </row>
    <row r="635" spans="11:16">
      <c r="K635">
        <v>634</v>
      </c>
      <c r="L635" s="101">
        <v>4691</v>
      </c>
      <c r="M635" s="114">
        <f t="shared" si="22"/>
        <v>11</v>
      </c>
      <c r="N635" s="114">
        <f t="shared" si="23"/>
        <v>196</v>
      </c>
      <c r="O635" s="114"/>
      <c r="P635" s="114"/>
    </row>
    <row r="636" spans="11:16">
      <c r="K636">
        <v>635</v>
      </c>
      <c r="L636" s="101">
        <v>4703</v>
      </c>
      <c r="M636" s="114">
        <f t="shared" si="22"/>
        <v>23</v>
      </c>
      <c r="N636" s="114">
        <f t="shared" si="23"/>
        <v>196</v>
      </c>
      <c r="O636" s="114"/>
      <c r="P636" s="114"/>
    </row>
    <row r="637" spans="11:16">
      <c r="K637">
        <v>636</v>
      </c>
      <c r="L637" s="101">
        <v>4721</v>
      </c>
      <c r="M637" s="114">
        <f t="shared" si="22"/>
        <v>17</v>
      </c>
      <c r="N637" s="114">
        <f t="shared" si="23"/>
        <v>197</v>
      </c>
      <c r="O637" s="114"/>
      <c r="P637" s="114"/>
    </row>
    <row r="638" spans="11:16">
      <c r="K638">
        <v>637</v>
      </c>
      <c r="L638" s="101">
        <v>4723</v>
      </c>
      <c r="M638" s="114">
        <f t="shared" si="22"/>
        <v>19</v>
      </c>
      <c r="N638" s="114">
        <f t="shared" si="23"/>
        <v>197</v>
      </c>
      <c r="O638" s="114"/>
      <c r="P638" s="114"/>
    </row>
    <row r="639" spans="11:16">
      <c r="K639">
        <v>638</v>
      </c>
      <c r="L639" s="101">
        <v>4729</v>
      </c>
      <c r="M639" s="114">
        <f t="shared" si="22"/>
        <v>1</v>
      </c>
      <c r="N639" s="114">
        <f t="shared" si="23"/>
        <v>198</v>
      </c>
      <c r="O639" s="114"/>
      <c r="P639" s="114"/>
    </row>
    <row r="640" spans="11:16">
      <c r="K640">
        <v>639</v>
      </c>
      <c r="L640" s="101">
        <v>4733</v>
      </c>
      <c r="M640" s="114">
        <f t="shared" si="22"/>
        <v>5</v>
      </c>
      <c r="N640" s="114">
        <f t="shared" si="23"/>
        <v>198</v>
      </c>
      <c r="O640" s="114"/>
      <c r="P640" s="114"/>
    </row>
    <row r="641" spans="11:16">
      <c r="K641">
        <v>640</v>
      </c>
      <c r="L641" s="101">
        <v>4751</v>
      </c>
      <c r="M641" s="114">
        <f t="shared" si="22"/>
        <v>23</v>
      </c>
      <c r="N641" s="114">
        <f t="shared" si="23"/>
        <v>198</v>
      </c>
      <c r="O641" s="114"/>
      <c r="P641" s="114"/>
    </row>
    <row r="642" spans="11:16">
      <c r="K642">
        <v>641</v>
      </c>
      <c r="L642" s="101">
        <v>4759</v>
      </c>
      <c r="M642" s="114">
        <f t="shared" si="22"/>
        <v>7</v>
      </c>
      <c r="N642" s="114">
        <f t="shared" si="23"/>
        <v>199</v>
      </c>
      <c r="O642" s="114"/>
      <c r="P642" s="114"/>
    </row>
    <row r="643" spans="11:16">
      <c r="K643">
        <v>642</v>
      </c>
      <c r="L643" s="101">
        <v>4783</v>
      </c>
      <c r="M643" s="114">
        <f t="shared" si="22"/>
        <v>7</v>
      </c>
      <c r="N643" s="114">
        <f t="shared" si="23"/>
        <v>200</v>
      </c>
      <c r="O643" s="114"/>
      <c r="P643" s="114"/>
    </row>
    <row r="644" spans="11:16">
      <c r="K644">
        <v>643</v>
      </c>
      <c r="L644" s="101">
        <v>4787</v>
      </c>
      <c r="M644" s="114">
        <f t="shared" si="22"/>
        <v>11</v>
      </c>
      <c r="N644" s="114">
        <f t="shared" si="23"/>
        <v>200</v>
      </c>
      <c r="O644" s="114"/>
      <c r="P644" s="114"/>
    </row>
    <row r="645" spans="11:16">
      <c r="K645">
        <v>644</v>
      </c>
      <c r="L645" s="101">
        <v>4789</v>
      </c>
      <c r="M645" s="114">
        <f t="shared" si="22"/>
        <v>13</v>
      </c>
      <c r="N645" s="114">
        <f t="shared" si="23"/>
        <v>200</v>
      </c>
      <c r="O645" s="114"/>
      <c r="P645" s="114"/>
    </row>
    <row r="646" spans="11:16">
      <c r="K646">
        <v>645</v>
      </c>
      <c r="L646" s="101">
        <v>4793</v>
      </c>
      <c r="M646" s="114">
        <f t="shared" si="22"/>
        <v>17</v>
      </c>
      <c r="N646" s="114">
        <f t="shared" si="23"/>
        <v>200</v>
      </c>
      <c r="O646" s="114"/>
      <c r="P646" s="114"/>
    </row>
    <row r="647" spans="11:16">
      <c r="K647">
        <v>646</v>
      </c>
      <c r="L647" s="101">
        <v>4799</v>
      </c>
      <c r="M647" s="114">
        <f t="shared" si="22"/>
        <v>23</v>
      </c>
      <c r="N647" s="114">
        <f t="shared" si="23"/>
        <v>200</v>
      </c>
      <c r="O647" s="114"/>
      <c r="P647" s="114"/>
    </row>
    <row r="648" spans="11:16">
      <c r="K648">
        <v>647</v>
      </c>
      <c r="L648" s="101">
        <v>4801</v>
      </c>
      <c r="M648" s="114">
        <f t="shared" si="22"/>
        <v>1</v>
      </c>
      <c r="N648" s="114">
        <f t="shared" si="23"/>
        <v>201</v>
      </c>
      <c r="O648" s="114"/>
      <c r="P648" s="114"/>
    </row>
    <row r="649" spans="11:16">
      <c r="K649">
        <v>648</v>
      </c>
      <c r="L649" s="101">
        <v>4813</v>
      </c>
      <c r="M649" s="114">
        <f t="shared" si="22"/>
        <v>13</v>
      </c>
      <c r="N649" s="114">
        <f t="shared" si="23"/>
        <v>201</v>
      </c>
      <c r="O649" s="114"/>
      <c r="P649" s="114"/>
    </row>
    <row r="650" spans="11:16">
      <c r="K650">
        <v>649</v>
      </c>
      <c r="L650" s="101">
        <v>4817</v>
      </c>
      <c r="M650" s="114">
        <f t="shared" si="22"/>
        <v>17</v>
      </c>
      <c r="N650" s="114">
        <f t="shared" si="23"/>
        <v>201</v>
      </c>
      <c r="O650" s="114"/>
      <c r="P650" s="114"/>
    </row>
    <row r="651" spans="11:16">
      <c r="K651">
        <v>650</v>
      </c>
      <c r="L651" s="101">
        <v>4831</v>
      </c>
      <c r="M651" s="114">
        <f t="shared" si="22"/>
        <v>7</v>
      </c>
      <c r="N651" s="114">
        <f t="shared" si="23"/>
        <v>202</v>
      </c>
      <c r="O651" s="114"/>
      <c r="P651" s="114"/>
    </row>
    <row r="652" spans="11:16">
      <c r="K652">
        <v>651</v>
      </c>
      <c r="L652" s="101">
        <v>4861</v>
      </c>
      <c r="M652" s="114">
        <f t="shared" si="22"/>
        <v>13</v>
      </c>
      <c r="N652" s="114">
        <f t="shared" si="23"/>
        <v>203</v>
      </c>
      <c r="O652" s="114"/>
      <c r="P652" s="114"/>
    </row>
    <row r="653" spans="11:16">
      <c r="K653">
        <v>652</v>
      </c>
      <c r="L653" s="101">
        <v>4871</v>
      </c>
      <c r="M653" s="114">
        <f t="shared" si="22"/>
        <v>23</v>
      </c>
      <c r="N653" s="114">
        <f t="shared" si="23"/>
        <v>203</v>
      </c>
      <c r="O653" s="114"/>
      <c r="P653" s="114"/>
    </row>
    <row r="654" spans="11:16">
      <c r="K654">
        <v>653</v>
      </c>
      <c r="L654" s="101">
        <v>4877</v>
      </c>
      <c r="M654" s="114">
        <f t="shared" si="22"/>
        <v>5</v>
      </c>
      <c r="N654" s="114">
        <f t="shared" si="23"/>
        <v>204</v>
      </c>
      <c r="O654" s="114"/>
      <c r="P654" s="114"/>
    </row>
    <row r="655" spans="11:16">
      <c r="K655">
        <v>654</v>
      </c>
      <c r="L655" s="101">
        <v>4889</v>
      </c>
      <c r="M655" s="114">
        <f t="shared" ref="M655:M718" si="24">MOD(L655,24)</f>
        <v>17</v>
      </c>
      <c r="N655" s="114">
        <f t="shared" ref="N655:N718" si="25">ROUNDUP(L655/24,0)</f>
        <v>204</v>
      </c>
      <c r="O655" s="114"/>
      <c r="P655" s="114"/>
    </row>
    <row r="656" spans="11:16">
      <c r="K656">
        <v>655</v>
      </c>
      <c r="L656" s="101">
        <v>4903</v>
      </c>
      <c r="M656" s="114">
        <f t="shared" si="24"/>
        <v>7</v>
      </c>
      <c r="N656" s="114">
        <f t="shared" si="25"/>
        <v>205</v>
      </c>
      <c r="O656" s="114"/>
      <c r="P656" s="114"/>
    </row>
    <row r="657" spans="11:16">
      <c r="K657">
        <v>656</v>
      </c>
      <c r="L657" s="101">
        <v>4909</v>
      </c>
      <c r="M657" s="114">
        <f t="shared" si="24"/>
        <v>13</v>
      </c>
      <c r="N657" s="114">
        <f t="shared" si="25"/>
        <v>205</v>
      </c>
      <c r="O657" s="114"/>
      <c r="P657" s="114"/>
    </row>
    <row r="658" spans="11:16">
      <c r="K658">
        <v>657</v>
      </c>
      <c r="L658" s="101">
        <v>4919</v>
      </c>
      <c r="M658" s="114">
        <f t="shared" si="24"/>
        <v>23</v>
      </c>
      <c r="N658" s="114">
        <f t="shared" si="25"/>
        <v>205</v>
      </c>
      <c r="O658" s="114"/>
      <c r="P658" s="114"/>
    </row>
    <row r="659" spans="11:16">
      <c r="K659">
        <v>658</v>
      </c>
      <c r="L659" s="101">
        <v>4931</v>
      </c>
      <c r="M659" s="114">
        <f t="shared" si="24"/>
        <v>11</v>
      </c>
      <c r="N659" s="114">
        <f t="shared" si="25"/>
        <v>206</v>
      </c>
      <c r="O659" s="114"/>
      <c r="P659" s="114"/>
    </row>
    <row r="660" spans="11:16">
      <c r="K660">
        <v>659</v>
      </c>
      <c r="L660" s="101">
        <v>4933</v>
      </c>
      <c r="M660" s="114">
        <f t="shared" si="24"/>
        <v>13</v>
      </c>
      <c r="N660" s="114">
        <f t="shared" si="25"/>
        <v>206</v>
      </c>
      <c r="O660" s="114"/>
      <c r="P660" s="114"/>
    </row>
    <row r="661" spans="11:16">
      <c r="K661">
        <v>660</v>
      </c>
      <c r="L661" s="101">
        <v>4937</v>
      </c>
      <c r="M661" s="114">
        <f t="shared" si="24"/>
        <v>17</v>
      </c>
      <c r="N661" s="114">
        <f t="shared" si="25"/>
        <v>206</v>
      </c>
      <c r="O661" s="114"/>
      <c r="P661" s="114"/>
    </row>
    <row r="662" spans="11:16">
      <c r="K662">
        <v>661</v>
      </c>
      <c r="L662" s="101">
        <v>4943</v>
      </c>
      <c r="M662" s="114">
        <f t="shared" si="24"/>
        <v>23</v>
      </c>
      <c r="N662" s="114">
        <f t="shared" si="25"/>
        <v>206</v>
      </c>
      <c r="O662" s="114"/>
      <c r="P662" s="114"/>
    </row>
    <row r="663" spans="11:16">
      <c r="K663">
        <v>662</v>
      </c>
      <c r="L663" s="101">
        <v>4951</v>
      </c>
      <c r="M663" s="114">
        <f t="shared" si="24"/>
        <v>7</v>
      </c>
      <c r="N663" s="114">
        <f t="shared" si="25"/>
        <v>207</v>
      </c>
      <c r="O663" s="114"/>
      <c r="P663" s="114"/>
    </row>
    <row r="664" spans="11:16">
      <c r="K664">
        <v>663</v>
      </c>
      <c r="L664" s="101">
        <v>4957</v>
      </c>
      <c r="M664" s="114">
        <f t="shared" si="24"/>
        <v>13</v>
      </c>
      <c r="N664" s="114">
        <f t="shared" si="25"/>
        <v>207</v>
      </c>
      <c r="O664" s="114"/>
      <c r="P664" s="114"/>
    </row>
    <row r="665" spans="11:16">
      <c r="K665">
        <v>664</v>
      </c>
      <c r="L665" s="101">
        <v>4967</v>
      </c>
      <c r="M665" s="114">
        <f t="shared" si="24"/>
        <v>23</v>
      </c>
      <c r="N665" s="114">
        <f t="shared" si="25"/>
        <v>207</v>
      </c>
      <c r="O665" s="114"/>
      <c r="P665" s="114"/>
    </row>
    <row r="666" spans="11:16">
      <c r="K666">
        <v>665</v>
      </c>
      <c r="L666" s="101">
        <v>4969</v>
      </c>
      <c r="M666" s="114">
        <f t="shared" si="24"/>
        <v>1</v>
      </c>
      <c r="N666" s="114">
        <f t="shared" si="25"/>
        <v>208</v>
      </c>
      <c r="O666" s="114"/>
      <c r="P666" s="114"/>
    </row>
    <row r="667" spans="11:16">
      <c r="K667">
        <v>666</v>
      </c>
      <c r="L667" s="101">
        <v>4973</v>
      </c>
      <c r="M667" s="114">
        <f t="shared" si="24"/>
        <v>5</v>
      </c>
      <c r="N667" s="114">
        <f t="shared" si="25"/>
        <v>208</v>
      </c>
      <c r="O667" s="114"/>
      <c r="P667" s="114"/>
    </row>
    <row r="668" spans="11:16">
      <c r="K668">
        <v>667</v>
      </c>
      <c r="L668" s="101">
        <v>4987</v>
      </c>
      <c r="M668" s="114">
        <f t="shared" si="24"/>
        <v>19</v>
      </c>
      <c r="N668" s="114">
        <f t="shared" si="25"/>
        <v>208</v>
      </c>
      <c r="O668" s="114"/>
      <c r="P668" s="114"/>
    </row>
    <row r="669" spans="11:16">
      <c r="K669">
        <v>668</v>
      </c>
      <c r="L669" s="101">
        <v>4993</v>
      </c>
      <c r="M669" s="114">
        <f t="shared" si="24"/>
        <v>1</v>
      </c>
      <c r="N669" s="114">
        <f t="shared" si="25"/>
        <v>209</v>
      </c>
      <c r="O669" s="114"/>
      <c r="P669" s="114"/>
    </row>
    <row r="670" spans="11:16">
      <c r="K670">
        <v>669</v>
      </c>
      <c r="L670" s="101">
        <v>4999</v>
      </c>
      <c r="M670" s="114">
        <f t="shared" si="24"/>
        <v>7</v>
      </c>
      <c r="N670" s="114">
        <f t="shared" si="25"/>
        <v>209</v>
      </c>
      <c r="O670" s="114"/>
      <c r="P670" s="114"/>
    </row>
    <row r="671" spans="11:16">
      <c r="K671">
        <v>670</v>
      </c>
      <c r="L671" s="101">
        <v>5003</v>
      </c>
      <c r="M671" s="114">
        <f t="shared" si="24"/>
        <v>11</v>
      </c>
      <c r="N671" s="114">
        <f t="shared" si="25"/>
        <v>209</v>
      </c>
      <c r="O671" s="114"/>
      <c r="P671" s="114"/>
    </row>
    <row r="672" spans="11:16">
      <c r="K672">
        <v>671</v>
      </c>
      <c r="L672" s="101">
        <v>5009</v>
      </c>
      <c r="M672" s="114">
        <f t="shared" si="24"/>
        <v>17</v>
      </c>
      <c r="N672" s="114">
        <f t="shared" si="25"/>
        <v>209</v>
      </c>
      <c r="O672" s="114"/>
      <c r="P672" s="114"/>
    </row>
    <row r="673" spans="11:16">
      <c r="K673">
        <v>672</v>
      </c>
      <c r="L673" s="101">
        <v>5011</v>
      </c>
      <c r="M673" s="114">
        <f t="shared" si="24"/>
        <v>19</v>
      </c>
      <c r="N673" s="114">
        <f t="shared" si="25"/>
        <v>209</v>
      </c>
      <c r="O673" s="114"/>
      <c r="P673" s="114"/>
    </row>
    <row r="674" spans="11:16">
      <c r="K674">
        <v>673</v>
      </c>
      <c r="L674" s="101">
        <v>5021</v>
      </c>
      <c r="M674" s="114">
        <f t="shared" si="24"/>
        <v>5</v>
      </c>
      <c r="N674" s="114">
        <f t="shared" si="25"/>
        <v>210</v>
      </c>
      <c r="O674" s="114"/>
      <c r="P674" s="114"/>
    </row>
    <row r="675" spans="11:16">
      <c r="K675">
        <v>674</v>
      </c>
      <c r="L675" s="101">
        <v>5023</v>
      </c>
      <c r="M675" s="114">
        <f t="shared" si="24"/>
        <v>7</v>
      </c>
      <c r="N675" s="114">
        <f t="shared" si="25"/>
        <v>210</v>
      </c>
      <c r="O675" s="114"/>
      <c r="P675" s="114"/>
    </row>
    <row r="676" spans="11:16">
      <c r="K676">
        <v>675</v>
      </c>
      <c r="L676" s="101">
        <v>5039</v>
      </c>
      <c r="M676" s="114">
        <f t="shared" si="24"/>
        <v>23</v>
      </c>
      <c r="N676" s="114">
        <f t="shared" si="25"/>
        <v>210</v>
      </c>
      <c r="O676" s="114"/>
      <c r="P676" s="114"/>
    </row>
    <row r="677" spans="11:16">
      <c r="K677">
        <v>676</v>
      </c>
      <c r="L677" s="101">
        <v>5051</v>
      </c>
      <c r="M677" s="114">
        <f t="shared" si="24"/>
        <v>11</v>
      </c>
      <c r="N677" s="114">
        <f t="shared" si="25"/>
        <v>211</v>
      </c>
      <c r="O677" s="114"/>
      <c r="P677" s="114"/>
    </row>
    <row r="678" spans="11:16">
      <c r="K678">
        <v>677</v>
      </c>
      <c r="L678" s="101">
        <v>5059</v>
      </c>
      <c r="M678" s="114">
        <f t="shared" si="24"/>
        <v>19</v>
      </c>
      <c r="N678" s="114">
        <f t="shared" si="25"/>
        <v>211</v>
      </c>
      <c r="O678" s="114"/>
      <c r="P678" s="114"/>
    </row>
    <row r="679" spans="11:16">
      <c r="K679">
        <v>678</v>
      </c>
      <c r="L679" s="101">
        <v>5077</v>
      </c>
      <c r="M679" s="114">
        <f t="shared" si="24"/>
        <v>13</v>
      </c>
      <c r="N679" s="114">
        <f t="shared" si="25"/>
        <v>212</v>
      </c>
      <c r="O679" s="114"/>
      <c r="P679" s="114"/>
    </row>
    <row r="680" spans="11:16">
      <c r="K680">
        <v>679</v>
      </c>
      <c r="L680" s="101">
        <v>5081</v>
      </c>
      <c r="M680" s="114">
        <f t="shared" si="24"/>
        <v>17</v>
      </c>
      <c r="N680" s="114">
        <f t="shared" si="25"/>
        <v>212</v>
      </c>
      <c r="O680" s="114"/>
      <c r="P680" s="114"/>
    </row>
    <row r="681" spans="11:16">
      <c r="K681">
        <v>680</v>
      </c>
      <c r="L681" s="101">
        <v>5087</v>
      </c>
      <c r="M681" s="114">
        <f t="shared" si="24"/>
        <v>23</v>
      </c>
      <c r="N681" s="114">
        <f t="shared" si="25"/>
        <v>212</v>
      </c>
      <c r="O681" s="114"/>
      <c r="P681" s="114"/>
    </row>
    <row r="682" spans="11:16">
      <c r="K682">
        <v>681</v>
      </c>
      <c r="L682" s="101">
        <v>5099</v>
      </c>
      <c r="M682" s="114">
        <f t="shared" si="24"/>
        <v>11</v>
      </c>
      <c r="N682" s="114">
        <f t="shared" si="25"/>
        <v>213</v>
      </c>
      <c r="O682" s="114"/>
      <c r="P682" s="114"/>
    </row>
    <row r="683" spans="11:16">
      <c r="K683">
        <v>682</v>
      </c>
      <c r="L683" s="101">
        <v>5101</v>
      </c>
      <c r="M683" s="114">
        <f t="shared" si="24"/>
        <v>13</v>
      </c>
      <c r="N683" s="114">
        <f t="shared" si="25"/>
        <v>213</v>
      </c>
      <c r="O683" s="114"/>
      <c r="P683" s="114"/>
    </row>
    <row r="684" spans="11:16">
      <c r="K684">
        <v>683</v>
      </c>
      <c r="L684" s="101">
        <v>5107</v>
      </c>
      <c r="M684" s="114">
        <f t="shared" si="24"/>
        <v>19</v>
      </c>
      <c r="N684" s="114">
        <f t="shared" si="25"/>
        <v>213</v>
      </c>
      <c r="O684" s="114"/>
      <c r="P684" s="114"/>
    </row>
    <row r="685" spans="11:16">
      <c r="K685">
        <v>684</v>
      </c>
      <c r="L685" s="101">
        <v>5113</v>
      </c>
      <c r="M685" s="114">
        <f t="shared" si="24"/>
        <v>1</v>
      </c>
      <c r="N685" s="114">
        <f t="shared" si="25"/>
        <v>214</v>
      </c>
      <c r="O685" s="114"/>
      <c r="P685" s="114"/>
    </row>
    <row r="686" spans="11:16">
      <c r="K686">
        <v>685</v>
      </c>
      <c r="L686" s="101">
        <v>5119</v>
      </c>
      <c r="M686" s="114">
        <f t="shared" si="24"/>
        <v>7</v>
      </c>
      <c r="N686" s="114">
        <f t="shared" si="25"/>
        <v>214</v>
      </c>
      <c r="O686" s="114"/>
      <c r="P686" s="114"/>
    </row>
    <row r="687" spans="11:16">
      <c r="K687">
        <v>686</v>
      </c>
      <c r="L687" s="101">
        <v>5147</v>
      </c>
      <c r="M687" s="114">
        <f t="shared" si="24"/>
        <v>11</v>
      </c>
      <c r="N687" s="114">
        <f t="shared" si="25"/>
        <v>215</v>
      </c>
      <c r="O687" s="114"/>
      <c r="P687" s="114"/>
    </row>
    <row r="688" spans="11:16">
      <c r="K688">
        <v>687</v>
      </c>
      <c r="L688" s="101">
        <v>5153</v>
      </c>
      <c r="M688" s="114">
        <f t="shared" si="24"/>
        <v>17</v>
      </c>
      <c r="N688" s="114">
        <f t="shared" si="25"/>
        <v>215</v>
      </c>
      <c r="O688" s="114"/>
      <c r="P688" s="114"/>
    </row>
    <row r="689" spans="11:16">
      <c r="K689">
        <v>688</v>
      </c>
      <c r="L689" s="101">
        <v>5167</v>
      </c>
      <c r="M689" s="114">
        <f t="shared" si="24"/>
        <v>7</v>
      </c>
      <c r="N689" s="114">
        <f t="shared" si="25"/>
        <v>216</v>
      </c>
      <c r="O689" s="114"/>
      <c r="P689" s="114"/>
    </row>
    <row r="690" spans="11:16">
      <c r="K690">
        <v>689</v>
      </c>
      <c r="L690" s="101">
        <v>5171</v>
      </c>
      <c r="M690" s="114">
        <f t="shared" si="24"/>
        <v>11</v>
      </c>
      <c r="N690" s="114">
        <f t="shared" si="25"/>
        <v>216</v>
      </c>
      <c r="O690" s="114"/>
      <c r="P690" s="114"/>
    </row>
    <row r="691" spans="11:16">
      <c r="K691">
        <v>690</v>
      </c>
      <c r="L691" s="101">
        <v>5179</v>
      </c>
      <c r="M691" s="114">
        <f t="shared" si="24"/>
        <v>19</v>
      </c>
      <c r="N691" s="114">
        <f t="shared" si="25"/>
        <v>216</v>
      </c>
      <c r="O691" s="114"/>
      <c r="P691" s="114"/>
    </row>
    <row r="692" spans="11:16">
      <c r="K692">
        <v>691</v>
      </c>
      <c r="L692" s="101">
        <v>5189</v>
      </c>
      <c r="M692" s="114">
        <f t="shared" si="24"/>
        <v>5</v>
      </c>
      <c r="N692" s="114">
        <f t="shared" si="25"/>
        <v>217</v>
      </c>
      <c r="O692" s="114"/>
      <c r="P692" s="114"/>
    </row>
    <row r="693" spans="11:16">
      <c r="K693">
        <v>692</v>
      </c>
      <c r="L693" s="101">
        <v>5197</v>
      </c>
      <c r="M693" s="114">
        <f t="shared" si="24"/>
        <v>13</v>
      </c>
      <c r="N693" s="114">
        <f t="shared" si="25"/>
        <v>217</v>
      </c>
      <c r="O693" s="114"/>
      <c r="P693" s="114"/>
    </row>
    <row r="694" spans="11:16">
      <c r="K694">
        <v>693</v>
      </c>
      <c r="L694" s="101">
        <v>5209</v>
      </c>
      <c r="M694" s="114">
        <f t="shared" si="24"/>
        <v>1</v>
      </c>
      <c r="N694" s="114">
        <f t="shared" si="25"/>
        <v>218</v>
      </c>
      <c r="O694" s="114"/>
      <c r="P694" s="114"/>
    </row>
    <row r="695" spans="11:16">
      <c r="K695">
        <v>694</v>
      </c>
      <c r="L695" s="101">
        <v>5227</v>
      </c>
      <c r="M695" s="114">
        <f t="shared" si="24"/>
        <v>19</v>
      </c>
      <c r="N695" s="114">
        <f t="shared" si="25"/>
        <v>218</v>
      </c>
      <c r="O695" s="114"/>
      <c r="P695" s="114"/>
    </row>
    <row r="696" spans="11:16">
      <c r="K696">
        <v>695</v>
      </c>
      <c r="L696" s="101">
        <v>5231</v>
      </c>
      <c r="M696" s="114">
        <f t="shared" si="24"/>
        <v>23</v>
      </c>
      <c r="N696" s="114">
        <f t="shared" si="25"/>
        <v>218</v>
      </c>
      <c r="O696" s="114"/>
      <c r="P696" s="114"/>
    </row>
    <row r="697" spans="11:16">
      <c r="K697">
        <v>696</v>
      </c>
      <c r="L697" s="101">
        <v>5233</v>
      </c>
      <c r="M697" s="114">
        <f t="shared" si="24"/>
        <v>1</v>
      </c>
      <c r="N697" s="114">
        <f t="shared" si="25"/>
        <v>219</v>
      </c>
      <c r="O697" s="114"/>
      <c r="P697" s="114"/>
    </row>
    <row r="698" spans="11:16">
      <c r="K698">
        <v>697</v>
      </c>
      <c r="L698" s="101">
        <v>5237</v>
      </c>
      <c r="M698" s="114">
        <f t="shared" si="24"/>
        <v>5</v>
      </c>
      <c r="N698" s="114">
        <f t="shared" si="25"/>
        <v>219</v>
      </c>
      <c r="O698" s="114"/>
      <c r="P698" s="114"/>
    </row>
    <row r="699" spans="11:16">
      <c r="K699">
        <v>698</v>
      </c>
      <c r="L699" s="101">
        <v>5261</v>
      </c>
      <c r="M699" s="114">
        <f t="shared" si="24"/>
        <v>5</v>
      </c>
      <c r="N699" s="114">
        <f t="shared" si="25"/>
        <v>220</v>
      </c>
      <c r="O699" s="114"/>
      <c r="P699" s="114"/>
    </row>
    <row r="700" spans="11:16">
      <c r="K700">
        <v>699</v>
      </c>
      <c r="L700" s="101">
        <v>5273</v>
      </c>
      <c r="M700" s="114">
        <f t="shared" si="24"/>
        <v>17</v>
      </c>
      <c r="N700" s="114">
        <f t="shared" si="25"/>
        <v>220</v>
      </c>
      <c r="O700" s="114"/>
      <c r="P700" s="114"/>
    </row>
    <row r="701" spans="11:16">
      <c r="K701">
        <v>700</v>
      </c>
      <c r="L701" s="101">
        <v>5279</v>
      </c>
      <c r="M701" s="114">
        <f t="shared" si="24"/>
        <v>23</v>
      </c>
      <c r="N701" s="114">
        <f t="shared" si="25"/>
        <v>220</v>
      </c>
      <c r="O701" s="114"/>
      <c r="P701" s="114"/>
    </row>
    <row r="702" spans="11:16">
      <c r="K702">
        <v>701</v>
      </c>
      <c r="L702" s="101">
        <v>5281</v>
      </c>
      <c r="M702" s="114">
        <f t="shared" si="24"/>
        <v>1</v>
      </c>
      <c r="N702" s="114">
        <f t="shared" si="25"/>
        <v>221</v>
      </c>
      <c r="O702" s="114"/>
      <c r="P702" s="114"/>
    </row>
    <row r="703" spans="11:16">
      <c r="K703">
        <v>702</v>
      </c>
      <c r="L703" s="101">
        <v>5297</v>
      </c>
      <c r="M703" s="114">
        <f t="shared" si="24"/>
        <v>17</v>
      </c>
      <c r="N703" s="114">
        <f t="shared" si="25"/>
        <v>221</v>
      </c>
      <c r="O703" s="114"/>
      <c r="P703" s="114"/>
    </row>
    <row r="704" spans="11:16">
      <c r="K704">
        <v>703</v>
      </c>
      <c r="L704" s="101">
        <v>5303</v>
      </c>
      <c r="M704" s="114">
        <f t="shared" si="24"/>
        <v>23</v>
      </c>
      <c r="N704" s="114">
        <f t="shared" si="25"/>
        <v>221</v>
      </c>
      <c r="O704" s="114"/>
      <c r="P704" s="114"/>
    </row>
    <row r="705" spans="11:16">
      <c r="K705">
        <v>704</v>
      </c>
      <c r="L705" s="101">
        <v>5309</v>
      </c>
      <c r="M705" s="114">
        <f t="shared" si="24"/>
        <v>5</v>
      </c>
      <c r="N705" s="114">
        <f t="shared" si="25"/>
        <v>222</v>
      </c>
      <c r="O705" s="114"/>
      <c r="P705" s="114"/>
    </row>
    <row r="706" spans="11:16">
      <c r="K706">
        <v>705</v>
      </c>
      <c r="L706" s="101">
        <v>5323</v>
      </c>
      <c r="M706" s="114">
        <f t="shared" si="24"/>
        <v>19</v>
      </c>
      <c r="N706" s="114">
        <f t="shared" si="25"/>
        <v>222</v>
      </c>
      <c r="O706" s="114"/>
      <c r="P706" s="114"/>
    </row>
    <row r="707" spans="11:16">
      <c r="K707">
        <v>706</v>
      </c>
      <c r="L707" s="101">
        <v>5333</v>
      </c>
      <c r="M707" s="114">
        <f t="shared" si="24"/>
        <v>5</v>
      </c>
      <c r="N707" s="114">
        <f t="shared" si="25"/>
        <v>223</v>
      </c>
      <c r="O707" s="114"/>
      <c r="P707" s="114"/>
    </row>
    <row r="708" spans="11:16">
      <c r="K708">
        <v>707</v>
      </c>
      <c r="L708" s="101">
        <v>5347</v>
      </c>
      <c r="M708" s="114">
        <f t="shared" si="24"/>
        <v>19</v>
      </c>
      <c r="N708" s="114">
        <f t="shared" si="25"/>
        <v>223</v>
      </c>
      <c r="O708" s="114"/>
      <c r="P708" s="114"/>
    </row>
    <row r="709" spans="11:16">
      <c r="K709">
        <v>708</v>
      </c>
      <c r="L709" s="101">
        <v>5351</v>
      </c>
      <c r="M709" s="114">
        <f t="shared" si="24"/>
        <v>23</v>
      </c>
      <c r="N709" s="114">
        <f t="shared" si="25"/>
        <v>223</v>
      </c>
      <c r="O709" s="114"/>
      <c r="P709" s="114"/>
    </row>
    <row r="710" spans="11:16">
      <c r="K710">
        <v>709</v>
      </c>
      <c r="L710" s="101">
        <v>5381</v>
      </c>
      <c r="M710" s="114">
        <f t="shared" si="24"/>
        <v>5</v>
      </c>
      <c r="N710" s="114">
        <f t="shared" si="25"/>
        <v>225</v>
      </c>
      <c r="O710" s="114"/>
      <c r="P710" s="114"/>
    </row>
    <row r="711" spans="11:16">
      <c r="K711">
        <v>710</v>
      </c>
      <c r="L711" s="101">
        <v>5387</v>
      </c>
      <c r="M711" s="114">
        <f t="shared" si="24"/>
        <v>11</v>
      </c>
      <c r="N711" s="114">
        <f t="shared" si="25"/>
        <v>225</v>
      </c>
      <c r="O711" s="114"/>
      <c r="P711" s="114"/>
    </row>
    <row r="712" spans="11:16">
      <c r="K712">
        <v>711</v>
      </c>
      <c r="L712" s="101">
        <v>5393</v>
      </c>
      <c r="M712" s="114">
        <f t="shared" si="24"/>
        <v>17</v>
      </c>
      <c r="N712" s="114">
        <f t="shared" si="25"/>
        <v>225</v>
      </c>
      <c r="O712" s="114"/>
      <c r="P712" s="114"/>
    </row>
    <row r="713" spans="11:16">
      <c r="K713">
        <v>712</v>
      </c>
      <c r="L713" s="101">
        <v>5399</v>
      </c>
      <c r="M713" s="114">
        <f t="shared" si="24"/>
        <v>23</v>
      </c>
      <c r="N713" s="114">
        <f t="shared" si="25"/>
        <v>225</v>
      </c>
      <c r="O713" s="114"/>
      <c r="P713" s="114"/>
    </row>
    <row r="714" spans="11:16">
      <c r="K714">
        <v>713</v>
      </c>
      <c r="L714" s="101">
        <v>5407</v>
      </c>
      <c r="M714" s="114">
        <f t="shared" si="24"/>
        <v>7</v>
      </c>
      <c r="N714" s="114">
        <f t="shared" si="25"/>
        <v>226</v>
      </c>
      <c r="O714" s="114"/>
      <c r="P714" s="114"/>
    </row>
    <row r="715" spans="11:16">
      <c r="K715">
        <v>714</v>
      </c>
      <c r="L715" s="101">
        <v>5413</v>
      </c>
      <c r="M715" s="114">
        <f t="shared" si="24"/>
        <v>13</v>
      </c>
      <c r="N715" s="114">
        <f t="shared" si="25"/>
        <v>226</v>
      </c>
      <c r="O715" s="114"/>
      <c r="P715" s="114"/>
    </row>
    <row r="716" spans="11:16">
      <c r="K716">
        <v>715</v>
      </c>
      <c r="L716" s="101">
        <v>5417</v>
      </c>
      <c r="M716" s="114">
        <f t="shared" si="24"/>
        <v>17</v>
      </c>
      <c r="N716" s="114">
        <f t="shared" si="25"/>
        <v>226</v>
      </c>
      <c r="O716" s="114"/>
      <c r="P716" s="114"/>
    </row>
    <row r="717" spans="11:16">
      <c r="K717">
        <v>716</v>
      </c>
      <c r="L717" s="101">
        <v>5419</v>
      </c>
      <c r="M717" s="114">
        <f t="shared" si="24"/>
        <v>19</v>
      </c>
      <c r="N717" s="114">
        <f t="shared" si="25"/>
        <v>226</v>
      </c>
      <c r="O717" s="114"/>
      <c r="P717" s="114"/>
    </row>
    <row r="718" spans="11:16">
      <c r="K718">
        <v>717</v>
      </c>
      <c r="L718" s="101">
        <v>5431</v>
      </c>
      <c r="M718" s="114">
        <f t="shared" si="24"/>
        <v>7</v>
      </c>
      <c r="N718" s="114">
        <f t="shared" si="25"/>
        <v>227</v>
      </c>
      <c r="O718" s="114"/>
      <c r="P718" s="114"/>
    </row>
    <row r="719" spans="11:16">
      <c r="K719">
        <v>718</v>
      </c>
      <c r="L719" s="101">
        <v>5437</v>
      </c>
      <c r="M719" s="114">
        <f t="shared" ref="M719:M782" si="26">MOD(L719,24)</f>
        <v>13</v>
      </c>
      <c r="N719" s="114">
        <f t="shared" ref="N719:N782" si="27">ROUNDUP(L719/24,0)</f>
        <v>227</v>
      </c>
      <c r="O719" s="114"/>
      <c r="P719" s="114"/>
    </row>
    <row r="720" spans="11:16">
      <c r="K720">
        <v>719</v>
      </c>
      <c r="L720" s="101">
        <v>5441</v>
      </c>
      <c r="M720" s="114">
        <f t="shared" si="26"/>
        <v>17</v>
      </c>
      <c r="N720" s="114">
        <f t="shared" si="27"/>
        <v>227</v>
      </c>
      <c r="O720" s="114"/>
      <c r="P720" s="114"/>
    </row>
    <row r="721" spans="11:16">
      <c r="K721">
        <v>720</v>
      </c>
      <c r="L721" s="101">
        <v>5443</v>
      </c>
      <c r="M721" s="114">
        <f t="shared" si="26"/>
        <v>19</v>
      </c>
      <c r="N721" s="114">
        <f t="shared" si="27"/>
        <v>227</v>
      </c>
      <c r="O721" s="114"/>
      <c r="P721" s="114"/>
    </row>
    <row r="722" spans="11:16">
      <c r="K722">
        <v>721</v>
      </c>
      <c r="L722" s="101">
        <v>5449</v>
      </c>
      <c r="M722" s="114">
        <f t="shared" si="26"/>
        <v>1</v>
      </c>
      <c r="N722" s="114">
        <f t="shared" si="27"/>
        <v>228</v>
      </c>
      <c r="O722" s="114"/>
      <c r="P722" s="114"/>
    </row>
    <row r="723" spans="11:16">
      <c r="K723">
        <v>722</v>
      </c>
      <c r="L723" s="101">
        <v>5471</v>
      </c>
      <c r="M723" s="114">
        <f t="shared" si="26"/>
        <v>23</v>
      </c>
      <c r="N723" s="114">
        <f t="shared" si="27"/>
        <v>228</v>
      </c>
      <c r="O723" s="114"/>
      <c r="P723" s="114"/>
    </row>
    <row r="724" spans="11:16">
      <c r="K724">
        <v>723</v>
      </c>
      <c r="L724" s="101">
        <v>5477</v>
      </c>
      <c r="M724" s="114">
        <f t="shared" si="26"/>
        <v>5</v>
      </c>
      <c r="N724" s="114">
        <f t="shared" si="27"/>
        <v>229</v>
      </c>
      <c r="O724" s="114"/>
      <c r="P724" s="114"/>
    </row>
    <row r="725" spans="11:16">
      <c r="K725">
        <v>724</v>
      </c>
      <c r="L725" s="101">
        <v>5479</v>
      </c>
      <c r="M725" s="114">
        <f t="shared" si="26"/>
        <v>7</v>
      </c>
      <c r="N725" s="114">
        <f t="shared" si="27"/>
        <v>229</v>
      </c>
      <c r="O725" s="114"/>
      <c r="P725" s="114"/>
    </row>
    <row r="726" spans="11:16">
      <c r="K726">
        <v>725</v>
      </c>
      <c r="L726" s="101">
        <v>5483</v>
      </c>
      <c r="M726" s="114">
        <f t="shared" si="26"/>
        <v>11</v>
      </c>
      <c r="N726" s="114">
        <f t="shared" si="27"/>
        <v>229</v>
      </c>
      <c r="O726" s="114"/>
      <c r="P726" s="114"/>
    </row>
    <row r="727" spans="11:16">
      <c r="K727">
        <v>726</v>
      </c>
      <c r="L727" s="101">
        <v>5501</v>
      </c>
      <c r="M727" s="114">
        <f t="shared" si="26"/>
        <v>5</v>
      </c>
      <c r="N727" s="114">
        <f t="shared" si="27"/>
        <v>230</v>
      </c>
      <c r="O727" s="114"/>
      <c r="P727" s="114"/>
    </row>
    <row r="728" spans="11:16">
      <c r="K728">
        <v>727</v>
      </c>
      <c r="L728" s="101">
        <v>5503</v>
      </c>
      <c r="M728" s="114">
        <f t="shared" si="26"/>
        <v>7</v>
      </c>
      <c r="N728" s="114">
        <f t="shared" si="27"/>
        <v>230</v>
      </c>
      <c r="O728" s="114"/>
      <c r="P728" s="114"/>
    </row>
    <row r="729" spans="11:16">
      <c r="K729">
        <v>728</v>
      </c>
      <c r="L729" s="101">
        <v>5507</v>
      </c>
      <c r="M729" s="114">
        <f t="shared" si="26"/>
        <v>11</v>
      </c>
      <c r="N729" s="114">
        <f t="shared" si="27"/>
        <v>230</v>
      </c>
      <c r="O729" s="114"/>
      <c r="P729" s="114"/>
    </row>
    <row r="730" spans="11:16">
      <c r="K730">
        <v>729</v>
      </c>
      <c r="L730" s="101">
        <v>5519</v>
      </c>
      <c r="M730" s="114">
        <f t="shared" si="26"/>
        <v>23</v>
      </c>
      <c r="N730" s="114">
        <f t="shared" si="27"/>
        <v>230</v>
      </c>
      <c r="O730" s="114"/>
      <c r="P730" s="114"/>
    </row>
    <row r="731" spans="11:16">
      <c r="K731">
        <v>730</v>
      </c>
      <c r="L731" s="101">
        <v>5521</v>
      </c>
      <c r="M731" s="114">
        <f t="shared" si="26"/>
        <v>1</v>
      </c>
      <c r="N731" s="114">
        <f t="shared" si="27"/>
        <v>231</v>
      </c>
      <c r="O731" s="114"/>
      <c r="P731" s="114"/>
    </row>
    <row r="732" spans="11:16">
      <c r="K732">
        <v>731</v>
      </c>
      <c r="L732" s="101">
        <v>5527</v>
      </c>
      <c r="M732" s="114">
        <f t="shared" si="26"/>
        <v>7</v>
      </c>
      <c r="N732" s="114">
        <f t="shared" si="27"/>
        <v>231</v>
      </c>
      <c r="O732" s="114"/>
      <c r="P732" s="114"/>
    </row>
    <row r="733" spans="11:16">
      <c r="K733">
        <v>732</v>
      </c>
      <c r="L733" s="101">
        <v>5531</v>
      </c>
      <c r="M733" s="114">
        <f t="shared" si="26"/>
        <v>11</v>
      </c>
      <c r="N733" s="114">
        <f t="shared" si="27"/>
        <v>231</v>
      </c>
      <c r="O733" s="114"/>
      <c r="P733" s="114"/>
    </row>
    <row r="734" spans="11:16">
      <c r="K734">
        <v>733</v>
      </c>
      <c r="L734" s="101">
        <v>5557</v>
      </c>
      <c r="M734" s="114">
        <f t="shared" si="26"/>
        <v>13</v>
      </c>
      <c r="N734" s="114">
        <f t="shared" si="27"/>
        <v>232</v>
      </c>
      <c r="O734" s="114"/>
      <c r="P734" s="114"/>
    </row>
    <row r="735" spans="11:16">
      <c r="K735">
        <v>734</v>
      </c>
      <c r="L735" s="101">
        <v>5563</v>
      </c>
      <c r="M735" s="114">
        <f t="shared" si="26"/>
        <v>19</v>
      </c>
      <c r="N735" s="114">
        <f t="shared" si="27"/>
        <v>232</v>
      </c>
      <c r="O735" s="114"/>
      <c r="P735" s="114"/>
    </row>
    <row r="736" spans="11:16">
      <c r="K736">
        <v>735</v>
      </c>
      <c r="L736" s="101">
        <v>5569</v>
      </c>
      <c r="M736" s="114">
        <f t="shared" si="26"/>
        <v>1</v>
      </c>
      <c r="N736" s="114">
        <f t="shared" si="27"/>
        <v>233</v>
      </c>
      <c r="O736" s="114"/>
      <c r="P736" s="114"/>
    </row>
    <row r="737" spans="11:16">
      <c r="K737">
        <v>736</v>
      </c>
      <c r="L737" s="101">
        <v>5573</v>
      </c>
      <c r="M737" s="114">
        <f t="shared" si="26"/>
        <v>5</v>
      </c>
      <c r="N737" s="114">
        <f t="shared" si="27"/>
        <v>233</v>
      </c>
      <c r="O737" s="114"/>
      <c r="P737" s="114"/>
    </row>
    <row r="738" spans="11:16">
      <c r="K738">
        <v>737</v>
      </c>
      <c r="L738" s="101">
        <v>5581</v>
      </c>
      <c r="M738" s="114">
        <f t="shared" si="26"/>
        <v>13</v>
      </c>
      <c r="N738" s="114">
        <f t="shared" si="27"/>
        <v>233</v>
      </c>
      <c r="O738" s="114"/>
      <c r="P738" s="114"/>
    </row>
    <row r="739" spans="11:16">
      <c r="K739">
        <v>738</v>
      </c>
      <c r="L739" s="101">
        <v>5591</v>
      </c>
      <c r="M739" s="114">
        <f t="shared" si="26"/>
        <v>23</v>
      </c>
      <c r="N739" s="114">
        <f t="shared" si="27"/>
        <v>233</v>
      </c>
      <c r="O739" s="114"/>
      <c r="P739" s="114"/>
    </row>
    <row r="740" spans="11:16">
      <c r="K740">
        <v>739</v>
      </c>
      <c r="L740" s="101">
        <v>5623</v>
      </c>
      <c r="M740" s="114">
        <f t="shared" si="26"/>
        <v>7</v>
      </c>
      <c r="N740" s="114">
        <f t="shared" si="27"/>
        <v>235</v>
      </c>
      <c r="O740" s="114"/>
      <c r="P740" s="114"/>
    </row>
    <row r="741" spans="11:16">
      <c r="K741">
        <v>740</v>
      </c>
      <c r="L741" s="101">
        <v>5639</v>
      </c>
      <c r="M741" s="114">
        <f t="shared" si="26"/>
        <v>23</v>
      </c>
      <c r="N741" s="114">
        <f t="shared" si="27"/>
        <v>235</v>
      </c>
      <c r="O741" s="114"/>
      <c r="P741" s="114"/>
    </row>
    <row r="742" spans="11:16">
      <c r="K742">
        <v>741</v>
      </c>
      <c r="L742" s="101">
        <v>5641</v>
      </c>
      <c r="M742" s="114">
        <f t="shared" si="26"/>
        <v>1</v>
      </c>
      <c r="N742" s="114">
        <f t="shared" si="27"/>
        <v>236</v>
      </c>
      <c r="O742" s="114"/>
      <c r="P742" s="114"/>
    </row>
    <row r="743" spans="11:16">
      <c r="K743">
        <v>742</v>
      </c>
      <c r="L743" s="101">
        <v>5647</v>
      </c>
      <c r="M743" s="114">
        <f t="shared" si="26"/>
        <v>7</v>
      </c>
      <c r="N743" s="114">
        <f t="shared" si="27"/>
        <v>236</v>
      </c>
      <c r="O743" s="114"/>
      <c r="P743" s="114"/>
    </row>
    <row r="744" spans="11:16">
      <c r="K744">
        <v>743</v>
      </c>
      <c r="L744" s="101">
        <v>5651</v>
      </c>
      <c r="M744" s="114">
        <f t="shared" si="26"/>
        <v>11</v>
      </c>
      <c r="N744" s="114">
        <f t="shared" si="27"/>
        <v>236</v>
      </c>
      <c r="O744" s="114"/>
      <c r="P744" s="114"/>
    </row>
    <row r="745" spans="11:16">
      <c r="K745">
        <v>744</v>
      </c>
      <c r="L745" s="101">
        <v>5653</v>
      </c>
      <c r="M745" s="114">
        <f t="shared" si="26"/>
        <v>13</v>
      </c>
      <c r="N745" s="114">
        <f t="shared" si="27"/>
        <v>236</v>
      </c>
      <c r="O745" s="114"/>
      <c r="P745" s="114"/>
    </row>
    <row r="746" spans="11:16">
      <c r="K746">
        <v>745</v>
      </c>
      <c r="L746" s="101">
        <v>5657</v>
      </c>
      <c r="M746" s="114">
        <f t="shared" si="26"/>
        <v>17</v>
      </c>
      <c r="N746" s="114">
        <f t="shared" si="27"/>
        <v>236</v>
      </c>
      <c r="O746" s="114"/>
      <c r="P746" s="114"/>
    </row>
    <row r="747" spans="11:16">
      <c r="K747">
        <v>746</v>
      </c>
      <c r="L747" s="101">
        <v>5659</v>
      </c>
      <c r="M747" s="114">
        <f t="shared" si="26"/>
        <v>19</v>
      </c>
      <c r="N747" s="114">
        <f t="shared" si="27"/>
        <v>236</v>
      </c>
      <c r="O747" s="114"/>
      <c r="P747" s="114"/>
    </row>
    <row r="748" spans="11:16">
      <c r="K748">
        <v>747</v>
      </c>
      <c r="L748" s="101">
        <v>5669</v>
      </c>
      <c r="M748" s="114">
        <f t="shared" si="26"/>
        <v>5</v>
      </c>
      <c r="N748" s="114">
        <f t="shared" si="27"/>
        <v>237</v>
      </c>
      <c r="O748" s="114"/>
      <c r="P748" s="114"/>
    </row>
    <row r="749" spans="11:16">
      <c r="K749">
        <v>748</v>
      </c>
      <c r="L749" s="101">
        <v>5683</v>
      </c>
      <c r="M749" s="114">
        <f t="shared" si="26"/>
        <v>19</v>
      </c>
      <c r="N749" s="114">
        <f t="shared" si="27"/>
        <v>237</v>
      </c>
      <c r="O749" s="114"/>
      <c r="P749" s="114"/>
    </row>
    <row r="750" spans="11:16">
      <c r="K750">
        <v>749</v>
      </c>
      <c r="L750" s="101">
        <v>5689</v>
      </c>
      <c r="M750" s="114">
        <f t="shared" si="26"/>
        <v>1</v>
      </c>
      <c r="N750" s="114">
        <f t="shared" si="27"/>
        <v>238</v>
      </c>
      <c r="O750" s="114"/>
      <c r="P750" s="114"/>
    </row>
    <row r="751" spans="11:16">
      <c r="K751">
        <v>750</v>
      </c>
      <c r="L751" s="101">
        <v>5693</v>
      </c>
      <c r="M751" s="114">
        <f t="shared" si="26"/>
        <v>5</v>
      </c>
      <c r="N751" s="114">
        <f t="shared" si="27"/>
        <v>238</v>
      </c>
      <c r="O751" s="114"/>
      <c r="P751" s="114"/>
    </row>
    <row r="752" spans="11:16">
      <c r="K752">
        <v>751</v>
      </c>
      <c r="L752" s="101">
        <v>5701</v>
      </c>
      <c r="M752" s="114">
        <f t="shared" si="26"/>
        <v>13</v>
      </c>
      <c r="N752" s="114">
        <f t="shared" si="27"/>
        <v>238</v>
      </c>
      <c r="O752" s="114"/>
      <c r="P752" s="114"/>
    </row>
    <row r="753" spans="11:16">
      <c r="K753">
        <v>752</v>
      </c>
      <c r="L753" s="101">
        <v>5711</v>
      </c>
      <c r="M753" s="114">
        <f t="shared" si="26"/>
        <v>23</v>
      </c>
      <c r="N753" s="114">
        <f t="shared" si="27"/>
        <v>238</v>
      </c>
      <c r="O753" s="114"/>
      <c r="P753" s="114"/>
    </row>
    <row r="754" spans="11:16">
      <c r="K754">
        <v>753</v>
      </c>
      <c r="L754" s="101">
        <v>5717</v>
      </c>
      <c r="M754" s="114">
        <f t="shared" si="26"/>
        <v>5</v>
      </c>
      <c r="N754" s="114">
        <f t="shared" si="27"/>
        <v>239</v>
      </c>
      <c r="O754" s="114"/>
      <c r="P754" s="114"/>
    </row>
    <row r="755" spans="11:16">
      <c r="K755">
        <v>754</v>
      </c>
      <c r="L755" s="101">
        <v>5737</v>
      </c>
      <c r="M755" s="114">
        <f t="shared" si="26"/>
        <v>1</v>
      </c>
      <c r="N755" s="114">
        <f t="shared" si="27"/>
        <v>240</v>
      </c>
      <c r="O755" s="114"/>
      <c r="P755" s="114"/>
    </row>
    <row r="756" spans="11:16">
      <c r="K756">
        <v>755</v>
      </c>
      <c r="L756" s="101">
        <v>5741</v>
      </c>
      <c r="M756" s="114">
        <f t="shared" si="26"/>
        <v>5</v>
      </c>
      <c r="N756" s="114">
        <f t="shared" si="27"/>
        <v>240</v>
      </c>
      <c r="O756" s="114"/>
      <c r="P756" s="114"/>
    </row>
    <row r="757" spans="11:16">
      <c r="K757">
        <v>756</v>
      </c>
      <c r="L757" s="101">
        <v>5743</v>
      </c>
      <c r="M757" s="114">
        <f t="shared" si="26"/>
        <v>7</v>
      </c>
      <c r="N757" s="114">
        <f t="shared" si="27"/>
        <v>240</v>
      </c>
      <c r="O757" s="114"/>
      <c r="P757" s="114"/>
    </row>
    <row r="758" spans="11:16">
      <c r="K758">
        <v>757</v>
      </c>
      <c r="L758" s="101">
        <v>5749</v>
      </c>
      <c r="M758" s="114">
        <f t="shared" si="26"/>
        <v>13</v>
      </c>
      <c r="N758" s="114">
        <f t="shared" si="27"/>
        <v>240</v>
      </c>
      <c r="O758" s="114"/>
      <c r="P758" s="114"/>
    </row>
    <row r="759" spans="11:16">
      <c r="K759">
        <v>758</v>
      </c>
      <c r="L759" s="101">
        <v>5779</v>
      </c>
      <c r="M759" s="114">
        <f t="shared" si="26"/>
        <v>19</v>
      </c>
      <c r="N759" s="114">
        <f t="shared" si="27"/>
        <v>241</v>
      </c>
      <c r="O759" s="114"/>
      <c r="P759" s="114"/>
    </row>
    <row r="760" spans="11:16">
      <c r="K760">
        <v>759</v>
      </c>
      <c r="L760" s="101">
        <v>5783</v>
      </c>
      <c r="M760" s="114">
        <f t="shared" si="26"/>
        <v>23</v>
      </c>
      <c r="N760" s="114">
        <f t="shared" si="27"/>
        <v>241</v>
      </c>
      <c r="O760" s="114"/>
      <c r="P760" s="114"/>
    </row>
    <row r="761" spans="11:16">
      <c r="K761">
        <v>760</v>
      </c>
      <c r="L761" s="101">
        <v>5791</v>
      </c>
      <c r="M761" s="114">
        <f t="shared" si="26"/>
        <v>7</v>
      </c>
      <c r="N761" s="114">
        <f t="shared" si="27"/>
        <v>242</v>
      </c>
      <c r="O761" s="114"/>
      <c r="P761" s="114"/>
    </row>
    <row r="762" spans="11:16">
      <c r="K762">
        <v>761</v>
      </c>
      <c r="L762" s="101">
        <v>5801</v>
      </c>
      <c r="M762" s="114">
        <f t="shared" si="26"/>
        <v>17</v>
      </c>
      <c r="N762" s="114">
        <f t="shared" si="27"/>
        <v>242</v>
      </c>
      <c r="O762" s="114"/>
      <c r="P762" s="114"/>
    </row>
    <row r="763" spans="11:16">
      <c r="K763">
        <v>762</v>
      </c>
      <c r="L763" s="101">
        <v>5807</v>
      </c>
      <c r="M763" s="114">
        <f t="shared" si="26"/>
        <v>23</v>
      </c>
      <c r="N763" s="114">
        <f t="shared" si="27"/>
        <v>242</v>
      </c>
      <c r="O763" s="114"/>
      <c r="P763" s="114"/>
    </row>
    <row r="764" spans="11:16">
      <c r="K764">
        <v>763</v>
      </c>
      <c r="L764" s="101">
        <v>5813</v>
      </c>
      <c r="M764" s="114">
        <f t="shared" si="26"/>
        <v>5</v>
      </c>
      <c r="N764" s="114">
        <f t="shared" si="27"/>
        <v>243</v>
      </c>
      <c r="O764" s="114"/>
      <c r="P764" s="114"/>
    </row>
    <row r="765" spans="11:16">
      <c r="K765">
        <v>764</v>
      </c>
      <c r="L765" s="101">
        <v>5821</v>
      </c>
      <c r="M765" s="114">
        <f t="shared" si="26"/>
        <v>13</v>
      </c>
      <c r="N765" s="114">
        <f t="shared" si="27"/>
        <v>243</v>
      </c>
      <c r="O765" s="114"/>
      <c r="P765" s="114"/>
    </row>
    <row r="766" spans="11:16">
      <c r="K766">
        <v>765</v>
      </c>
      <c r="L766" s="101">
        <v>5827</v>
      </c>
      <c r="M766" s="114">
        <f t="shared" si="26"/>
        <v>19</v>
      </c>
      <c r="N766" s="114">
        <f t="shared" si="27"/>
        <v>243</v>
      </c>
      <c r="O766" s="114"/>
      <c r="P766" s="114"/>
    </row>
    <row r="767" spans="11:16">
      <c r="K767">
        <v>766</v>
      </c>
      <c r="L767" s="101">
        <v>5839</v>
      </c>
      <c r="M767" s="114">
        <f t="shared" si="26"/>
        <v>7</v>
      </c>
      <c r="N767" s="114">
        <f t="shared" si="27"/>
        <v>244</v>
      </c>
      <c r="O767" s="114"/>
      <c r="P767" s="114"/>
    </row>
    <row r="768" spans="11:16">
      <c r="K768">
        <v>767</v>
      </c>
      <c r="L768" s="101">
        <v>5843</v>
      </c>
      <c r="M768" s="114">
        <f t="shared" si="26"/>
        <v>11</v>
      </c>
      <c r="N768" s="114">
        <f t="shared" si="27"/>
        <v>244</v>
      </c>
      <c r="O768" s="114"/>
      <c r="P768" s="114"/>
    </row>
    <row r="769" spans="11:16">
      <c r="K769">
        <v>768</v>
      </c>
      <c r="L769" s="101">
        <v>5849</v>
      </c>
      <c r="M769" s="114">
        <f t="shared" si="26"/>
        <v>17</v>
      </c>
      <c r="N769" s="114">
        <f t="shared" si="27"/>
        <v>244</v>
      </c>
      <c r="O769" s="114"/>
      <c r="P769" s="114"/>
    </row>
    <row r="770" spans="11:16">
      <c r="K770">
        <v>769</v>
      </c>
      <c r="L770" s="101">
        <v>5851</v>
      </c>
      <c r="M770" s="114">
        <f t="shared" si="26"/>
        <v>19</v>
      </c>
      <c r="N770" s="114">
        <f t="shared" si="27"/>
        <v>244</v>
      </c>
      <c r="O770" s="114"/>
      <c r="P770" s="114"/>
    </row>
    <row r="771" spans="11:16">
      <c r="K771">
        <v>770</v>
      </c>
      <c r="L771" s="101">
        <v>5857</v>
      </c>
      <c r="M771" s="114">
        <f t="shared" si="26"/>
        <v>1</v>
      </c>
      <c r="N771" s="114">
        <f t="shared" si="27"/>
        <v>245</v>
      </c>
      <c r="O771" s="114"/>
      <c r="P771" s="114"/>
    </row>
    <row r="772" spans="11:16">
      <c r="K772">
        <v>771</v>
      </c>
      <c r="L772" s="101">
        <v>5861</v>
      </c>
      <c r="M772" s="114">
        <f t="shared" si="26"/>
        <v>5</v>
      </c>
      <c r="N772" s="114">
        <f t="shared" si="27"/>
        <v>245</v>
      </c>
      <c r="O772" s="114"/>
      <c r="P772" s="114"/>
    </row>
    <row r="773" spans="11:16">
      <c r="K773">
        <v>772</v>
      </c>
      <c r="L773" s="101">
        <v>5867</v>
      </c>
      <c r="M773" s="114">
        <f t="shared" si="26"/>
        <v>11</v>
      </c>
      <c r="N773" s="114">
        <f t="shared" si="27"/>
        <v>245</v>
      </c>
      <c r="O773" s="114"/>
      <c r="P773" s="114"/>
    </row>
    <row r="774" spans="11:16">
      <c r="K774">
        <v>773</v>
      </c>
      <c r="L774" s="101">
        <v>5869</v>
      </c>
      <c r="M774" s="114">
        <f t="shared" si="26"/>
        <v>13</v>
      </c>
      <c r="N774" s="114">
        <f t="shared" si="27"/>
        <v>245</v>
      </c>
      <c r="O774" s="114"/>
      <c r="P774" s="114"/>
    </row>
    <row r="775" spans="11:16">
      <c r="K775">
        <v>774</v>
      </c>
      <c r="L775" s="101">
        <v>5879</v>
      </c>
      <c r="M775" s="114">
        <f t="shared" si="26"/>
        <v>23</v>
      </c>
      <c r="N775" s="114">
        <f t="shared" si="27"/>
        <v>245</v>
      </c>
      <c r="O775" s="114"/>
      <c r="P775" s="114"/>
    </row>
    <row r="776" spans="11:16">
      <c r="K776">
        <v>775</v>
      </c>
      <c r="L776" s="101">
        <v>5881</v>
      </c>
      <c r="M776" s="114">
        <f t="shared" si="26"/>
        <v>1</v>
      </c>
      <c r="N776" s="114">
        <f t="shared" si="27"/>
        <v>246</v>
      </c>
      <c r="O776" s="114"/>
      <c r="P776" s="114"/>
    </row>
    <row r="777" spans="11:16">
      <c r="K777">
        <v>776</v>
      </c>
      <c r="L777" s="101">
        <v>5897</v>
      </c>
      <c r="M777" s="114">
        <f t="shared" si="26"/>
        <v>17</v>
      </c>
      <c r="N777" s="114">
        <f t="shared" si="27"/>
        <v>246</v>
      </c>
      <c r="O777" s="114"/>
      <c r="P777" s="114"/>
    </row>
    <row r="778" spans="11:16">
      <c r="K778">
        <v>777</v>
      </c>
      <c r="L778" s="101">
        <v>5903</v>
      </c>
      <c r="M778" s="114">
        <f t="shared" si="26"/>
        <v>23</v>
      </c>
      <c r="N778" s="114">
        <f t="shared" si="27"/>
        <v>246</v>
      </c>
      <c r="O778" s="114"/>
      <c r="P778" s="114"/>
    </row>
    <row r="779" spans="11:16">
      <c r="K779">
        <v>778</v>
      </c>
      <c r="L779" s="101">
        <v>5923</v>
      </c>
      <c r="M779" s="114">
        <f t="shared" si="26"/>
        <v>19</v>
      </c>
      <c r="N779" s="114">
        <f t="shared" si="27"/>
        <v>247</v>
      </c>
      <c r="O779" s="114"/>
      <c r="P779" s="114"/>
    </row>
    <row r="780" spans="11:16">
      <c r="K780">
        <v>779</v>
      </c>
      <c r="L780" s="101">
        <v>5927</v>
      </c>
      <c r="M780" s="114">
        <f t="shared" si="26"/>
        <v>23</v>
      </c>
      <c r="N780" s="114">
        <f t="shared" si="27"/>
        <v>247</v>
      </c>
      <c r="O780" s="114"/>
      <c r="P780" s="114"/>
    </row>
    <row r="781" spans="11:16">
      <c r="K781">
        <v>780</v>
      </c>
      <c r="L781" s="101">
        <v>5939</v>
      </c>
      <c r="M781" s="114">
        <f t="shared" si="26"/>
        <v>11</v>
      </c>
      <c r="N781" s="114">
        <f t="shared" si="27"/>
        <v>248</v>
      </c>
      <c r="O781" s="114"/>
      <c r="P781" s="114"/>
    </row>
    <row r="782" spans="11:16">
      <c r="K782">
        <v>781</v>
      </c>
      <c r="L782" s="101">
        <v>5953</v>
      </c>
      <c r="M782" s="114">
        <f t="shared" si="26"/>
        <v>1</v>
      </c>
      <c r="N782" s="114">
        <f t="shared" si="27"/>
        <v>249</v>
      </c>
      <c r="O782" s="114"/>
      <c r="P782" s="114"/>
    </row>
    <row r="783" spans="11:16">
      <c r="K783">
        <v>782</v>
      </c>
      <c r="L783" s="101">
        <v>5981</v>
      </c>
      <c r="M783" s="114">
        <f t="shared" ref="M783:M846" si="28">MOD(L783,24)</f>
        <v>5</v>
      </c>
      <c r="N783" s="114">
        <f t="shared" ref="N783:N846" si="29">ROUNDUP(L783/24,0)</f>
        <v>250</v>
      </c>
      <c r="O783" s="114"/>
      <c r="P783" s="114"/>
    </row>
    <row r="784" spans="11:16">
      <c r="K784">
        <v>783</v>
      </c>
      <c r="L784" s="101">
        <v>5987</v>
      </c>
      <c r="M784" s="114">
        <f t="shared" si="28"/>
        <v>11</v>
      </c>
      <c r="N784" s="114">
        <f t="shared" si="29"/>
        <v>250</v>
      </c>
      <c r="O784" s="114"/>
      <c r="P784" s="114"/>
    </row>
    <row r="785" spans="11:16">
      <c r="K785">
        <v>784</v>
      </c>
      <c r="L785" s="101">
        <v>6007</v>
      </c>
      <c r="M785" s="114">
        <f t="shared" si="28"/>
        <v>7</v>
      </c>
      <c r="N785" s="114">
        <f t="shared" si="29"/>
        <v>251</v>
      </c>
      <c r="O785" s="114"/>
      <c r="P785" s="114"/>
    </row>
    <row r="786" spans="11:16">
      <c r="K786">
        <v>785</v>
      </c>
      <c r="L786" s="101">
        <v>6011</v>
      </c>
      <c r="M786" s="114">
        <f t="shared" si="28"/>
        <v>11</v>
      </c>
      <c r="N786" s="114">
        <f t="shared" si="29"/>
        <v>251</v>
      </c>
      <c r="O786" s="114"/>
      <c r="P786" s="114"/>
    </row>
    <row r="787" spans="11:16">
      <c r="K787">
        <v>786</v>
      </c>
      <c r="L787" s="101">
        <v>6029</v>
      </c>
      <c r="M787" s="114">
        <f t="shared" si="28"/>
        <v>5</v>
      </c>
      <c r="N787" s="114">
        <f t="shared" si="29"/>
        <v>252</v>
      </c>
      <c r="O787" s="114"/>
      <c r="P787" s="114"/>
    </row>
    <row r="788" spans="11:16">
      <c r="K788">
        <v>787</v>
      </c>
      <c r="L788" s="101">
        <v>6037</v>
      </c>
      <c r="M788" s="114">
        <f t="shared" si="28"/>
        <v>13</v>
      </c>
      <c r="N788" s="114">
        <f t="shared" si="29"/>
        <v>252</v>
      </c>
      <c r="O788" s="114"/>
      <c r="P788" s="114"/>
    </row>
    <row r="789" spans="11:16">
      <c r="K789">
        <v>788</v>
      </c>
      <c r="L789" s="101">
        <v>6043</v>
      </c>
      <c r="M789" s="114">
        <f t="shared" si="28"/>
        <v>19</v>
      </c>
      <c r="N789" s="114">
        <f t="shared" si="29"/>
        <v>252</v>
      </c>
      <c r="O789" s="114"/>
      <c r="P789" s="114"/>
    </row>
    <row r="790" spans="11:16">
      <c r="K790">
        <v>789</v>
      </c>
      <c r="L790" s="101">
        <v>6047</v>
      </c>
      <c r="M790" s="114">
        <f t="shared" si="28"/>
        <v>23</v>
      </c>
      <c r="N790" s="114">
        <f t="shared" si="29"/>
        <v>252</v>
      </c>
      <c r="O790" s="114"/>
      <c r="P790" s="114"/>
    </row>
    <row r="791" spans="11:16">
      <c r="K791">
        <v>790</v>
      </c>
      <c r="L791" s="101">
        <v>6053</v>
      </c>
      <c r="M791" s="114">
        <f t="shared" si="28"/>
        <v>5</v>
      </c>
      <c r="N791" s="114">
        <f t="shared" si="29"/>
        <v>253</v>
      </c>
      <c r="O791" s="114"/>
      <c r="P791" s="114"/>
    </row>
    <row r="792" spans="11:16">
      <c r="K792">
        <v>791</v>
      </c>
      <c r="L792" s="101">
        <v>6067</v>
      </c>
      <c r="M792" s="114">
        <f t="shared" si="28"/>
        <v>19</v>
      </c>
      <c r="N792" s="114">
        <f t="shared" si="29"/>
        <v>253</v>
      </c>
      <c r="O792" s="114"/>
      <c r="P792" s="114"/>
    </row>
    <row r="793" spans="11:16">
      <c r="K793">
        <v>792</v>
      </c>
      <c r="L793" s="101">
        <v>6073</v>
      </c>
      <c r="M793" s="114">
        <f t="shared" si="28"/>
        <v>1</v>
      </c>
      <c r="N793" s="114">
        <f t="shared" si="29"/>
        <v>254</v>
      </c>
      <c r="O793" s="114"/>
      <c r="P793" s="114"/>
    </row>
    <row r="794" spans="11:16">
      <c r="K794">
        <v>793</v>
      </c>
      <c r="L794" s="101">
        <v>6079</v>
      </c>
      <c r="M794" s="114">
        <f t="shared" si="28"/>
        <v>7</v>
      </c>
      <c r="N794" s="114">
        <f t="shared" si="29"/>
        <v>254</v>
      </c>
      <c r="O794" s="114"/>
      <c r="P794" s="114"/>
    </row>
    <row r="795" spans="11:16">
      <c r="K795">
        <v>794</v>
      </c>
      <c r="L795" s="101">
        <v>6089</v>
      </c>
      <c r="M795" s="114">
        <f t="shared" si="28"/>
        <v>17</v>
      </c>
      <c r="N795" s="114">
        <f t="shared" si="29"/>
        <v>254</v>
      </c>
      <c r="O795" s="114"/>
      <c r="P795" s="114"/>
    </row>
    <row r="796" spans="11:16">
      <c r="K796">
        <v>795</v>
      </c>
      <c r="L796" s="101">
        <v>6091</v>
      </c>
      <c r="M796" s="114">
        <f t="shared" si="28"/>
        <v>19</v>
      </c>
      <c r="N796" s="114">
        <f t="shared" si="29"/>
        <v>254</v>
      </c>
      <c r="O796" s="114"/>
      <c r="P796" s="114"/>
    </row>
    <row r="797" spans="11:16">
      <c r="K797">
        <v>796</v>
      </c>
      <c r="L797" s="101">
        <v>6101</v>
      </c>
      <c r="M797" s="114">
        <f t="shared" si="28"/>
        <v>5</v>
      </c>
      <c r="N797" s="114">
        <f t="shared" si="29"/>
        <v>255</v>
      </c>
      <c r="O797" s="114"/>
      <c r="P797" s="114"/>
    </row>
    <row r="798" spans="11:16">
      <c r="K798">
        <v>797</v>
      </c>
      <c r="L798" s="101">
        <v>6113</v>
      </c>
      <c r="M798" s="114">
        <f t="shared" si="28"/>
        <v>17</v>
      </c>
      <c r="N798" s="114">
        <f t="shared" si="29"/>
        <v>255</v>
      </c>
      <c r="O798" s="114"/>
      <c r="P798" s="114"/>
    </row>
    <row r="799" spans="11:16">
      <c r="K799">
        <v>798</v>
      </c>
      <c r="L799" s="101">
        <v>6121</v>
      </c>
      <c r="M799" s="114">
        <f t="shared" si="28"/>
        <v>1</v>
      </c>
      <c r="N799" s="114">
        <f t="shared" si="29"/>
        <v>256</v>
      </c>
      <c r="O799" s="114"/>
      <c r="P799" s="114"/>
    </row>
    <row r="800" spans="11:16">
      <c r="K800">
        <v>799</v>
      </c>
      <c r="L800" s="101">
        <v>6131</v>
      </c>
      <c r="M800" s="114">
        <f t="shared" si="28"/>
        <v>11</v>
      </c>
      <c r="N800" s="114">
        <f t="shared" si="29"/>
        <v>256</v>
      </c>
      <c r="O800" s="114"/>
      <c r="P800" s="114"/>
    </row>
    <row r="801" spans="11:16">
      <c r="K801">
        <v>800</v>
      </c>
      <c r="L801" s="101">
        <v>6133</v>
      </c>
      <c r="M801" s="114">
        <f t="shared" si="28"/>
        <v>13</v>
      </c>
      <c r="N801" s="114">
        <f t="shared" si="29"/>
        <v>256</v>
      </c>
      <c r="O801" s="114"/>
      <c r="P801" s="114"/>
    </row>
    <row r="802" spans="11:16">
      <c r="K802">
        <v>801</v>
      </c>
      <c r="L802" s="101">
        <v>6143</v>
      </c>
      <c r="M802" s="114">
        <f t="shared" si="28"/>
        <v>23</v>
      </c>
      <c r="N802" s="114">
        <f t="shared" si="29"/>
        <v>256</v>
      </c>
      <c r="O802" s="114"/>
      <c r="P802" s="114"/>
    </row>
    <row r="803" spans="11:16">
      <c r="K803">
        <v>802</v>
      </c>
      <c r="L803" s="101">
        <v>6151</v>
      </c>
      <c r="M803" s="114">
        <f t="shared" si="28"/>
        <v>7</v>
      </c>
      <c r="N803" s="114">
        <f t="shared" si="29"/>
        <v>257</v>
      </c>
      <c r="O803" s="114"/>
      <c r="P803" s="114"/>
    </row>
    <row r="804" spans="11:16">
      <c r="K804">
        <v>803</v>
      </c>
      <c r="L804" s="101">
        <v>6163</v>
      </c>
      <c r="M804" s="114">
        <f t="shared" si="28"/>
        <v>19</v>
      </c>
      <c r="N804" s="114">
        <f t="shared" si="29"/>
        <v>257</v>
      </c>
      <c r="O804" s="114"/>
      <c r="P804" s="114"/>
    </row>
    <row r="805" spans="11:16">
      <c r="K805">
        <v>804</v>
      </c>
      <c r="L805" s="101">
        <v>6173</v>
      </c>
      <c r="M805" s="114">
        <f t="shared" si="28"/>
        <v>5</v>
      </c>
      <c r="N805" s="114">
        <f t="shared" si="29"/>
        <v>258</v>
      </c>
      <c r="O805" s="114"/>
      <c r="P805" s="114"/>
    </row>
    <row r="806" spans="11:16">
      <c r="K806">
        <v>805</v>
      </c>
      <c r="L806" s="101">
        <v>6197</v>
      </c>
      <c r="M806" s="114">
        <f t="shared" si="28"/>
        <v>5</v>
      </c>
      <c r="N806" s="114">
        <f t="shared" si="29"/>
        <v>259</v>
      </c>
      <c r="O806" s="114"/>
      <c r="P806" s="114"/>
    </row>
    <row r="807" spans="11:16">
      <c r="K807">
        <v>806</v>
      </c>
      <c r="L807" s="101">
        <v>6199</v>
      </c>
      <c r="M807" s="114">
        <f t="shared" si="28"/>
        <v>7</v>
      </c>
      <c r="N807" s="114">
        <f t="shared" si="29"/>
        <v>259</v>
      </c>
      <c r="O807" s="114"/>
      <c r="P807" s="114"/>
    </row>
    <row r="808" spans="11:16">
      <c r="K808">
        <v>807</v>
      </c>
      <c r="L808" s="101">
        <v>6203</v>
      </c>
      <c r="M808" s="114">
        <f t="shared" si="28"/>
        <v>11</v>
      </c>
      <c r="N808" s="114">
        <f t="shared" si="29"/>
        <v>259</v>
      </c>
      <c r="O808" s="114"/>
      <c r="P808" s="114"/>
    </row>
    <row r="809" spans="11:16">
      <c r="K809">
        <v>808</v>
      </c>
      <c r="L809" s="101">
        <v>6211</v>
      </c>
      <c r="M809" s="114">
        <f t="shared" si="28"/>
        <v>19</v>
      </c>
      <c r="N809" s="114">
        <f t="shared" si="29"/>
        <v>259</v>
      </c>
      <c r="O809" s="114"/>
      <c r="P809" s="114"/>
    </row>
    <row r="810" spans="11:16">
      <c r="K810">
        <v>809</v>
      </c>
      <c r="L810" s="101">
        <v>6217</v>
      </c>
      <c r="M810" s="114">
        <f t="shared" si="28"/>
        <v>1</v>
      </c>
      <c r="N810" s="114">
        <f t="shared" si="29"/>
        <v>260</v>
      </c>
      <c r="O810" s="114"/>
      <c r="P810" s="114"/>
    </row>
    <row r="811" spans="11:16">
      <c r="K811">
        <v>810</v>
      </c>
      <c r="L811" s="101">
        <v>6221</v>
      </c>
      <c r="M811" s="114">
        <f t="shared" si="28"/>
        <v>5</v>
      </c>
      <c r="N811" s="114">
        <f t="shared" si="29"/>
        <v>260</v>
      </c>
      <c r="O811" s="114"/>
      <c r="P811" s="114"/>
    </row>
    <row r="812" spans="11:16">
      <c r="K812">
        <v>811</v>
      </c>
      <c r="L812" s="101">
        <v>6229</v>
      </c>
      <c r="M812" s="114">
        <f t="shared" si="28"/>
        <v>13</v>
      </c>
      <c r="N812" s="114">
        <f t="shared" si="29"/>
        <v>260</v>
      </c>
      <c r="O812" s="114"/>
      <c r="P812" s="114"/>
    </row>
    <row r="813" spans="11:16">
      <c r="K813">
        <v>812</v>
      </c>
      <c r="L813" s="101">
        <v>6247</v>
      </c>
      <c r="M813" s="114">
        <f t="shared" si="28"/>
        <v>7</v>
      </c>
      <c r="N813" s="114">
        <f t="shared" si="29"/>
        <v>261</v>
      </c>
      <c r="O813" s="114"/>
      <c r="P813" s="114"/>
    </row>
    <row r="814" spans="11:16">
      <c r="K814">
        <v>813</v>
      </c>
      <c r="L814" s="101">
        <v>6257</v>
      </c>
      <c r="M814" s="114">
        <f t="shared" si="28"/>
        <v>17</v>
      </c>
      <c r="N814" s="114">
        <f t="shared" si="29"/>
        <v>261</v>
      </c>
      <c r="O814" s="114"/>
      <c r="P814" s="114"/>
    </row>
    <row r="815" spans="11:16">
      <c r="K815">
        <v>814</v>
      </c>
      <c r="L815" s="101">
        <v>6263</v>
      </c>
      <c r="M815" s="114">
        <f t="shared" si="28"/>
        <v>23</v>
      </c>
      <c r="N815" s="114">
        <f t="shared" si="29"/>
        <v>261</v>
      </c>
      <c r="O815" s="114"/>
      <c r="P815" s="114"/>
    </row>
    <row r="816" spans="11:16">
      <c r="K816">
        <v>815</v>
      </c>
      <c r="L816" s="101">
        <v>6269</v>
      </c>
      <c r="M816" s="114">
        <f t="shared" si="28"/>
        <v>5</v>
      </c>
      <c r="N816" s="114">
        <f t="shared" si="29"/>
        <v>262</v>
      </c>
      <c r="O816" s="114"/>
      <c r="P816" s="114"/>
    </row>
    <row r="817" spans="11:16">
      <c r="K817">
        <v>816</v>
      </c>
      <c r="L817" s="101">
        <v>6271</v>
      </c>
      <c r="M817" s="114">
        <f t="shared" si="28"/>
        <v>7</v>
      </c>
      <c r="N817" s="114">
        <f t="shared" si="29"/>
        <v>262</v>
      </c>
      <c r="O817" s="114"/>
      <c r="P817" s="114"/>
    </row>
    <row r="818" spans="11:16">
      <c r="K818">
        <v>817</v>
      </c>
      <c r="L818" s="101">
        <v>6277</v>
      </c>
      <c r="M818" s="114">
        <f t="shared" si="28"/>
        <v>13</v>
      </c>
      <c r="N818" s="114">
        <f t="shared" si="29"/>
        <v>262</v>
      </c>
      <c r="O818" s="114"/>
      <c r="P818" s="114"/>
    </row>
    <row r="819" spans="11:16">
      <c r="K819">
        <v>818</v>
      </c>
      <c r="L819" s="101">
        <v>6287</v>
      </c>
      <c r="M819" s="114">
        <f t="shared" si="28"/>
        <v>23</v>
      </c>
      <c r="N819" s="114">
        <f t="shared" si="29"/>
        <v>262</v>
      </c>
      <c r="O819" s="114"/>
      <c r="P819" s="114"/>
    </row>
    <row r="820" spans="11:16">
      <c r="K820">
        <v>819</v>
      </c>
      <c r="L820" s="101">
        <v>6299</v>
      </c>
      <c r="M820" s="114">
        <f t="shared" si="28"/>
        <v>11</v>
      </c>
      <c r="N820" s="114">
        <f t="shared" si="29"/>
        <v>263</v>
      </c>
      <c r="O820" s="114"/>
      <c r="P820" s="114"/>
    </row>
    <row r="821" spans="11:16">
      <c r="K821">
        <v>820</v>
      </c>
      <c r="L821" s="101">
        <v>6301</v>
      </c>
      <c r="M821" s="114">
        <f t="shared" si="28"/>
        <v>13</v>
      </c>
      <c r="N821" s="114">
        <f t="shared" si="29"/>
        <v>263</v>
      </c>
      <c r="O821" s="114"/>
      <c r="P821" s="114"/>
    </row>
    <row r="822" spans="11:16">
      <c r="K822">
        <v>821</v>
      </c>
      <c r="L822" s="101">
        <v>6311</v>
      </c>
      <c r="M822" s="114">
        <f t="shared" si="28"/>
        <v>23</v>
      </c>
      <c r="N822" s="114">
        <f t="shared" si="29"/>
        <v>263</v>
      </c>
      <c r="O822" s="114"/>
      <c r="P822" s="114"/>
    </row>
    <row r="823" spans="11:16">
      <c r="K823">
        <v>822</v>
      </c>
      <c r="L823" s="101">
        <v>6317</v>
      </c>
      <c r="M823" s="114">
        <f t="shared" si="28"/>
        <v>5</v>
      </c>
      <c r="N823" s="114">
        <f t="shared" si="29"/>
        <v>264</v>
      </c>
      <c r="O823" s="114"/>
      <c r="P823" s="114"/>
    </row>
    <row r="824" spans="11:16">
      <c r="K824">
        <v>823</v>
      </c>
      <c r="L824" s="101">
        <v>6323</v>
      </c>
      <c r="M824" s="114">
        <f t="shared" si="28"/>
        <v>11</v>
      </c>
      <c r="N824" s="114">
        <f t="shared" si="29"/>
        <v>264</v>
      </c>
      <c r="O824" s="114"/>
      <c r="P824" s="114"/>
    </row>
    <row r="825" spans="11:16">
      <c r="K825">
        <v>824</v>
      </c>
      <c r="L825" s="101">
        <v>6329</v>
      </c>
      <c r="M825" s="114">
        <f t="shared" si="28"/>
        <v>17</v>
      </c>
      <c r="N825" s="114">
        <f t="shared" si="29"/>
        <v>264</v>
      </c>
      <c r="O825" s="114"/>
      <c r="P825" s="114"/>
    </row>
    <row r="826" spans="11:16">
      <c r="K826">
        <v>825</v>
      </c>
      <c r="L826" s="101">
        <v>6337</v>
      </c>
      <c r="M826" s="114">
        <f t="shared" si="28"/>
        <v>1</v>
      </c>
      <c r="N826" s="114">
        <f t="shared" si="29"/>
        <v>265</v>
      </c>
      <c r="O826" s="114"/>
      <c r="P826" s="114"/>
    </row>
    <row r="827" spans="11:16">
      <c r="K827">
        <v>826</v>
      </c>
      <c r="L827" s="101">
        <v>6343</v>
      </c>
      <c r="M827" s="114">
        <f t="shared" si="28"/>
        <v>7</v>
      </c>
      <c r="N827" s="114">
        <f t="shared" si="29"/>
        <v>265</v>
      </c>
      <c r="O827" s="114"/>
      <c r="P827" s="114"/>
    </row>
    <row r="828" spans="11:16">
      <c r="K828">
        <v>827</v>
      </c>
      <c r="L828" s="101">
        <v>6353</v>
      </c>
      <c r="M828" s="114">
        <f t="shared" si="28"/>
        <v>17</v>
      </c>
      <c r="N828" s="114">
        <f t="shared" si="29"/>
        <v>265</v>
      </c>
      <c r="O828" s="114"/>
      <c r="P828" s="114"/>
    </row>
    <row r="829" spans="11:16">
      <c r="K829">
        <v>828</v>
      </c>
      <c r="L829" s="101">
        <v>6359</v>
      </c>
      <c r="M829" s="114">
        <f t="shared" si="28"/>
        <v>23</v>
      </c>
      <c r="N829" s="114">
        <f t="shared" si="29"/>
        <v>265</v>
      </c>
      <c r="O829" s="114"/>
      <c r="P829" s="114"/>
    </row>
    <row r="830" spans="11:16">
      <c r="K830">
        <v>829</v>
      </c>
      <c r="L830" s="101">
        <v>6361</v>
      </c>
      <c r="M830" s="114">
        <f t="shared" si="28"/>
        <v>1</v>
      </c>
      <c r="N830" s="114">
        <f t="shared" si="29"/>
        <v>266</v>
      </c>
      <c r="O830" s="114"/>
      <c r="P830" s="114"/>
    </row>
    <row r="831" spans="11:16">
      <c r="K831">
        <v>830</v>
      </c>
      <c r="L831" s="101">
        <v>6367</v>
      </c>
      <c r="M831" s="114">
        <f t="shared" si="28"/>
        <v>7</v>
      </c>
      <c r="N831" s="114">
        <f t="shared" si="29"/>
        <v>266</v>
      </c>
      <c r="O831" s="114"/>
      <c r="P831" s="114"/>
    </row>
    <row r="832" spans="11:16">
      <c r="K832">
        <v>831</v>
      </c>
      <c r="L832" s="101">
        <v>6373</v>
      </c>
      <c r="M832" s="114">
        <f t="shared" si="28"/>
        <v>13</v>
      </c>
      <c r="N832" s="114">
        <f t="shared" si="29"/>
        <v>266</v>
      </c>
      <c r="O832" s="114"/>
      <c r="P832" s="114"/>
    </row>
    <row r="833" spans="11:16">
      <c r="K833">
        <v>832</v>
      </c>
      <c r="L833" s="101">
        <v>6379</v>
      </c>
      <c r="M833" s="114">
        <f t="shared" si="28"/>
        <v>19</v>
      </c>
      <c r="N833" s="114">
        <f t="shared" si="29"/>
        <v>266</v>
      </c>
      <c r="O833" s="114"/>
      <c r="P833" s="114"/>
    </row>
    <row r="834" spans="11:16">
      <c r="K834">
        <v>833</v>
      </c>
      <c r="L834" s="101">
        <v>6389</v>
      </c>
      <c r="M834" s="114">
        <f t="shared" si="28"/>
        <v>5</v>
      </c>
      <c r="N834" s="114">
        <f t="shared" si="29"/>
        <v>267</v>
      </c>
      <c r="O834" s="114"/>
      <c r="P834" s="114"/>
    </row>
    <row r="835" spans="11:16">
      <c r="K835">
        <v>834</v>
      </c>
      <c r="L835" s="101">
        <v>6397</v>
      </c>
      <c r="M835" s="114">
        <f t="shared" si="28"/>
        <v>13</v>
      </c>
      <c r="N835" s="114">
        <f t="shared" si="29"/>
        <v>267</v>
      </c>
      <c r="O835" s="114"/>
      <c r="P835" s="114"/>
    </row>
    <row r="836" spans="11:16">
      <c r="K836">
        <v>835</v>
      </c>
      <c r="L836" s="101">
        <v>6421</v>
      </c>
      <c r="M836" s="114">
        <f t="shared" si="28"/>
        <v>13</v>
      </c>
      <c r="N836" s="114">
        <f t="shared" si="29"/>
        <v>268</v>
      </c>
      <c r="O836" s="114"/>
      <c r="P836" s="114"/>
    </row>
    <row r="837" spans="11:16">
      <c r="K837">
        <v>836</v>
      </c>
      <c r="L837" s="101">
        <v>6427</v>
      </c>
      <c r="M837" s="114">
        <f t="shared" si="28"/>
        <v>19</v>
      </c>
      <c r="N837" s="114">
        <f t="shared" si="29"/>
        <v>268</v>
      </c>
      <c r="O837" s="114"/>
      <c r="P837" s="114"/>
    </row>
    <row r="838" spans="11:16">
      <c r="K838">
        <v>837</v>
      </c>
      <c r="L838" s="101">
        <v>6449</v>
      </c>
      <c r="M838" s="114">
        <f t="shared" si="28"/>
        <v>17</v>
      </c>
      <c r="N838" s="114">
        <f t="shared" si="29"/>
        <v>269</v>
      </c>
      <c r="O838" s="114"/>
      <c r="P838" s="114"/>
    </row>
    <row r="839" spans="11:16">
      <c r="K839">
        <v>838</v>
      </c>
      <c r="L839" s="101">
        <v>6451</v>
      </c>
      <c r="M839" s="114">
        <f t="shared" si="28"/>
        <v>19</v>
      </c>
      <c r="N839" s="114">
        <f t="shared" si="29"/>
        <v>269</v>
      </c>
      <c r="O839" s="114"/>
      <c r="P839" s="114"/>
    </row>
    <row r="840" spans="11:16">
      <c r="K840">
        <v>839</v>
      </c>
      <c r="L840" s="101">
        <v>6469</v>
      </c>
      <c r="M840" s="114">
        <f t="shared" si="28"/>
        <v>13</v>
      </c>
      <c r="N840" s="114">
        <f t="shared" si="29"/>
        <v>270</v>
      </c>
      <c r="O840" s="114"/>
      <c r="P840" s="114"/>
    </row>
    <row r="841" spans="11:16">
      <c r="K841">
        <v>840</v>
      </c>
      <c r="L841" s="101">
        <v>6473</v>
      </c>
      <c r="M841" s="114">
        <f t="shared" si="28"/>
        <v>17</v>
      </c>
      <c r="N841" s="114">
        <f t="shared" si="29"/>
        <v>270</v>
      </c>
      <c r="O841" s="114"/>
      <c r="P841" s="114"/>
    </row>
    <row r="842" spans="11:16">
      <c r="K842">
        <v>841</v>
      </c>
      <c r="L842" s="101">
        <v>6481</v>
      </c>
      <c r="M842" s="114">
        <f t="shared" si="28"/>
        <v>1</v>
      </c>
      <c r="N842" s="114">
        <f t="shared" si="29"/>
        <v>271</v>
      </c>
      <c r="O842" s="114"/>
      <c r="P842" s="114"/>
    </row>
    <row r="843" spans="11:16">
      <c r="K843">
        <v>842</v>
      </c>
      <c r="L843" s="101">
        <v>6491</v>
      </c>
      <c r="M843" s="114">
        <f t="shared" si="28"/>
        <v>11</v>
      </c>
      <c r="N843" s="114">
        <f t="shared" si="29"/>
        <v>271</v>
      </c>
      <c r="O843" s="114"/>
      <c r="P843" s="114"/>
    </row>
    <row r="844" spans="11:16">
      <c r="K844">
        <v>843</v>
      </c>
      <c r="L844" s="101">
        <v>6521</v>
      </c>
      <c r="M844" s="114">
        <f t="shared" si="28"/>
        <v>17</v>
      </c>
      <c r="N844" s="114">
        <f t="shared" si="29"/>
        <v>272</v>
      </c>
      <c r="O844" s="114"/>
      <c r="P844" s="114"/>
    </row>
    <row r="845" spans="11:16">
      <c r="K845">
        <v>844</v>
      </c>
      <c r="L845" s="101">
        <v>6529</v>
      </c>
      <c r="M845" s="114">
        <f t="shared" si="28"/>
        <v>1</v>
      </c>
      <c r="N845" s="114">
        <f t="shared" si="29"/>
        <v>273</v>
      </c>
      <c r="O845" s="114"/>
      <c r="P845" s="114"/>
    </row>
    <row r="846" spans="11:16">
      <c r="K846">
        <v>845</v>
      </c>
      <c r="L846" s="101">
        <v>6547</v>
      </c>
      <c r="M846" s="114">
        <f t="shared" si="28"/>
        <v>19</v>
      </c>
      <c r="N846" s="114">
        <f t="shared" si="29"/>
        <v>273</v>
      </c>
      <c r="O846" s="114"/>
      <c r="P846" s="114"/>
    </row>
    <row r="847" spans="11:16">
      <c r="K847">
        <v>846</v>
      </c>
      <c r="L847" s="101">
        <v>6551</v>
      </c>
      <c r="M847" s="114">
        <f t="shared" ref="M847:M910" si="30">MOD(L847,24)</f>
        <v>23</v>
      </c>
      <c r="N847" s="114">
        <f t="shared" ref="N847:N910" si="31">ROUNDUP(L847/24,0)</f>
        <v>273</v>
      </c>
      <c r="O847" s="114"/>
      <c r="P847" s="114"/>
    </row>
    <row r="848" spans="11:16">
      <c r="K848">
        <v>847</v>
      </c>
      <c r="L848" s="101">
        <v>6553</v>
      </c>
      <c r="M848" s="114">
        <f t="shared" si="30"/>
        <v>1</v>
      </c>
      <c r="N848" s="114">
        <f t="shared" si="31"/>
        <v>274</v>
      </c>
      <c r="O848" s="114"/>
      <c r="P848" s="114"/>
    </row>
    <row r="849" spans="11:16">
      <c r="K849">
        <v>848</v>
      </c>
      <c r="L849" s="101">
        <v>6563</v>
      </c>
      <c r="M849" s="114">
        <f t="shared" si="30"/>
        <v>11</v>
      </c>
      <c r="N849" s="114">
        <f t="shared" si="31"/>
        <v>274</v>
      </c>
      <c r="O849" s="114"/>
      <c r="P849" s="114"/>
    </row>
    <row r="850" spans="11:16">
      <c r="K850">
        <v>849</v>
      </c>
      <c r="L850" s="101">
        <v>6569</v>
      </c>
      <c r="M850" s="114">
        <f t="shared" si="30"/>
        <v>17</v>
      </c>
      <c r="N850" s="114">
        <f t="shared" si="31"/>
        <v>274</v>
      </c>
      <c r="O850" s="114"/>
      <c r="P850" s="114"/>
    </row>
    <row r="851" spans="11:16">
      <c r="K851">
        <v>850</v>
      </c>
      <c r="L851" s="101">
        <v>6571</v>
      </c>
      <c r="M851" s="114">
        <f t="shared" si="30"/>
        <v>19</v>
      </c>
      <c r="N851" s="114">
        <f t="shared" si="31"/>
        <v>274</v>
      </c>
      <c r="O851" s="114"/>
      <c r="P851" s="114"/>
    </row>
    <row r="852" spans="11:16">
      <c r="K852">
        <v>851</v>
      </c>
      <c r="L852" s="101">
        <v>6577</v>
      </c>
      <c r="M852" s="114">
        <f t="shared" si="30"/>
        <v>1</v>
      </c>
      <c r="N852" s="114">
        <f t="shared" si="31"/>
        <v>275</v>
      </c>
      <c r="O852" s="114"/>
      <c r="P852" s="114"/>
    </row>
    <row r="853" spans="11:16">
      <c r="K853">
        <v>852</v>
      </c>
      <c r="L853" s="101">
        <v>6581</v>
      </c>
      <c r="M853" s="114">
        <f t="shared" si="30"/>
        <v>5</v>
      </c>
      <c r="N853" s="114">
        <f t="shared" si="31"/>
        <v>275</v>
      </c>
      <c r="O853" s="114"/>
      <c r="P853" s="114"/>
    </row>
    <row r="854" spans="11:16">
      <c r="K854">
        <v>853</v>
      </c>
      <c r="L854" s="101">
        <v>6599</v>
      </c>
      <c r="M854" s="114">
        <f t="shared" si="30"/>
        <v>23</v>
      </c>
      <c r="N854" s="114">
        <f t="shared" si="31"/>
        <v>275</v>
      </c>
      <c r="O854" s="114"/>
      <c r="P854" s="114"/>
    </row>
    <row r="855" spans="11:16">
      <c r="K855">
        <v>854</v>
      </c>
      <c r="L855" s="101">
        <v>6607</v>
      </c>
      <c r="M855" s="114">
        <f t="shared" si="30"/>
        <v>7</v>
      </c>
      <c r="N855" s="114">
        <f t="shared" si="31"/>
        <v>276</v>
      </c>
      <c r="O855" s="114"/>
      <c r="P855" s="114"/>
    </row>
    <row r="856" spans="11:16">
      <c r="K856">
        <v>855</v>
      </c>
      <c r="L856" s="101">
        <v>6619</v>
      </c>
      <c r="M856" s="114">
        <f t="shared" si="30"/>
        <v>19</v>
      </c>
      <c r="N856" s="114">
        <f t="shared" si="31"/>
        <v>276</v>
      </c>
      <c r="O856" s="114"/>
      <c r="P856" s="114"/>
    </row>
    <row r="857" spans="11:16">
      <c r="K857">
        <v>856</v>
      </c>
      <c r="L857" s="101">
        <v>6637</v>
      </c>
      <c r="M857" s="114">
        <f t="shared" si="30"/>
        <v>13</v>
      </c>
      <c r="N857" s="114">
        <f t="shared" si="31"/>
        <v>277</v>
      </c>
      <c r="O857" s="114"/>
      <c r="P857" s="114"/>
    </row>
    <row r="858" spans="11:16">
      <c r="K858">
        <v>857</v>
      </c>
      <c r="L858" s="101">
        <v>6653</v>
      </c>
      <c r="M858" s="114">
        <f t="shared" si="30"/>
        <v>5</v>
      </c>
      <c r="N858" s="114">
        <f t="shared" si="31"/>
        <v>278</v>
      </c>
      <c r="O858" s="114"/>
      <c r="P858" s="114"/>
    </row>
    <row r="859" spans="11:16">
      <c r="K859">
        <v>858</v>
      </c>
      <c r="L859" s="101">
        <v>6659</v>
      </c>
      <c r="M859" s="114">
        <f t="shared" si="30"/>
        <v>11</v>
      </c>
      <c r="N859" s="114">
        <f t="shared" si="31"/>
        <v>278</v>
      </c>
      <c r="O859" s="114"/>
      <c r="P859" s="114"/>
    </row>
    <row r="860" spans="11:16">
      <c r="K860">
        <v>859</v>
      </c>
      <c r="L860" s="101">
        <v>6661</v>
      </c>
      <c r="M860" s="114">
        <f t="shared" si="30"/>
        <v>13</v>
      </c>
      <c r="N860" s="114">
        <f t="shared" si="31"/>
        <v>278</v>
      </c>
      <c r="O860" s="114"/>
      <c r="P860" s="114"/>
    </row>
    <row r="861" spans="11:16">
      <c r="K861">
        <v>860</v>
      </c>
      <c r="L861" s="101">
        <v>6673</v>
      </c>
      <c r="M861" s="114">
        <f t="shared" si="30"/>
        <v>1</v>
      </c>
      <c r="N861" s="114">
        <f t="shared" si="31"/>
        <v>279</v>
      </c>
      <c r="O861" s="114"/>
      <c r="P861" s="114"/>
    </row>
    <row r="862" spans="11:16">
      <c r="K862">
        <v>861</v>
      </c>
      <c r="L862" s="101">
        <v>6679</v>
      </c>
      <c r="M862" s="114">
        <f t="shared" si="30"/>
        <v>7</v>
      </c>
      <c r="N862" s="114">
        <f t="shared" si="31"/>
        <v>279</v>
      </c>
      <c r="O862" s="114"/>
      <c r="P862" s="114"/>
    </row>
    <row r="863" spans="11:16">
      <c r="K863">
        <v>862</v>
      </c>
      <c r="L863" s="101">
        <v>6689</v>
      </c>
      <c r="M863" s="114">
        <f t="shared" si="30"/>
        <v>17</v>
      </c>
      <c r="N863" s="114">
        <f t="shared" si="31"/>
        <v>279</v>
      </c>
      <c r="O863" s="114"/>
      <c r="P863" s="114"/>
    </row>
    <row r="864" spans="11:16">
      <c r="K864">
        <v>863</v>
      </c>
      <c r="L864" s="101">
        <v>6691</v>
      </c>
      <c r="M864" s="114">
        <f t="shared" si="30"/>
        <v>19</v>
      </c>
      <c r="N864" s="114">
        <f t="shared" si="31"/>
        <v>279</v>
      </c>
      <c r="O864" s="114"/>
      <c r="P864" s="114"/>
    </row>
    <row r="865" spans="11:16">
      <c r="K865">
        <v>864</v>
      </c>
      <c r="L865" s="101">
        <v>6701</v>
      </c>
      <c r="M865" s="114">
        <f t="shared" si="30"/>
        <v>5</v>
      </c>
      <c r="N865" s="114">
        <f t="shared" si="31"/>
        <v>280</v>
      </c>
      <c r="O865" s="114"/>
      <c r="P865" s="114"/>
    </row>
    <row r="866" spans="11:16">
      <c r="K866">
        <v>865</v>
      </c>
      <c r="L866" s="101">
        <v>6703</v>
      </c>
      <c r="M866" s="114">
        <f t="shared" si="30"/>
        <v>7</v>
      </c>
      <c r="N866" s="114">
        <f t="shared" si="31"/>
        <v>280</v>
      </c>
      <c r="O866" s="114"/>
      <c r="P866" s="114"/>
    </row>
    <row r="867" spans="11:16">
      <c r="K867">
        <v>866</v>
      </c>
      <c r="L867" s="101">
        <v>6709</v>
      </c>
      <c r="M867" s="114">
        <f t="shared" si="30"/>
        <v>13</v>
      </c>
      <c r="N867" s="114">
        <f t="shared" si="31"/>
        <v>280</v>
      </c>
      <c r="O867" s="114"/>
      <c r="P867" s="114"/>
    </row>
    <row r="868" spans="11:16">
      <c r="K868">
        <v>867</v>
      </c>
      <c r="L868" s="101">
        <v>6719</v>
      </c>
      <c r="M868" s="114">
        <f t="shared" si="30"/>
        <v>23</v>
      </c>
      <c r="N868" s="114">
        <f t="shared" si="31"/>
        <v>280</v>
      </c>
      <c r="O868" s="114"/>
      <c r="P868" s="114"/>
    </row>
    <row r="869" spans="11:16">
      <c r="K869">
        <v>868</v>
      </c>
      <c r="L869" s="101">
        <v>6733</v>
      </c>
      <c r="M869" s="114">
        <f t="shared" si="30"/>
        <v>13</v>
      </c>
      <c r="N869" s="114">
        <f t="shared" si="31"/>
        <v>281</v>
      </c>
      <c r="O869" s="114"/>
      <c r="P869" s="114"/>
    </row>
    <row r="870" spans="11:16">
      <c r="K870">
        <v>869</v>
      </c>
      <c r="L870" s="101">
        <v>6737</v>
      </c>
      <c r="M870" s="114">
        <f t="shared" si="30"/>
        <v>17</v>
      </c>
      <c r="N870" s="114">
        <f t="shared" si="31"/>
        <v>281</v>
      </c>
      <c r="O870" s="114"/>
      <c r="P870" s="114"/>
    </row>
    <row r="871" spans="11:16">
      <c r="K871">
        <v>870</v>
      </c>
      <c r="L871" s="101">
        <v>6761</v>
      </c>
      <c r="M871" s="114">
        <f t="shared" si="30"/>
        <v>17</v>
      </c>
      <c r="N871" s="114">
        <f t="shared" si="31"/>
        <v>282</v>
      </c>
      <c r="O871" s="114"/>
      <c r="P871" s="114"/>
    </row>
    <row r="872" spans="11:16">
      <c r="K872">
        <v>871</v>
      </c>
      <c r="L872" s="101">
        <v>6763</v>
      </c>
      <c r="M872" s="114">
        <f t="shared" si="30"/>
        <v>19</v>
      </c>
      <c r="N872" s="114">
        <f t="shared" si="31"/>
        <v>282</v>
      </c>
      <c r="O872" s="114"/>
      <c r="P872" s="114"/>
    </row>
    <row r="873" spans="11:16">
      <c r="K873">
        <v>872</v>
      </c>
      <c r="L873" s="101">
        <v>6779</v>
      </c>
      <c r="M873" s="114">
        <f t="shared" si="30"/>
        <v>11</v>
      </c>
      <c r="N873" s="114">
        <f t="shared" si="31"/>
        <v>283</v>
      </c>
      <c r="O873" s="114"/>
      <c r="P873" s="114"/>
    </row>
    <row r="874" spans="11:16">
      <c r="K874">
        <v>873</v>
      </c>
      <c r="L874" s="101">
        <v>6781</v>
      </c>
      <c r="M874" s="114">
        <f t="shared" si="30"/>
        <v>13</v>
      </c>
      <c r="N874" s="114">
        <f t="shared" si="31"/>
        <v>283</v>
      </c>
      <c r="O874" s="114"/>
      <c r="P874" s="114"/>
    </row>
    <row r="875" spans="11:16">
      <c r="K875">
        <v>874</v>
      </c>
      <c r="L875" s="101">
        <v>6791</v>
      </c>
      <c r="M875" s="114">
        <f t="shared" si="30"/>
        <v>23</v>
      </c>
      <c r="N875" s="114">
        <f t="shared" si="31"/>
        <v>283</v>
      </c>
      <c r="O875" s="114"/>
      <c r="P875" s="114"/>
    </row>
    <row r="876" spans="11:16">
      <c r="K876">
        <v>875</v>
      </c>
      <c r="L876" s="101">
        <v>6793</v>
      </c>
      <c r="M876" s="114">
        <f t="shared" si="30"/>
        <v>1</v>
      </c>
      <c r="N876" s="114">
        <f t="shared" si="31"/>
        <v>284</v>
      </c>
      <c r="O876" s="114"/>
      <c r="P876" s="114"/>
    </row>
    <row r="877" spans="11:16">
      <c r="K877">
        <v>876</v>
      </c>
      <c r="L877" s="101">
        <v>6803</v>
      </c>
      <c r="M877" s="114">
        <f t="shared" si="30"/>
        <v>11</v>
      </c>
      <c r="N877" s="114">
        <f t="shared" si="31"/>
        <v>284</v>
      </c>
      <c r="O877" s="114"/>
      <c r="P877" s="114"/>
    </row>
    <row r="878" spans="11:16">
      <c r="K878">
        <v>877</v>
      </c>
      <c r="L878" s="101">
        <v>6823</v>
      </c>
      <c r="M878" s="114">
        <f t="shared" si="30"/>
        <v>7</v>
      </c>
      <c r="N878" s="114">
        <f t="shared" si="31"/>
        <v>285</v>
      </c>
      <c r="O878" s="114"/>
      <c r="P878" s="114"/>
    </row>
    <row r="879" spans="11:16">
      <c r="K879">
        <v>878</v>
      </c>
      <c r="L879" s="101">
        <v>6827</v>
      </c>
      <c r="M879" s="114">
        <f t="shared" si="30"/>
        <v>11</v>
      </c>
      <c r="N879" s="114">
        <f t="shared" si="31"/>
        <v>285</v>
      </c>
      <c r="O879" s="114"/>
      <c r="P879" s="114"/>
    </row>
    <row r="880" spans="11:16">
      <c r="K880">
        <v>879</v>
      </c>
      <c r="L880" s="101">
        <v>6829</v>
      </c>
      <c r="M880" s="114">
        <f t="shared" si="30"/>
        <v>13</v>
      </c>
      <c r="N880" s="114">
        <f t="shared" si="31"/>
        <v>285</v>
      </c>
      <c r="O880" s="114"/>
      <c r="P880" s="114"/>
    </row>
    <row r="881" spans="11:16">
      <c r="K881">
        <v>880</v>
      </c>
      <c r="L881" s="101">
        <v>6833</v>
      </c>
      <c r="M881" s="114">
        <f t="shared" si="30"/>
        <v>17</v>
      </c>
      <c r="N881" s="114">
        <f t="shared" si="31"/>
        <v>285</v>
      </c>
      <c r="O881" s="114"/>
      <c r="P881" s="114"/>
    </row>
    <row r="882" spans="11:16">
      <c r="K882">
        <v>881</v>
      </c>
      <c r="L882" s="101">
        <v>6841</v>
      </c>
      <c r="M882" s="114">
        <f t="shared" si="30"/>
        <v>1</v>
      </c>
      <c r="N882" s="114">
        <f t="shared" si="31"/>
        <v>286</v>
      </c>
      <c r="O882" s="114"/>
      <c r="P882" s="114"/>
    </row>
    <row r="883" spans="11:16">
      <c r="K883">
        <v>882</v>
      </c>
      <c r="L883" s="101">
        <v>6857</v>
      </c>
      <c r="M883" s="114">
        <f t="shared" si="30"/>
        <v>17</v>
      </c>
      <c r="N883" s="114">
        <f t="shared" si="31"/>
        <v>286</v>
      </c>
      <c r="O883" s="114"/>
      <c r="P883" s="114"/>
    </row>
    <row r="884" spans="11:16">
      <c r="K884">
        <v>883</v>
      </c>
      <c r="L884" s="101">
        <v>6863</v>
      </c>
      <c r="M884" s="114">
        <f t="shared" si="30"/>
        <v>23</v>
      </c>
      <c r="N884" s="114">
        <f t="shared" si="31"/>
        <v>286</v>
      </c>
      <c r="O884" s="114"/>
      <c r="P884" s="114"/>
    </row>
    <row r="885" spans="11:16">
      <c r="K885">
        <v>884</v>
      </c>
      <c r="L885" s="101">
        <v>6869</v>
      </c>
      <c r="M885" s="114">
        <f t="shared" si="30"/>
        <v>5</v>
      </c>
      <c r="N885" s="114">
        <f t="shared" si="31"/>
        <v>287</v>
      </c>
      <c r="O885" s="114"/>
      <c r="P885" s="114"/>
    </row>
    <row r="886" spans="11:16">
      <c r="K886">
        <v>885</v>
      </c>
      <c r="L886" s="101">
        <v>6871</v>
      </c>
      <c r="M886" s="114">
        <f t="shared" si="30"/>
        <v>7</v>
      </c>
      <c r="N886" s="114">
        <f t="shared" si="31"/>
        <v>287</v>
      </c>
      <c r="O886" s="114"/>
      <c r="P886" s="114"/>
    </row>
    <row r="887" spans="11:16">
      <c r="K887">
        <v>886</v>
      </c>
      <c r="L887" s="101">
        <v>6883</v>
      </c>
      <c r="M887" s="114">
        <f t="shared" si="30"/>
        <v>19</v>
      </c>
      <c r="N887" s="114">
        <f t="shared" si="31"/>
        <v>287</v>
      </c>
      <c r="O887" s="114"/>
      <c r="P887" s="114"/>
    </row>
    <row r="888" spans="11:16">
      <c r="K888">
        <v>887</v>
      </c>
      <c r="L888" s="101">
        <v>6899</v>
      </c>
      <c r="M888" s="114">
        <f t="shared" si="30"/>
        <v>11</v>
      </c>
      <c r="N888" s="114">
        <f t="shared" si="31"/>
        <v>288</v>
      </c>
      <c r="O888" s="114"/>
      <c r="P888" s="114"/>
    </row>
    <row r="889" spans="11:16">
      <c r="K889">
        <v>888</v>
      </c>
      <c r="L889" s="101">
        <v>6907</v>
      </c>
      <c r="M889" s="114">
        <f t="shared" si="30"/>
        <v>19</v>
      </c>
      <c r="N889" s="114">
        <f t="shared" si="31"/>
        <v>288</v>
      </c>
      <c r="O889" s="114"/>
      <c r="P889" s="114"/>
    </row>
    <row r="890" spans="11:16">
      <c r="K890">
        <v>889</v>
      </c>
      <c r="L890" s="101">
        <v>6911</v>
      </c>
      <c r="M890" s="114">
        <f t="shared" si="30"/>
        <v>23</v>
      </c>
      <c r="N890" s="114">
        <f t="shared" si="31"/>
        <v>288</v>
      </c>
      <c r="O890" s="114"/>
      <c r="P890" s="114"/>
    </row>
    <row r="891" spans="11:16">
      <c r="K891">
        <v>890</v>
      </c>
      <c r="L891" s="101">
        <v>6917</v>
      </c>
      <c r="M891" s="114">
        <f t="shared" si="30"/>
        <v>5</v>
      </c>
      <c r="N891" s="114">
        <f t="shared" si="31"/>
        <v>289</v>
      </c>
      <c r="O891" s="114"/>
      <c r="P891" s="114"/>
    </row>
    <row r="892" spans="11:16">
      <c r="K892">
        <v>891</v>
      </c>
      <c r="L892" s="101">
        <v>6947</v>
      </c>
      <c r="M892" s="114">
        <f t="shared" si="30"/>
        <v>11</v>
      </c>
      <c r="N892" s="114">
        <f t="shared" si="31"/>
        <v>290</v>
      </c>
      <c r="O892" s="114"/>
      <c r="P892" s="114"/>
    </row>
    <row r="893" spans="11:16">
      <c r="K893">
        <v>892</v>
      </c>
      <c r="L893" s="101">
        <v>6949</v>
      </c>
      <c r="M893" s="114">
        <f t="shared" si="30"/>
        <v>13</v>
      </c>
      <c r="N893" s="114">
        <f t="shared" si="31"/>
        <v>290</v>
      </c>
      <c r="O893" s="114"/>
      <c r="P893" s="114"/>
    </row>
    <row r="894" spans="11:16">
      <c r="K894">
        <v>893</v>
      </c>
      <c r="L894" s="101">
        <v>6959</v>
      </c>
      <c r="M894" s="114">
        <f t="shared" si="30"/>
        <v>23</v>
      </c>
      <c r="N894" s="114">
        <f t="shared" si="31"/>
        <v>290</v>
      </c>
      <c r="O894" s="114"/>
      <c r="P894" s="114"/>
    </row>
    <row r="895" spans="11:16">
      <c r="K895">
        <v>894</v>
      </c>
      <c r="L895" s="101">
        <v>6961</v>
      </c>
      <c r="M895" s="114">
        <f t="shared" si="30"/>
        <v>1</v>
      </c>
      <c r="N895" s="114">
        <f t="shared" si="31"/>
        <v>291</v>
      </c>
      <c r="O895" s="114"/>
      <c r="P895" s="114"/>
    </row>
    <row r="896" spans="11:16">
      <c r="K896">
        <v>895</v>
      </c>
      <c r="L896" s="101">
        <v>6967</v>
      </c>
      <c r="M896" s="114">
        <f t="shared" si="30"/>
        <v>7</v>
      </c>
      <c r="N896" s="114">
        <f t="shared" si="31"/>
        <v>291</v>
      </c>
      <c r="O896" s="114"/>
      <c r="P896" s="114"/>
    </row>
    <row r="897" spans="11:16">
      <c r="K897">
        <v>896</v>
      </c>
      <c r="L897" s="101">
        <v>6971</v>
      </c>
      <c r="M897" s="114">
        <f t="shared" si="30"/>
        <v>11</v>
      </c>
      <c r="N897" s="114">
        <f t="shared" si="31"/>
        <v>291</v>
      </c>
      <c r="O897" s="114"/>
      <c r="P897" s="114"/>
    </row>
    <row r="898" spans="11:16">
      <c r="K898">
        <v>897</v>
      </c>
      <c r="L898" s="101">
        <v>6977</v>
      </c>
      <c r="M898" s="114">
        <f t="shared" si="30"/>
        <v>17</v>
      </c>
      <c r="N898" s="114">
        <f t="shared" si="31"/>
        <v>291</v>
      </c>
      <c r="O898" s="114"/>
      <c r="P898" s="114"/>
    </row>
    <row r="899" spans="11:16">
      <c r="K899">
        <v>898</v>
      </c>
      <c r="L899" s="101">
        <v>6983</v>
      </c>
      <c r="M899" s="114">
        <f t="shared" si="30"/>
        <v>23</v>
      </c>
      <c r="N899" s="114">
        <f t="shared" si="31"/>
        <v>291</v>
      </c>
      <c r="O899" s="114"/>
      <c r="P899" s="114"/>
    </row>
    <row r="900" spans="11:16">
      <c r="K900">
        <v>899</v>
      </c>
      <c r="L900" s="101">
        <v>6991</v>
      </c>
      <c r="M900" s="114">
        <f t="shared" si="30"/>
        <v>7</v>
      </c>
      <c r="N900" s="114">
        <f t="shared" si="31"/>
        <v>292</v>
      </c>
      <c r="O900" s="114"/>
      <c r="P900" s="114"/>
    </row>
    <row r="901" spans="11:16">
      <c r="K901">
        <v>900</v>
      </c>
      <c r="L901" s="101">
        <v>6997</v>
      </c>
      <c r="M901" s="114">
        <f t="shared" si="30"/>
        <v>13</v>
      </c>
      <c r="N901" s="114">
        <f t="shared" si="31"/>
        <v>292</v>
      </c>
      <c r="O901" s="114"/>
      <c r="P901" s="114"/>
    </row>
    <row r="902" spans="11:16">
      <c r="K902">
        <v>901</v>
      </c>
      <c r="L902" s="101">
        <v>7001</v>
      </c>
      <c r="M902" s="114">
        <f t="shared" si="30"/>
        <v>17</v>
      </c>
      <c r="N902" s="114">
        <f t="shared" si="31"/>
        <v>292</v>
      </c>
      <c r="O902" s="114"/>
      <c r="P902" s="114"/>
    </row>
    <row r="903" spans="11:16">
      <c r="K903">
        <v>902</v>
      </c>
      <c r="L903" s="101">
        <v>7013</v>
      </c>
      <c r="M903" s="114">
        <f t="shared" si="30"/>
        <v>5</v>
      </c>
      <c r="N903" s="114">
        <f t="shared" si="31"/>
        <v>293</v>
      </c>
      <c r="O903" s="114"/>
      <c r="P903" s="114"/>
    </row>
    <row r="904" spans="11:16">
      <c r="K904">
        <v>903</v>
      </c>
      <c r="L904" s="101">
        <v>7019</v>
      </c>
      <c r="M904" s="114">
        <f t="shared" si="30"/>
        <v>11</v>
      </c>
      <c r="N904" s="114">
        <f t="shared" si="31"/>
        <v>293</v>
      </c>
      <c r="O904" s="114"/>
      <c r="P904" s="114"/>
    </row>
    <row r="905" spans="11:16">
      <c r="K905">
        <v>904</v>
      </c>
      <c r="L905" s="101">
        <v>7027</v>
      </c>
      <c r="M905" s="114">
        <f t="shared" si="30"/>
        <v>19</v>
      </c>
      <c r="N905" s="114">
        <f t="shared" si="31"/>
        <v>293</v>
      </c>
      <c r="O905" s="114"/>
      <c r="P905" s="114"/>
    </row>
    <row r="906" spans="11:16">
      <c r="K906">
        <v>905</v>
      </c>
      <c r="L906" s="101">
        <v>7039</v>
      </c>
      <c r="M906" s="114">
        <f t="shared" si="30"/>
        <v>7</v>
      </c>
      <c r="N906" s="114">
        <f t="shared" si="31"/>
        <v>294</v>
      </c>
      <c r="O906" s="114"/>
      <c r="P906" s="114"/>
    </row>
    <row r="907" spans="11:16">
      <c r="K907">
        <v>906</v>
      </c>
      <c r="L907" s="101">
        <v>7043</v>
      </c>
      <c r="M907" s="114">
        <f t="shared" si="30"/>
        <v>11</v>
      </c>
      <c r="N907" s="114">
        <f t="shared" si="31"/>
        <v>294</v>
      </c>
      <c r="O907" s="114"/>
      <c r="P907" s="114"/>
    </row>
    <row r="908" spans="11:16">
      <c r="K908">
        <v>907</v>
      </c>
      <c r="L908" s="101">
        <v>7057</v>
      </c>
      <c r="M908" s="114">
        <f t="shared" si="30"/>
        <v>1</v>
      </c>
      <c r="N908" s="114">
        <f t="shared" si="31"/>
        <v>295</v>
      </c>
      <c r="O908" s="114"/>
      <c r="P908" s="114"/>
    </row>
    <row r="909" spans="11:16">
      <c r="K909">
        <v>908</v>
      </c>
      <c r="L909" s="101">
        <v>7069</v>
      </c>
      <c r="M909" s="114">
        <f t="shared" si="30"/>
        <v>13</v>
      </c>
      <c r="N909" s="114">
        <f t="shared" si="31"/>
        <v>295</v>
      </c>
      <c r="O909" s="114"/>
      <c r="P909" s="114"/>
    </row>
    <row r="910" spans="11:16">
      <c r="K910">
        <v>909</v>
      </c>
      <c r="L910" s="101">
        <v>7079</v>
      </c>
      <c r="M910" s="114">
        <f t="shared" si="30"/>
        <v>23</v>
      </c>
      <c r="N910" s="114">
        <f t="shared" si="31"/>
        <v>295</v>
      </c>
      <c r="O910" s="114"/>
      <c r="P910" s="114"/>
    </row>
    <row r="911" spans="11:16">
      <c r="K911">
        <v>910</v>
      </c>
      <c r="L911" s="101">
        <v>7103</v>
      </c>
      <c r="M911" s="114">
        <f t="shared" ref="M911:M974" si="32">MOD(L911,24)</f>
        <v>23</v>
      </c>
      <c r="N911" s="114">
        <f t="shared" ref="N911:N974" si="33">ROUNDUP(L911/24,0)</f>
        <v>296</v>
      </c>
      <c r="O911" s="114"/>
      <c r="P911" s="114"/>
    </row>
    <row r="912" spans="11:16">
      <c r="K912">
        <v>911</v>
      </c>
      <c r="L912" s="101">
        <v>7109</v>
      </c>
      <c r="M912" s="114">
        <f t="shared" si="32"/>
        <v>5</v>
      </c>
      <c r="N912" s="114">
        <f t="shared" si="33"/>
        <v>297</v>
      </c>
      <c r="O912" s="114"/>
      <c r="P912" s="114"/>
    </row>
    <row r="913" spans="11:16">
      <c r="K913">
        <v>912</v>
      </c>
      <c r="L913" s="101">
        <v>7121</v>
      </c>
      <c r="M913" s="114">
        <f t="shared" si="32"/>
        <v>17</v>
      </c>
      <c r="N913" s="114">
        <f t="shared" si="33"/>
        <v>297</v>
      </c>
      <c r="O913" s="114"/>
      <c r="P913" s="114"/>
    </row>
    <row r="914" spans="11:16">
      <c r="K914">
        <v>913</v>
      </c>
      <c r="L914" s="101">
        <v>7127</v>
      </c>
      <c r="M914" s="114">
        <f t="shared" si="32"/>
        <v>23</v>
      </c>
      <c r="N914" s="114">
        <f t="shared" si="33"/>
        <v>297</v>
      </c>
      <c r="O914" s="114"/>
      <c r="P914" s="114"/>
    </row>
    <row r="915" spans="11:16">
      <c r="K915">
        <v>914</v>
      </c>
      <c r="L915" s="101">
        <v>7129</v>
      </c>
      <c r="M915" s="114">
        <f t="shared" si="32"/>
        <v>1</v>
      </c>
      <c r="N915" s="114">
        <f t="shared" si="33"/>
        <v>298</v>
      </c>
      <c r="O915" s="114"/>
      <c r="P915" s="114"/>
    </row>
    <row r="916" spans="11:16">
      <c r="K916">
        <v>915</v>
      </c>
      <c r="L916" s="101">
        <v>7151</v>
      </c>
      <c r="M916" s="114">
        <f t="shared" si="32"/>
        <v>23</v>
      </c>
      <c r="N916" s="114">
        <f t="shared" si="33"/>
        <v>298</v>
      </c>
      <c r="O916" s="114"/>
      <c r="P916" s="114"/>
    </row>
    <row r="917" spans="11:16">
      <c r="K917">
        <v>916</v>
      </c>
      <c r="L917" s="101">
        <v>7159</v>
      </c>
      <c r="M917" s="114">
        <f t="shared" si="32"/>
        <v>7</v>
      </c>
      <c r="N917" s="114">
        <f t="shared" si="33"/>
        <v>299</v>
      </c>
      <c r="O917" s="114"/>
      <c r="P917" s="114"/>
    </row>
    <row r="918" spans="11:16">
      <c r="K918">
        <v>917</v>
      </c>
      <c r="L918" s="101">
        <v>7177</v>
      </c>
      <c r="M918" s="114">
        <f t="shared" si="32"/>
        <v>1</v>
      </c>
      <c r="N918" s="114">
        <f t="shared" si="33"/>
        <v>300</v>
      </c>
      <c r="O918" s="114"/>
      <c r="P918" s="114"/>
    </row>
    <row r="919" spans="11:16">
      <c r="K919">
        <v>918</v>
      </c>
      <c r="L919" s="101">
        <v>7187</v>
      </c>
      <c r="M919" s="114">
        <f t="shared" si="32"/>
        <v>11</v>
      </c>
      <c r="N919" s="114">
        <f t="shared" si="33"/>
        <v>300</v>
      </c>
      <c r="O919" s="114"/>
      <c r="P919" s="114"/>
    </row>
    <row r="920" spans="11:16">
      <c r="K920">
        <v>919</v>
      </c>
      <c r="L920" s="101">
        <v>7193</v>
      </c>
      <c r="M920" s="114">
        <f t="shared" si="32"/>
        <v>17</v>
      </c>
      <c r="N920" s="114">
        <f t="shared" si="33"/>
        <v>300</v>
      </c>
      <c r="O920" s="114"/>
      <c r="P920" s="114"/>
    </row>
    <row r="921" spans="11:16">
      <c r="K921">
        <v>920</v>
      </c>
      <c r="L921" s="101">
        <v>7207</v>
      </c>
      <c r="M921" s="114">
        <f t="shared" si="32"/>
        <v>7</v>
      </c>
      <c r="N921" s="114">
        <f t="shared" si="33"/>
        <v>301</v>
      </c>
      <c r="O921" s="114"/>
      <c r="P921" s="114"/>
    </row>
    <row r="922" spans="11:16">
      <c r="K922">
        <v>921</v>
      </c>
      <c r="L922" s="101">
        <v>7211</v>
      </c>
      <c r="M922" s="114">
        <f t="shared" si="32"/>
        <v>11</v>
      </c>
      <c r="N922" s="114">
        <f t="shared" si="33"/>
        <v>301</v>
      </c>
      <c r="O922" s="114"/>
      <c r="P922" s="114"/>
    </row>
    <row r="923" spans="11:16">
      <c r="K923">
        <v>922</v>
      </c>
      <c r="L923" s="101">
        <v>7213</v>
      </c>
      <c r="M923" s="114">
        <f t="shared" si="32"/>
        <v>13</v>
      </c>
      <c r="N923" s="114">
        <f t="shared" si="33"/>
        <v>301</v>
      </c>
      <c r="O923" s="114"/>
      <c r="P923" s="114"/>
    </row>
    <row r="924" spans="11:16">
      <c r="K924">
        <v>923</v>
      </c>
      <c r="L924" s="101">
        <v>7219</v>
      </c>
      <c r="M924" s="114">
        <f t="shared" si="32"/>
        <v>19</v>
      </c>
      <c r="N924" s="114">
        <f t="shared" si="33"/>
        <v>301</v>
      </c>
      <c r="O924" s="114"/>
      <c r="P924" s="114"/>
    </row>
    <row r="925" spans="11:16">
      <c r="K925">
        <v>924</v>
      </c>
      <c r="L925" s="101">
        <v>7229</v>
      </c>
      <c r="M925" s="114">
        <f t="shared" si="32"/>
        <v>5</v>
      </c>
      <c r="N925" s="114">
        <f t="shared" si="33"/>
        <v>302</v>
      </c>
      <c r="O925" s="114"/>
      <c r="P925" s="114"/>
    </row>
    <row r="926" spans="11:16">
      <c r="K926">
        <v>925</v>
      </c>
      <c r="L926" s="101">
        <v>7237</v>
      </c>
      <c r="M926" s="114">
        <f t="shared" si="32"/>
        <v>13</v>
      </c>
      <c r="N926" s="114">
        <f t="shared" si="33"/>
        <v>302</v>
      </c>
      <c r="O926" s="114"/>
      <c r="P926" s="114"/>
    </row>
    <row r="927" spans="11:16">
      <c r="K927">
        <v>926</v>
      </c>
      <c r="L927" s="101">
        <v>7243</v>
      </c>
      <c r="M927" s="114">
        <f t="shared" si="32"/>
        <v>19</v>
      </c>
      <c r="N927" s="114">
        <f t="shared" si="33"/>
        <v>302</v>
      </c>
      <c r="O927" s="114"/>
      <c r="P927" s="114"/>
    </row>
    <row r="928" spans="11:16">
      <c r="K928">
        <v>927</v>
      </c>
      <c r="L928" s="101">
        <v>7247</v>
      </c>
      <c r="M928" s="114">
        <f t="shared" si="32"/>
        <v>23</v>
      </c>
      <c r="N928" s="114">
        <f t="shared" si="33"/>
        <v>302</v>
      </c>
      <c r="O928" s="114"/>
      <c r="P928" s="114"/>
    </row>
    <row r="929" spans="11:16">
      <c r="K929">
        <v>928</v>
      </c>
      <c r="L929" s="101">
        <v>7253</v>
      </c>
      <c r="M929" s="114">
        <f t="shared" si="32"/>
        <v>5</v>
      </c>
      <c r="N929" s="114">
        <f t="shared" si="33"/>
        <v>303</v>
      </c>
      <c r="O929" s="114"/>
      <c r="P929" s="114"/>
    </row>
    <row r="930" spans="11:16">
      <c r="K930">
        <v>929</v>
      </c>
      <c r="L930" s="101">
        <v>7283</v>
      </c>
      <c r="M930" s="114">
        <f t="shared" si="32"/>
        <v>11</v>
      </c>
      <c r="N930" s="114">
        <f t="shared" si="33"/>
        <v>304</v>
      </c>
      <c r="O930" s="114"/>
      <c r="P930" s="114"/>
    </row>
    <row r="931" spans="11:16">
      <c r="K931">
        <v>930</v>
      </c>
      <c r="L931" s="101">
        <v>7297</v>
      </c>
      <c r="M931" s="114">
        <f t="shared" si="32"/>
        <v>1</v>
      </c>
      <c r="N931" s="114">
        <f t="shared" si="33"/>
        <v>305</v>
      </c>
      <c r="O931" s="114"/>
      <c r="P931" s="114"/>
    </row>
    <row r="932" spans="11:16">
      <c r="K932">
        <v>931</v>
      </c>
      <c r="L932" s="101">
        <v>7307</v>
      </c>
      <c r="M932" s="114">
        <f t="shared" si="32"/>
        <v>11</v>
      </c>
      <c r="N932" s="114">
        <f t="shared" si="33"/>
        <v>305</v>
      </c>
      <c r="O932" s="114"/>
      <c r="P932" s="114"/>
    </row>
    <row r="933" spans="11:16">
      <c r="K933">
        <v>932</v>
      </c>
      <c r="L933" s="101">
        <v>7309</v>
      </c>
      <c r="M933" s="114">
        <f t="shared" si="32"/>
        <v>13</v>
      </c>
      <c r="N933" s="114">
        <f t="shared" si="33"/>
        <v>305</v>
      </c>
      <c r="O933" s="114"/>
      <c r="P933" s="114"/>
    </row>
    <row r="934" spans="11:16">
      <c r="K934">
        <v>933</v>
      </c>
      <c r="L934" s="101">
        <v>7321</v>
      </c>
      <c r="M934" s="114">
        <f t="shared" si="32"/>
        <v>1</v>
      </c>
      <c r="N934" s="114">
        <f t="shared" si="33"/>
        <v>306</v>
      </c>
      <c r="O934" s="114"/>
      <c r="P934" s="114"/>
    </row>
    <row r="935" spans="11:16">
      <c r="K935">
        <v>934</v>
      </c>
      <c r="L935" s="101">
        <v>7331</v>
      </c>
      <c r="M935" s="114">
        <f t="shared" si="32"/>
        <v>11</v>
      </c>
      <c r="N935" s="114">
        <f t="shared" si="33"/>
        <v>306</v>
      </c>
      <c r="O935" s="114"/>
      <c r="P935" s="114"/>
    </row>
    <row r="936" spans="11:16">
      <c r="K936">
        <v>935</v>
      </c>
      <c r="L936" s="101">
        <v>7333</v>
      </c>
      <c r="M936" s="114">
        <f t="shared" si="32"/>
        <v>13</v>
      </c>
      <c r="N936" s="114">
        <f t="shared" si="33"/>
        <v>306</v>
      </c>
      <c r="O936" s="114"/>
      <c r="P936" s="114"/>
    </row>
    <row r="937" spans="11:16">
      <c r="K937">
        <v>936</v>
      </c>
      <c r="L937" s="101">
        <v>7349</v>
      </c>
      <c r="M937" s="114">
        <f t="shared" si="32"/>
        <v>5</v>
      </c>
      <c r="N937" s="114">
        <f t="shared" si="33"/>
        <v>307</v>
      </c>
      <c r="O937" s="114"/>
      <c r="P937" s="114"/>
    </row>
    <row r="938" spans="11:16">
      <c r="K938">
        <v>937</v>
      </c>
      <c r="L938" s="101">
        <v>7351</v>
      </c>
      <c r="M938" s="114">
        <f t="shared" si="32"/>
        <v>7</v>
      </c>
      <c r="N938" s="114">
        <f t="shared" si="33"/>
        <v>307</v>
      </c>
      <c r="O938" s="114"/>
      <c r="P938" s="114"/>
    </row>
    <row r="939" spans="11:16">
      <c r="K939">
        <v>938</v>
      </c>
      <c r="L939" s="101">
        <v>7369</v>
      </c>
      <c r="M939" s="114">
        <f t="shared" si="32"/>
        <v>1</v>
      </c>
      <c r="N939" s="114">
        <f t="shared" si="33"/>
        <v>308</v>
      </c>
      <c r="O939" s="114"/>
      <c r="P939" s="114"/>
    </row>
    <row r="940" spans="11:16">
      <c r="K940">
        <v>939</v>
      </c>
      <c r="L940" s="101">
        <v>7393</v>
      </c>
      <c r="M940" s="114">
        <f t="shared" si="32"/>
        <v>1</v>
      </c>
      <c r="N940" s="114">
        <f t="shared" si="33"/>
        <v>309</v>
      </c>
      <c r="O940" s="114"/>
      <c r="P940" s="114"/>
    </row>
    <row r="941" spans="11:16">
      <c r="K941">
        <v>940</v>
      </c>
      <c r="L941" s="101">
        <v>7411</v>
      </c>
      <c r="M941" s="114">
        <f t="shared" si="32"/>
        <v>19</v>
      </c>
      <c r="N941" s="114">
        <f t="shared" si="33"/>
        <v>309</v>
      </c>
      <c r="O941" s="114"/>
      <c r="P941" s="114"/>
    </row>
    <row r="942" spans="11:16">
      <c r="K942">
        <v>941</v>
      </c>
      <c r="L942" s="101">
        <v>7417</v>
      </c>
      <c r="M942" s="114">
        <f t="shared" si="32"/>
        <v>1</v>
      </c>
      <c r="N942" s="114">
        <f t="shared" si="33"/>
        <v>310</v>
      </c>
      <c r="O942" s="114"/>
      <c r="P942" s="114"/>
    </row>
    <row r="943" spans="11:16">
      <c r="K943">
        <v>942</v>
      </c>
      <c r="L943" s="101">
        <v>7433</v>
      </c>
      <c r="M943" s="114">
        <f t="shared" si="32"/>
        <v>17</v>
      </c>
      <c r="N943" s="114">
        <f t="shared" si="33"/>
        <v>310</v>
      </c>
      <c r="O943" s="114"/>
      <c r="P943" s="114"/>
    </row>
    <row r="944" spans="11:16">
      <c r="K944">
        <v>943</v>
      </c>
      <c r="L944" s="101">
        <v>7451</v>
      </c>
      <c r="M944" s="114">
        <f t="shared" si="32"/>
        <v>11</v>
      </c>
      <c r="N944" s="114">
        <f t="shared" si="33"/>
        <v>311</v>
      </c>
      <c r="O944" s="114"/>
      <c r="P944" s="114"/>
    </row>
    <row r="945" spans="11:16">
      <c r="K945">
        <v>944</v>
      </c>
      <c r="L945" s="101">
        <v>7457</v>
      </c>
      <c r="M945" s="114">
        <f t="shared" si="32"/>
        <v>17</v>
      </c>
      <c r="N945" s="114">
        <f t="shared" si="33"/>
        <v>311</v>
      </c>
      <c r="O945" s="114"/>
      <c r="P945" s="114"/>
    </row>
    <row r="946" spans="11:16">
      <c r="K946">
        <v>945</v>
      </c>
      <c r="L946" s="101">
        <v>7459</v>
      </c>
      <c r="M946" s="114">
        <f t="shared" si="32"/>
        <v>19</v>
      </c>
      <c r="N946" s="114">
        <f t="shared" si="33"/>
        <v>311</v>
      </c>
      <c r="O946" s="114"/>
      <c r="P946" s="114"/>
    </row>
    <row r="947" spans="11:16">
      <c r="K947">
        <v>946</v>
      </c>
      <c r="L947" s="101">
        <v>7477</v>
      </c>
      <c r="M947" s="114">
        <f t="shared" si="32"/>
        <v>13</v>
      </c>
      <c r="N947" s="114">
        <f t="shared" si="33"/>
        <v>312</v>
      </c>
      <c r="O947" s="114"/>
      <c r="P947" s="114"/>
    </row>
    <row r="948" spans="11:16">
      <c r="K948">
        <v>947</v>
      </c>
      <c r="L948" s="101">
        <v>7481</v>
      </c>
      <c r="M948" s="114">
        <f t="shared" si="32"/>
        <v>17</v>
      </c>
      <c r="N948" s="114">
        <f t="shared" si="33"/>
        <v>312</v>
      </c>
      <c r="O948" s="114"/>
      <c r="P948" s="114"/>
    </row>
    <row r="949" spans="11:16">
      <c r="K949">
        <v>948</v>
      </c>
      <c r="L949" s="101">
        <v>7487</v>
      </c>
      <c r="M949" s="114">
        <f t="shared" si="32"/>
        <v>23</v>
      </c>
      <c r="N949" s="114">
        <f t="shared" si="33"/>
        <v>312</v>
      </c>
      <c r="O949" s="114"/>
      <c r="P949" s="114"/>
    </row>
    <row r="950" spans="11:16">
      <c r="K950">
        <v>949</v>
      </c>
      <c r="L950" s="101">
        <v>7489</v>
      </c>
      <c r="M950" s="114">
        <f t="shared" si="32"/>
        <v>1</v>
      </c>
      <c r="N950" s="114">
        <f t="shared" si="33"/>
        <v>313</v>
      </c>
      <c r="O950" s="114"/>
      <c r="P950" s="114"/>
    </row>
    <row r="951" spans="11:16">
      <c r="K951">
        <v>950</v>
      </c>
      <c r="L951" s="101">
        <v>7499</v>
      </c>
      <c r="M951" s="114">
        <f t="shared" si="32"/>
        <v>11</v>
      </c>
      <c r="N951" s="114">
        <f t="shared" si="33"/>
        <v>313</v>
      </c>
      <c r="O951" s="114"/>
      <c r="P951" s="114"/>
    </row>
    <row r="952" spans="11:16">
      <c r="K952">
        <v>951</v>
      </c>
      <c r="L952" s="101">
        <v>7507</v>
      </c>
      <c r="M952" s="114">
        <f t="shared" si="32"/>
        <v>19</v>
      </c>
      <c r="N952" s="114">
        <f t="shared" si="33"/>
        <v>313</v>
      </c>
      <c r="O952" s="114"/>
      <c r="P952" s="114"/>
    </row>
    <row r="953" spans="11:16">
      <c r="K953">
        <v>952</v>
      </c>
      <c r="L953" s="101">
        <v>7517</v>
      </c>
      <c r="M953" s="114">
        <f t="shared" si="32"/>
        <v>5</v>
      </c>
      <c r="N953" s="114">
        <f t="shared" si="33"/>
        <v>314</v>
      </c>
      <c r="O953" s="114"/>
      <c r="P953" s="114"/>
    </row>
    <row r="954" spans="11:16">
      <c r="K954">
        <v>953</v>
      </c>
      <c r="L954" s="101">
        <v>7523</v>
      </c>
      <c r="M954" s="114">
        <f t="shared" si="32"/>
        <v>11</v>
      </c>
      <c r="N954" s="114">
        <f t="shared" si="33"/>
        <v>314</v>
      </c>
      <c r="O954" s="114"/>
      <c r="P954" s="114"/>
    </row>
    <row r="955" spans="11:16">
      <c r="K955">
        <v>954</v>
      </c>
      <c r="L955" s="101">
        <v>7529</v>
      </c>
      <c r="M955" s="114">
        <f t="shared" si="32"/>
        <v>17</v>
      </c>
      <c r="N955" s="114">
        <f t="shared" si="33"/>
        <v>314</v>
      </c>
      <c r="O955" s="114"/>
      <c r="P955" s="114"/>
    </row>
    <row r="956" spans="11:16">
      <c r="K956">
        <v>955</v>
      </c>
      <c r="L956" s="101">
        <v>7537</v>
      </c>
      <c r="M956" s="114">
        <f t="shared" si="32"/>
        <v>1</v>
      </c>
      <c r="N956" s="114">
        <f t="shared" si="33"/>
        <v>315</v>
      </c>
      <c r="O956" s="114"/>
      <c r="P956" s="114"/>
    </row>
    <row r="957" spans="11:16">
      <c r="K957">
        <v>956</v>
      </c>
      <c r="L957" s="101">
        <v>7541</v>
      </c>
      <c r="M957" s="114">
        <f t="shared" si="32"/>
        <v>5</v>
      </c>
      <c r="N957" s="114">
        <f t="shared" si="33"/>
        <v>315</v>
      </c>
      <c r="O957" s="114"/>
      <c r="P957" s="114"/>
    </row>
    <row r="958" spans="11:16">
      <c r="K958">
        <v>957</v>
      </c>
      <c r="L958" s="101">
        <v>7547</v>
      </c>
      <c r="M958" s="114">
        <f t="shared" si="32"/>
        <v>11</v>
      </c>
      <c r="N958" s="114">
        <f t="shared" si="33"/>
        <v>315</v>
      </c>
      <c r="O958" s="114"/>
      <c r="P958" s="114"/>
    </row>
    <row r="959" spans="11:16">
      <c r="K959">
        <v>958</v>
      </c>
      <c r="L959" s="101">
        <v>7549</v>
      </c>
      <c r="M959" s="114">
        <f t="shared" si="32"/>
        <v>13</v>
      </c>
      <c r="N959" s="114">
        <f t="shared" si="33"/>
        <v>315</v>
      </c>
      <c r="O959" s="114"/>
      <c r="P959" s="114"/>
    </row>
    <row r="960" spans="11:16">
      <c r="K960">
        <v>959</v>
      </c>
      <c r="L960" s="101">
        <v>7559</v>
      </c>
      <c r="M960" s="114">
        <f t="shared" si="32"/>
        <v>23</v>
      </c>
      <c r="N960" s="114">
        <f t="shared" si="33"/>
        <v>315</v>
      </c>
      <c r="O960" s="114"/>
      <c r="P960" s="114"/>
    </row>
    <row r="961" spans="11:16">
      <c r="K961">
        <v>960</v>
      </c>
      <c r="L961" s="101">
        <v>7561</v>
      </c>
      <c r="M961" s="114">
        <f t="shared" si="32"/>
        <v>1</v>
      </c>
      <c r="N961" s="114">
        <f t="shared" si="33"/>
        <v>316</v>
      </c>
      <c r="O961" s="114"/>
      <c r="P961" s="114"/>
    </row>
    <row r="962" spans="11:16">
      <c r="K962">
        <v>961</v>
      </c>
      <c r="L962" s="101">
        <v>7573</v>
      </c>
      <c r="M962" s="114">
        <f t="shared" si="32"/>
        <v>13</v>
      </c>
      <c r="N962" s="114">
        <f t="shared" si="33"/>
        <v>316</v>
      </c>
      <c r="O962" s="114"/>
      <c r="P962" s="114"/>
    </row>
    <row r="963" spans="11:16">
      <c r="K963">
        <v>962</v>
      </c>
      <c r="L963" s="101">
        <v>7577</v>
      </c>
      <c r="M963" s="114">
        <f t="shared" si="32"/>
        <v>17</v>
      </c>
      <c r="N963" s="114">
        <f t="shared" si="33"/>
        <v>316</v>
      </c>
      <c r="O963" s="114"/>
      <c r="P963" s="114"/>
    </row>
    <row r="964" spans="11:16">
      <c r="K964">
        <v>963</v>
      </c>
      <c r="L964" s="101">
        <v>7583</v>
      </c>
      <c r="M964" s="114">
        <f t="shared" si="32"/>
        <v>23</v>
      </c>
      <c r="N964" s="114">
        <f t="shared" si="33"/>
        <v>316</v>
      </c>
      <c r="O964" s="114"/>
      <c r="P964" s="114"/>
    </row>
    <row r="965" spans="11:16">
      <c r="K965">
        <v>964</v>
      </c>
      <c r="L965" s="101">
        <v>7589</v>
      </c>
      <c r="M965" s="114">
        <f t="shared" si="32"/>
        <v>5</v>
      </c>
      <c r="N965" s="114">
        <f t="shared" si="33"/>
        <v>317</v>
      </c>
      <c r="O965" s="114"/>
      <c r="P965" s="114"/>
    </row>
    <row r="966" spans="11:16">
      <c r="K966">
        <v>965</v>
      </c>
      <c r="L966" s="101">
        <v>7591</v>
      </c>
      <c r="M966" s="114">
        <f t="shared" si="32"/>
        <v>7</v>
      </c>
      <c r="N966" s="114">
        <f t="shared" si="33"/>
        <v>317</v>
      </c>
      <c r="O966" s="114"/>
      <c r="P966" s="114"/>
    </row>
    <row r="967" spans="11:16">
      <c r="K967">
        <v>966</v>
      </c>
      <c r="L967" s="101">
        <v>7603</v>
      </c>
      <c r="M967" s="114">
        <f t="shared" si="32"/>
        <v>19</v>
      </c>
      <c r="N967" s="114">
        <f t="shared" si="33"/>
        <v>317</v>
      </c>
      <c r="O967" s="114"/>
      <c r="P967" s="114"/>
    </row>
    <row r="968" spans="11:16">
      <c r="K968">
        <v>967</v>
      </c>
      <c r="L968" s="101">
        <v>7607</v>
      </c>
      <c r="M968" s="114">
        <f t="shared" si="32"/>
        <v>23</v>
      </c>
      <c r="N968" s="114">
        <f t="shared" si="33"/>
        <v>317</v>
      </c>
      <c r="O968" s="114"/>
      <c r="P968" s="114"/>
    </row>
    <row r="969" spans="11:16">
      <c r="K969">
        <v>968</v>
      </c>
      <c r="L969" s="101">
        <v>7621</v>
      </c>
      <c r="M969" s="114">
        <f t="shared" si="32"/>
        <v>13</v>
      </c>
      <c r="N969" s="114">
        <f t="shared" si="33"/>
        <v>318</v>
      </c>
      <c r="O969" s="114"/>
      <c r="P969" s="114"/>
    </row>
    <row r="970" spans="11:16">
      <c r="K970">
        <v>969</v>
      </c>
      <c r="L970" s="101">
        <v>7639</v>
      </c>
      <c r="M970" s="114">
        <f t="shared" si="32"/>
        <v>7</v>
      </c>
      <c r="N970" s="114">
        <f t="shared" si="33"/>
        <v>319</v>
      </c>
      <c r="O970" s="114"/>
      <c r="P970" s="114"/>
    </row>
    <row r="971" spans="11:16">
      <c r="K971">
        <v>970</v>
      </c>
      <c r="L971" s="101">
        <v>7643</v>
      </c>
      <c r="M971" s="114">
        <f t="shared" si="32"/>
        <v>11</v>
      </c>
      <c r="N971" s="114">
        <f t="shared" si="33"/>
        <v>319</v>
      </c>
      <c r="O971" s="114"/>
      <c r="P971" s="114"/>
    </row>
    <row r="972" spans="11:16">
      <c r="K972">
        <v>971</v>
      </c>
      <c r="L972" s="101">
        <v>7649</v>
      </c>
      <c r="M972" s="114">
        <f t="shared" si="32"/>
        <v>17</v>
      </c>
      <c r="N972" s="114">
        <f t="shared" si="33"/>
        <v>319</v>
      </c>
      <c r="O972" s="114"/>
      <c r="P972" s="114"/>
    </row>
    <row r="973" spans="11:16">
      <c r="K973">
        <v>972</v>
      </c>
      <c r="L973" s="101">
        <v>7669</v>
      </c>
      <c r="M973" s="114">
        <f t="shared" si="32"/>
        <v>13</v>
      </c>
      <c r="N973" s="114">
        <f t="shared" si="33"/>
        <v>320</v>
      </c>
      <c r="O973" s="114"/>
      <c r="P973" s="114"/>
    </row>
    <row r="974" spans="11:16">
      <c r="K974">
        <v>973</v>
      </c>
      <c r="L974" s="101">
        <v>7673</v>
      </c>
      <c r="M974" s="114">
        <f t="shared" si="32"/>
        <v>17</v>
      </c>
      <c r="N974" s="114">
        <f t="shared" si="33"/>
        <v>320</v>
      </c>
      <c r="O974" s="114"/>
      <c r="P974" s="114"/>
    </row>
    <row r="975" spans="11:16">
      <c r="K975">
        <v>974</v>
      </c>
      <c r="L975" s="101">
        <v>7681</v>
      </c>
      <c r="M975" s="114">
        <f t="shared" ref="M975:M1038" si="34">MOD(L975,24)</f>
        <v>1</v>
      </c>
      <c r="N975" s="114">
        <f t="shared" ref="N975:N1038" si="35">ROUNDUP(L975/24,0)</f>
        <v>321</v>
      </c>
      <c r="O975" s="114"/>
      <c r="P975" s="114"/>
    </row>
    <row r="976" spans="11:16">
      <c r="K976">
        <v>975</v>
      </c>
      <c r="L976" s="101">
        <v>7687</v>
      </c>
      <c r="M976" s="114">
        <f t="shared" si="34"/>
        <v>7</v>
      </c>
      <c r="N976" s="114">
        <f t="shared" si="35"/>
        <v>321</v>
      </c>
      <c r="O976" s="114"/>
      <c r="P976" s="114"/>
    </row>
    <row r="977" spans="11:16">
      <c r="K977">
        <v>976</v>
      </c>
      <c r="L977" s="101">
        <v>7691</v>
      </c>
      <c r="M977" s="114">
        <f t="shared" si="34"/>
        <v>11</v>
      </c>
      <c r="N977" s="114">
        <f t="shared" si="35"/>
        <v>321</v>
      </c>
      <c r="O977" s="114"/>
      <c r="P977" s="114"/>
    </row>
    <row r="978" spans="11:16">
      <c r="K978">
        <v>977</v>
      </c>
      <c r="L978" s="101">
        <v>7699</v>
      </c>
      <c r="M978" s="114">
        <f t="shared" si="34"/>
        <v>19</v>
      </c>
      <c r="N978" s="114">
        <f t="shared" si="35"/>
        <v>321</v>
      </c>
      <c r="O978" s="114"/>
      <c r="P978" s="114"/>
    </row>
    <row r="979" spans="11:16">
      <c r="K979">
        <v>978</v>
      </c>
      <c r="L979" s="101">
        <v>7703</v>
      </c>
      <c r="M979" s="114">
        <f t="shared" si="34"/>
        <v>23</v>
      </c>
      <c r="N979" s="114">
        <f t="shared" si="35"/>
        <v>321</v>
      </c>
      <c r="O979" s="114"/>
      <c r="P979" s="114"/>
    </row>
    <row r="980" spans="11:16">
      <c r="K980">
        <v>979</v>
      </c>
      <c r="L980" s="101">
        <v>7717</v>
      </c>
      <c r="M980" s="114">
        <f t="shared" si="34"/>
        <v>13</v>
      </c>
      <c r="N980" s="114">
        <f t="shared" si="35"/>
        <v>322</v>
      </c>
      <c r="O980" s="114"/>
      <c r="P980" s="114"/>
    </row>
    <row r="981" spans="11:16">
      <c r="K981">
        <v>980</v>
      </c>
      <c r="L981" s="101">
        <v>7723</v>
      </c>
      <c r="M981" s="114">
        <f t="shared" si="34"/>
        <v>19</v>
      </c>
      <c r="N981" s="114">
        <f t="shared" si="35"/>
        <v>322</v>
      </c>
      <c r="O981" s="114"/>
      <c r="P981" s="114"/>
    </row>
    <row r="982" spans="11:16">
      <c r="K982">
        <v>981</v>
      </c>
      <c r="L982" s="101">
        <v>7727</v>
      </c>
      <c r="M982" s="114">
        <f t="shared" si="34"/>
        <v>23</v>
      </c>
      <c r="N982" s="114">
        <f t="shared" si="35"/>
        <v>322</v>
      </c>
      <c r="O982" s="114"/>
      <c r="P982" s="114"/>
    </row>
    <row r="983" spans="11:16">
      <c r="K983">
        <v>982</v>
      </c>
      <c r="L983" s="101">
        <v>7741</v>
      </c>
      <c r="M983" s="114">
        <f t="shared" si="34"/>
        <v>13</v>
      </c>
      <c r="N983" s="114">
        <f t="shared" si="35"/>
        <v>323</v>
      </c>
      <c r="O983" s="114"/>
      <c r="P983" s="114"/>
    </row>
    <row r="984" spans="11:16">
      <c r="K984">
        <v>983</v>
      </c>
      <c r="L984" s="101">
        <v>7753</v>
      </c>
      <c r="M984" s="114">
        <f t="shared" si="34"/>
        <v>1</v>
      </c>
      <c r="N984" s="114">
        <f t="shared" si="35"/>
        <v>324</v>
      </c>
      <c r="O984" s="114"/>
      <c r="P984" s="114"/>
    </row>
    <row r="985" spans="11:16">
      <c r="K985">
        <v>984</v>
      </c>
      <c r="L985" s="101">
        <v>7757</v>
      </c>
      <c r="M985" s="114">
        <f t="shared" si="34"/>
        <v>5</v>
      </c>
      <c r="N985" s="114">
        <f t="shared" si="35"/>
        <v>324</v>
      </c>
      <c r="O985" s="114"/>
      <c r="P985" s="114"/>
    </row>
    <row r="986" spans="11:16">
      <c r="K986">
        <v>985</v>
      </c>
      <c r="L986" s="101">
        <v>7759</v>
      </c>
      <c r="M986" s="114">
        <f t="shared" si="34"/>
        <v>7</v>
      </c>
      <c r="N986" s="114">
        <f t="shared" si="35"/>
        <v>324</v>
      </c>
      <c r="O986" s="114"/>
      <c r="P986" s="114"/>
    </row>
    <row r="987" spans="11:16">
      <c r="K987">
        <v>986</v>
      </c>
      <c r="L987" s="101">
        <v>7789</v>
      </c>
      <c r="M987" s="114">
        <f t="shared" si="34"/>
        <v>13</v>
      </c>
      <c r="N987" s="114">
        <f t="shared" si="35"/>
        <v>325</v>
      </c>
      <c r="O987" s="114"/>
      <c r="P987" s="114"/>
    </row>
    <row r="988" spans="11:16">
      <c r="K988">
        <v>987</v>
      </c>
      <c r="L988" s="101">
        <v>7793</v>
      </c>
      <c r="M988" s="114">
        <f t="shared" si="34"/>
        <v>17</v>
      </c>
      <c r="N988" s="114">
        <f t="shared" si="35"/>
        <v>325</v>
      </c>
      <c r="O988" s="114"/>
      <c r="P988" s="114"/>
    </row>
    <row r="989" spans="11:16">
      <c r="K989">
        <v>988</v>
      </c>
      <c r="L989" s="101">
        <v>7817</v>
      </c>
      <c r="M989" s="114">
        <f t="shared" si="34"/>
        <v>17</v>
      </c>
      <c r="N989" s="114">
        <f t="shared" si="35"/>
        <v>326</v>
      </c>
      <c r="O989" s="114"/>
      <c r="P989" s="114"/>
    </row>
    <row r="990" spans="11:16">
      <c r="K990">
        <v>989</v>
      </c>
      <c r="L990" s="101">
        <v>7823</v>
      </c>
      <c r="M990" s="114">
        <f t="shared" si="34"/>
        <v>23</v>
      </c>
      <c r="N990" s="114">
        <f t="shared" si="35"/>
        <v>326</v>
      </c>
      <c r="O990" s="114"/>
      <c r="P990" s="114"/>
    </row>
    <row r="991" spans="11:16">
      <c r="K991">
        <v>990</v>
      </c>
      <c r="L991" s="101">
        <v>7829</v>
      </c>
      <c r="M991" s="114">
        <f t="shared" si="34"/>
        <v>5</v>
      </c>
      <c r="N991" s="114">
        <f t="shared" si="35"/>
        <v>327</v>
      </c>
      <c r="O991" s="114"/>
      <c r="P991" s="114"/>
    </row>
    <row r="992" spans="11:16">
      <c r="K992">
        <v>991</v>
      </c>
      <c r="L992" s="101">
        <v>7841</v>
      </c>
      <c r="M992" s="114">
        <f t="shared" si="34"/>
        <v>17</v>
      </c>
      <c r="N992" s="114">
        <f t="shared" si="35"/>
        <v>327</v>
      </c>
      <c r="O992" s="114"/>
      <c r="P992" s="114"/>
    </row>
    <row r="993" spans="11:16">
      <c r="K993">
        <v>992</v>
      </c>
      <c r="L993" s="101">
        <v>7853</v>
      </c>
      <c r="M993" s="114">
        <f t="shared" si="34"/>
        <v>5</v>
      </c>
      <c r="N993" s="114">
        <f t="shared" si="35"/>
        <v>328</v>
      </c>
      <c r="O993" s="114"/>
      <c r="P993" s="114"/>
    </row>
    <row r="994" spans="11:16">
      <c r="K994">
        <v>993</v>
      </c>
      <c r="L994" s="101">
        <v>7867</v>
      </c>
      <c r="M994" s="114">
        <f t="shared" si="34"/>
        <v>19</v>
      </c>
      <c r="N994" s="114">
        <f t="shared" si="35"/>
        <v>328</v>
      </c>
      <c r="O994" s="114"/>
      <c r="P994" s="114"/>
    </row>
    <row r="995" spans="11:16">
      <c r="K995">
        <v>994</v>
      </c>
      <c r="L995" s="101">
        <v>7873</v>
      </c>
      <c r="M995" s="114">
        <f t="shared" si="34"/>
        <v>1</v>
      </c>
      <c r="N995" s="114">
        <f t="shared" si="35"/>
        <v>329</v>
      </c>
      <c r="O995" s="114"/>
      <c r="P995" s="114"/>
    </row>
    <row r="996" spans="11:16">
      <c r="K996">
        <v>995</v>
      </c>
      <c r="L996" s="101">
        <v>7877</v>
      </c>
      <c r="M996" s="114">
        <f t="shared" si="34"/>
        <v>5</v>
      </c>
      <c r="N996" s="114">
        <f t="shared" si="35"/>
        <v>329</v>
      </c>
      <c r="O996" s="114"/>
      <c r="P996" s="114"/>
    </row>
    <row r="997" spans="11:16">
      <c r="K997">
        <v>996</v>
      </c>
      <c r="L997" s="101">
        <v>7879</v>
      </c>
      <c r="M997" s="114">
        <f t="shared" si="34"/>
        <v>7</v>
      </c>
      <c r="N997" s="114">
        <f t="shared" si="35"/>
        <v>329</v>
      </c>
      <c r="O997" s="114"/>
      <c r="P997" s="114"/>
    </row>
    <row r="998" spans="11:16">
      <c r="K998">
        <v>997</v>
      </c>
      <c r="L998" s="101">
        <v>7883</v>
      </c>
      <c r="M998" s="114">
        <f t="shared" si="34"/>
        <v>11</v>
      </c>
      <c r="N998" s="114">
        <f t="shared" si="35"/>
        <v>329</v>
      </c>
      <c r="O998" s="114"/>
      <c r="P998" s="114"/>
    </row>
    <row r="999" spans="11:16">
      <c r="K999">
        <v>998</v>
      </c>
      <c r="L999" s="101">
        <v>7901</v>
      </c>
      <c r="M999" s="114">
        <f t="shared" si="34"/>
        <v>5</v>
      </c>
      <c r="N999" s="114">
        <f t="shared" si="35"/>
        <v>330</v>
      </c>
      <c r="O999" s="114"/>
      <c r="P999" s="114"/>
    </row>
    <row r="1000" spans="11:16">
      <c r="K1000">
        <v>999</v>
      </c>
      <c r="L1000" s="101">
        <v>7907</v>
      </c>
      <c r="M1000" s="114">
        <f t="shared" si="34"/>
        <v>11</v>
      </c>
      <c r="N1000" s="114">
        <f t="shared" si="35"/>
        <v>330</v>
      </c>
      <c r="O1000" s="114"/>
      <c r="P1000" s="114"/>
    </row>
    <row r="1001" spans="11:16">
      <c r="K1001">
        <v>1000</v>
      </c>
      <c r="L1001" s="101">
        <v>7919</v>
      </c>
      <c r="M1001" s="114">
        <f t="shared" si="34"/>
        <v>23</v>
      </c>
      <c r="N1001" s="114">
        <f t="shared" si="35"/>
        <v>330</v>
      </c>
      <c r="O1001" s="114"/>
      <c r="P1001" s="114"/>
    </row>
    <row r="1002" spans="11:16">
      <c r="K1002">
        <v>1001</v>
      </c>
      <c r="L1002" s="101">
        <v>7927</v>
      </c>
      <c r="M1002" s="114">
        <f t="shared" si="34"/>
        <v>7</v>
      </c>
      <c r="N1002" s="114">
        <f t="shared" si="35"/>
        <v>331</v>
      </c>
      <c r="O1002" s="114"/>
      <c r="P1002" s="114"/>
    </row>
    <row r="1003" spans="11:16">
      <c r="K1003">
        <v>1002</v>
      </c>
      <c r="L1003" s="101">
        <v>7933</v>
      </c>
      <c r="M1003" s="114">
        <f t="shared" si="34"/>
        <v>13</v>
      </c>
      <c r="N1003" s="114">
        <f t="shared" si="35"/>
        <v>331</v>
      </c>
      <c r="O1003" s="114"/>
      <c r="P1003" s="114"/>
    </row>
    <row r="1004" spans="11:16">
      <c r="K1004">
        <v>1003</v>
      </c>
      <c r="L1004" s="101">
        <v>7937</v>
      </c>
      <c r="M1004" s="114">
        <f t="shared" si="34"/>
        <v>17</v>
      </c>
      <c r="N1004" s="114">
        <f t="shared" si="35"/>
        <v>331</v>
      </c>
      <c r="O1004" s="114"/>
      <c r="P1004" s="114"/>
    </row>
    <row r="1005" spans="11:16">
      <c r="K1005">
        <v>1004</v>
      </c>
      <c r="L1005" s="101">
        <v>7949</v>
      </c>
      <c r="M1005" s="114">
        <f t="shared" si="34"/>
        <v>5</v>
      </c>
      <c r="N1005" s="114">
        <f t="shared" si="35"/>
        <v>332</v>
      </c>
      <c r="O1005" s="114"/>
      <c r="P1005" s="114"/>
    </row>
    <row r="1006" spans="11:16">
      <c r="K1006">
        <v>1005</v>
      </c>
      <c r="L1006" s="101">
        <v>7951</v>
      </c>
      <c r="M1006" s="114">
        <f t="shared" si="34"/>
        <v>7</v>
      </c>
      <c r="N1006" s="114">
        <f t="shared" si="35"/>
        <v>332</v>
      </c>
      <c r="O1006" s="114"/>
      <c r="P1006" s="114"/>
    </row>
    <row r="1007" spans="11:16">
      <c r="K1007">
        <v>1006</v>
      </c>
      <c r="L1007" s="101">
        <v>7963</v>
      </c>
      <c r="M1007" s="114">
        <f t="shared" si="34"/>
        <v>19</v>
      </c>
      <c r="N1007" s="114">
        <f t="shared" si="35"/>
        <v>332</v>
      </c>
      <c r="O1007" s="114"/>
      <c r="P1007" s="114"/>
    </row>
    <row r="1008" spans="11:16">
      <c r="K1008">
        <v>1007</v>
      </c>
      <c r="L1008" s="101">
        <v>7993</v>
      </c>
      <c r="M1008" s="114">
        <f t="shared" si="34"/>
        <v>1</v>
      </c>
      <c r="N1008" s="114">
        <f t="shared" si="35"/>
        <v>334</v>
      </c>
      <c r="O1008" s="114"/>
      <c r="P1008" s="114"/>
    </row>
    <row r="1009" spans="11:16">
      <c r="K1009">
        <v>1008</v>
      </c>
      <c r="L1009" s="101">
        <v>8009</v>
      </c>
      <c r="M1009" s="114">
        <f t="shared" si="34"/>
        <v>17</v>
      </c>
      <c r="N1009" s="114">
        <f t="shared" si="35"/>
        <v>334</v>
      </c>
      <c r="O1009" s="114"/>
      <c r="P1009" s="114"/>
    </row>
    <row r="1010" spans="11:16">
      <c r="K1010">
        <v>1009</v>
      </c>
      <c r="L1010" s="101">
        <v>8011</v>
      </c>
      <c r="M1010" s="114">
        <f t="shared" si="34"/>
        <v>19</v>
      </c>
      <c r="N1010" s="114">
        <f t="shared" si="35"/>
        <v>334</v>
      </c>
      <c r="O1010" s="114"/>
      <c r="P1010" s="114"/>
    </row>
    <row r="1011" spans="11:16">
      <c r="K1011">
        <v>1010</v>
      </c>
      <c r="L1011" s="101">
        <v>8017</v>
      </c>
      <c r="M1011" s="114">
        <f t="shared" si="34"/>
        <v>1</v>
      </c>
      <c r="N1011" s="114">
        <f t="shared" si="35"/>
        <v>335</v>
      </c>
      <c r="O1011" s="114"/>
      <c r="P1011" s="114"/>
    </row>
    <row r="1012" spans="11:16">
      <c r="K1012">
        <v>1011</v>
      </c>
      <c r="L1012" s="101">
        <v>8039</v>
      </c>
      <c r="M1012" s="114">
        <f t="shared" si="34"/>
        <v>23</v>
      </c>
      <c r="N1012" s="114">
        <f t="shared" si="35"/>
        <v>335</v>
      </c>
      <c r="O1012" s="114"/>
      <c r="P1012" s="114"/>
    </row>
    <row r="1013" spans="11:16">
      <c r="K1013">
        <v>1012</v>
      </c>
      <c r="L1013" s="101">
        <v>8053</v>
      </c>
      <c r="M1013" s="114">
        <f t="shared" si="34"/>
        <v>13</v>
      </c>
      <c r="N1013" s="114">
        <f t="shared" si="35"/>
        <v>336</v>
      </c>
      <c r="O1013" s="114"/>
      <c r="P1013" s="114"/>
    </row>
    <row r="1014" spans="11:16">
      <c r="K1014">
        <v>1013</v>
      </c>
      <c r="L1014" s="101">
        <v>8059</v>
      </c>
      <c r="M1014" s="114">
        <f t="shared" si="34"/>
        <v>19</v>
      </c>
      <c r="N1014" s="114">
        <f t="shared" si="35"/>
        <v>336</v>
      </c>
      <c r="O1014" s="114"/>
      <c r="P1014" s="114"/>
    </row>
    <row r="1015" spans="11:16">
      <c r="K1015">
        <v>1014</v>
      </c>
      <c r="L1015" s="101">
        <v>8069</v>
      </c>
      <c r="M1015" s="114">
        <f t="shared" si="34"/>
        <v>5</v>
      </c>
      <c r="N1015" s="114">
        <f t="shared" si="35"/>
        <v>337</v>
      </c>
      <c r="O1015" s="114"/>
      <c r="P1015" s="114"/>
    </row>
    <row r="1016" spans="11:16">
      <c r="K1016">
        <v>1015</v>
      </c>
      <c r="L1016" s="101">
        <v>8081</v>
      </c>
      <c r="M1016" s="114">
        <f t="shared" si="34"/>
        <v>17</v>
      </c>
      <c r="N1016" s="114">
        <f t="shared" si="35"/>
        <v>337</v>
      </c>
      <c r="O1016" s="114"/>
      <c r="P1016" s="114"/>
    </row>
    <row r="1017" spans="11:16">
      <c r="K1017">
        <v>1016</v>
      </c>
      <c r="L1017" s="101">
        <v>8087</v>
      </c>
      <c r="M1017" s="114">
        <f t="shared" si="34"/>
        <v>23</v>
      </c>
      <c r="N1017" s="114">
        <f t="shared" si="35"/>
        <v>337</v>
      </c>
      <c r="O1017" s="114"/>
      <c r="P1017" s="114"/>
    </row>
    <row r="1018" spans="11:16">
      <c r="K1018">
        <v>1017</v>
      </c>
      <c r="L1018" s="101">
        <v>8089</v>
      </c>
      <c r="M1018" s="114">
        <f t="shared" si="34"/>
        <v>1</v>
      </c>
      <c r="N1018" s="114">
        <f t="shared" si="35"/>
        <v>338</v>
      </c>
      <c r="O1018" s="114"/>
      <c r="P1018" s="114"/>
    </row>
    <row r="1019" spans="11:16">
      <c r="K1019">
        <v>1018</v>
      </c>
      <c r="L1019" s="101">
        <v>8093</v>
      </c>
      <c r="M1019" s="114">
        <f t="shared" si="34"/>
        <v>5</v>
      </c>
      <c r="N1019" s="114">
        <f t="shared" si="35"/>
        <v>338</v>
      </c>
      <c r="O1019" s="114"/>
      <c r="P1019" s="114"/>
    </row>
    <row r="1020" spans="11:16">
      <c r="K1020">
        <v>1019</v>
      </c>
      <c r="L1020" s="101">
        <v>8101</v>
      </c>
      <c r="M1020" s="114">
        <f t="shared" si="34"/>
        <v>13</v>
      </c>
      <c r="N1020" s="114">
        <f t="shared" si="35"/>
        <v>338</v>
      </c>
      <c r="O1020" s="114"/>
      <c r="P1020" s="114"/>
    </row>
    <row r="1021" spans="11:16">
      <c r="K1021">
        <v>1020</v>
      </c>
      <c r="L1021" s="101">
        <v>8111</v>
      </c>
      <c r="M1021" s="114">
        <f t="shared" si="34"/>
        <v>23</v>
      </c>
      <c r="N1021" s="114">
        <f t="shared" si="35"/>
        <v>338</v>
      </c>
      <c r="O1021" s="114"/>
      <c r="P1021" s="114"/>
    </row>
    <row r="1022" spans="11:16">
      <c r="K1022">
        <v>1021</v>
      </c>
      <c r="L1022" s="101">
        <v>8117</v>
      </c>
      <c r="M1022" s="114">
        <f t="shared" si="34"/>
        <v>5</v>
      </c>
      <c r="N1022" s="114">
        <f t="shared" si="35"/>
        <v>339</v>
      </c>
      <c r="O1022" s="114"/>
      <c r="P1022" s="114"/>
    </row>
    <row r="1023" spans="11:16">
      <c r="K1023">
        <v>1022</v>
      </c>
      <c r="L1023" s="101">
        <v>8123</v>
      </c>
      <c r="M1023" s="114">
        <f t="shared" si="34"/>
        <v>11</v>
      </c>
      <c r="N1023" s="114">
        <f t="shared" si="35"/>
        <v>339</v>
      </c>
      <c r="O1023" s="114"/>
      <c r="P1023" s="114"/>
    </row>
    <row r="1024" spans="11:16">
      <c r="K1024">
        <v>1023</v>
      </c>
      <c r="L1024" s="101">
        <v>8147</v>
      </c>
      <c r="M1024" s="114">
        <f t="shared" si="34"/>
        <v>11</v>
      </c>
      <c r="N1024" s="114">
        <f t="shared" si="35"/>
        <v>340</v>
      </c>
      <c r="O1024" s="114"/>
      <c r="P1024" s="114"/>
    </row>
    <row r="1025" spans="11:16">
      <c r="K1025">
        <v>1024</v>
      </c>
      <c r="L1025" s="101">
        <v>8161</v>
      </c>
      <c r="M1025" s="114">
        <f t="shared" si="34"/>
        <v>1</v>
      </c>
      <c r="N1025" s="114">
        <f t="shared" si="35"/>
        <v>341</v>
      </c>
      <c r="O1025" s="114"/>
      <c r="P1025" s="114"/>
    </row>
    <row r="1026" spans="11:16">
      <c r="K1026">
        <v>1025</v>
      </c>
      <c r="L1026" s="101">
        <v>8167</v>
      </c>
      <c r="M1026" s="114">
        <f t="shared" si="34"/>
        <v>7</v>
      </c>
      <c r="N1026" s="114">
        <f t="shared" si="35"/>
        <v>341</v>
      </c>
      <c r="O1026" s="114"/>
      <c r="P1026" s="114"/>
    </row>
    <row r="1027" spans="11:16">
      <c r="K1027">
        <v>1026</v>
      </c>
      <c r="L1027" s="101">
        <v>8171</v>
      </c>
      <c r="M1027" s="114">
        <f t="shared" si="34"/>
        <v>11</v>
      </c>
      <c r="N1027" s="114">
        <f t="shared" si="35"/>
        <v>341</v>
      </c>
      <c r="O1027" s="114"/>
      <c r="P1027" s="114"/>
    </row>
    <row r="1028" spans="11:16">
      <c r="K1028">
        <v>1027</v>
      </c>
      <c r="L1028" s="101">
        <v>8179</v>
      </c>
      <c r="M1028" s="114">
        <f t="shared" si="34"/>
        <v>19</v>
      </c>
      <c r="N1028" s="114">
        <f t="shared" si="35"/>
        <v>341</v>
      </c>
      <c r="O1028" s="114"/>
      <c r="P1028" s="114"/>
    </row>
    <row r="1029" spans="11:16">
      <c r="K1029">
        <v>1028</v>
      </c>
      <c r="L1029" s="101">
        <v>8191</v>
      </c>
      <c r="M1029" s="114">
        <f t="shared" si="34"/>
        <v>7</v>
      </c>
      <c r="N1029" s="114">
        <f t="shared" si="35"/>
        <v>342</v>
      </c>
      <c r="O1029" s="114"/>
      <c r="P1029" s="114"/>
    </row>
    <row r="1030" spans="11:16">
      <c r="K1030">
        <v>1029</v>
      </c>
      <c r="L1030" s="101">
        <v>8209</v>
      </c>
      <c r="M1030" s="114">
        <f t="shared" si="34"/>
        <v>1</v>
      </c>
      <c r="N1030" s="114">
        <f t="shared" si="35"/>
        <v>343</v>
      </c>
      <c r="O1030" s="114"/>
      <c r="P1030" s="114"/>
    </row>
    <row r="1031" spans="11:16">
      <c r="K1031">
        <v>1030</v>
      </c>
      <c r="L1031" s="101">
        <v>8219</v>
      </c>
      <c r="M1031" s="114">
        <f t="shared" si="34"/>
        <v>11</v>
      </c>
      <c r="N1031" s="114">
        <f t="shared" si="35"/>
        <v>343</v>
      </c>
      <c r="O1031" s="114"/>
      <c r="P1031" s="114"/>
    </row>
    <row r="1032" spans="11:16">
      <c r="K1032">
        <v>1031</v>
      </c>
      <c r="L1032" s="101">
        <v>8221</v>
      </c>
      <c r="M1032" s="114">
        <f t="shared" si="34"/>
        <v>13</v>
      </c>
      <c r="N1032" s="114">
        <f t="shared" si="35"/>
        <v>343</v>
      </c>
      <c r="O1032" s="114"/>
      <c r="P1032" s="114"/>
    </row>
    <row r="1033" spans="11:16">
      <c r="K1033">
        <v>1032</v>
      </c>
      <c r="L1033" s="101">
        <v>8231</v>
      </c>
      <c r="M1033" s="114">
        <f t="shared" si="34"/>
        <v>23</v>
      </c>
      <c r="N1033" s="114">
        <f t="shared" si="35"/>
        <v>343</v>
      </c>
      <c r="O1033" s="114"/>
      <c r="P1033" s="114"/>
    </row>
    <row r="1034" spans="11:16">
      <c r="K1034">
        <v>1033</v>
      </c>
      <c r="L1034" s="101">
        <v>8233</v>
      </c>
      <c r="M1034" s="114">
        <f t="shared" si="34"/>
        <v>1</v>
      </c>
      <c r="N1034" s="114">
        <f t="shared" si="35"/>
        <v>344</v>
      </c>
      <c r="O1034" s="114"/>
      <c r="P1034" s="114"/>
    </row>
    <row r="1035" spans="11:16">
      <c r="K1035">
        <v>1034</v>
      </c>
      <c r="L1035" s="101">
        <v>8237</v>
      </c>
      <c r="M1035" s="114">
        <f t="shared" si="34"/>
        <v>5</v>
      </c>
      <c r="N1035" s="114">
        <f t="shared" si="35"/>
        <v>344</v>
      </c>
      <c r="O1035" s="114"/>
      <c r="P1035" s="114"/>
    </row>
    <row r="1036" spans="11:16">
      <c r="K1036">
        <v>1035</v>
      </c>
      <c r="L1036" s="101">
        <v>8243</v>
      </c>
      <c r="M1036" s="114">
        <f t="shared" si="34"/>
        <v>11</v>
      </c>
      <c r="N1036" s="114">
        <f t="shared" si="35"/>
        <v>344</v>
      </c>
      <c r="O1036" s="114"/>
      <c r="P1036" s="114"/>
    </row>
    <row r="1037" spans="11:16">
      <c r="K1037">
        <v>1036</v>
      </c>
      <c r="L1037" s="101">
        <v>8263</v>
      </c>
      <c r="M1037" s="114">
        <f t="shared" si="34"/>
        <v>7</v>
      </c>
      <c r="N1037" s="114">
        <f t="shared" si="35"/>
        <v>345</v>
      </c>
      <c r="O1037" s="114"/>
      <c r="P1037" s="114"/>
    </row>
    <row r="1038" spans="11:16">
      <c r="K1038">
        <v>1037</v>
      </c>
      <c r="L1038" s="101">
        <v>8269</v>
      </c>
      <c r="M1038" s="114">
        <f t="shared" si="34"/>
        <v>13</v>
      </c>
      <c r="N1038" s="114">
        <f t="shared" si="35"/>
        <v>345</v>
      </c>
      <c r="O1038" s="114"/>
      <c r="P1038" s="114"/>
    </row>
    <row r="1039" spans="11:16">
      <c r="K1039">
        <v>1038</v>
      </c>
      <c r="L1039" s="101">
        <v>8273</v>
      </c>
      <c r="M1039" s="114">
        <f t="shared" ref="M1039:M1102" si="36">MOD(L1039,24)</f>
        <v>17</v>
      </c>
      <c r="N1039" s="114">
        <f t="shared" ref="N1039:N1102" si="37">ROUNDUP(L1039/24,0)</f>
        <v>345</v>
      </c>
      <c r="O1039" s="114"/>
      <c r="P1039" s="114"/>
    </row>
    <row r="1040" spans="11:16">
      <c r="K1040">
        <v>1039</v>
      </c>
      <c r="L1040" s="101">
        <v>8287</v>
      </c>
      <c r="M1040" s="114">
        <f t="shared" si="36"/>
        <v>7</v>
      </c>
      <c r="N1040" s="114">
        <f t="shared" si="37"/>
        <v>346</v>
      </c>
      <c r="O1040" s="114"/>
      <c r="P1040" s="114"/>
    </row>
    <row r="1041" spans="11:16">
      <c r="K1041">
        <v>1040</v>
      </c>
      <c r="L1041" s="101">
        <v>8291</v>
      </c>
      <c r="M1041" s="114">
        <f t="shared" si="36"/>
        <v>11</v>
      </c>
      <c r="N1041" s="114">
        <f t="shared" si="37"/>
        <v>346</v>
      </c>
      <c r="O1041" s="114"/>
      <c r="P1041" s="114"/>
    </row>
    <row r="1042" spans="11:16">
      <c r="K1042">
        <v>1041</v>
      </c>
      <c r="L1042" s="101">
        <v>8293</v>
      </c>
      <c r="M1042" s="114">
        <f t="shared" si="36"/>
        <v>13</v>
      </c>
      <c r="N1042" s="114">
        <f t="shared" si="37"/>
        <v>346</v>
      </c>
      <c r="O1042" s="114"/>
      <c r="P1042" s="114"/>
    </row>
    <row r="1043" spans="11:16">
      <c r="K1043">
        <v>1042</v>
      </c>
      <c r="L1043" s="101">
        <v>8297</v>
      </c>
      <c r="M1043" s="114">
        <f t="shared" si="36"/>
        <v>17</v>
      </c>
      <c r="N1043" s="114">
        <f t="shared" si="37"/>
        <v>346</v>
      </c>
      <c r="O1043" s="114"/>
      <c r="P1043" s="114"/>
    </row>
    <row r="1044" spans="11:16">
      <c r="K1044">
        <v>1043</v>
      </c>
      <c r="L1044" s="101">
        <v>8311</v>
      </c>
      <c r="M1044" s="114">
        <f t="shared" si="36"/>
        <v>7</v>
      </c>
      <c r="N1044" s="114">
        <f t="shared" si="37"/>
        <v>347</v>
      </c>
      <c r="O1044" s="114"/>
      <c r="P1044" s="114"/>
    </row>
    <row r="1045" spans="11:16">
      <c r="K1045">
        <v>1044</v>
      </c>
      <c r="L1045" s="101">
        <v>8317</v>
      </c>
      <c r="M1045" s="114">
        <f t="shared" si="36"/>
        <v>13</v>
      </c>
      <c r="N1045" s="114">
        <f t="shared" si="37"/>
        <v>347</v>
      </c>
      <c r="O1045" s="114"/>
      <c r="P1045" s="114"/>
    </row>
    <row r="1046" spans="11:16">
      <c r="K1046">
        <v>1045</v>
      </c>
      <c r="L1046" s="101">
        <v>8329</v>
      </c>
      <c r="M1046" s="114">
        <f t="shared" si="36"/>
        <v>1</v>
      </c>
      <c r="N1046" s="114">
        <f t="shared" si="37"/>
        <v>348</v>
      </c>
      <c r="O1046" s="114"/>
      <c r="P1046" s="114"/>
    </row>
    <row r="1047" spans="11:16">
      <c r="K1047">
        <v>1046</v>
      </c>
      <c r="L1047" s="101">
        <v>8353</v>
      </c>
      <c r="M1047" s="114">
        <f t="shared" si="36"/>
        <v>1</v>
      </c>
      <c r="N1047" s="114">
        <f t="shared" si="37"/>
        <v>349</v>
      </c>
      <c r="O1047" s="114"/>
      <c r="P1047" s="114"/>
    </row>
    <row r="1048" spans="11:16">
      <c r="K1048">
        <v>1047</v>
      </c>
      <c r="L1048" s="101">
        <v>8363</v>
      </c>
      <c r="M1048" s="114">
        <f t="shared" si="36"/>
        <v>11</v>
      </c>
      <c r="N1048" s="114">
        <f t="shared" si="37"/>
        <v>349</v>
      </c>
      <c r="O1048" s="114"/>
      <c r="P1048" s="114"/>
    </row>
    <row r="1049" spans="11:16">
      <c r="K1049">
        <v>1048</v>
      </c>
      <c r="L1049" s="101">
        <v>8369</v>
      </c>
      <c r="M1049" s="114">
        <f t="shared" si="36"/>
        <v>17</v>
      </c>
      <c r="N1049" s="114">
        <f t="shared" si="37"/>
        <v>349</v>
      </c>
      <c r="O1049" s="114"/>
      <c r="P1049" s="114"/>
    </row>
    <row r="1050" spans="11:16">
      <c r="K1050">
        <v>1049</v>
      </c>
      <c r="L1050" s="101">
        <v>8377</v>
      </c>
      <c r="M1050" s="114">
        <f t="shared" si="36"/>
        <v>1</v>
      </c>
      <c r="N1050" s="114">
        <f t="shared" si="37"/>
        <v>350</v>
      </c>
      <c r="O1050" s="114"/>
      <c r="P1050" s="114"/>
    </row>
    <row r="1051" spans="11:16">
      <c r="K1051">
        <v>1050</v>
      </c>
      <c r="L1051" s="101">
        <v>8387</v>
      </c>
      <c r="M1051" s="114">
        <f t="shared" si="36"/>
        <v>11</v>
      </c>
      <c r="N1051" s="114">
        <f t="shared" si="37"/>
        <v>350</v>
      </c>
      <c r="O1051" s="114"/>
      <c r="P1051" s="114"/>
    </row>
    <row r="1052" spans="11:16">
      <c r="K1052">
        <v>1051</v>
      </c>
      <c r="L1052" s="101">
        <v>8389</v>
      </c>
      <c r="M1052" s="114">
        <f t="shared" si="36"/>
        <v>13</v>
      </c>
      <c r="N1052" s="114">
        <f t="shared" si="37"/>
        <v>350</v>
      </c>
      <c r="O1052" s="114"/>
      <c r="P1052" s="114"/>
    </row>
    <row r="1053" spans="11:16">
      <c r="K1053">
        <v>1052</v>
      </c>
      <c r="L1053" s="101">
        <v>8419</v>
      </c>
      <c r="M1053" s="114">
        <f t="shared" si="36"/>
        <v>19</v>
      </c>
      <c r="N1053" s="114">
        <f t="shared" si="37"/>
        <v>351</v>
      </c>
      <c r="O1053" s="114"/>
      <c r="P1053" s="114"/>
    </row>
    <row r="1054" spans="11:16">
      <c r="K1054">
        <v>1053</v>
      </c>
      <c r="L1054" s="101">
        <v>8423</v>
      </c>
      <c r="M1054" s="114">
        <f t="shared" si="36"/>
        <v>23</v>
      </c>
      <c r="N1054" s="114">
        <f t="shared" si="37"/>
        <v>351</v>
      </c>
      <c r="O1054" s="114"/>
      <c r="P1054" s="114"/>
    </row>
    <row r="1055" spans="11:16">
      <c r="K1055">
        <v>1054</v>
      </c>
      <c r="L1055" s="101">
        <v>8429</v>
      </c>
      <c r="M1055" s="114">
        <f t="shared" si="36"/>
        <v>5</v>
      </c>
      <c r="N1055" s="114">
        <f t="shared" si="37"/>
        <v>352</v>
      </c>
      <c r="O1055" s="114"/>
      <c r="P1055" s="114"/>
    </row>
    <row r="1056" spans="11:16">
      <c r="K1056">
        <v>1055</v>
      </c>
      <c r="L1056" s="101">
        <v>8431</v>
      </c>
      <c r="M1056" s="114">
        <f t="shared" si="36"/>
        <v>7</v>
      </c>
      <c r="N1056" s="114">
        <f t="shared" si="37"/>
        <v>352</v>
      </c>
      <c r="O1056" s="114"/>
      <c r="P1056" s="114"/>
    </row>
    <row r="1057" spans="11:16">
      <c r="K1057">
        <v>1056</v>
      </c>
      <c r="L1057" s="101">
        <v>8443</v>
      </c>
      <c r="M1057" s="114">
        <f t="shared" si="36"/>
        <v>19</v>
      </c>
      <c r="N1057" s="114">
        <f t="shared" si="37"/>
        <v>352</v>
      </c>
      <c r="O1057" s="114"/>
      <c r="P1057" s="114"/>
    </row>
    <row r="1058" spans="11:16">
      <c r="K1058">
        <v>1057</v>
      </c>
      <c r="L1058" s="101">
        <v>8447</v>
      </c>
      <c r="M1058" s="114">
        <f t="shared" si="36"/>
        <v>23</v>
      </c>
      <c r="N1058" s="114">
        <f t="shared" si="37"/>
        <v>352</v>
      </c>
      <c r="O1058" s="114"/>
      <c r="P1058" s="114"/>
    </row>
    <row r="1059" spans="11:16">
      <c r="K1059">
        <v>1058</v>
      </c>
      <c r="L1059" s="101">
        <v>8461</v>
      </c>
      <c r="M1059" s="114">
        <f t="shared" si="36"/>
        <v>13</v>
      </c>
      <c r="N1059" s="114">
        <f t="shared" si="37"/>
        <v>353</v>
      </c>
      <c r="O1059" s="114"/>
      <c r="P1059" s="114"/>
    </row>
    <row r="1060" spans="11:16">
      <c r="K1060">
        <v>1059</v>
      </c>
      <c r="L1060" s="101">
        <v>8467</v>
      </c>
      <c r="M1060" s="114">
        <f t="shared" si="36"/>
        <v>19</v>
      </c>
      <c r="N1060" s="114">
        <f t="shared" si="37"/>
        <v>353</v>
      </c>
      <c r="O1060" s="114"/>
      <c r="P1060" s="114"/>
    </row>
    <row r="1061" spans="11:16">
      <c r="K1061">
        <v>1060</v>
      </c>
      <c r="L1061" s="101">
        <v>8501</v>
      </c>
      <c r="M1061" s="114">
        <f t="shared" si="36"/>
        <v>5</v>
      </c>
      <c r="N1061" s="114">
        <f t="shared" si="37"/>
        <v>355</v>
      </c>
      <c r="O1061" s="114"/>
      <c r="P1061" s="114"/>
    </row>
    <row r="1062" spans="11:16">
      <c r="K1062">
        <v>1061</v>
      </c>
      <c r="L1062" s="101">
        <v>8513</v>
      </c>
      <c r="M1062" s="114">
        <f t="shared" si="36"/>
        <v>17</v>
      </c>
      <c r="N1062" s="114">
        <f t="shared" si="37"/>
        <v>355</v>
      </c>
      <c r="O1062" s="114"/>
      <c r="P1062" s="114"/>
    </row>
    <row r="1063" spans="11:16">
      <c r="K1063">
        <v>1062</v>
      </c>
      <c r="L1063" s="101">
        <v>8521</v>
      </c>
      <c r="M1063" s="114">
        <f t="shared" si="36"/>
        <v>1</v>
      </c>
      <c r="N1063" s="114">
        <f t="shared" si="37"/>
        <v>356</v>
      </c>
      <c r="O1063" s="114"/>
      <c r="P1063" s="114"/>
    </row>
    <row r="1064" spans="11:16">
      <c r="K1064">
        <v>1063</v>
      </c>
      <c r="L1064" s="101">
        <v>8527</v>
      </c>
      <c r="M1064" s="114">
        <f t="shared" si="36"/>
        <v>7</v>
      </c>
      <c r="N1064" s="114">
        <f t="shared" si="37"/>
        <v>356</v>
      </c>
      <c r="O1064" s="114"/>
      <c r="P1064" s="114"/>
    </row>
    <row r="1065" spans="11:16">
      <c r="K1065">
        <v>1064</v>
      </c>
      <c r="L1065" s="101">
        <v>8537</v>
      </c>
      <c r="M1065" s="114">
        <f t="shared" si="36"/>
        <v>17</v>
      </c>
      <c r="N1065" s="114">
        <f t="shared" si="37"/>
        <v>356</v>
      </c>
      <c r="O1065" s="114"/>
      <c r="P1065" s="114"/>
    </row>
    <row r="1066" spans="11:16">
      <c r="K1066">
        <v>1065</v>
      </c>
      <c r="L1066" s="101">
        <v>8539</v>
      </c>
      <c r="M1066" s="114">
        <f t="shared" si="36"/>
        <v>19</v>
      </c>
      <c r="N1066" s="114">
        <f t="shared" si="37"/>
        <v>356</v>
      </c>
      <c r="O1066" s="114"/>
      <c r="P1066" s="114"/>
    </row>
    <row r="1067" spans="11:16">
      <c r="K1067">
        <v>1066</v>
      </c>
      <c r="L1067" s="101">
        <v>8543</v>
      </c>
      <c r="M1067" s="114">
        <f t="shared" si="36"/>
        <v>23</v>
      </c>
      <c r="N1067" s="114">
        <f t="shared" si="37"/>
        <v>356</v>
      </c>
      <c r="O1067" s="114"/>
      <c r="P1067" s="114"/>
    </row>
    <row r="1068" spans="11:16">
      <c r="K1068">
        <v>1067</v>
      </c>
      <c r="L1068" s="101">
        <v>8563</v>
      </c>
      <c r="M1068" s="114">
        <f t="shared" si="36"/>
        <v>19</v>
      </c>
      <c r="N1068" s="114">
        <f t="shared" si="37"/>
        <v>357</v>
      </c>
      <c r="O1068" s="114"/>
      <c r="P1068" s="114"/>
    </row>
    <row r="1069" spans="11:16">
      <c r="K1069">
        <v>1068</v>
      </c>
      <c r="L1069" s="101">
        <v>8573</v>
      </c>
      <c r="M1069" s="114">
        <f t="shared" si="36"/>
        <v>5</v>
      </c>
      <c r="N1069" s="114">
        <f t="shared" si="37"/>
        <v>358</v>
      </c>
      <c r="O1069" s="114"/>
      <c r="P1069" s="114"/>
    </row>
    <row r="1070" spans="11:16">
      <c r="K1070">
        <v>1069</v>
      </c>
      <c r="L1070" s="101">
        <v>8581</v>
      </c>
      <c r="M1070" s="114">
        <f t="shared" si="36"/>
        <v>13</v>
      </c>
      <c r="N1070" s="114">
        <f t="shared" si="37"/>
        <v>358</v>
      </c>
      <c r="O1070" s="114"/>
      <c r="P1070" s="114"/>
    </row>
    <row r="1071" spans="11:16">
      <c r="K1071">
        <v>1070</v>
      </c>
      <c r="L1071" s="101">
        <v>8597</v>
      </c>
      <c r="M1071" s="114">
        <f t="shared" si="36"/>
        <v>5</v>
      </c>
      <c r="N1071" s="114">
        <f t="shared" si="37"/>
        <v>359</v>
      </c>
      <c r="O1071" s="114"/>
      <c r="P1071" s="114"/>
    </row>
    <row r="1072" spans="11:16">
      <c r="K1072">
        <v>1071</v>
      </c>
      <c r="L1072" s="101">
        <v>8599</v>
      </c>
      <c r="M1072" s="114">
        <f t="shared" si="36"/>
        <v>7</v>
      </c>
      <c r="N1072" s="114">
        <f t="shared" si="37"/>
        <v>359</v>
      </c>
      <c r="O1072" s="114"/>
      <c r="P1072" s="114"/>
    </row>
    <row r="1073" spans="11:16">
      <c r="K1073">
        <v>1072</v>
      </c>
      <c r="L1073" s="101">
        <v>8609</v>
      </c>
      <c r="M1073" s="114">
        <f t="shared" si="36"/>
        <v>17</v>
      </c>
      <c r="N1073" s="114">
        <f t="shared" si="37"/>
        <v>359</v>
      </c>
      <c r="O1073" s="114"/>
      <c r="P1073" s="114"/>
    </row>
    <row r="1074" spans="11:16">
      <c r="K1074">
        <v>1073</v>
      </c>
      <c r="L1074" s="101">
        <v>8623</v>
      </c>
      <c r="M1074" s="114">
        <f t="shared" si="36"/>
        <v>7</v>
      </c>
      <c r="N1074" s="114">
        <f t="shared" si="37"/>
        <v>360</v>
      </c>
      <c r="O1074" s="114"/>
      <c r="P1074" s="114"/>
    </row>
    <row r="1075" spans="11:16">
      <c r="K1075">
        <v>1074</v>
      </c>
      <c r="L1075" s="101">
        <v>8627</v>
      </c>
      <c r="M1075" s="114">
        <f t="shared" si="36"/>
        <v>11</v>
      </c>
      <c r="N1075" s="114">
        <f t="shared" si="37"/>
        <v>360</v>
      </c>
      <c r="O1075" s="114"/>
      <c r="P1075" s="114"/>
    </row>
    <row r="1076" spans="11:16">
      <c r="K1076">
        <v>1075</v>
      </c>
      <c r="L1076" s="101">
        <v>8629</v>
      </c>
      <c r="M1076" s="114">
        <f t="shared" si="36"/>
        <v>13</v>
      </c>
      <c r="N1076" s="114">
        <f t="shared" si="37"/>
        <v>360</v>
      </c>
      <c r="O1076" s="114"/>
      <c r="P1076" s="114"/>
    </row>
    <row r="1077" spans="11:16">
      <c r="K1077">
        <v>1076</v>
      </c>
      <c r="L1077" s="101">
        <v>8641</v>
      </c>
      <c r="M1077" s="114">
        <f t="shared" si="36"/>
        <v>1</v>
      </c>
      <c r="N1077" s="114">
        <f t="shared" si="37"/>
        <v>361</v>
      </c>
      <c r="O1077" s="114"/>
      <c r="P1077" s="114"/>
    </row>
    <row r="1078" spans="11:16">
      <c r="K1078">
        <v>1077</v>
      </c>
      <c r="L1078" s="101">
        <v>8647</v>
      </c>
      <c r="M1078" s="114">
        <f t="shared" si="36"/>
        <v>7</v>
      </c>
      <c r="N1078" s="114">
        <f t="shared" si="37"/>
        <v>361</v>
      </c>
      <c r="O1078" s="114"/>
      <c r="P1078" s="114"/>
    </row>
    <row r="1079" spans="11:16">
      <c r="K1079">
        <v>1078</v>
      </c>
      <c r="L1079" s="101">
        <v>8663</v>
      </c>
      <c r="M1079" s="114">
        <f t="shared" si="36"/>
        <v>23</v>
      </c>
      <c r="N1079" s="114">
        <f t="shared" si="37"/>
        <v>361</v>
      </c>
      <c r="O1079" s="114"/>
      <c r="P1079" s="114"/>
    </row>
    <row r="1080" spans="11:16">
      <c r="K1080">
        <v>1079</v>
      </c>
      <c r="L1080" s="101">
        <v>8669</v>
      </c>
      <c r="M1080" s="114">
        <f t="shared" si="36"/>
        <v>5</v>
      </c>
      <c r="N1080" s="114">
        <f t="shared" si="37"/>
        <v>362</v>
      </c>
      <c r="O1080" s="114"/>
      <c r="P1080" s="114"/>
    </row>
    <row r="1081" spans="11:16">
      <c r="K1081">
        <v>1080</v>
      </c>
      <c r="L1081" s="101">
        <v>8677</v>
      </c>
      <c r="M1081" s="114">
        <f t="shared" si="36"/>
        <v>13</v>
      </c>
      <c r="N1081" s="114">
        <f t="shared" si="37"/>
        <v>362</v>
      </c>
      <c r="O1081" s="114"/>
      <c r="P1081" s="114"/>
    </row>
    <row r="1082" spans="11:16">
      <c r="K1082">
        <v>1081</v>
      </c>
      <c r="L1082" s="101">
        <v>8681</v>
      </c>
      <c r="M1082" s="114">
        <f t="shared" si="36"/>
        <v>17</v>
      </c>
      <c r="N1082" s="114">
        <f t="shared" si="37"/>
        <v>362</v>
      </c>
      <c r="O1082" s="114"/>
      <c r="P1082" s="114"/>
    </row>
    <row r="1083" spans="11:16">
      <c r="K1083">
        <v>1082</v>
      </c>
      <c r="L1083" s="101">
        <v>8689</v>
      </c>
      <c r="M1083" s="114">
        <f t="shared" si="36"/>
        <v>1</v>
      </c>
      <c r="N1083" s="114">
        <f t="shared" si="37"/>
        <v>363</v>
      </c>
      <c r="O1083" s="114"/>
      <c r="P1083" s="114"/>
    </row>
    <row r="1084" spans="11:16">
      <c r="K1084">
        <v>1083</v>
      </c>
      <c r="L1084" s="101">
        <v>8693</v>
      </c>
      <c r="M1084" s="114">
        <f t="shared" si="36"/>
        <v>5</v>
      </c>
      <c r="N1084" s="114">
        <f t="shared" si="37"/>
        <v>363</v>
      </c>
      <c r="O1084" s="114"/>
      <c r="P1084" s="114"/>
    </row>
    <row r="1085" spans="11:16">
      <c r="K1085">
        <v>1084</v>
      </c>
      <c r="L1085" s="101">
        <v>8699</v>
      </c>
      <c r="M1085" s="114">
        <f t="shared" si="36"/>
        <v>11</v>
      </c>
      <c r="N1085" s="114">
        <f t="shared" si="37"/>
        <v>363</v>
      </c>
      <c r="O1085" s="114"/>
      <c r="P1085" s="114"/>
    </row>
    <row r="1086" spans="11:16">
      <c r="K1086">
        <v>1085</v>
      </c>
      <c r="L1086" s="101">
        <v>8707</v>
      </c>
      <c r="M1086" s="114">
        <f t="shared" si="36"/>
        <v>19</v>
      </c>
      <c r="N1086" s="114">
        <f t="shared" si="37"/>
        <v>363</v>
      </c>
      <c r="O1086" s="114"/>
      <c r="P1086" s="114"/>
    </row>
    <row r="1087" spans="11:16">
      <c r="K1087">
        <v>1086</v>
      </c>
      <c r="L1087" s="101">
        <v>8713</v>
      </c>
      <c r="M1087" s="114">
        <f t="shared" si="36"/>
        <v>1</v>
      </c>
      <c r="N1087" s="114">
        <f t="shared" si="37"/>
        <v>364</v>
      </c>
      <c r="O1087" s="114"/>
      <c r="P1087" s="114"/>
    </row>
    <row r="1088" spans="11:16">
      <c r="K1088">
        <v>1087</v>
      </c>
      <c r="L1088" s="101">
        <v>8719</v>
      </c>
      <c r="M1088" s="114">
        <f t="shared" si="36"/>
        <v>7</v>
      </c>
      <c r="N1088" s="114">
        <f t="shared" si="37"/>
        <v>364</v>
      </c>
      <c r="O1088" s="114"/>
      <c r="P1088" s="114"/>
    </row>
    <row r="1089" spans="11:16">
      <c r="K1089">
        <v>1088</v>
      </c>
      <c r="L1089" s="101">
        <v>8731</v>
      </c>
      <c r="M1089" s="114">
        <f t="shared" si="36"/>
        <v>19</v>
      </c>
      <c r="N1089" s="114">
        <f t="shared" si="37"/>
        <v>364</v>
      </c>
      <c r="O1089" s="114"/>
      <c r="P1089" s="114"/>
    </row>
    <row r="1090" spans="11:16">
      <c r="K1090">
        <v>1089</v>
      </c>
      <c r="L1090" s="101">
        <v>8737</v>
      </c>
      <c r="M1090" s="114">
        <f t="shared" si="36"/>
        <v>1</v>
      </c>
      <c r="N1090" s="114">
        <f t="shared" si="37"/>
        <v>365</v>
      </c>
      <c r="O1090" s="114"/>
      <c r="P1090" s="114"/>
    </row>
    <row r="1091" spans="11:16">
      <c r="K1091">
        <v>1090</v>
      </c>
      <c r="L1091" s="101">
        <v>8741</v>
      </c>
      <c r="M1091" s="114">
        <f t="shared" si="36"/>
        <v>5</v>
      </c>
      <c r="N1091" s="114">
        <f t="shared" si="37"/>
        <v>365</v>
      </c>
      <c r="O1091" s="114"/>
      <c r="P1091" s="114"/>
    </row>
    <row r="1092" spans="11:16">
      <c r="K1092">
        <v>1091</v>
      </c>
      <c r="L1092" s="101">
        <v>8747</v>
      </c>
      <c r="M1092" s="114">
        <f t="shared" si="36"/>
        <v>11</v>
      </c>
      <c r="N1092" s="114">
        <f t="shared" si="37"/>
        <v>365</v>
      </c>
      <c r="O1092" s="114"/>
      <c r="P1092" s="114"/>
    </row>
    <row r="1093" spans="11:16">
      <c r="K1093">
        <v>1092</v>
      </c>
      <c r="L1093" s="101">
        <v>8753</v>
      </c>
      <c r="M1093" s="114">
        <f t="shared" si="36"/>
        <v>17</v>
      </c>
      <c r="N1093" s="114">
        <f t="shared" si="37"/>
        <v>365</v>
      </c>
      <c r="O1093" s="114"/>
      <c r="P1093" s="114"/>
    </row>
    <row r="1094" spans="11:16">
      <c r="K1094">
        <v>1093</v>
      </c>
      <c r="L1094" s="101">
        <v>8761</v>
      </c>
      <c r="M1094" s="114">
        <f t="shared" si="36"/>
        <v>1</v>
      </c>
      <c r="N1094" s="114">
        <f t="shared" si="37"/>
        <v>366</v>
      </c>
      <c r="O1094" s="114"/>
      <c r="P1094" s="114"/>
    </row>
    <row r="1095" spans="11:16">
      <c r="K1095">
        <v>1094</v>
      </c>
      <c r="L1095" s="101">
        <v>8779</v>
      </c>
      <c r="M1095" s="114">
        <f t="shared" si="36"/>
        <v>19</v>
      </c>
      <c r="N1095" s="114">
        <f t="shared" si="37"/>
        <v>366</v>
      </c>
      <c r="O1095" s="114"/>
      <c r="P1095" s="114"/>
    </row>
    <row r="1096" spans="11:16">
      <c r="K1096">
        <v>1095</v>
      </c>
      <c r="L1096" s="101">
        <v>8783</v>
      </c>
      <c r="M1096" s="114">
        <f t="shared" si="36"/>
        <v>23</v>
      </c>
      <c r="N1096" s="114">
        <f t="shared" si="37"/>
        <v>366</v>
      </c>
      <c r="O1096" s="114"/>
      <c r="P1096" s="114"/>
    </row>
    <row r="1097" spans="11:16">
      <c r="K1097">
        <v>1096</v>
      </c>
      <c r="L1097" s="101">
        <v>8803</v>
      </c>
      <c r="M1097" s="114">
        <f t="shared" si="36"/>
        <v>19</v>
      </c>
      <c r="N1097" s="114">
        <f t="shared" si="37"/>
        <v>367</v>
      </c>
      <c r="O1097" s="114"/>
      <c r="P1097" s="114"/>
    </row>
    <row r="1098" spans="11:16">
      <c r="K1098">
        <v>1097</v>
      </c>
      <c r="L1098" s="101">
        <v>8807</v>
      </c>
      <c r="M1098" s="114">
        <f t="shared" si="36"/>
        <v>23</v>
      </c>
      <c r="N1098" s="114">
        <f t="shared" si="37"/>
        <v>367</v>
      </c>
      <c r="O1098" s="114"/>
      <c r="P1098" s="114"/>
    </row>
    <row r="1099" spans="11:16">
      <c r="K1099">
        <v>1098</v>
      </c>
      <c r="L1099" s="101">
        <v>8819</v>
      </c>
      <c r="M1099" s="114">
        <f t="shared" si="36"/>
        <v>11</v>
      </c>
      <c r="N1099" s="114">
        <f t="shared" si="37"/>
        <v>368</v>
      </c>
      <c r="O1099" s="114"/>
      <c r="P1099" s="114"/>
    </row>
    <row r="1100" spans="11:16">
      <c r="K1100">
        <v>1099</v>
      </c>
      <c r="L1100" s="101">
        <v>8821</v>
      </c>
      <c r="M1100" s="114">
        <f t="shared" si="36"/>
        <v>13</v>
      </c>
      <c r="N1100" s="114">
        <f t="shared" si="37"/>
        <v>368</v>
      </c>
      <c r="O1100" s="114"/>
      <c r="P1100" s="114"/>
    </row>
    <row r="1101" spans="11:16">
      <c r="K1101">
        <v>1100</v>
      </c>
      <c r="L1101" s="101">
        <v>8831</v>
      </c>
      <c r="M1101" s="114">
        <f t="shared" si="36"/>
        <v>23</v>
      </c>
      <c r="N1101" s="114">
        <f t="shared" si="37"/>
        <v>368</v>
      </c>
      <c r="O1101" s="114"/>
      <c r="P1101" s="114"/>
    </row>
    <row r="1102" spans="11:16">
      <c r="K1102">
        <v>1101</v>
      </c>
      <c r="L1102" s="101">
        <v>8837</v>
      </c>
      <c r="M1102" s="114">
        <f t="shared" si="36"/>
        <v>5</v>
      </c>
      <c r="N1102" s="114">
        <f t="shared" si="37"/>
        <v>369</v>
      </c>
      <c r="O1102" s="114"/>
      <c r="P1102" s="114"/>
    </row>
    <row r="1103" spans="11:16">
      <c r="K1103">
        <v>1102</v>
      </c>
      <c r="L1103" s="101">
        <v>8839</v>
      </c>
      <c r="M1103" s="114">
        <f t="shared" ref="M1103:M1166" si="38">MOD(L1103,24)</f>
        <v>7</v>
      </c>
      <c r="N1103" s="114">
        <f t="shared" ref="N1103:N1166" si="39">ROUNDUP(L1103/24,0)</f>
        <v>369</v>
      </c>
      <c r="O1103" s="114"/>
      <c r="P1103" s="114"/>
    </row>
    <row r="1104" spans="11:16">
      <c r="K1104">
        <v>1103</v>
      </c>
      <c r="L1104" s="101">
        <v>8849</v>
      </c>
      <c r="M1104" s="114">
        <f t="shared" si="38"/>
        <v>17</v>
      </c>
      <c r="N1104" s="114">
        <f t="shared" si="39"/>
        <v>369</v>
      </c>
      <c r="O1104" s="114"/>
      <c r="P1104" s="114"/>
    </row>
    <row r="1105" spans="11:16">
      <c r="K1105">
        <v>1104</v>
      </c>
      <c r="L1105" s="101">
        <v>8861</v>
      </c>
      <c r="M1105" s="114">
        <f t="shared" si="38"/>
        <v>5</v>
      </c>
      <c r="N1105" s="114">
        <f t="shared" si="39"/>
        <v>370</v>
      </c>
      <c r="O1105" s="114"/>
      <c r="P1105" s="114"/>
    </row>
    <row r="1106" spans="11:16">
      <c r="K1106">
        <v>1105</v>
      </c>
      <c r="L1106" s="101">
        <v>8863</v>
      </c>
      <c r="M1106" s="114">
        <f t="shared" si="38"/>
        <v>7</v>
      </c>
      <c r="N1106" s="114">
        <f t="shared" si="39"/>
        <v>370</v>
      </c>
      <c r="O1106" s="114"/>
      <c r="P1106" s="114"/>
    </row>
    <row r="1107" spans="11:16">
      <c r="K1107">
        <v>1106</v>
      </c>
      <c r="L1107" s="101">
        <v>8867</v>
      </c>
      <c r="M1107" s="114">
        <f t="shared" si="38"/>
        <v>11</v>
      </c>
      <c r="N1107" s="114">
        <f t="shared" si="39"/>
        <v>370</v>
      </c>
      <c r="O1107" s="114"/>
      <c r="P1107" s="114"/>
    </row>
    <row r="1108" spans="11:16">
      <c r="K1108">
        <v>1107</v>
      </c>
      <c r="L1108" s="101">
        <v>8887</v>
      </c>
      <c r="M1108" s="114">
        <f t="shared" si="38"/>
        <v>7</v>
      </c>
      <c r="N1108" s="114">
        <f t="shared" si="39"/>
        <v>371</v>
      </c>
      <c r="O1108" s="114"/>
      <c r="P1108" s="114"/>
    </row>
    <row r="1109" spans="11:16">
      <c r="K1109">
        <v>1108</v>
      </c>
      <c r="L1109" s="101">
        <v>8893</v>
      </c>
      <c r="M1109" s="114">
        <f t="shared" si="38"/>
        <v>13</v>
      </c>
      <c r="N1109" s="114">
        <f t="shared" si="39"/>
        <v>371</v>
      </c>
      <c r="O1109" s="114"/>
      <c r="P1109" s="114"/>
    </row>
    <row r="1110" spans="11:16">
      <c r="K1110">
        <v>1109</v>
      </c>
      <c r="L1110" s="101">
        <v>8923</v>
      </c>
      <c r="M1110" s="114">
        <f t="shared" si="38"/>
        <v>19</v>
      </c>
      <c r="N1110" s="114">
        <f t="shared" si="39"/>
        <v>372</v>
      </c>
      <c r="O1110" s="114"/>
      <c r="P1110" s="114"/>
    </row>
    <row r="1111" spans="11:16">
      <c r="K1111">
        <v>1110</v>
      </c>
      <c r="L1111" s="101">
        <v>8929</v>
      </c>
      <c r="M1111" s="114">
        <f t="shared" si="38"/>
        <v>1</v>
      </c>
      <c r="N1111" s="114">
        <f t="shared" si="39"/>
        <v>373</v>
      </c>
      <c r="O1111" s="114"/>
      <c r="P1111" s="114"/>
    </row>
    <row r="1112" spans="11:16">
      <c r="K1112">
        <v>1111</v>
      </c>
      <c r="L1112" s="101">
        <v>8933</v>
      </c>
      <c r="M1112" s="114">
        <f t="shared" si="38"/>
        <v>5</v>
      </c>
      <c r="N1112" s="114">
        <f t="shared" si="39"/>
        <v>373</v>
      </c>
      <c r="O1112" s="114"/>
      <c r="P1112" s="114"/>
    </row>
    <row r="1113" spans="11:16">
      <c r="K1113">
        <v>1112</v>
      </c>
      <c r="L1113" s="101">
        <v>8941</v>
      </c>
      <c r="M1113" s="114">
        <f t="shared" si="38"/>
        <v>13</v>
      </c>
      <c r="N1113" s="114">
        <f t="shared" si="39"/>
        <v>373</v>
      </c>
      <c r="O1113" s="114"/>
      <c r="P1113" s="114"/>
    </row>
    <row r="1114" spans="11:16">
      <c r="K1114">
        <v>1113</v>
      </c>
      <c r="L1114" s="101">
        <v>8951</v>
      </c>
      <c r="M1114" s="114">
        <f t="shared" si="38"/>
        <v>23</v>
      </c>
      <c r="N1114" s="114">
        <f t="shared" si="39"/>
        <v>373</v>
      </c>
      <c r="O1114" s="114"/>
      <c r="P1114" s="114"/>
    </row>
    <row r="1115" spans="11:16">
      <c r="K1115">
        <v>1114</v>
      </c>
      <c r="L1115" s="101">
        <v>8963</v>
      </c>
      <c r="M1115" s="114">
        <f t="shared" si="38"/>
        <v>11</v>
      </c>
      <c r="N1115" s="114">
        <f t="shared" si="39"/>
        <v>374</v>
      </c>
      <c r="O1115" s="114"/>
      <c r="P1115" s="114"/>
    </row>
    <row r="1116" spans="11:16">
      <c r="K1116">
        <v>1115</v>
      </c>
      <c r="L1116" s="101">
        <v>8969</v>
      </c>
      <c r="M1116" s="114">
        <f t="shared" si="38"/>
        <v>17</v>
      </c>
      <c r="N1116" s="114">
        <f t="shared" si="39"/>
        <v>374</v>
      </c>
      <c r="O1116" s="114"/>
      <c r="P1116" s="114"/>
    </row>
    <row r="1117" spans="11:16">
      <c r="K1117">
        <v>1116</v>
      </c>
      <c r="L1117" s="101">
        <v>8971</v>
      </c>
      <c r="M1117" s="114">
        <f t="shared" si="38"/>
        <v>19</v>
      </c>
      <c r="N1117" s="114">
        <f t="shared" si="39"/>
        <v>374</v>
      </c>
      <c r="O1117" s="114"/>
      <c r="P1117" s="114"/>
    </row>
    <row r="1118" spans="11:16">
      <c r="K1118">
        <v>1117</v>
      </c>
      <c r="L1118" s="101">
        <v>8999</v>
      </c>
      <c r="M1118" s="114">
        <f t="shared" si="38"/>
        <v>23</v>
      </c>
      <c r="N1118" s="114">
        <f t="shared" si="39"/>
        <v>375</v>
      </c>
      <c r="O1118" s="114"/>
      <c r="P1118" s="114"/>
    </row>
    <row r="1119" spans="11:16">
      <c r="K1119">
        <v>1118</v>
      </c>
      <c r="L1119" s="101">
        <v>9001</v>
      </c>
      <c r="M1119" s="114">
        <f t="shared" si="38"/>
        <v>1</v>
      </c>
      <c r="N1119" s="114">
        <f t="shared" si="39"/>
        <v>376</v>
      </c>
      <c r="O1119" s="114"/>
      <c r="P1119" s="114"/>
    </row>
    <row r="1120" spans="11:16">
      <c r="K1120">
        <v>1119</v>
      </c>
      <c r="L1120" s="101">
        <v>9007</v>
      </c>
      <c r="M1120" s="114">
        <f t="shared" si="38"/>
        <v>7</v>
      </c>
      <c r="N1120" s="114">
        <f t="shared" si="39"/>
        <v>376</v>
      </c>
      <c r="O1120" s="114"/>
      <c r="P1120" s="114"/>
    </row>
    <row r="1121" spans="11:16">
      <c r="K1121">
        <v>1120</v>
      </c>
      <c r="L1121" s="101">
        <v>9011</v>
      </c>
      <c r="M1121" s="114">
        <f t="shared" si="38"/>
        <v>11</v>
      </c>
      <c r="N1121" s="114">
        <f t="shared" si="39"/>
        <v>376</v>
      </c>
      <c r="O1121" s="114"/>
      <c r="P1121" s="114"/>
    </row>
    <row r="1122" spans="11:16">
      <c r="K1122">
        <v>1121</v>
      </c>
      <c r="L1122" s="101">
        <v>9013</v>
      </c>
      <c r="M1122" s="114">
        <f t="shared" si="38"/>
        <v>13</v>
      </c>
      <c r="N1122" s="114">
        <f t="shared" si="39"/>
        <v>376</v>
      </c>
      <c r="O1122" s="114"/>
      <c r="P1122" s="114"/>
    </row>
    <row r="1123" spans="11:16">
      <c r="K1123">
        <v>1122</v>
      </c>
      <c r="L1123" s="101">
        <v>9029</v>
      </c>
      <c r="M1123" s="114">
        <f t="shared" si="38"/>
        <v>5</v>
      </c>
      <c r="N1123" s="114">
        <f t="shared" si="39"/>
        <v>377</v>
      </c>
      <c r="O1123" s="114"/>
      <c r="P1123" s="114"/>
    </row>
    <row r="1124" spans="11:16">
      <c r="K1124">
        <v>1123</v>
      </c>
      <c r="L1124" s="101">
        <v>9041</v>
      </c>
      <c r="M1124" s="114">
        <f t="shared" si="38"/>
        <v>17</v>
      </c>
      <c r="N1124" s="114">
        <f t="shared" si="39"/>
        <v>377</v>
      </c>
      <c r="O1124" s="114"/>
      <c r="P1124" s="114"/>
    </row>
    <row r="1125" spans="11:16">
      <c r="K1125">
        <v>1124</v>
      </c>
      <c r="L1125" s="101">
        <v>9043</v>
      </c>
      <c r="M1125" s="114">
        <f t="shared" si="38"/>
        <v>19</v>
      </c>
      <c r="N1125" s="114">
        <f t="shared" si="39"/>
        <v>377</v>
      </c>
      <c r="O1125" s="114"/>
      <c r="P1125" s="114"/>
    </row>
    <row r="1126" spans="11:16">
      <c r="K1126">
        <v>1125</v>
      </c>
      <c r="L1126" s="101">
        <v>9049</v>
      </c>
      <c r="M1126" s="114">
        <f t="shared" si="38"/>
        <v>1</v>
      </c>
      <c r="N1126" s="114">
        <f t="shared" si="39"/>
        <v>378</v>
      </c>
      <c r="O1126" s="114"/>
      <c r="P1126" s="114"/>
    </row>
    <row r="1127" spans="11:16">
      <c r="K1127">
        <v>1126</v>
      </c>
      <c r="L1127" s="101">
        <v>9059</v>
      </c>
      <c r="M1127" s="114">
        <f t="shared" si="38"/>
        <v>11</v>
      </c>
      <c r="N1127" s="114">
        <f t="shared" si="39"/>
        <v>378</v>
      </c>
      <c r="O1127" s="114"/>
      <c r="P1127" s="114"/>
    </row>
    <row r="1128" spans="11:16">
      <c r="K1128">
        <v>1127</v>
      </c>
      <c r="L1128" s="101">
        <v>9067</v>
      </c>
      <c r="M1128" s="114">
        <f t="shared" si="38"/>
        <v>19</v>
      </c>
      <c r="N1128" s="114">
        <f t="shared" si="39"/>
        <v>378</v>
      </c>
      <c r="O1128" s="114"/>
      <c r="P1128" s="114"/>
    </row>
    <row r="1129" spans="11:16">
      <c r="K1129">
        <v>1128</v>
      </c>
      <c r="L1129" s="101">
        <v>9091</v>
      </c>
      <c r="M1129" s="114">
        <f t="shared" si="38"/>
        <v>19</v>
      </c>
      <c r="N1129" s="114">
        <f t="shared" si="39"/>
        <v>379</v>
      </c>
      <c r="O1129" s="114"/>
      <c r="P1129" s="114"/>
    </row>
    <row r="1130" spans="11:16">
      <c r="K1130">
        <v>1129</v>
      </c>
      <c r="L1130" s="101">
        <v>9103</v>
      </c>
      <c r="M1130" s="114">
        <f t="shared" si="38"/>
        <v>7</v>
      </c>
      <c r="N1130" s="114">
        <f t="shared" si="39"/>
        <v>380</v>
      </c>
      <c r="O1130" s="114"/>
      <c r="P1130" s="114"/>
    </row>
    <row r="1131" spans="11:16">
      <c r="K1131">
        <v>1130</v>
      </c>
      <c r="L1131" s="101">
        <v>9109</v>
      </c>
      <c r="M1131" s="114">
        <f t="shared" si="38"/>
        <v>13</v>
      </c>
      <c r="N1131" s="114">
        <f t="shared" si="39"/>
        <v>380</v>
      </c>
      <c r="O1131" s="114"/>
      <c r="P1131" s="114"/>
    </row>
    <row r="1132" spans="11:16">
      <c r="K1132">
        <v>1131</v>
      </c>
      <c r="L1132" s="101">
        <v>9127</v>
      </c>
      <c r="M1132" s="114">
        <f t="shared" si="38"/>
        <v>7</v>
      </c>
      <c r="N1132" s="114">
        <f t="shared" si="39"/>
        <v>381</v>
      </c>
      <c r="O1132" s="114"/>
      <c r="P1132" s="114"/>
    </row>
    <row r="1133" spans="11:16">
      <c r="K1133">
        <v>1132</v>
      </c>
      <c r="L1133" s="101">
        <v>9133</v>
      </c>
      <c r="M1133" s="114">
        <f t="shared" si="38"/>
        <v>13</v>
      </c>
      <c r="N1133" s="114">
        <f t="shared" si="39"/>
        <v>381</v>
      </c>
      <c r="O1133" s="114"/>
      <c r="P1133" s="114"/>
    </row>
    <row r="1134" spans="11:16">
      <c r="K1134">
        <v>1133</v>
      </c>
      <c r="L1134" s="101">
        <v>9137</v>
      </c>
      <c r="M1134" s="114">
        <f t="shared" si="38"/>
        <v>17</v>
      </c>
      <c r="N1134" s="114">
        <f t="shared" si="39"/>
        <v>381</v>
      </c>
      <c r="O1134" s="114"/>
      <c r="P1134" s="114"/>
    </row>
    <row r="1135" spans="11:16">
      <c r="K1135">
        <v>1134</v>
      </c>
      <c r="L1135" s="101">
        <v>9151</v>
      </c>
      <c r="M1135" s="114">
        <f t="shared" si="38"/>
        <v>7</v>
      </c>
      <c r="N1135" s="114">
        <f t="shared" si="39"/>
        <v>382</v>
      </c>
      <c r="O1135" s="114"/>
      <c r="P1135" s="114"/>
    </row>
    <row r="1136" spans="11:16">
      <c r="K1136">
        <v>1135</v>
      </c>
      <c r="L1136" s="101">
        <v>9157</v>
      </c>
      <c r="M1136" s="114">
        <f t="shared" si="38"/>
        <v>13</v>
      </c>
      <c r="N1136" s="114">
        <f t="shared" si="39"/>
        <v>382</v>
      </c>
      <c r="O1136" s="114"/>
      <c r="P1136" s="114"/>
    </row>
    <row r="1137" spans="11:16">
      <c r="K1137">
        <v>1136</v>
      </c>
      <c r="L1137" s="101">
        <v>9161</v>
      </c>
      <c r="M1137" s="114">
        <f t="shared" si="38"/>
        <v>17</v>
      </c>
      <c r="N1137" s="114">
        <f t="shared" si="39"/>
        <v>382</v>
      </c>
      <c r="O1137" s="114"/>
      <c r="P1137" s="114"/>
    </row>
    <row r="1138" spans="11:16">
      <c r="K1138">
        <v>1137</v>
      </c>
      <c r="L1138" s="101">
        <v>9173</v>
      </c>
      <c r="M1138" s="114">
        <f t="shared" si="38"/>
        <v>5</v>
      </c>
      <c r="N1138" s="114">
        <f t="shared" si="39"/>
        <v>383</v>
      </c>
      <c r="O1138" s="114"/>
      <c r="P1138" s="114"/>
    </row>
    <row r="1139" spans="11:16">
      <c r="K1139">
        <v>1138</v>
      </c>
      <c r="L1139" s="101">
        <v>9181</v>
      </c>
      <c r="M1139" s="114">
        <f t="shared" si="38"/>
        <v>13</v>
      </c>
      <c r="N1139" s="114">
        <f t="shared" si="39"/>
        <v>383</v>
      </c>
      <c r="O1139" s="114"/>
      <c r="P1139" s="114"/>
    </row>
    <row r="1140" spans="11:16">
      <c r="K1140">
        <v>1139</v>
      </c>
      <c r="L1140" s="101">
        <v>9187</v>
      </c>
      <c r="M1140" s="114">
        <f t="shared" si="38"/>
        <v>19</v>
      </c>
      <c r="N1140" s="114">
        <f t="shared" si="39"/>
        <v>383</v>
      </c>
      <c r="O1140" s="114"/>
      <c r="P1140" s="114"/>
    </row>
    <row r="1141" spans="11:16">
      <c r="K1141">
        <v>1140</v>
      </c>
      <c r="L1141" s="101">
        <v>9199</v>
      </c>
      <c r="M1141" s="114">
        <f t="shared" si="38"/>
        <v>7</v>
      </c>
      <c r="N1141" s="114">
        <f t="shared" si="39"/>
        <v>384</v>
      </c>
      <c r="O1141" s="114"/>
      <c r="P1141" s="114"/>
    </row>
    <row r="1142" spans="11:16">
      <c r="K1142">
        <v>1141</v>
      </c>
      <c r="L1142" s="101">
        <v>9203</v>
      </c>
      <c r="M1142" s="114">
        <f t="shared" si="38"/>
        <v>11</v>
      </c>
      <c r="N1142" s="114">
        <f t="shared" si="39"/>
        <v>384</v>
      </c>
      <c r="O1142" s="114"/>
      <c r="P1142" s="114"/>
    </row>
    <row r="1143" spans="11:16">
      <c r="K1143">
        <v>1142</v>
      </c>
      <c r="L1143" s="101">
        <v>9209</v>
      </c>
      <c r="M1143" s="114">
        <f t="shared" si="38"/>
        <v>17</v>
      </c>
      <c r="N1143" s="114">
        <f t="shared" si="39"/>
        <v>384</v>
      </c>
      <c r="O1143" s="114"/>
      <c r="P1143" s="114"/>
    </row>
    <row r="1144" spans="11:16">
      <c r="K1144">
        <v>1143</v>
      </c>
      <c r="L1144" s="101">
        <v>9221</v>
      </c>
      <c r="M1144" s="114">
        <f t="shared" si="38"/>
        <v>5</v>
      </c>
      <c r="N1144" s="114">
        <f t="shared" si="39"/>
        <v>385</v>
      </c>
      <c r="O1144" s="114"/>
      <c r="P1144" s="114"/>
    </row>
    <row r="1145" spans="11:16">
      <c r="K1145">
        <v>1144</v>
      </c>
      <c r="L1145" s="101">
        <v>9227</v>
      </c>
      <c r="M1145" s="114">
        <f t="shared" si="38"/>
        <v>11</v>
      </c>
      <c r="N1145" s="114">
        <f t="shared" si="39"/>
        <v>385</v>
      </c>
      <c r="O1145" s="114"/>
      <c r="P1145" s="114"/>
    </row>
    <row r="1146" spans="11:16">
      <c r="K1146">
        <v>1145</v>
      </c>
      <c r="L1146" s="101">
        <v>9239</v>
      </c>
      <c r="M1146" s="114">
        <f t="shared" si="38"/>
        <v>23</v>
      </c>
      <c r="N1146" s="114">
        <f t="shared" si="39"/>
        <v>385</v>
      </c>
      <c r="O1146" s="114"/>
      <c r="P1146" s="114"/>
    </row>
    <row r="1147" spans="11:16">
      <c r="K1147">
        <v>1146</v>
      </c>
      <c r="L1147" s="101">
        <v>9241</v>
      </c>
      <c r="M1147" s="114">
        <f t="shared" si="38"/>
        <v>1</v>
      </c>
      <c r="N1147" s="114">
        <f t="shared" si="39"/>
        <v>386</v>
      </c>
      <c r="O1147" s="114"/>
      <c r="P1147" s="114"/>
    </row>
    <row r="1148" spans="11:16">
      <c r="K1148">
        <v>1147</v>
      </c>
      <c r="L1148" s="101">
        <v>9257</v>
      </c>
      <c r="M1148" s="114">
        <f t="shared" si="38"/>
        <v>17</v>
      </c>
      <c r="N1148" s="114">
        <f t="shared" si="39"/>
        <v>386</v>
      </c>
      <c r="O1148" s="114"/>
      <c r="P1148" s="114"/>
    </row>
    <row r="1149" spans="11:16">
      <c r="K1149">
        <v>1148</v>
      </c>
      <c r="L1149" s="101">
        <v>9277</v>
      </c>
      <c r="M1149" s="114">
        <f t="shared" si="38"/>
        <v>13</v>
      </c>
      <c r="N1149" s="114">
        <f t="shared" si="39"/>
        <v>387</v>
      </c>
      <c r="O1149" s="114"/>
      <c r="P1149" s="114"/>
    </row>
    <row r="1150" spans="11:16">
      <c r="K1150">
        <v>1149</v>
      </c>
      <c r="L1150" s="101">
        <v>9281</v>
      </c>
      <c r="M1150" s="114">
        <f t="shared" si="38"/>
        <v>17</v>
      </c>
      <c r="N1150" s="114">
        <f t="shared" si="39"/>
        <v>387</v>
      </c>
      <c r="O1150" s="114"/>
      <c r="P1150" s="114"/>
    </row>
    <row r="1151" spans="11:16">
      <c r="K1151">
        <v>1150</v>
      </c>
      <c r="L1151" s="101">
        <v>9283</v>
      </c>
      <c r="M1151" s="114">
        <f t="shared" si="38"/>
        <v>19</v>
      </c>
      <c r="N1151" s="114">
        <f t="shared" si="39"/>
        <v>387</v>
      </c>
      <c r="O1151" s="114"/>
      <c r="P1151" s="114"/>
    </row>
    <row r="1152" spans="11:16">
      <c r="K1152">
        <v>1151</v>
      </c>
      <c r="L1152" s="101">
        <v>9293</v>
      </c>
      <c r="M1152" s="114">
        <f t="shared" si="38"/>
        <v>5</v>
      </c>
      <c r="N1152" s="114">
        <f t="shared" si="39"/>
        <v>388</v>
      </c>
      <c r="O1152" s="114"/>
      <c r="P1152" s="114"/>
    </row>
    <row r="1153" spans="11:16">
      <c r="K1153">
        <v>1152</v>
      </c>
      <c r="L1153" s="101">
        <v>9311</v>
      </c>
      <c r="M1153" s="114">
        <f t="shared" si="38"/>
        <v>23</v>
      </c>
      <c r="N1153" s="114">
        <f t="shared" si="39"/>
        <v>388</v>
      </c>
      <c r="O1153" s="114"/>
      <c r="P1153" s="114"/>
    </row>
    <row r="1154" spans="11:16">
      <c r="K1154">
        <v>1153</v>
      </c>
      <c r="L1154" s="101">
        <v>9319</v>
      </c>
      <c r="M1154" s="114">
        <f t="shared" si="38"/>
        <v>7</v>
      </c>
      <c r="N1154" s="114">
        <f t="shared" si="39"/>
        <v>389</v>
      </c>
      <c r="O1154" s="114"/>
      <c r="P1154" s="114"/>
    </row>
    <row r="1155" spans="11:16">
      <c r="K1155">
        <v>1154</v>
      </c>
      <c r="L1155" s="101">
        <v>9323</v>
      </c>
      <c r="M1155" s="114">
        <f t="shared" si="38"/>
        <v>11</v>
      </c>
      <c r="N1155" s="114">
        <f t="shared" si="39"/>
        <v>389</v>
      </c>
      <c r="O1155" s="114"/>
      <c r="P1155" s="114"/>
    </row>
    <row r="1156" spans="11:16">
      <c r="K1156">
        <v>1155</v>
      </c>
      <c r="L1156" s="101">
        <v>9337</v>
      </c>
      <c r="M1156" s="114">
        <f t="shared" si="38"/>
        <v>1</v>
      </c>
      <c r="N1156" s="114">
        <f t="shared" si="39"/>
        <v>390</v>
      </c>
      <c r="O1156" s="114"/>
      <c r="P1156" s="114"/>
    </row>
    <row r="1157" spans="11:16">
      <c r="K1157">
        <v>1156</v>
      </c>
      <c r="L1157" s="101">
        <v>9341</v>
      </c>
      <c r="M1157" s="114">
        <f t="shared" si="38"/>
        <v>5</v>
      </c>
      <c r="N1157" s="114">
        <f t="shared" si="39"/>
        <v>390</v>
      </c>
      <c r="O1157" s="114"/>
      <c r="P1157" s="114"/>
    </row>
    <row r="1158" spans="11:16">
      <c r="K1158">
        <v>1157</v>
      </c>
      <c r="L1158" s="101">
        <v>9343</v>
      </c>
      <c r="M1158" s="114">
        <f t="shared" si="38"/>
        <v>7</v>
      </c>
      <c r="N1158" s="114">
        <f t="shared" si="39"/>
        <v>390</v>
      </c>
      <c r="O1158" s="114"/>
      <c r="P1158" s="114"/>
    </row>
    <row r="1159" spans="11:16">
      <c r="K1159">
        <v>1158</v>
      </c>
      <c r="L1159" s="101">
        <v>9349</v>
      </c>
      <c r="M1159" s="114">
        <f t="shared" si="38"/>
        <v>13</v>
      </c>
      <c r="N1159" s="114">
        <f t="shared" si="39"/>
        <v>390</v>
      </c>
      <c r="O1159" s="114"/>
      <c r="P1159" s="114"/>
    </row>
    <row r="1160" spans="11:16">
      <c r="K1160">
        <v>1159</v>
      </c>
      <c r="L1160" s="101">
        <v>9371</v>
      </c>
      <c r="M1160" s="114">
        <f t="shared" si="38"/>
        <v>11</v>
      </c>
      <c r="N1160" s="114">
        <f t="shared" si="39"/>
        <v>391</v>
      </c>
      <c r="O1160" s="114"/>
      <c r="P1160" s="114"/>
    </row>
    <row r="1161" spans="11:16">
      <c r="K1161">
        <v>1160</v>
      </c>
      <c r="L1161" s="101">
        <v>9377</v>
      </c>
      <c r="M1161" s="114">
        <f t="shared" si="38"/>
        <v>17</v>
      </c>
      <c r="N1161" s="114">
        <f t="shared" si="39"/>
        <v>391</v>
      </c>
      <c r="O1161" s="114"/>
      <c r="P1161" s="114"/>
    </row>
    <row r="1162" spans="11:16">
      <c r="K1162">
        <v>1161</v>
      </c>
      <c r="L1162" s="101">
        <v>9391</v>
      </c>
      <c r="M1162" s="114">
        <f t="shared" si="38"/>
        <v>7</v>
      </c>
      <c r="N1162" s="114">
        <f t="shared" si="39"/>
        <v>392</v>
      </c>
      <c r="O1162" s="114"/>
      <c r="P1162" s="114"/>
    </row>
    <row r="1163" spans="11:16">
      <c r="K1163">
        <v>1162</v>
      </c>
      <c r="L1163" s="101">
        <v>9397</v>
      </c>
      <c r="M1163" s="114">
        <f t="shared" si="38"/>
        <v>13</v>
      </c>
      <c r="N1163" s="114">
        <f t="shared" si="39"/>
        <v>392</v>
      </c>
      <c r="O1163" s="114"/>
      <c r="P1163" s="114"/>
    </row>
    <row r="1164" spans="11:16">
      <c r="K1164">
        <v>1163</v>
      </c>
      <c r="L1164" s="101">
        <v>9403</v>
      </c>
      <c r="M1164" s="114">
        <f t="shared" si="38"/>
        <v>19</v>
      </c>
      <c r="N1164" s="114">
        <f t="shared" si="39"/>
        <v>392</v>
      </c>
      <c r="O1164" s="114"/>
      <c r="P1164" s="114"/>
    </row>
    <row r="1165" spans="11:16">
      <c r="K1165">
        <v>1164</v>
      </c>
      <c r="L1165" s="101">
        <v>9413</v>
      </c>
      <c r="M1165" s="114">
        <f t="shared" si="38"/>
        <v>5</v>
      </c>
      <c r="N1165" s="114">
        <f t="shared" si="39"/>
        <v>393</v>
      </c>
      <c r="O1165" s="114"/>
      <c r="P1165" s="114"/>
    </row>
    <row r="1166" spans="11:16">
      <c r="K1166">
        <v>1165</v>
      </c>
      <c r="L1166" s="101">
        <v>9419</v>
      </c>
      <c r="M1166" s="114">
        <f t="shared" si="38"/>
        <v>11</v>
      </c>
      <c r="N1166" s="114">
        <f t="shared" si="39"/>
        <v>393</v>
      </c>
      <c r="O1166" s="114"/>
      <c r="P1166" s="114"/>
    </row>
    <row r="1167" spans="11:16">
      <c r="K1167">
        <v>1166</v>
      </c>
      <c r="L1167" s="101">
        <v>9421</v>
      </c>
      <c r="M1167" s="114">
        <f t="shared" ref="M1167:M1230" si="40">MOD(L1167,24)</f>
        <v>13</v>
      </c>
      <c r="N1167" s="114">
        <f t="shared" ref="N1167:N1230" si="41">ROUNDUP(L1167/24,0)</f>
        <v>393</v>
      </c>
      <c r="O1167" s="114"/>
      <c r="P1167" s="114"/>
    </row>
    <row r="1168" spans="11:16">
      <c r="K1168">
        <v>1167</v>
      </c>
      <c r="L1168" s="101">
        <v>9431</v>
      </c>
      <c r="M1168" s="114">
        <f t="shared" si="40"/>
        <v>23</v>
      </c>
      <c r="N1168" s="114">
        <f t="shared" si="41"/>
        <v>393</v>
      </c>
      <c r="O1168" s="114"/>
      <c r="P1168" s="114"/>
    </row>
    <row r="1169" spans="11:16">
      <c r="K1169">
        <v>1168</v>
      </c>
      <c r="L1169" s="101">
        <v>9433</v>
      </c>
      <c r="M1169" s="114">
        <f t="shared" si="40"/>
        <v>1</v>
      </c>
      <c r="N1169" s="114">
        <f t="shared" si="41"/>
        <v>394</v>
      </c>
      <c r="O1169" s="114"/>
      <c r="P1169" s="114"/>
    </row>
    <row r="1170" spans="11:16">
      <c r="K1170">
        <v>1169</v>
      </c>
      <c r="L1170" s="101">
        <v>9437</v>
      </c>
      <c r="M1170" s="114">
        <f t="shared" si="40"/>
        <v>5</v>
      </c>
      <c r="N1170" s="114">
        <f t="shared" si="41"/>
        <v>394</v>
      </c>
      <c r="O1170" s="114"/>
      <c r="P1170" s="114"/>
    </row>
    <row r="1171" spans="11:16">
      <c r="K1171">
        <v>1170</v>
      </c>
      <c r="L1171" s="101">
        <v>9439</v>
      </c>
      <c r="M1171" s="114">
        <f t="shared" si="40"/>
        <v>7</v>
      </c>
      <c r="N1171" s="114">
        <f t="shared" si="41"/>
        <v>394</v>
      </c>
      <c r="O1171" s="114"/>
      <c r="P1171" s="114"/>
    </row>
    <row r="1172" spans="11:16">
      <c r="K1172">
        <v>1171</v>
      </c>
      <c r="L1172" s="101">
        <v>9461</v>
      </c>
      <c r="M1172" s="114">
        <f t="shared" si="40"/>
        <v>5</v>
      </c>
      <c r="N1172" s="114">
        <f t="shared" si="41"/>
        <v>395</v>
      </c>
      <c r="O1172" s="114"/>
      <c r="P1172" s="114"/>
    </row>
    <row r="1173" spans="11:16">
      <c r="K1173">
        <v>1172</v>
      </c>
      <c r="L1173" s="101">
        <v>9463</v>
      </c>
      <c r="M1173" s="114">
        <f t="shared" si="40"/>
        <v>7</v>
      </c>
      <c r="N1173" s="114">
        <f t="shared" si="41"/>
        <v>395</v>
      </c>
      <c r="O1173" s="114"/>
      <c r="P1173" s="114"/>
    </row>
    <row r="1174" spans="11:16">
      <c r="K1174">
        <v>1173</v>
      </c>
      <c r="L1174" s="101">
        <v>9467</v>
      </c>
      <c r="M1174" s="114">
        <f t="shared" si="40"/>
        <v>11</v>
      </c>
      <c r="N1174" s="114">
        <f t="shared" si="41"/>
        <v>395</v>
      </c>
      <c r="O1174" s="114"/>
      <c r="P1174" s="114"/>
    </row>
    <row r="1175" spans="11:16">
      <c r="K1175">
        <v>1174</v>
      </c>
      <c r="L1175" s="101">
        <v>9473</v>
      </c>
      <c r="M1175" s="114">
        <f t="shared" si="40"/>
        <v>17</v>
      </c>
      <c r="N1175" s="114">
        <f t="shared" si="41"/>
        <v>395</v>
      </c>
      <c r="O1175" s="114"/>
      <c r="P1175" s="114"/>
    </row>
    <row r="1176" spans="11:16">
      <c r="K1176">
        <v>1175</v>
      </c>
      <c r="L1176" s="101">
        <v>9479</v>
      </c>
      <c r="M1176" s="114">
        <f t="shared" si="40"/>
        <v>23</v>
      </c>
      <c r="N1176" s="114">
        <f t="shared" si="41"/>
        <v>395</v>
      </c>
      <c r="O1176" s="114"/>
      <c r="P1176" s="114"/>
    </row>
    <row r="1177" spans="11:16">
      <c r="K1177">
        <v>1176</v>
      </c>
      <c r="L1177" s="101">
        <v>9491</v>
      </c>
      <c r="M1177" s="114">
        <f t="shared" si="40"/>
        <v>11</v>
      </c>
      <c r="N1177" s="114">
        <f t="shared" si="41"/>
        <v>396</v>
      </c>
      <c r="O1177" s="114"/>
      <c r="P1177" s="114"/>
    </row>
    <row r="1178" spans="11:16">
      <c r="K1178">
        <v>1177</v>
      </c>
      <c r="L1178" s="101">
        <v>9497</v>
      </c>
      <c r="M1178" s="114">
        <f t="shared" si="40"/>
        <v>17</v>
      </c>
      <c r="N1178" s="114">
        <f t="shared" si="41"/>
        <v>396</v>
      </c>
      <c r="O1178" s="114"/>
      <c r="P1178" s="114"/>
    </row>
    <row r="1179" spans="11:16">
      <c r="K1179">
        <v>1178</v>
      </c>
      <c r="L1179" s="101">
        <v>9511</v>
      </c>
      <c r="M1179" s="114">
        <f t="shared" si="40"/>
        <v>7</v>
      </c>
      <c r="N1179" s="114">
        <f t="shared" si="41"/>
        <v>397</v>
      </c>
      <c r="O1179" s="114"/>
      <c r="P1179" s="114"/>
    </row>
    <row r="1180" spans="11:16">
      <c r="K1180">
        <v>1179</v>
      </c>
      <c r="L1180" s="101">
        <v>9521</v>
      </c>
      <c r="M1180" s="114">
        <f t="shared" si="40"/>
        <v>17</v>
      </c>
      <c r="N1180" s="114">
        <f t="shared" si="41"/>
        <v>397</v>
      </c>
      <c r="O1180" s="114"/>
      <c r="P1180" s="114"/>
    </row>
    <row r="1181" spans="11:16">
      <c r="K1181">
        <v>1180</v>
      </c>
      <c r="L1181" s="101">
        <v>9533</v>
      </c>
      <c r="M1181" s="114">
        <f t="shared" si="40"/>
        <v>5</v>
      </c>
      <c r="N1181" s="114">
        <f t="shared" si="41"/>
        <v>398</v>
      </c>
      <c r="O1181" s="114"/>
      <c r="P1181" s="114"/>
    </row>
    <row r="1182" spans="11:16">
      <c r="K1182">
        <v>1181</v>
      </c>
      <c r="L1182" s="101">
        <v>9539</v>
      </c>
      <c r="M1182" s="114">
        <f t="shared" si="40"/>
        <v>11</v>
      </c>
      <c r="N1182" s="114">
        <f t="shared" si="41"/>
        <v>398</v>
      </c>
      <c r="O1182" s="114"/>
      <c r="P1182" s="114"/>
    </row>
    <row r="1183" spans="11:16">
      <c r="K1183">
        <v>1182</v>
      </c>
      <c r="L1183" s="101">
        <v>9547</v>
      </c>
      <c r="M1183" s="114">
        <f t="shared" si="40"/>
        <v>19</v>
      </c>
      <c r="N1183" s="114">
        <f t="shared" si="41"/>
        <v>398</v>
      </c>
      <c r="O1183" s="114"/>
      <c r="P1183" s="114"/>
    </row>
    <row r="1184" spans="11:16">
      <c r="K1184">
        <v>1183</v>
      </c>
      <c r="L1184" s="101">
        <v>9551</v>
      </c>
      <c r="M1184" s="114">
        <f t="shared" si="40"/>
        <v>23</v>
      </c>
      <c r="N1184" s="114">
        <f t="shared" si="41"/>
        <v>398</v>
      </c>
      <c r="O1184" s="114"/>
      <c r="P1184" s="114"/>
    </row>
    <row r="1185" spans="11:16">
      <c r="K1185">
        <v>1184</v>
      </c>
      <c r="L1185" s="101">
        <v>9587</v>
      </c>
      <c r="M1185" s="114">
        <f t="shared" si="40"/>
        <v>11</v>
      </c>
      <c r="N1185" s="114">
        <f t="shared" si="41"/>
        <v>400</v>
      </c>
      <c r="O1185" s="114"/>
      <c r="P1185" s="114"/>
    </row>
    <row r="1186" spans="11:16">
      <c r="K1186">
        <v>1185</v>
      </c>
      <c r="L1186" s="101">
        <v>9601</v>
      </c>
      <c r="M1186" s="114">
        <f t="shared" si="40"/>
        <v>1</v>
      </c>
      <c r="N1186" s="114">
        <f t="shared" si="41"/>
        <v>401</v>
      </c>
      <c r="O1186" s="114"/>
      <c r="P1186" s="114"/>
    </row>
    <row r="1187" spans="11:16">
      <c r="K1187">
        <v>1186</v>
      </c>
      <c r="L1187" s="101">
        <v>9613</v>
      </c>
      <c r="M1187" s="114">
        <f t="shared" si="40"/>
        <v>13</v>
      </c>
      <c r="N1187" s="114">
        <f t="shared" si="41"/>
        <v>401</v>
      </c>
      <c r="O1187" s="114"/>
      <c r="P1187" s="114"/>
    </row>
    <row r="1188" spans="11:16">
      <c r="K1188">
        <v>1187</v>
      </c>
      <c r="L1188" s="101">
        <v>9619</v>
      </c>
      <c r="M1188" s="114">
        <f t="shared" si="40"/>
        <v>19</v>
      </c>
      <c r="N1188" s="114">
        <f t="shared" si="41"/>
        <v>401</v>
      </c>
      <c r="O1188" s="114"/>
      <c r="P1188" s="114"/>
    </row>
    <row r="1189" spans="11:16">
      <c r="K1189">
        <v>1188</v>
      </c>
      <c r="L1189" s="101">
        <v>9623</v>
      </c>
      <c r="M1189" s="114">
        <f t="shared" si="40"/>
        <v>23</v>
      </c>
      <c r="N1189" s="114">
        <f t="shared" si="41"/>
        <v>401</v>
      </c>
      <c r="O1189" s="114"/>
      <c r="P1189" s="114"/>
    </row>
    <row r="1190" spans="11:16">
      <c r="K1190">
        <v>1189</v>
      </c>
      <c r="L1190" s="101">
        <v>9629</v>
      </c>
      <c r="M1190" s="114">
        <f t="shared" si="40"/>
        <v>5</v>
      </c>
      <c r="N1190" s="114">
        <f t="shared" si="41"/>
        <v>402</v>
      </c>
      <c r="O1190" s="114"/>
      <c r="P1190" s="114"/>
    </row>
    <row r="1191" spans="11:16">
      <c r="K1191">
        <v>1190</v>
      </c>
      <c r="L1191" s="101">
        <v>9631</v>
      </c>
      <c r="M1191" s="114">
        <f t="shared" si="40"/>
        <v>7</v>
      </c>
      <c r="N1191" s="114">
        <f t="shared" si="41"/>
        <v>402</v>
      </c>
      <c r="O1191" s="114"/>
      <c r="P1191" s="114"/>
    </row>
    <row r="1192" spans="11:16">
      <c r="K1192">
        <v>1191</v>
      </c>
      <c r="L1192" s="101">
        <v>9643</v>
      </c>
      <c r="M1192" s="114">
        <f t="shared" si="40"/>
        <v>19</v>
      </c>
      <c r="N1192" s="114">
        <f t="shared" si="41"/>
        <v>402</v>
      </c>
      <c r="O1192" s="114"/>
      <c r="P1192" s="114"/>
    </row>
    <row r="1193" spans="11:16">
      <c r="K1193">
        <v>1192</v>
      </c>
      <c r="L1193" s="101">
        <v>9649</v>
      </c>
      <c r="M1193" s="114">
        <f t="shared" si="40"/>
        <v>1</v>
      </c>
      <c r="N1193" s="114">
        <f t="shared" si="41"/>
        <v>403</v>
      </c>
      <c r="O1193" s="114"/>
      <c r="P1193" s="114"/>
    </row>
    <row r="1194" spans="11:16">
      <c r="K1194">
        <v>1193</v>
      </c>
      <c r="L1194" s="101">
        <v>9661</v>
      </c>
      <c r="M1194" s="114">
        <f t="shared" si="40"/>
        <v>13</v>
      </c>
      <c r="N1194" s="114">
        <f t="shared" si="41"/>
        <v>403</v>
      </c>
      <c r="O1194" s="114"/>
      <c r="P1194" s="114"/>
    </row>
    <row r="1195" spans="11:16">
      <c r="K1195">
        <v>1194</v>
      </c>
      <c r="L1195" s="101">
        <v>9677</v>
      </c>
      <c r="M1195" s="114">
        <f t="shared" si="40"/>
        <v>5</v>
      </c>
      <c r="N1195" s="114">
        <f t="shared" si="41"/>
        <v>404</v>
      </c>
      <c r="O1195" s="114"/>
      <c r="P1195" s="114"/>
    </row>
    <row r="1196" spans="11:16">
      <c r="K1196">
        <v>1195</v>
      </c>
      <c r="L1196" s="101">
        <v>9679</v>
      </c>
      <c r="M1196" s="114">
        <f t="shared" si="40"/>
        <v>7</v>
      </c>
      <c r="N1196" s="114">
        <f t="shared" si="41"/>
        <v>404</v>
      </c>
      <c r="O1196" s="114"/>
      <c r="P1196" s="114"/>
    </row>
    <row r="1197" spans="11:16">
      <c r="K1197">
        <v>1196</v>
      </c>
      <c r="L1197" s="101">
        <v>9689</v>
      </c>
      <c r="M1197" s="114">
        <f t="shared" si="40"/>
        <v>17</v>
      </c>
      <c r="N1197" s="114">
        <f t="shared" si="41"/>
        <v>404</v>
      </c>
      <c r="O1197" s="114"/>
      <c r="P1197" s="114"/>
    </row>
    <row r="1198" spans="11:16">
      <c r="K1198">
        <v>1197</v>
      </c>
      <c r="L1198" s="101">
        <v>9697</v>
      </c>
      <c r="M1198" s="114">
        <f t="shared" si="40"/>
        <v>1</v>
      </c>
      <c r="N1198" s="114">
        <f t="shared" si="41"/>
        <v>405</v>
      </c>
      <c r="O1198" s="114"/>
      <c r="P1198" s="114"/>
    </row>
    <row r="1199" spans="11:16">
      <c r="K1199">
        <v>1198</v>
      </c>
      <c r="L1199" s="101">
        <v>9719</v>
      </c>
      <c r="M1199" s="114">
        <f t="shared" si="40"/>
        <v>23</v>
      </c>
      <c r="N1199" s="114">
        <f t="shared" si="41"/>
        <v>405</v>
      </c>
      <c r="O1199" s="114"/>
      <c r="P1199" s="114"/>
    </row>
    <row r="1200" spans="11:16">
      <c r="K1200">
        <v>1199</v>
      </c>
      <c r="L1200" s="101">
        <v>9721</v>
      </c>
      <c r="M1200" s="114">
        <f t="shared" si="40"/>
        <v>1</v>
      </c>
      <c r="N1200" s="114">
        <f t="shared" si="41"/>
        <v>406</v>
      </c>
      <c r="O1200" s="114"/>
      <c r="P1200" s="114"/>
    </row>
    <row r="1201" spans="11:16">
      <c r="K1201">
        <v>1200</v>
      </c>
      <c r="L1201" s="101">
        <v>9733</v>
      </c>
      <c r="M1201" s="114">
        <f t="shared" si="40"/>
        <v>13</v>
      </c>
      <c r="N1201" s="114">
        <f t="shared" si="41"/>
        <v>406</v>
      </c>
      <c r="O1201" s="114"/>
      <c r="P1201" s="114"/>
    </row>
    <row r="1202" spans="11:16">
      <c r="K1202">
        <v>1201</v>
      </c>
      <c r="L1202" s="101">
        <v>9739</v>
      </c>
      <c r="M1202" s="114">
        <f t="shared" si="40"/>
        <v>19</v>
      </c>
      <c r="N1202" s="114">
        <f t="shared" si="41"/>
        <v>406</v>
      </c>
      <c r="O1202" s="114"/>
      <c r="P1202" s="114"/>
    </row>
    <row r="1203" spans="11:16">
      <c r="K1203">
        <v>1202</v>
      </c>
      <c r="L1203" s="101">
        <v>9743</v>
      </c>
      <c r="M1203" s="114">
        <f t="shared" si="40"/>
        <v>23</v>
      </c>
      <c r="N1203" s="114">
        <f t="shared" si="41"/>
        <v>406</v>
      </c>
      <c r="O1203" s="114"/>
      <c r="P1203" s="114"/>
    </row>
    <row r="1204" spans="11:16">
      <c r="K1204">
        <v>1203</v>
      </c>
      <c r="L1204" s="101">
        <v>9749</v>
      </c>
      <c r="M1204" s="114">
        <f t="shared" si="40"/>
        <v>5</v>
      </c>
      <c r="N1204" s="114">
        <f t="shared" si="41"/>
        <v>407</v>
      </c>
      <c r="O1204" s="114"/>
      <c r="P1204" s="114"/>
    </row>
    <row r="1205" spans="11:16">
      <c r="K1205">
        <v>1204</v>
      </c>
      <c r="L1205" s="101">
        <v>9767</v>
      </c>
      <c r="M1205" s="114">
        <f t="shared" si="40"/>
        <v>23</v>
      </c>
      <c r="N1205" s="114">
        <f t="shared" si="41"/>
        <v>407</v>
      </c>
      <c r="O1205" s="114"/>
      <c r="P1205" s="114"/>
    </row>
    <row r="1206" spans="11:16">
      <c r="K1206">
        <v>1205</v>
      </c>
      <c r="L1206" s="101">
        <v>9769</v>
      </c>
      <c r="M1206" s="114">
        <f t="shared" si="40"/>
        <v>1</v>
      </c>
      <c r="N1206" s="114">
        <f t="shared" si="41"/>
        <v>408</v>
      </c>
      <c r="O1206" s="114"/>
      <c r="P1206" s="114"/>
    </row>
    <row r="1207" spans="11:16">
      <c r="K1207">
        <v>1206</v>
      </c>
      <c r="L1207" s="101">
        <v>9781</v>
      </c>
      <c r="M1207" s="114">
        <f t="shared" si="40"/>
        <v>13</v>
      </c>
      <c r="N1207" s="114">
        <f t="shared" si="41"/>
        <v>408</v>
      </c>
      <c r="O1207" s="114"/>
      <c r="P1207" s="114"/>
    </row>
    <row r="1208" spans="11:16">
      <c r="K1208">
        <v>1207</v>
      </c>
      <c r="L1208" s="101">
        <v>9787</v>
      </c>
      <c r="M1208" s="114">
        <f t="shared" si="40"/>
        <v>19</v>
      </c>
      <c r="N1208" s="114">
        <f t="shared" si="41"/>
        <v>408</v>
      </c>
      <c r="O1208" s="114"/>
      <c r="P1208" s="114"/>
    </row>
    <row r="1209" spans="11:16">
      <c r="K1209">
        <v>1208</v>
      </c>
      <c r="L1209" s="101">
        <v>9791</v>
      </c>
      <c r="M1209" s="114">
        <f t="shared" si="40"/>
        <v>23</v>
      </c>
      <c r="N1209" s="114">
        <f t="shared" si="41"/>
        <v>408</v>
      </c>
      <c r="O1209" s="114"/>
      <c r="P1209" s="114"/>
    </row>
    <row r="1210" spans="11:16">
      <c r="K1210">
        <v>1209</v>
      </c>
      <c r="L1210" s="101">
        <v>9803</v>
      </c>
      <c r="M1210" s="114">
        <f t="shared" si="40"/>
        <v>11</v>
      </c>
      <c r="N1210" s="114">
        <f t="shared" si="41"/>
        <v>409</v>
      </c>
      <c r="O1210" s="114"/>
      <c r="P1210" s="114"/>
    </row>
    <row r="1211" spans="11:16">
      <c r="K1211">
        <v>1210</v>
      </c>
      <c r="L1211" s="101">
        <v>9811</v>
      </c>
      <c r="M1211" s="114">
        <f t="shared" si="40"/>
        <v>19</v>
      </c>
      <c r="N1211" s="114">
        <f t="shared" si="41"/>
        <v>409</v>
      </c>
      <c r="O1211" s="114"/>
      <c r="P1211" s="114"/>
    </row>
    <row r="1212" spans="11:16">
      <c r="K1212">
        <v>1211</v>
      </c>
      <c r="L1212" s="101">
        <v>9817</v>
      </c>
      <c r="M1212" s="114">
        <f t="shared" si="40"/>
        <v>1</v>
      </c>
      <c r="N1212" s="114">
        <f t="shared" si="41"/>
        <v>410</v>
      </c>
      <c r="O1212" s="114"/>
      <c r="P1212" s="114"/>
    </row>
    <row r="1213" spans="11:16">
      <c r="K1213">
        <v>1212</v>
      </c>
      <c r="L1213" s="101">
        <v>9829</v>
      </c>
      <c r="M1213" s="114">
        <f t="shared" si="40"/>
        <v>13</v>
      </c>
      <c r="N1213" s="114">
        <f t="shared" si="41"/>
        <v>410</v>
      </c>
      <c r="O1213" s="114"/>
      <c r="P1213" s="114"/>
    </row>
    <row r="1214" spans="11:16">
      <c r="K1214">
        <v>1213</v>
      </c>
      <c r="L1214" s="101">
        <v>9833</v>
      </c>
      <c r="M1214" s="114">
        <f t="shared" si="40"/>
        <v>17</v>
      </c>
      <c r="N1214" s="114">
        <f t="shared" si="41"/>
        <v>410</v>
      </c>
      <c r="O1214" s="114"/>
      <c r="P1214" s="114"/>
    </row>
    <row r="1215" spans="11:16">
      <c r="K1215">
        <v>1214</v>
      </c>
      <c r="L1215" s="101">
        <v>9839</v>
      </c>
      <c r="M1215" s="114">
        <f t="shared" si="40"/>
        <v>23</v>
      </c>
      <c r="N1215" s="114">
        <f t="shared" si="41"/>
        <v>410</v>
      </c>
      <c r="O1215" s="114"/>
      <c r="P1215" s="114"/>
    </row>
    <row r="1216" spans="11:16">
      <c r="K1216">
        <v>1215</v>
      </c>
      <c r="L1216" s="101">
        <v>9851</v>
      </c>
      <c r="M1216" s="114">
        <f t="shared" si="40"/>
        <v>11</v>
      </c>
      <c r="N1216" s="114">
        <f t="shared" si="41"/>
        <v>411</v>
      </c>
      <c r="O1216" s="114"/>
      <c r="P1216" s="114"/>
    </row>
    <row r="1217" spans="11:16">
      <c r="K1217">
        <v>1216</v>
      </c>
      <c r="L1217" s="101">
        <v>9857</v>
      </c>
      <c r="M1217" s="114">
        <f t="shared" si="40"/>
        <v>17</v>
      </c>
      <c r="N1217" s="114">
        <f t="shared" si="41"/>
        <v>411</v>
      </c>
      <c r="O1217" s="114"/>
      <c r="P1217" s="114"/>
    </row>
    <row r="1218" spans="11:16">
      <c r="K1218">
        <v>1217</v>
      </c>
      <c r="L1218" s="101">
        <v>9859</v>
      </c>
      <c r="M1218" s="114">
        <f t="shared" si="40"/>
        <v>19</v>
      </c>
      <c r="N1218" s="114">
        <f t="shared" si="41"/>
        <v>411</v>
      </c>
      <c r="O1218" s="114"/>
      <c r="P1218" s="114"/>
    </row>
    <row r="1219" spans="11:16">
      <c r="K1219">
        <v>1218</v>
      </c>
      <c r="L1219" s="101">
        <v>9871</v>
      </c>
      <c r="M1219" s="114">
        <f t="shared" si="40"/>
        <v>7</v>
      </c>
      <c r="N1219" s="114">
        <f t="shared" si="41"/>
        <v>412</v>
      </c>
      <c r="O1219" s="114"/>
      <c r="P1219" s="114"/>
    </row>
    <row r="1220" spans="11:16">
      <c r="K1220">
        <v>1219</v>
      </c>
      <c r="L1220" s="101">
        <v>9883</v>
      </c>
      <c r="M1220" s="114">
        <f t="shared" si="40"/>
        <v>19</v>
      </c>
      <c r="N1220" s="114">
        <f t="shared" si="41"/>
        <v>412</v>
      </c>
      <c r="O1220" s="114"/>
      <c r="P1220" s="114"/>
    </row>
    <row r="1221" spans="11:16">
      <c r="K1221">
        <v>1220</v>
      </c>
      <c r="L1221" s="101">
        <v>9887</v>
      </c>
      <c r="M1221" s="114">
        <f t="shared" si="40"/>
        <v>23</v>
      </c>
      <c r="N1221" s="114">
        <f t="shared" si="41"/>
        <v>412</v>
      </c>
      <c r="O1221" s="114"/>
      <c r="P1221" s="114"/>
    </row>
    <row r="1222" spans="11:16">
      <c r="K1222">
        <v>1221</v>
      </c>
      <c r="L1222" s="101">
        <v>9901</v>
      </c>
      <c r="M1222" s="114">
        <f t="shared" si="40"/>
        <v>13</v>
      </c>
      <c r="N1222" s="114">
        <f t="shared" si="41"/>
        <v>413</v>
      </c>
      <c r="O1222" s="114"/>
      <c r="P1222" s="114"/>
    </row>
    <row r="1223" spans="11:16">
      <c r="K1223">
        <v>1222</v>
      </c>
      <c r="L1223" s="101">
        <v>9907</v>
      </c>
      <c r="M1223" s="114">
        <f t="shared" si="40"/>
        <v>19</v>
      </c>
      <c r="N1223" s="114">
        <f t="shared" si="41"/>
        <v>413</v>
      </c>
      <c r="O1223" s="114"/>
      <c r="P1223" s="114"/>
    </row>
    <row r="1224" spans="11:16">
      <c r="K1224">
        <v>1223</v>
      </c>
      <c r="L1224" s="101">
        <v>9923</v>
      </c>
      <c r="M1224" s="114">
        <f t="shared" si="40"/>
        <v>11</v>
      </c>
      <c r="N1224" s="114">
        <f t="shared" si="41"/>
        <v>414</v>
      </c>
      <c r="O1224" s="114"/>
      <c r="P1224" s="114"/>
    </row>
    <row r="1225" spans="11:16">
      <c r="K1225">
        <v>1224</v>
      </c>
      <c r="L1225" s="101">
        <v>9929</v>
      </c>
      <c r="M1225" s="114">
        <f t="shared" si="40"/>
        <v>17</v>
      </c>
      <c r="N1225" s="114">
        <f t="shared" si="41"/>
        <v>414</v>
      </c>
      <c r="O1225" s="114"/>
      <c r="P1225" s="114"/>
    </row>
    <row r="1226" spans="11:16">
      <c r="K1226">
        <v>1225</v>
      </c>
      <c r="L1226" s="101">
        <v>9931</v>
      </c>
      <c r="M1226" s="114">
        <f t="shared" si="40"/>
        <v>19</v>
      </c>
      <c r="N1226" s="114">
        <f t="shared" si="41"/>
        <v>414</v>
      </c>
      <c r="O1226" s="114"/>
      <c r="P1226" s="114"/>
    </row>
    <row r="1227" spans="11:16">
      <c r="K1227">
        <v>1226</v>
      </c>
      <c r="L1227" s="101">
        <v>9941</v>
      </c>
      <c r="M1227" s="114">
        <f t="shared" si="40"/>
        <v>5</v>
      </c>
      <c r="N1227" s="114">
        <f t="shared" si="41"/>
        <v>415</v>
      </c>
      <c r="O1227" s="114"/>
      <c r="P1227" s="114"/>
    </row>
    <row r="1228" spans="11:16">
      <c r="K1228">
        <v>1227</v>
      </c>
      <c r="L1228" s="101">
        <v>9949</v>
      </c>
      <c r="M1228" s="114">
        <f t="shared" si="40"/>
        <v>13</v>
      </c>
      <c r="N1228" s="114">
        <f t="shared" si="41"/>
        <v>415</v>
      </c>
      <c r="O1228" s="114"/>
      <c r="P1228" s="114"/>
    </row>
    <row r="1229" spans="11:16">
      <c r="K1229">
        <v>1228</v>
      </c>
      <c r="L1229" s="101">
        <v>9967</v>
      </c>
      <c r="M1229" s="114">
        <f t="shared" si="40"/>
        <v>7</v>
      </c>
      <c r="N1229" s="114">
        <f t="shared" si="41"/>
        <v>416</v>
      </c>
      <c r="O1229" s="114"/>
      <c r="P1229" s="114"/>
    </row>
    <row r="1230" spans="11:16">
      <c r="K1230">
        <v>1229</v>
      </c>
      <c r="L1230" s="101">
        <v>9973</v>
      </c>
      <c r="M1230" s="114">
        <f t="shared" si="40"/>
        <v>13</v>
      </c>
      <c r="N1230" s="114">
        <f t="shared" si="41"/>
        <v>416</v>
      </c>
      <c r="O1230" s="114"/>
      <c r="P1230" s="114"/>
    </row>
    <row r="1231" spans="11:16">
      <c r="K1231">
        <v>1230</v>
      </c>
      <c r="L1231" s="101">
        <v>10007</v>
      </c>
      <c r="M1231" s="114">
        <f t="shared" ref="M1231:M1294" si="42">MOD(L1231,24)</f>
        <v>23</v>
      </c>
      <c r="N1231" s="114">
        <f t="shared" ref="N1231:N1294" si="43">ROUNDUP(L1231/24,0)</f>
        <v>417</v>
      </c>
      <c r="O1231" s="114"/>
      <c r="P1231" s="114"/>
    </row>
    <row r="1232" spans="11:16">
      <c r="K1232">
        <v>1231</v>
      </c>
      <c r="L1232" s="101">
        <v>10009</v>
      </c>
      <c r="M1232" s="114">
        <f t="shared" si="42"/>
        <v>1</v>
      </c>
      <c r="N1232" s="114">
        <f t="shared" si="43"/>
        <v>418</v>
      </c>
      <c r="O1232" s="114"/>
      <c r="P1232" s="114"/>
    </row>
    <row r="1233" spans="11:16">
      <c r="K1233">
        <v>1232</v>
      </c>
      <c r="L1233" s="101">
        <v>10037</v>
      </c>
      <c r="M1233" s="114">
        <f t="shared" si="42"/>
        <v>5</v>
      </c>
      <c r="N1233" s="114">
        <f t="shared" si="43"/>
        <v>419</v>
      </c>
      <c r="O1233" s="114"/>
      <c r="P1233" s="114"/>
    </row>
    <row r="1234" spans="11:16">
      <c r="K1234">
        <v>1233</v>
      </c>
      <c r="L1234" s="101">
        <v>10039</v>
      </c>
      <c r="M1234" s="114">
        <f t="shared" si="42"/>
        <v>7</v>
      </c>
      <c r="N1234" s="114">
        <f t="shared" si="43"/>
        <v>419</v>
      </c>
      <c r="O1234" s="114"/>
      <c r="P1234" s="114"/>
    </row>
    <row r="1235" spans="11:16">
      <c r="K1235">
        <v>1234</v>
      </c>
      <c r="L1235" s="101">
        <v>10061</v>
      </c>
      <c r="M1235" s="114">
        <f t="shared" si="42"/>
        <v>5</v>
      </c>
      <c r="N1235" s="114">
        <f t="shared" si="43"/>
        <v>420</v>
      </c>
      <c r="O1235" s="114"/>
      <c r="P1235" s="114"/>
    </row>
    <row r="1236" spans="11:16">
      <c r="K1236">
        <v>1235</v>
      </c>
      <c r="L1236" s="101">
        <v>10067</v>
      </c>
      <c r="M1236" s="114">
        <f t="shared" si="42"/>
        <v>11</v>
      </c>
      <c r="N1236" s="114">
        <f t="shared" si="43"/>
        <v>420</v>
      </c>
      <c r="O1236" s="114"/>
      <c r="P1236" s="114"/>
    </row>
    <row r="1237" spans="11:16">
      <c r="K1237">
        <v>1236</v>
      </c>
      <c r="L1237" s="101">
        <v>10069</v>
      </c>
      <c r="M1237" s="114">
        <f t="shared" si="42"/>
        <v>13</v>
      </c>
      <c r="N1237" s="114">
        <f t="shared" si="43"/>
        <v>420</v>
      </c>
      <c r="O1237" s="114"/>
      <c r="P1237" s="114"/>
    </row>
    <row r="1238" spans="11:16">
      <c r="K1238">
        <v>1237</v>
      </c>
      <c r="L1238" s="101">
        <v>10079</v>
      </c>
      <c r="M1238" s="114">
        <f t="shared" si="42"/>
        <v>23</v>
      </c>
      <c r="N1238" s="114">
        <f t="shared" si="43"/>
        <v>420</v>
      </c>
      <c r="O1238" s="114"/>
      <c r="P1238" s="114"/>
    </row>
    <row r="1239" spans="11:16">
      <c r="K1239">
        <v>1238</v>
      </c>
      <c r="L1239" s="101">
        <v>10091</v>
      </c>
      <c r="M1239" s="114">
        <f t="shared" si="42"/>
        <v>11</v>
      </c>
      <c r="N1239" s="114">
        <f t="shared" si="43"/>
        <v>421</v>
      </c>
      <c r="O1239" s="114"/>
      <c r="P1239" s="114"/>
    </row>
    <row r="1240" spans="11:16">
      <c r="K1240">
        <v>1239</v>
      </c>
      <c r="L1240" s="101">
        <v>10093</v>
      </c>
      <c r="M1240" s="114">
        <f t="shared" si="42"/>
        <v>13</v>
      </c>
      <c r="N1240" s="114">
        <f t="shared" si="43"/>
        <v>421</v>
      </c>
      <c r="O1240" s="114"/>
      <c r="P1240" s="114"/>
    </row>
    <row r="1241" spans="11:16">
      <c r="K1241">
        <v>1240</v>
      </c>
      <c r="L1241" s="101">
        <v>10099</v>
      </c>
      <c r="M1241" s="114">
        <f t="shared" si="42"/>
        <v>19</v>
      </c>
      <c r="N1241" s="114">
        <f t="shared" si="43"/>
        <v>421</v>
      </c>
      <c r="O1241" s="114"/>
      <c r="P1241" s="114"/>
    </row>
    <row r="1242" spans="11:16">
      <c r="K1242">
        <v>1241</v>
      </c>
      <c r="L1242" s="101">
        <v>10103</v>
      </c>
      <c r="M1242" s="114">
        <f t="shared" si="42"/>
        <v>23</v>
      </c>
      <c r="N1242" s="114">
        <f t="shared" si="43"/>
        <v>421</v>
      </c>
      <c r="O1242" s="114"/>
      <c r="P1242" s="114"/>
    </row>
    <row r="1243" spans="11:16">
      <c r="K1243">
        <v>1242</v>
      </c>
      <c r="L1243" s="101">
        <v>10111</v>
      </c>
      <c r="M1243" s="114">
        <f t="shared" si="42"/>
        <v>7</v>
      </c>
      <c r="N1243" s="114">
        <f t="shared" si="43"/>
        <v>422</v>
      </c>
      <c r="O1243" s="114"/>
      <c r="P1243" s="114"/>
    </row>
    <row r="1244" spans="11:16">
      <c r="K1244">
        <v>1243</v>
      </c>
      <c r="L1244" s="101">
        <v>10133</v>
      </c>
      <c r="M1244" s="114">
        <f t="shared" si="42"/>
        <v>5</v>
      </c>
      <c r="N1244" s="114">
        <f t="shared" si="43"/>
        <v>423</v>
      </c>
      <c r="O1244" s="114"/>
      <c r="P1244" s="114"/>
    </row>
    <row r="1245" spans="11:16">
      <c r="K1245">
        <v>1244</v>
      </c>
      <c r="L1245" s="101">
        <v>10139</v>
      </c>
      <c r="M1245" s="114">
        <f t="shared" si="42"/>
        <v>11</v>
      </c>
      <c r="N1245" s="114">
        <f t="shared" si="43"/>
        <v>423</v>
      </c>
      <c r="O1245" s="114"/>
      <c r="P1245" s="114"/>
    </row>
    <row r="1246" spans="11:16">
      <c r="K1246">
        <v>1245</v>
      </c>
      <c r="L1246" s="101">
        <v>10141</v>
      </c>
      <c r="M1246" s="114">
        <f t="shared" si="42"/>
        <v>13</v>
      </c>
      <c r="N1246" s="114">
        <f t="shared" si="43"/>
        <v>423</v>
      </c>
      <c r="O1246" s="114"/>
      <c r="P1246" s="114"/>
    </row>
    <row r="1247" spans="11:16">
      <c r="K1247">
        <v>1246</v>
      </c>
      <c r="L1247" s="101">
        <v>10151</v>
      </c>
      <c r="M1247" s="114">
        <f t="shared" si="42"/>
        <v>23</v>
      </c>
      <c r="N1247" s="114">
        <f t="shared" si="43"/>
        <v>423</v>
      </c>
      <c r="O1247" s="114"/>
      <c r="P1247" s="114"/>
    </row>
    <row r="1248" spans="11:16">
      <c r="K1248">
        <v>1247</v>
      </c>
      <c r="L1248" s="101">
        <v>10159</v>
      </c>
      <c r="M1248" s="114">
        <f t="shared" si="42"/>
        <v>7</v>
      </c>
      <c r="N1248" s="114">
        <f t="shared" si="43"/>
        <v>424</v>
      </c>
      <c r="O1248" s="114"/>
      <c r="P1248" s="114"/>
    </row>
    <row r="1249" spans="11:16">
      <c r="K1249">
        <v>1248</v>
      </c>
      <c r="L1249" s="101">
        <v>10163</v>
      </c>
      <c r="M1249" s="114">
        <f t="shared" si="42"/>
        <v>11</v>
      </c>
      <c r="N1249" s="114">
        <f t="shared" si="43"/>
        <v>424</v>
      </c>
      <c r="O1249" s="114"/>
      <c r="P1249" s="114"/>
    </row>
    <row r="1250" spans="11:16">
      <c r="K1250">
        <v>1249</v>
      </c>
      <c r="L1250" s="101">
        <v>10169</v>
      </c>
      <c r="M1250" s="114">
        <f t="shared" si="42"/>
        <v>17</v>
      </c>
      <c r="N1250" s="114">
        <f t="shared" si="43"/>
        <v>424</v>
      </c>
      <c r="O1250" s="114"/>
      <c r="P1250" s="114"/>
    </row>
    <row r="1251" spans="11:16">
      <c r="K1251">
        <v>1250</v>
      </c>
      <c r="L1251" s="101">
        <v>10177</v>
      </c>
      <c r="M1251" s="114">
        <f t="shared" si="42"/>
        <v>1</v>
      </c>
      <c r="N1251" s="114">
        <f t="shared" si="43"/>
        <v>425</v>
      </c>
      <c r="O1251" s="114"/>
      <c r="P1251" s="114"/>
    </row>
    <row r="1252" spans="11:16">
      <c r="K1252">
        <v>1251</v>
      </c>
      <c r="L1252" s="101">
        <v>10181</v>
      </c>
      <c r="M1252" s="114">
        <f t="shared" si="42"/>
        <v>5</v>
      </c>
      <c r="N1252" s="114">
        <f t="shared" si="43"/>
        <v>425</v>
      </c>
      <c r="O1252" s="114"/>
      <c r="P1252" s="114"/>
    </row>
    <row r="1253" spans="11:16">
      <c r="K1253">
        <v>1252</v>
      </c>
      <c r="L1253" s="101">
        <v>10193</v>
      </c>
      <c r="M1253" s="114">
        <f t="shared" si="42"/>
        <v>17</v>
      </c>
      <c r="N1253" s="114">
        <f t="shared" si="43"/>
        <v>425</v>
      </c>
      <c r="O1253" s="114"/>
      <c r="P1253" s="114"/>
    </row>
    <row r="1254" spans="11:16">
      <c r="K1254">
        <v>1253</v>
      </c>
      <c r="L1254" s="101">
        <v>10211</v>
      </c>
      <c r="M1254" s="114">
        <f t="shared" si="42"/>
        <v>11</v>
      </c>
      <c r="N1254" s="114">
        <f t="shared" si="43"/>
        <v>426</v>
      </c>
      <c r="O1254" s="114"/>
      <c r="P1254" s="114"/>
    </row>
    <row r="1255" spans="11:16">
      <c r="K1255">
        <v>1254</v>
      </c>
      <c r="L1255" s="101">
        <v>10223</v>
      </c>
      <c r="M1255" s="114">
        <f t="shared" si="42"/>
        <v>23</v>
      </c>
      <c r="N1255" s="114">
        <f t="shared" si="43"/>
        <v>426</v>
      </c>
      <c r="O1255" s="114"/>
      <c r="P1255" s="114"/>
    </row>
    <row r="1256" spans="11:16">
      <c r="K1256">
        <v>1255</v>
      </c>
      <c r="L1256" s="101">
        <v>10243</v>
      </c>
      <c r="M1256" s="114">
        <f t="shared" si="42"/>
        <v>19</v>
      </c>
      <c r="N1256" s="114">
        <f t="shared" si="43"/>
        <v>427</v>
      </c>
      <c r="O1256" s="114"/>
      <c r="P1256" s="114"/>
    </row>
    <row r="1257" spans="11:16">
      <c r="K1257">
        <v>1256</v>
      </c>
      <c r="L1257" s="101">
        <v>10247</v>
      </c>
      <c r="M1257" s="114">
        <f t="shared" si="42"/>
        <v>23</v>
      </c>
      <c r="N1257" s="114">
        <f t="shared" si="43"/>
        <v>427</v>
      </c>
      <c r="O1257" s="114"/>
      <c r="P1257" s="114"/>
    </row>
    <row r="1258" spans="11:16">
      <c r="K1258">
        <v>1257</v>
      </c>
      <c r="L1258" s="101">
        <v>10253</v>
      </c>
      <c r="M1258" s="114">
        <f t="shared" si="42"/>
        <v>5</v>
      </c>
      <c r="N1258" s="114">
        <f t="shared" si="43"/>
        <v>428</v>
      </c>
      <c r="O1258" s="114"/>
      <c r="P1258" s="114"/>
    </row>
    <row r="1259" spans="11:16">
      <c r="K1259">
        <v>1258</v>
      </c>
      <c r="L1259" s="101">
        <v>10259</v>
      </c>
      <c r="M1259" s="114">
        <f t="shared" si="42"/>
        <v>11</v>
      </c>
      <c r="N1259" s="114">
        <f t="shared" si="43"/>
        <v>428</v>
      </c>
      <c r="O1259" s="114"/>
      <c r="P1259" s="114"/>
    </row>
    <row r="1260" spans="11:16">
      <c r="K1260">
        <v>1259</v>
      </c>
      <c r="L1260" s="101">
        <v>10267</v>
      </c>
      <c r="M1260" s="114">
        <f t="shared" si="42"/>
        <v>19</v>
      </c>
      <c r="N1260" s="114">
        <f t="shared" si="43"/>
        <v>428</v>
      </c>
      <c r="O1260" s="114"/>
      <c r="P1260" s="114"/>
    </row>
    <row r="1261" spans="11:16">
      <c r="K1261">
        <v>1260</v>
      </c>
      <c r="L1261" s="101">
        <v>10271</v>
      </c>
      <c r="M1261" s="114">
        <f t="shared" si="42"/>
        <v>23</v>
      </c>
      <c r="N1261" s="114">
        <f t="shared" si="43"/>
        <v>428</v>
      </c>
      <c r="O1261" s="114"/>
      <c r="P1261" s="114"/>
    </row>
    <row r="1262" spans="11:16">
      <c r="K1262">
        <v>1261</v>
      </c>
      <c r="L1262" s="101">
        <v>10273</v>
      </c>
      <c r="M1262" s="114">
        <f t="shared" si="42"/>
        <v>1</v>
      </c>
      <c r="N1262" s="114">
        <f t="shared" si="43"/>
        <v>429</v>
      </c>
      <c r="O1262" s="114"/>
      <c r="P1262" s="114"/>
    </row>
    <row r="1263" spans="11:16">
      <c r="K1263">
        <v>1262</v>
      </c>
      <c r="L1263" s="101">
        <v>10289</v>
      </c>
      <c r="M1263" s="114">
        <f t="shared" si="42"/>
        <v>17</v>
      </c>
      <c r="N1263" s="114">
        <f t="shared" si="43"/>
        <v>429</v>
      </c>
      <c r="O1263" s="114"/>
      <c r="P1263" s="114"/>
    </row>
    <row r="1264" spans="11:16">
      <c r="K1264">
        <v>1263</v>
      </c>
      <c r="L1264" s="101">
        <v>10301</v>
      </c>
      <c r="M1264" s="114">
        <f t="shared" si="42"/>
        <v>5</v>
      </c>
      <c r="N1264" s="114">
        <f t="shared" si="43"/>
        <v>430</v>
      </c>
      <c r="O1264" s="114"/>
      <c r="P1264" s="114"/>
    </row>
    <row r="1265" spans="11:16">
      <c r="K1265">
        <v>1264</v>
      </c>
      <c r="L1265" s="101">
        <v>10303</v>
      </c>
      <c r="M1265" s="114">
        <f t="shared" si="42"/>
        <v>7</v>
      </c>
      <c r="N1265" s="114">
        <f t="shared" si="43"/>
        <v>430</v>
      </c>
      <c r="O1265" s="114"/>
      <c r="P1265" s="114"/>
    </row>
    <row r="1266" spans="11:16">
      <c r="K1266">
        <v>1265</v>
      </c>
      <c r="L1266" s="101">
        <v>10313</v>
      </c>
      <c r="M1266" s="114">
        <f t="shared" si="42"/>
        <v>17</v>
      </c>
      <c r="N1266" s="114">
        <f t="shared" si="43"/>
        <v>430</v>
      </c>
      <c r="O1266" s="114"/>
      <c r="P1266" s="114"/>
    </row>
    <row r="1267" spans="11:16">
      <c r="K1267">
        <v>1266</v>
      </c>
      <c r="L1267" s="101">
        <v>10321</v>
      </c>
      <c r="M1267" s="114">
        <f t="shared" si="42"/>
        <v>1</v>
      </c>
      <c r="N1267" s="114">
        <f t="shared" si="43"/>
        <v>431</v>
      </c>
      <c r="O1267" s="114"/>
      <c r="P1267" s="114"/>
    </row>
    <row r="1268" spans="11:16">
      <c r="K1268">
        <v>1267</v>
      </c>
      <c r="L1268" s="101">
        <v>10331</v>
      </c>
      <c r="M1268" s="114">
        <f t="shared" si="42"/>
        <v>11</v>
      </c>
      <c r="N1268" s="114">
        <f t="shared" si="43"/>
        <v>431</v>
      </c>
      <c r="O1268" s="114"/>
      <c r="P1268" s="114"/>
    </row>
    <row r="1269" spans="11:16">
      <c r="K1269">
        <v>1268</v>
      </c>
      <c r="L1269" s="101">
        <v>10333</v>
      </c>
      <c r="M1269" s="114">
        <f t="shared" si="42"/>
        <v>13</v>
      </c>
      <c r="N1269" s="114">
        <f t="shared" si="43"/>
        <v>431</v>
      </c>
      <c r="O1269" s="114"/>
      <c r="P1269" s="114"/>
    </row>
    <row r="1270" spans="11:16">
      <c r="K1270">
        <v>1269</v>
      </c>
      <c r="L1270" s="101">
        <v>10337</v>
      </c>
      <c r="M1270" s="114">
        <f t="shared" si="42"/>
        <v>17</v>
      </c>
      <c r="N1270" s="114">
        <f t="shared" si="43"/>
        <v>431</v>
      </c>
      <c r="O1270" s="114"/>
      <c r="P1270" s="114"/>
    </row>
    <row r="1271" spans="11:16">
      <c r="K1271">
        <v>1270</v>
      </c>
      <c r="L1271" s="101">
        <v>10343</v>
      </c>
      <c r="M1271" s="114">
        <f t="shared" si="42"/>
        <v>23</v>
      </c>
      <c r="N1271" s="114">
        <f t="shared" si="43"/>
        <v>431</v>
      </c>
      <c r="O1271" s="114"/>
      <c r="P1271" s="114"/>
    </row>
    <row r="1272" spans="11:16">
      <c r="K1272">
        <v>1271</v>
      </c>
      <c r="L1272" s="101">
        <v>10357</v>
      </c>
      <c r="M1272" s="114">
        <f t="shared" si="42"/>
        <v>13</v>
      </c>
      <c r="N1272" s="114">
        <f t="shared" si="43"/>
        <v>432</v>
      </c>
      <c r="O1272" s="114"/>
      <c r="P1272" s="114"/>
    </row>
    <row r="1273" spans="11:16">
      <c r="K1273">
        <v>1272</v>
      </c>
      <c r="L1273" s="101">
        <v>10369</v>
      </c>
      <c r="M1273" s="114">
        <f t="shared" si="42"/>
        <v>1</v>
      </c>
      <c r="N1273" s="114">
        <f t="shared" si="43"/>
        <v>433</v>
      </c>
      <c r="O1273" s="114"/>
      <c r="P1273" s="114"/>
    </row>
    <row r="1274" spans="11:16">
      <c r="K1274">
        <v>1273</v>
      </c>
      <c r="L1274" s="101">
        <v>10391</v>
      </c>
      <c r="M1274" s="114">
        <f t="shared" si="42"/>
        <v>23</v>
      </c>
      <c r="N1274" s="114">
        <f t="shared" si="43"/>
        <v>433</v>
      </c>
      <c r="O1274" s="114"/>
      <c r="P1274" s="114"/>
    </row>
    <row r="1275" spans="11:16">
      <c r="K1275">
        <v>1274</v>
      </c>
      <c r="L1275" s="101">
        <v>10399</v>
      </c>
      <c r="M1275" s="114">
        <f t="shared" si="42"/>
        <v>7</v>
      </c>
      <c r="N1275" s="114">
        <f t="shared" si="43"/>
        <v>434</v>
      </c>
      <c r="O1275" s="114"/>
      <c r="P1275" s="114"/>
    </row>
    <row r="1276" spans="11:16">
      <c r="K1276">
        <v>1275</v>
      </c>
      <c r="L1276" s="101">
        <v>10427</v>
      </c>
      <c r="M1276" s="114">
        <f t="shared" si="42"/>
        <v>11</v>
      </c>
      <c r="N1276" s="114">
        <f t="shared" si="43"/>
        <v>435</v>
      </c>
      <c r="O1276" s="114"/>
      <c r="P1276" s="114"/>
    </row>
    <row r="1277" spans="11:16">
      <c r="K1277">
        <v>1276</v>
      </c>
      <c r="L1277" s="101">
        <v>10429</v>
      </c>
      <c r="M1277" s="114">
        <f t="shared" si="42"/>
        <v>13</v>
      </c>
      <c r="N1277" s="114">
        <f t="shared" si="43"/>
        <v>435</v>
      </c>
      <c r="O1277" s="114"/>
      <c r="P1277" s="114"/>
    </row>
    <row r="1278" spans="11:16">
      <c r="K1278">
        <v>1277</v>
      </c>
      <c r="L1278" s="101">
        <v>10433</v>
      </c>
      <c r="M1278" s="114">
        <f t="shared" si="42"/>
        <v>17</v>
      </c>
      <c r="N1278" s="114">
        <f t="shared" si="43"/>
        <v>435</v>
      </c>
      <c r="O1278" s="114"/>
      <c r="P1278" s="114"/>
    </row>
    <row r="1279" spans="11:16">
      <c r="K1279">
        <v>1278</v>
      </c>
      <c r="L1279" s="101">
        <v>10453</v>
      </c>
      <c r="M1279" s="114">
        <f t="shared" si="42"/>
        <v>13</v>
      </c>
      <c r="N1279" s="114">
        <f t="shared" si="43"/>
        <v>436</v>
      </c>
      <c r="O1279" s="114"/>
      <c r="P1279" s="114"/>
    </row>
    <row r="1280" spans="11:16">
      <c r="K1280">
        <v>1279</v>
      </c>
      <c r="L1280" s="101">
        <v>10457</v>
      </c>
      <c r="M1280" s="114">
        <f t="shared" si="42"/>
        <v>17</v>
      </c>
      <c r="N1280" s="114">
        <f t="shared" si="43"/>
        <v>436</v>
      </c>
      <c r="O1280" s="114"/>
      <c r="P1280" s="114"/>
    </row>
    <row r="1281" spans="11:16">
      <c r="K1281">
        <v>1280</v>
      </c>
      <c r="L1281" s="101">
        <v>10459</v>
      </c>
      <c r="M1281" s="114">
        <f t="shared" si="42"/>
        <v>19</v>
      </c>
      <c r="N1281" s="114">
        <f t="shared" si="43"/>
        <v>436</v>
      </c>
      <c r="O1281" s="114"/>
      <c r="P1281" s="114"/>
    </row>
    <row r="1282" spans="11:16">
      <c r="K1282">
        <v>1281</v>
      </c>
      <c r="L1282" s="101">
        <v>10463</v>
      </c>
      <c r="M1282" s="114">
        <f t="shared" si="42"/>
        <v>23</v>
      </c>
      <c r="N1282" s="114">
        <f t="shared" si="43"/>
        <v>436</v>
      </c>
      <c r="O1282" s="114"/>
      <c r="P1282" s="114"/>
    </row>
    <row r="1283" spans="11:16">
      <c r="K1283">
        <v>1282</v>
      </c>
      <c r="L1283" s="101">
        <v>10477</v>
      </c>
      <c r="M1283" s="114">
        <f t="shared" si="42"/>
        <v>13</v>
      </c>
      <c r="N1283" s="114">
        <f t="shared" si="43"/>
        <v>437</v>
      </c>
      <c r="O1283" s="114"/>
      <c r="P1283" s="114"/>
    </row>
    <row r="1284" spans="11:16">
      <c r="K1284">
        <v>1283</v>
      </c>
      <c r="L1284" s="101">
        <v>10487</v>
      </c>
      <c r="M1284" s="114">
        <f t="shared" si="42"/>
        <v>23</v>
      </c>
      <c r="N1284" s="114">
        <f t="shared" si="43"/>
        <v>437</v>
      </c>
      <c r="O1284" s="114"/>
      <c r="P1284" s="114"/>
    </row>
    <row r="1285" spans="11:16">
      <c r="K1285">
        <v>1284</v>
      </c>
      <c r="L1285" s="101">
        <v>10499</v>
      </c>
      <c r="M1285" s="114">
        <f t="shared" si="42"/>
        <v>11</v>
      </c>
      <c r="N1285" s="114">
        <f t="shared" si="43"/>
        <v>438</v>
      </c>
      <c r="O1285" s="114"/>
      <c r="P1285" s="114"/>
    </row>
    <row r="1286" spans="11:16">
      <c r="K1286">
        <v>1285</v>
      </c>
      <c r="L1286" s="101">
        <v>10501</v>
      </c>
      <c r="M1286" s="114">
        <f t="shared" si="42"/>
        <v>13</v>
      </c>
      <c r="N1286" s="114">
        <f t="shared" si="43"/>
        <v>438</v>
      </c>
      <c r="O1286" s="114"/>
      <c r="P1286" s="114"/>
    </row>
    <row r="1287" spans="11:16">
      <c r="K1287">
        <v>1286</v>
      </c>
      <c r="L1287" s="101">
        <v>10513</v>
      </c>
      <c r="M1287" s="114">
        <f t="shared" si="42"/>
        <v>1</v>
      </c>
      <c r="N1287" s="114">
        <f t="shared" si="43"/>
        <v>439</v>
      </c>
      <c r="O1287" s="114"/>
      <c r="P1287" s="114"/>
    </row>
    <row r="1288" spans="11:16">
      <c r="K1288">
        <v>1287</v>
      </c>
      <c r="L1288" s="101">
        <v>10529</v>
      </c>
      <c r="M1288" s="114">
        <f t="shared" si="42"/>
        <v>17</v>
      </c>
      <c r="N1288" s="114">
        <f t="shared" si="43"/>
        <v>439</v>
      </c>
      <c r="O1288" s="114"/>
      <c r="P1288" s="114"/>
    </row>
    <row r="1289" spans="11:16">
      <c r="K1289">
        <v>1288</v>
      </c>
      <c r="L1289" s="101">
        <v>10531</v>
      </c>
      <c r="M1289" s="114">
        <f t="shared" si="42"/>
        <v>19</v>
      </c>
      <c r="N1289" s="114">
        <f t="shared" si="43"/>
        <v>439</v>
      </c>
      <c r="O1289" s="114"/>
      <c r="P1289" s="114"/>
    </row>
    <row r="1290" spans="11:16">
      <c r="K1290">
        <v>1289</v>
      </c>
      <c r="L1290" s="101">
        <v>10559</v>
      </c>
      <c r="M1290" s="114">
        <f t="shared" si="42"/>
        <v>23</v>
      </c>
      <c r="N1290" s="114">
        <f t="shared" si="43"/>
        <v>440</v>
      </c>
      <c r="O1290" s="114"/>
      <c r="P1290" s="114"/>
    </row>
    <row r="1291" spans="11:16">
      <c r="K1291">
        <v>1290</v>
      </c>
      <c r="L1291" s="101">
        <v>10567</v>
      </c>
      <c r="M1291" s="114">
        <f t="shared" si="42"/>
        <v>7</v>
      </c>
      <c r="N1291" s="114">
        <f t="shared" si="43"/>
        <v>441</v>
      </c>
      <c r="O1291" s="114"/>
      <c r="P1291" s="114"/>
    </row>
    <row r="1292" spans="11:16">
      <c r="K1292">
        <v>1291</v>
      </c>
      <c r="L1292" s="101">
        <v>10589</v>
      </c>
      <c r="M1292" s="114">
        <f t="shared" si="42"/>
        <v>5</v>
      </c>
      <c r="N1292" s="114">
        <f t="shared" si="43"/>
        <v>442</v>
      </c>
      <c r="O1292" s="114"/>
      <c r="P1292" s="114"/>
    </row>
    <row r="1293" spans="11:16">
      <c r="K1293">
        <v>1292</v>
      </c>
      <c r="L1293" s="101">
        <v>10597</v>
      </c>
      <c r="M1293" s="114">
        <f t="shared" si="42"/>
        <v>13</v>
      </c>
      <c r="N1293" s="114">
        <f t="shared" si="43"/>
        <v>442</v>
      </c>
      <c r="O1293" s="114"/>
      <c r="P1293" s="114"/>
    </row>
    <row r="1294" spans="11:16">
      <c r="K1294">
        <v>1293</v>
      </c>
      <c r="L1294" s="101">
        <v>10601</v>
      </c>
      <c r="M1294" s="114">
        <f t="shared" si="42"/>
        <v>17</v>
      </c>
      <c r="N1294" s="114">
        <f t="shared" si="43"/>
        <v>442</v>
      </c>
      <c r="O1294" s="114"/>
      <c r="P1294" s="114"/>
    </row>
    <row r="1295" spans="11:16">
      <c r="K1295">
        <v>1294</v>
      </c>
      <c r="L1295" s="101">
        <v>10607</v>
      </c>
      <c r="M1295" s="114">
        <f t="shared" ref="M1295:M1358" si="44">MOD(L1295,24)</f>
        <v>23</v>
      </c>
      <c r="N1295" s="114">
        <f t="shared" ref="N1295:N1358" si="45">ROUNDUP(L1295/24,0)</f>
        <v>442</v>
      </c>
      <c r="O1295" s="114"/>
      <c r="P1295" s="114"/>
    </row>
    <row r="1296" spans="11:16">
      <c r="K1296">
        <v>1295</v>
      </c>
      <c r="L1296" s="101">
        <v>10613</v>
      </c>
      <c r="M1296" s="114">
        <f t="shared" si="44"/>
        <v>5</v>
      </c>
      <c r="N1296" s="114">
        <f t="shared" si="45"/>
        <v>443</v>
      </c>
      <c r="O1296" s="114"/>
      <c r="P1296" s="114"/>
    </row>
    <row r="1297" spans="11:16">
      <c r="K1297">
        <v>1296</v>
      </c>
      <c r="L1297" s="101">
        <v>10627</v>
      </c>
      <c r="M1297" s="114">
        <f t="shared" si="44"/>
        <v>19</v>
      </c>
      <c r="N1297" s="114">
        <f t="shared" si="45"/>
        <v>443</v>
      </c>
      <c r="O1297" s="114"/>
      <c r="P1297" s="114"/>
    </row>
    <row r="1298" spans="11:16">
      <c r="K1298">
        <v>1297</v>
      </c>
      <c r="L1298" s="101">
        <v>10631</v>
      </c>
      <c r="M1298" s="114">
        <f t="shared" si="44"/>
        <v>23</v>
      </c>
      <c r="N1298" s="114">
        <f t="shared" si="45"/>
        <v>443</v>
      </c>
      <c r="O1298" s="114"/>
      <c r="P1298" s="114"/>
    </row>
    <row r="1299" spans="11:16">
      <c r="K1299">
        <v>1298</v>
      </c>
      <c r="L1299" s="101">
        <v>10639</v>
      </c>
      <c r="M1299" s="114">
        <f t="shared" si="44"/>
        <v>7</v>
      </c>
      <c r="N1299" s="114">
        <f t="shared" si="45"/>
        <v>444</v>
      </c>
      <c r="O1299" s="114"/>
      <c r="P1299" s="114"/>
    </row>
    <row r="1300" spans="11:16">
      <c r="K1300">
        <v>1299</v>
      </c>
      <c r="L1300" s="101">
        <v>10651</v>
      </c>
      <c r="M1300" s="114">
        <f t="shared" si="44"/>
        <v>19</v>
      </c>
      <c r="N1300" s="114">
        <f t="shared" si="45"/>
        <v>444</v>
      </c>
      <c r="O1300" s="114"/>
      <c r="P1300" s="114"/>
    </row>
    <row r="1301" spans="11:16">
      <c r="K1301">
        <v>1300</v>
      </c>
      <c r="L1301" s="101">
        <v>10657</v>
      </c>
      <c r="M1301" s="114">
        <f t="shared" si="44"/>
        <v>1</v>
      </c>
      <c r="N1301" s="114">
        <f t="shared" si="45"/>
        <v>445</v>
      </c>
      <c r="O1301" s="114"/>
      <c r="P1301" s="114"/>
    </row>
    <row r="1302" spans="11:16">
      <c r="K1302">
        <v>1301</v>
      </c>
      <c r="L1302" s="101">
        <v>10663</v>
      </c>
      <c r="M1302" s="114">
        <f t="shared" si="44"/>
        <v>7</v>
      </c>
      <c r="N1302" s="114">
        <f t="shared" si="45"/>
        <v>445</v>
      </c>
      <c r="O1302" s="114"/>
      <c r="P1302" s="114"/>
    </row>
    <row r="1303" spans="11:16">
      <c r="K1303">
        <v>1302</v>
      </c>
      <c r="L1303" s="101">
        <v>10667</v>
      </c>
      <c r="M1303" s="114">
        <f t="shared" si="44"/>
        <v>11</v>
      </c>
      <c r="N1303" s="114">
        <f t="shared" si="45"/>
        <v>445</v>
      </c>
      <c r="O1303" s="114"/>
      <c r="P1303" s="114"/>
    </row>
    <row r="1304" spans="11:16">
      <c r="K1304">
        <v>1303</v>
      </c>
      <c r="L1304" s="101">
        <v>10687</v>
      </c>
      <c r="M1304" s="114">
        <f t="shared" si="44"/>
        <v>7</v>
      </c>
      <c r="N1304" s="114">
        <f t="shared" si="45"/>
        <v>446</v>
      </c>
      <c r="O1304" s="114"/>
      <c r="P1304" s="114"/>
    </row>
    <row r="1305" spans="11:16">
      <c r="K1305">
        <v>1304</v>
      </c>
      <c r="L1305" s="101">
        <v>10691</v>
      </c>
      <c r="M1305" s="114">
        <f t="shared" si="44"/>
        <v>11</v>
      </c>
      <c r="N1305" s="114">
        <f t="shared" si="45"/>
        <v>446</v>
      </c>
      <c r="O1305" s="114"/>
      <c r="P1305" s="114"/>
    </row>
    <row r="1306" spans="11:16">
      <c r="K1306">
        <v>1305</v>
      </c>
      <c r="L1306" s="101">
        <v>10709</v>
      </c>
      <c r="M1306" s="114">
        <f t="shared" si="44"/>
        <v>5</v>
      </c>
      <c r="N1306" s="114">
        <f t="shared" si="45"/>
        <v>447</v>
      </c>
      <c r="O1306" s="114"/>
      <c r="P1306" s="114"/>
    </row>
    <row r="1307" spans="11:16">
      <c r="K1307">
        <v>1306</v>
      </c>
      <c r="L1307" s="101">
        <v>10711</v>
      </c>
      <c r="M1307" s="114">
        <f t="shared" si="44"/>
        <v>7</v>
      </c>
      <c r="N1307" s="114">
        <f t="shared" si="45"/>
        <v>447</v>
      </c>
      <c r="O1307" s="114"/>
      <c r="P1307" s="114"/>
    </row>
    <row r="1308" spans="11:16">
      <c r="K1308">
        <v>1307</v>
      </c>
      <c r="L1308" s="101">
        <v>10723</v>
      </c>
      <c r="M1308" s="114">
        <f t="shared" si="44"/>
        <v>19</v>
      </c>
      <c r="N1308" s="114">
        <f t="shared" si="45"/>
        <v>447</v>
      </c>
      <c r="O1308" s="114"/>
      <c r="P1308" s="114"/>
    </row>
    <row r="1309" spans="11:16">
      <c r="K1309">
        <v>1308</v>
      </c>
      <c r="L1309" s="101">
        <v>10729</v>
      </c>
      <c r="M1309" s="114">
        <f t="shared" si="44"/>
        <v>1</v>
      </c>
      <c r="N1309" s="114">
        <f t="shared" si="45"/>
        <v>448</v>
      </c>
      <c r="O1309" s="114"/>
      <c r="P1309" s="114"/>
    </row>
    <row r="1310" spans="11:16">
      <c r="K1310">
        <v>1309</v>
      </c>
      <c r="L1310" s="101">
        <v>10733</v>
      </c>
      <c r="M1310" s="114">
        <f t="shared" si="44"/>
        <v>5</v>
      </c>
      <c r="N1310" s="114">
        <f t="shared" si="45"/>
        <v>448</v>
      </c>
      <c r="O1310" s="114"/>
      <c r="P1310" s="114"/>
    </row>
    <row r="1311" spans="11:16">
      <c r="K1311">
        <v>1310</v>
      </c>
      <c r="L1311" s="101">
        <v>10739</v>
      </c>
      <c r="M1311" s="114">
        <f t="shared" si="44"/>
        <v>11</v>
      </c>
      <c r="N1311" s="114">
        <f t="shared" si="45"/>
        <v>448</v>
      </c>
      <c r="O1311" s="114"/>
      <c r="P1311" s="114"/>
    </row>
    <row r="1312" spans="11:16">
      <c r="K1312">
        <v>1311</v>
      </c>
      <c r="L1312" s="101">
        <v>10753</v>
      </c>
      <c r="M1312" s="114">
        <f t="shared" si="44"/>
        <v>1</v>
      </c>
      <c r="N1312" s="114">
        <f t="shared" si="45"/>
        <v>449</v>
      </c>
      <c r="O1312" s="114"/>
      <c r="P1312" s="114"/>
    </row>
    <row r="1313" spans="11:16">
      <c r="K1313">
        <v>1312</v>
      </c>
      <c r="L1313" s="101">
        <v>10771</v>
      </c>
      <c r="M1313" s="114">
        <f t="shared" si="44"/>
        <v>19</v>
      </c>
      <c r="N1313" s="114">
        <f t="shared" si="45"/>
        <v>449</v>
      </c>
      <c r="O1313" s="114"/>
      <c r="P1313" s="114"/>
    </row>
    <row r="1314" spans="11:16">
      <c r="K1314">
        <v>1313</v>
      </c>
      <c r="L1314" s="101">
        <v>10781</v>
      </c>
      <c r="M1314" s="114">
        <f t="shared" si="44"/>
        <v>5</v>
      </c>
      <c r="N1314" s="114">
        <f t="shared" si="45"/>
        <v>450</v>
      </c>
      <c r="O1314" s="114"/>
      <c r="P1314" s="114"/>
    </row>
    <row r="1315" spans="11:16">
      <c r="K1315">
        <v>1314</v>
      </c>
      <c r="L1315" s="101">
        <v>10789</v>
      </c>
      <c r="M1315" s="114">
        <f t="shared" si="44"/>
        <v>13</v>
      </c>
      <c r="N1315" s="114">
        <f t="shared" si="45"/>
        <v>450</v>
      </c>
      <c r="O1315" s="114"/>
      <c r="P1315" s="114"/>
    </row>
    <row r="1316" spans="11:16">
      <c r="K1316">
        <v>1315</v>
      </c>
      <c r="L1316" s="101">
        <v>10799</v>
      </c>
      <c r="M1316" s="114">
        <f t="shared" si="44"/>
        <v>23</v>
      </c>
      <c r="N1316" s="114">
        <f t="shared" si="45"/>
        <v>450</v>
      </c>
      <c r="O1316" s="114"/>
      <c r="P1316" s="114"/>
    </row>
    <row r="1317" spans="11:16">
      <c r="K1317">
        <v>1316</v>
      </c>
      <c r="L1317" s="101">
        <v>10831</v>
      </c>
      <c r="M1317" s="114">
        <f t="shared" si="44"/>
        <v>7</v>
      </c>
      <c r="N1317" s="114">
        <f t="shared" si="45"/>
        <v>452</v>
      </c>
      <c r="O1317" s="114"/>
      <c r="P1317" s="114"/>
    </row>
    <row r="1318" spans="11:16">
      <c r="K1318">
        <v>1317</v>
      </c>
      <c r="L1318" s="101">
        <v>10837</v>
      </c>
      <c r="M1318" s="114">
        <f t="shared" si="44"/>
        <v>13</v>
      </c>
      <c r="N1318" s="114">
        <f t="shared" si="45"/>
        <v>452</v>
      </c>
      <c r="O1318" s="114"/>
      <c r="P1318" s="114"/>
    </row>
    <row r="1319" spans="11:16">
      <c r="K1319">
        <v>1318</v>
      </c>
      <c r="L1319" s="101">
        <v>10847</v>
      </c>
      <c r="M1319" s="114">
        <f t="shared" si="44"/>
        <v>23</v>
      </c>
      <c r="N1319" s="114">
        <f t="shared" si="45"/>
        <v>452</v>
      </c>
      <c r="O1319" s="114"/>
      <c r="P1319" s="114"/>
    </row>
    <row r="1320" spans="11:16">
      <c r="K1320">
        <v>1319</v>
      </c>
      <c r="L1320" s="101">
        <v>10853</v>
      </c>
      <c r="M1320" s="114">
        <f t="shared" si="44"/>
        <v>5</v>
      </c>
      <c r="N1320" s="114">
        <f t="shared" si="45"/>
        <v>453</v>
      </c>
      <c r="O1320" s="114"/>
      <c r="P1320" s="114"/>
    </row>
    <row r="1321" spans="11:16">
      <c r="K1321">
        <v>1320</v>
      </c>
      <c r="L1321" s="101">
        <v>10859</v>
      </c>
      <c r="M1321" s="114">
        <f t="shared" si="44"/>
        <v>11</v>
      </c>
      <c r="N1321" s="114">
        <f t="shared" si="45"/>
        <v>453</v>
      </c>
      <c r="O1321" s="114"/>
      <c r="P1321" s="114"/>
    </row>
    <row r="1322" spans="11:16">
      <c r="K1322">
        <v>1321</v>
      </c>
      <c r="L1322" s="101">
        <v>10861</v>
      </c>
      <c r="M1322" s="114">
        <f t="shared" si="44"/>
        <v>13</v>
      </c>
      <c r="N1322" s="114">
        <f t="shared" si="45"/>
        <v>453</v>
      </c>
      <c r="O1322" s="114"/>
      <c r="P1322" s="114"/>
    </row>
    <row r="1323" spans="11:16">
      <c r="K1323">
        <v>1322</v>
      </c>
      <c r="L1323" s="101">
        <v>10867</v>
      </c>
      <c r="M1323" s="114">
        <f t="shared" si="44"/>
        <v>19</v>
      </c>
      <c r="N1323" s="114">
        <f t="shared" si="45"/>
        <v>453</v>
      </c>
      <c r="O1323" s="114"/>
      <c r="P1323" s="114"/>
    </row>
    <row r="1324" spans="11:16">
      <c r="K1324">
        <v>1323</v>
      </c>
      <c r="L1324" s="101">
        <v>10883</v>
      </c>
      <c r="M1324" s="114">
        <f t="shared" si="44"/>
        <v>11</v>
      </c>
      <c r="N1324" s="114">
        <f t="shared" si="45"/>
        <v>454</v>
      </c>
      <c r="O1324" s="114"/>
      <c r="P1324" s="114"/>
    </row>
    <row r="1325" spans="11:16">
      <c r="K1325">
        <v>1324</v>
      </c>
      <c r="L1325" s="101">
        <v>10889</v>
      </c>
      <c r="M1325" s="114">
        <f t="shared" si="44"/>
        <v>17</v>
      </c>
      <c r="N1325" s="114">
        <f t="shared" si="45"/>
        <v>454</v>
      </c>
      <c r="O1325" s="114"/>
      <c r="P1325" s="114"/>
    </row>
    <row r="1326" spans="11:16">
      <c r="K1326">
        <v>1325</v>
      </c>
      <c r="L1326" s="101">
        <v>10891</v>
      </c>
      <c r="M1326" s="114">
        <f t="shared" si="44"/>
        <v>19</v>
      </c>
      <c r="N1326" s="114">
        <f t="shared" si="45"/>
        <v>454</v>
      </c>
      <c r="O1326" s="114"/>
      <c r="P1326" s="114"/>
    </row>
    <row r="1327" spans="11:16">
      <c r="K1327">
        <v>1326</v>
      </c>
      <c r="L1327" s="101">
        <v>10903</v>
      </c>
      <c r="M1327" s="114">
        <f t="shared" si="44"/>
        <v>7</v>
      </c>
      <c r="N1327" s="114">
        <f t="shared" si="45"/>
        <v>455</v>
      </c>
      <c r="O1327" s="114"/>
      <c r="P1327" s="114"/>
    </row>
    <row r="1328" spans="11:16">
      <c r="K1328">
        <v>1327</v>
      </c>
      <c r="L1328" s="101">
        <v>10909</v>
      </c>
      <c r="M1328" s="114">
        <f t="shared" si="44"/>
        <v>13</v>
      </c>
      <c r="N1328" s="114">
        <f t="shared" si="45"/>
        <v>455</v>
      </c>
      <c r="O1328" s="114"/>
      <c r="P1328" s="114"/>
    </row>
    <row r="1329" spans="11:16">
      <c r="K1329">
        <v>1328</v>
      </c>
      <c r="L1329" s="101">
        <v>10937</v>
      </c>
      <c r="M1329" s="114">
        <f t="shared" si="44"/>
        <v>17</v>
      </c>
      <c r="N1329" s="114">
        <f t="shared" si="45"/>
        <v>456</v>
      </c>
      <c r="O1329" s="114"/>
      <c r="P1329" s="114"/>
    </row>
    <row r="1330" spans="11:16">
      <c r="K1330">
        <v>1329</v>
      </c>
      <c r="L1330" s="101">
        <v>10939</v>
      </c>
      <c r="M1330" s="114">
        <f t="shared" si="44"/>
        <v>19</v>
      </c>
      <c r="N1330" s="114">
        <f t="shared" si="45"/>
        <v>456</v>
      </c>
      <c r="O1330" s="114"/>
      <c r="P1330" s="114"/>
    </row>
    <row r="1331" spans="11:16">
      <c r="K1331">
        <v>1330</v>
      </c>
      <c r="L1331" s="101">
        <v>10949</v>
      </c>
      <c r="M1331" s="114">
        <f t="shared" si="44"/>
        <v>5</v>
      </c>
      <c r="N1331" s="114">
        <f t="shared" si="45"/>
        <v>457</v>
      </c>
      <c r="O1331" s="114"/>
      <c r="P1331" s="114"/>
    </row>
    <row r="1332" spans="11:16">
      <c r="K1332">
        <v>1331</v>
      </c>
      <c r="L1332" s="101">
        <v>10957</v>
      </c>
      <c r="M1332" s="114">
        <f t="shared" si="44"/>
        <v>13</v>
      </c>
      <c r="N1332" s="114">
        <f t="shared" si="45"/>
        <v>457</v>
      </c>
      <c r="O1332" s="114"/>
      <c r="P1332" s="114"/>
    </row>
    <row r="1333" spans="11:16">
      <c r="K1333">
        <v>1332</v>
      </c>
      <c r="L1333" s="101">
        <v>10973</v>
      </c>
      <c r="M1333" s="114">
        <f t="shared" si="44"/>
        <v>5</v>
      </c>
      <c r="N1333" s="114">
        <f t="shared" si="45"/>
        <v>458</v>
      </c>
      <c r="O1333" s="114"/>
      <c r="P1333" s="114"/>
    </row>
    <row r="1334" spans="11:16">
      <c r="K1334">
        <v>1333</v>
      </c>
      <c r="L1334" s="101">
        <v>10979</v>
      </c>
      <c r="M1334" s="114">
        <f t="shared" si="44"/>
        <v>11</v>
      </c>
      <c r="N1334" s="114">
        <f t="shared" si="45"/>
        <v>458</v>
      </c>
      <c r="O1334" s="114"/>
      <c r="P1334" s="114"/>
    </row>
    <row r="1335" spans="11:16">
      <c r="K1335">
        <v>1334</v>
      </c>
      <c r="L1335" s="101">
        <v>10987</v>
      </c>
      <c r="M1335" s="114">
        <f t="shared" si="44"/>
        <v>19</v>
      </c>
      <c r="N1335" s="114">
        <f t="shared" si="45"/>
        <v>458</v>
      </c>
      <c r="O1335" s="114"/>
      <c r="P1335" s="114"/>
    </row>
    <row r="1336" spans="11:16">
      <c r="K1336">
        <v>1335</v>
      </c>
      <c r="L1336" s="101">
        <v>10993</v>
      </c>
      <c r="M1336" s="114">
        <f t="shared" si="44"/>
        <v>1</v>
      </c>
      <c r="N1336" s="114">
        <f t="shared" si="45"/>
        <v>459</v>
      </c>
      <c r="O1336" s="114"/>
      <c r="P1336" s="114"/>
    </row>
    <row r="1337" spans="11:16">
      <c r="K1337">
        <v>1336</v>
      </c>
      <c r="L1337" s="101">
        <v>11003</v>
      </c>
      <c r="M1337" s="114">
        <f t="shared" si="44"/>
        <v>11</v>
      </c>
      <c r="N1337" s="114">
        <f t="shared" si="45"/>
        <v>459</v>
      </c>
      <c r="O1337" s="114"/>
      <c r="P1337" s="114"/>
    </row>
    <row r="1338" spans="11:16">
      <c r="K1338">
        <v>1337</v>
      </c>
      <c r="L1338" s="101">
        <v>11027</v>
      </c>
      <c r="M1338" s="114">
        <f t="shared" si="44"/>
        <v>11</v>
      </c>
      <c r="N1338" s="114">
        <f t="shared" si="45"/>
        <v>460</v>
      </c>
      <c r="O1338" s="114"/>
      <c r="P1338" s="114"/>
    </row>
    <row r="1339" spans="11:16">
      <c r="K1339">
        <v>1338</v>
      </c>
      <c r="L1339" s="101">
        <v>11047</v>
      </c>
      <c r="M1339" s="114">
        <f t="shared" si="44"/>
        <v>7</v>
      </c>
      <c r="N1339" s="114">
        <f t="shared" si="45"/>
        <v>461</v>
      </c>
      <c r="O1339" s="114"/>
      <c r="P1339" s="114"/>
    </row>
    <row r="1340" spans="11:16">
      <c r="K1340">
        <v>1339</v>
      </c>
      <c r="L1340" s="101">
        <v>11057</v>
      </c>
      <c r="M1340" s="114">
        <f t="shared" si="44"/>
        <v>17</v>
      </c>
      <c r="N1340" s="114">
        <f t="shared" si="45"/>
        <v>461</v>
      </c>
      <c r="O1340" s="114"/>
      <c r="P1340" s="114"/>
    </row>
    <row r="1341" spans="11:16">
      <c r="K1341">
        <v>1340</v>
      </c>
      <c r="L1341" s="101">
        <v>11059</v>
      </c>
      <c r="M1341" s="114">
        <f t="shared" si="44"/>
        <v>19</v>
      </c>
      <c r="N1341" s="114">
        <f t="shared" si="45"/>
        <v>461</v>
      </c>
      <c r="O1341" s="114"/>
      <c r="P1341" s="114"/>
    </row>
    <row r="1342" spans="11:16">
      <c r="K1342">
        <v>1341</v>
      </c>
      <c r="L1342" s="101">
        <v>11069</v>
      </c>
      <c r="M1342" s="114">
        <f t="shared" si="44"/>
        <v>5</v>
      </c>
      <c r="N1342" s="114">
        <f t="shared" si="45"/>
        <v>462</v>
      </c>
      <c r="O1342" s="114"/>
      <c r="P1342" s="114"/>
    </row>
    <row r="1343" spans="11:16">
      <c r="K1343">
        <v>1342</v>
      </c>
      <c r="L1343" s="101">
        <v>11071</v>
      </c>
      <c r="M1343" s="114">
        <f t="shared" si="44"/>
        <v>7</v>
      </c>
      <c r="N1343" s="114">
        <f t="shared" si="45"/>
        <v>462</v>
      </c>
      <c r="O1343" s="114"/>
      <c r="P1343" s="114"/>
    </row>
    <row r="1344" spans="11:16">
      <c r="K1344">
        <v>1343</v>
      </c>
      <c r="L1344" s="101">
        <v>11083</v>
      </c>
      <c r="M1344" s="114">
        <f t="shared" si="44"/>
        <v>19</v>
      </c>
      <c r="N1344" s="114">
        <f t="shared" si="45"/>
        <v>462</v>
      </c>
      <c r="O1344" s="114"/>
      <c r="P1344" s="114"/>
    </row>
    <row r="1345" spans="11:16">
      <c r="K1345">
        <v>1344</v>
      </c>
      <c r="L1345" s="101">
        <v>11087</v>
      </c>
      <c r="M1345" s="114">
        <f t="shared" si="44"/>
        <v>23</v>
      </c>
      <c r="N1345" s="114">
        <f t="shared" si="45"/>
        <v>462</v>
      </c>
      <c r="O1345" s="114"/>
      <c r="P1345" s="114"/>
    </row>
    <row r="1346" spans="11:16">
      <c r="K1346">
        <v>1345</v>
      </c>
      <c r="L1346" s="101">
        <v>11093</v>
      </c>
      <c r="M1346" s="114">
        <f t="shared" si="44"/>
        <v>5</v>
      </c>
      <c r="N1346" s="114">
        <f t="shared" si="45"/>
        <v>463</v>
      </c>
      <c r="O1346" s="114"/>
      <c r="P1346" s="114"/>
    </row>
    <row r="1347" spans="11:16">
      <c r="K1347">
        <v>1346</v>
      </c>
      <c r="L1347" s="101">
        <v>11113</v>
      </c>
      <c r="M1347" s="114">
        <f t="shared" si="44"/>
        <v>1</v>
      </c>
      <c r="N1347" s="114">
        <f t="shared" si="45"/>
        <v>464</v>
      </c>
      <c r="O1347" s="114"/>
      <c r="P1347" s="114"/>
    </row>
    <row r="1348" spans="11:16">
      <c r="K1348">
        <v>1347</v>
      </c>
      <c r="L1348" s="101">
        <v>11117</v>
      </c>
      <c r="M1348" s="114">
        <f t="shared" si="44"/>
        <v>5</v>
      </c>
      <c r="N1348" s="114">
        <f t="shared" si="45"/>
        <v>464</v>
      </c>
      <c r="O1348" s="114"/>
      <c r="P1348" s="114"/>
    </row>
    <row r="1349" spans="11:16">
      <c r="K1349">
        <v>1348</v>
      </c>
      <c r="L1349" s="101">
        <v>11119</v>
      </c>
      <c r="M1349" s="114">
        <f t="shared" si="44"/>
        <v>7</v>
      </c>
      <c r="N1349" s="114">
        <f t="shared" si="45"/>
        <v>464</v>
      </c>
      <c r="O1349" s="114"/>
      <c r="P1349" s="114"/>
    </row>
    <row r="1350" spans="11:16">
      <c r="K1350">
        <v>1349</v>
      </c>
      <c r="L1350" s="101">
        <v>11131</v>
      </c>
      <c r="M1350" s="114">
        <f t="shared" si="44"/>
        <v>19</v>
      </c>
      <c r="N1350" s="114">
        <f t="shared" si="45"/>
        <v>464</v>
      </c>
      <c r="O1350" s="114"/>
      <c r="P1350" s="114"/>
    </row>
    <row r="1351" spans="11:16">
      <c r="K1351">
        <v>1350</v>
      </c>
      <c r="L1351" s="101">
        <v>11149</v>
      </c>
      <c r="M1351" s="114">
        <f t="shared" si="44"/>
        <v>13</v>
      </c>
      <c r="N1351" s="114">
        <f t="shared" si="45"/>
        <v>465</v>
      </c>
      <c r="O1351" s="114"/>
      <c r="P1351" s="114"/>
    </row>
    <row r="1352" spans="11:16">
      <c r="K1352">
        <v>1351</v>
      </c>
      <c r="L1352" s="101">
        <v>11159</v>
      </c>
      <c r="M1352" s="114">
        <f t="shared" si="44"/>
        <v>23</v>
      </c>
      <c r="N1352" s="114">
        <f t="shared" si="45"/>
        <v>465</v>
      </c>
      <c r="O1352" s="114"/>
      <c r="P1352" s="114"/>
    </row>
    <row r="1353" spans="11:16">
      <c r="K1353">
        <v>1352</v>
      </c>
      <c r="L1353" s="101">
        <v>11161</v>
      </c>
      <c r="M1353" s="114">
        <f t="shared" si="44"/>
        <v>1</v>
      </c>
      <c r="N1353" s="114">
        <f t="shared" si="45"/>
        <v>466</v>
      </c>
      <c r="O1353" s="114"/>
      <c r="P1353" s="114"/>
    </row>
    <row r="1354" spans="11:16">
      <c r="K1354">
        <v>1353</v>
      </c>
      <c r="L1354" s="101">
        <v>11171</v>
      </c>
      <c r="M1354" s="114">
        <f t="shared" si="44"/>
        <v>11</v>
      </c>
      <c r="N1354" s="114">
        <f t="shared" si="45"/>
        <v>466</v>
      </c>
      <c r="O1354" s="114"/>
      <c r="P1354" s="114"/>
    </row>
    <row r="1355" spans="11:16">
      <c r="K1355">
        <v>1354</v>
      </c>
      <c r="L1355" s="101">
        <v>11173</v>
      </c>
      <c r="M1355" s="114">
        <f t="shared" si="44"/>
        <v>13</v>
      </c>
      <c r="N1355" s="114">
        <f t="shared" si="45"/>
        <v>466</v>
      </c>
      <c r="O1355" s="114"/>
      <c r="P1355" s="114"/>
    </row>
    <row r="1356" spans="11:16">
      <c r="K1356">
        <v>1355</v>
      </c>
      <c r="L1356" s="101">
        <v>11177</v>
      </c>
      <c r="M1356" s="114">
        <f t="shared" si="44"/>
        <v>17</v>
      </c>
      <c r="N1356" s="114">
        <f t="shared" si="45"/>
        <v>466</v>
      </c>
      <c r="O1356" s="114"/>
      <c r="P1356" s="114"/>
    </row>
    <row r="1357" spans="11:16">
      <c r="K1357">
        <v>1356</v>
      </c>
      <c r="L1357" s="101">
        <v>11197</v>
      </c>
      <c r="M1357" s="114">
        <f t="shared" si="44"/>
        <v>13</v>
      </c>
      <c r="N1357" s="114">
        <f t="shared" si="45"/>
        <v>467</v>
      </c>
      <c r="O1357" s="114"/>
      <c r="P1357" s="114"/>
    </row>
    <row r="1358" spans="11:16">
      <c r="K1358">
        <v>1357</v>
      </c>
      <c r="L1358" s="101">
        <v>11213</v>
      </c>
      <c r="M1358" s="114">
        <f t="shared" si="44"/>
        <v>5</v>
      </c>
      <c r="N1358" s="114">
        <f t="shared" si="45"/>
        <v>468</v>
      </c>
      <c r="O1358" s="114"/>
      <c r="P1358" s="114"/>
    </row>
    <row r="1359" spans="11:16">
      <c r="K1359">
        <v>1358</v>
      </c>
      <c r="L1359" s="101">
        <v>11239</v>
      </c>
      <c r="M1359" s="114">
        <f t="shared" ref="M1359:M1422" si="46">MOD(L1359,24)</f>
        <v>7</v>
      </c>
      <c r="N1359" s="114">
        <f t="shared" ref="N1359:N1422" si="47">ROUNDUP(L1359/24,0)</f>
        <v>469</v>
      </c>
      <c r="O1359" s="114"/>
      <c r="P1359" s="114"/>
    </row>
    <row r="1360" spans="11:16">
      <c r="K1360">
        <v>1359</v>
      </c>
      <c r="L1360" s="101">
        <v>11243</v>
      </c>
      <c r="M1360" s="114">
        <f t="shared" si="46"/>
        <v>11</v>
      </c>
      <c r="N1360" s="114">
        <f t="shared" si="47"/>
        <v>469</v>
      </c>
      <c r="O1360" s="114"/>
      <c r="P1360" s="114"/>
    </row>
    <row r="1361" spans="11:16">
      <c r="K1361">
        <v>1360</v>
      </c>
      <c r="L1361" s="101">
        <v>11251</v>
      </c>
      <c r="M1361" s="114">
        <f t="shared" si="46"/>
        <v>19</v>
      </c>
      <c r="N1361" s="114">
        <f t="shared" si="47"/>
        <v>469</v>
      </c>
      <c r="O1361" s="114"/>
      <c r="P1361" s="114"/>
    </row>
    <row r="1362" spans="11:16">
      <c r="K1362">
        <v>1361</v>
      </c>
      <c r="L1362" s="101">
        <v>11257</v>
      </c>
      <c r="M1362" s="114">
        <f t="shared" si="46"/>
        <v>1</v>
      </c>
      <c r="N1362" s="114">
        <f t="shared" si="47"/>
        <v>470</v>
      </c>
      <c r="O1362" s="114"/>
      <c r="P1362" s="114"/>
    </row>
    <row r="1363" spans="11:16">
      <c r="K1363">
        <v>1362</v>
      </c>
      <c r="L1363" s="101">
        <v>11261</v>
      </c>
      <c r="M1363" s="114">
        <f t="shared" si="46"/>
        <v>5</v>
      </c>
      <c r="N1363" s="114">
        <f t="shared" si="47"/>
        <v>470</v>
      </c>
      <c r="O1363" s="114"/>
      <c r="P1363" s="114"/>
    </row>
    <row r="1364" spans="11:16">
      <c r="K1364">
        <v>1363</v>
      </c>
      <c r="L1364" s="101">
        <v>11273</v>
      </c>
      <c r="M1364" s="114">
        <f t="shared" si="46"/>
        <v>17</v>
      </c>
      <c r="N1364" s="114">
        <f t="shared" si="47"/>
        <v>470</v>
      </c>
      <c r="O1364" s="114"/>
      <c r="P1364" s="114"/>
    </row>
    <row r="1365" spans="11:16">
      <c r="K1365">
        <v>1364</v>
      </c>
      <c r="L1365" s="101">
        <v>11279</v>
      </c>
      <c r="M1365" s="114">
        <f t="shared" si="46"/>
        <v>23</v>
      </c>
      <c r="N1365" s="114">
        <f t="shared" si="47"/>
        <v>470</v>
      </c>
      <c r="O1365" s="114"/>
      <c r="P1365" s="114"/>
    </row>
    <row r="1366" spans="11:16">
      <c r="K1366">
        <v>1365</v>
      </c>
      <c r="L1366" s="101">
        <v>11287</v>
      </c>
      <c r="M1366" s="114">
        <f t="shared" si="46"/>
        <v>7</v>
      </c>
      <c r="N1366" s="114">
        <f t="shared" si="47"/>
        <v>471</v>
      </c>
      <c r="O1366" s="114"/>
      <c r="P1366" s="114"/>
    </row>
    <row r="1367" spans="11:16">
      <c r="K1367">
        <v>1366</v>
      </c>
      <c r="L1367" s="101">
        <v>11299</v>
      </c>
      <c r="M1367" s="114">
        <f t="shared" si="46"/>
        <v>19</v>
      </c>
      <c r="N1367" s="114">
        <f t="shared" si="47"/>
        <v>471</v>
      </c>
      <c r="O1367" s="114"/>
      <c r="P1367" s="114"/>
    </row>
    <row r="1368" spans="11:16">
      <c r="K1368">
        <v>1367</v>
      </c>
      <c r="L1368" s="101">
        <v>11311</v>
      </c>
      <c r="M1368" s="114">
        <f t="shared" si="46"/>
        <v>7</v>
      </c>
      <c r="N1368" s="114">
        <f t="shared" si="47"/>
        <v>472</v>
      </c>
      <c r="O1368" s="114"/>
      <c r="P1368" s="114"/>
    </row>
    <row r="1369" spans="11:16">
      <c r="K1369">
        <v>1368</v>
      </c>
      <c r="L1369" s="101">
        <v>11317</v>
      </c>
      <c r="M1369" s="114">
        <f t="shared" si="46"/>
        <v>13</v>
      </c>
      <c r="N1369" s="114">
        <f t="shared" si="47"/>
        <v>472</v>
      </c>
      <c r="O1369" s="114"/>
      <c r="P1369" s="114"/>
    </row>
    <row r="1370" spans="11:16">
      <c r="K1370">
        <v>1369</v>
      </c>
      <c r="L1370" s="101">
        <v>11321</v>
      </c>
      <c r="M1370" s="114">
        <f t="shared" si="46"/>
        <v>17</v>
      </c>
      <c r="N1370" s="114">
        <f t="shared" si="47"/>
        <v>472</v>
      </c>
      <c r="O1370" s="114"/>
      <c r="P1370" s="114"/>
    </row>
    <row r="1371" spans="11:16">
      <c r="K1371">
        <v>1370</v>
      </c>
      <c r="L1371" s="101">
        <v>11329</v>
      </c>
      <c r="M1371" s="114">
        <f t="shared" si="46"/>
        <v>1</v>
      </c>
      <c r="N1371" s="114">
        <f t="shared" si="47"/>
        <v>473</v>
      </c>
      <c r="O1371" s="114"/>
      <c r="P1371" s="114"/>
    </row>
    <row r="1372" spans="11:16">
      <c r="K1372">
        <v>1371</v>
      </c>
      <c r="L1372" s="101">
        <v>11351</v>
      </c>
      <c r="M1372" s="114">
        <f t="shared" si="46"/>
        <v>23</v>
      </c>
      <c r="N1372" s="114">
        <f t="shared" si="47"/>
        <v>473</v>
      </c>
      <c r="O1372" s="114"/>
      <c r="P1372" s="114"/>
    </row>
    <row r="1373" spans="11:16">
      <c r="K1373">
        <v>1372</v>
      </c>
      <c r="L1373" s="101">
        <v>11353</v>
      </c>
      <c r="M1373" s="114">
        <f t="shared" si="46"/>
        <v>1</v>
      </c>
      <c r="N1373" s="114">
        <f t="shared" si="47"/>
        <v>474</v>
      </c>
      <c r="O1373" s="114"/>
      <c r="P1373" s="114"/>
    </row>
    <row r="1374" spans="11:16">
      <c r="K1374">
        <v>1373</v>
      </c>
      <c r="L1374" s="101">
        <v>11369</v>
      </c>
      <c r="M1374" s="114">
        <f t="shared" si="46"/>
        <v>17</v>
      </c>
      <c r="N1374" s="114">
        <f t="shared" si="47"/>
        <v>474</v>
      </c>
      <c r="O1374" s="114"/>
      <c r="P1374" s="114"/>
    </row>
    <row r="1375" spans="11:16">
      <c r="K1375">
        <v>1374</v>
      </c>
      <c r="L1375" s="101">
        <v>11383</v>
      </c>
      <c r="M1375" s="114">
        <f t="shared" si="46"/>
        <v>7</v>
      </c>
      <c r="N1375" s="114">
        <f t="shared" si="47"/>
        <v>475</v>
      </c>
      <c r="O1375" s="114"/>
      <c r="P1375" s="114"/>
    </row>
    <row r="1376" spans="11:16">
      <c r="K1376">
        <v>1375</v>
      </c>
      <c r="L1376" s="101">
        <v>11393</v>
      </c>
      <c r="M1376" s="114">
        <f t="shared" si="46"/>
        <v>17</v>
      </c>
      <c r="N1376" s="114">
        <f t="shared" si="47"/>
        <v>475</v>
      </c>
      <c r="O1376" s="114"/>
      <c r="P1376" s="114"/>
    </row>
    <row r="1377" spans="11:16">
      <c r="K1377">
        <v>1376</v>
      </c>
      <c r="L1377" s="101">
        <v>11399</v>
      </c>
      <c r="M1377" s="114">
        <f t="shared" si="46"/>
        <v>23</v>
      </c>
      <c r="N1377" s="114">
        <f t="shared" si="47"/>
        <v>475</v>
      </c>
      <c r="O1377" s="114"/>
      <c r="P1377" s="114"/>
    </row>
    <row r="1378" spans="11:16">
      <c r="K1378">
        <v>1377</v>
      </c>
      <c r="L1378" s="101">
        <v>11411</v>
      </c>
      <c r="M1378" s="114">
        <f t="shared" si="46"/>
        <v>11</v>
      </c>
      <c r="N1378" s="114">
        <f t="shared" si="47"/>
        <v>476</v>
      </c>
      <c r="O1378" s="114"/>
      <c r="P1378" s="114"/>
    </row>
    <row r="1379" spans="11:16">
      <c r="K1379">
        <v>1378</v>
      </c>
      <c r="L1379" s="101">
        <v>11423</v>
      </c>
      <c r="M1379" s="114">
        <f t="shared" si="46"/>
        <v>23</v>
      </c>
      <c r="N1379" s="114">
        <f t="shared" si="47"/>
        <v>476</v>
      </c>
      <c r="O1379" s="114"/>
      <c r="P1379" s="114"/>
    </row>
    <row r="1380" spans="11:16">
      <c r="K1380">
        <v>1379</v>
      </c>
      <c r="L1380" s="101">
        <v>11437</v>
      </c>
      <c r="M1380" s="114">
        <f t="shared" si="46"/>
        <v>13</v>
      </c>
      <c r="N1380" s="114">
        <f t="shared" si="47"/>
        <v>477</v>
      </c>
      <c r="O1380" s="114"/>
      <c r="P1380" s="114"/>
    </row>
    <row r="1381" spans="11:16">
      <c r="K1381">
        <v>1380</v>
      </c>
      <c r="L1381" s="101">
        <v>11443</v>
      </c>
      <c r="M1381" s="114">
        <f t="shared" si="46"/>
        <v>19</v>
      </c>
      <c r="N1381" s="114">
        <f t="shared" si="47"/>
        <v>477</v>
      </c>
      <c r="O1381" s="114"/>
      <c r="P1381" s="114"/>
    </row>
    <row r="1382" spans="11:16">
      <c r="K1382">
        <v>1381</v>
      </c>
      <c r="L1382" s="101">
        <v>11447</v>
      </c>
      <c r="M1382" s="114">
        <f t="shared" si="46"/>
        <v>23</v>
      </c>
      <c r="N1382" s="114">
        <f t="shared" si="47"/>
        <v>477</v>
      </c>
      <c r="O1382" s="114"/>
      <c r="P1382" s="114"/>
    </row>
    <row r="1383" spans="11:16">
      <c r="K1383">
        <v>1382</v>
      </c>
      <c r="L1383" s="101">
        <v>11467</v>
      </c>
      <c r="M1383" s="114">
        <f t="shared" si="46"/>
        <v>19</v>
      </c>
      <c r="N1383" s="114">
        <f t="shared" si="47"/>
        <v>478</v>
      </c>
      <c r="O1383" s="114"/>
      <c r="P1383" s="114"/>
    </row>
    <row r="1384" spans="11:16">
      <c r="K1384">
        <v>1383</v>
      </c>
      <c r="L1384" s="101">
        <v>11471</v>
      </c>
      <c r="M1384" s="114">
        <f t="shared" si="46"/>
        <v>23</v>
      </c>
      <c r="N1384" s="114">
        <f t="shared" si="47"/>
        <v>478</v>
      </c>
      <c r="O1384" s="114"/>
      <c r="P1384" s="114"/>
    </row>
    <row r="1385" spans="11:16">
      <c r="K1385">
        <v>1384</v>
      </c>
      <c r="L1385" s="101">
        <v>11483</v>
      </c>
      <c r="M1385" s="114">
        <f t="shared" si="46"/>
        <v>11</v>
      </c>
      <c r="N1385" s="114">
        <f t="shared" si="47"/>
        <v>479</v>
      </c>
      <c r="O1385" s="114"/>
      <c r="P1385" s="114"/>
    </row>
    <row r="1386" spans="11:16">
      <c r="K1386">
        <v>1385</v>
      </c>
      <c r="L1386" s="101">
        <v>11489</v>
      </c>
      <c r="M1386" s="114">
        <f t="shared" si="46"/>
        <v>17</v>
      </c>
      <c r="N1386" s="114">
        <f t="shared" si="47"/>
        <v>479</v>
      </c>
      <c r="O1386" s="114"/>
      <c r="P1386" s="114"/>
    </row>
    <row r="1387" spans="11:16">
      <c r="K1387">
        <v>1386</v>
      </c>
      <c r="L1387" s="101">
        <v>11491</v>
      </c>
      <c r="M1387" s="114">
        <f t="shared" si="46"/>
        <v>19</v>
      </c>
      <c r="N1387" s="114">
        <f t="shared" si="47"/>
        <v>479</v>
      </c>
      <c r="O1387" s="114"/>
      <c r="P1387" s="114"/>
    </row>
    <row r="1388" spans="11:16">
      <c r="K1388">
        <v>1387</v>
      </c>
      <c r="L1388" s="101">
        <v>11497</v>
      </c>
      <c r="M1388" s="114">
        <f t="shared" si="46"/>
        <v>1</v>
      </c>
      <c r="N1388" s="114">
        <f t="shared" si="47"/>
        <v>480</v>
      </c>
      <c r="O1388" s="114"/>
      <c r="P1388" s="114"/>
    </row>
    <row r="1389" spans="11:16">
      <c r="K1389">
        <v>1388</v>
      </c>
      <c r="L1389" s="101">
        <v>11503</v>
      </c>
      <c r="M1389" s="114">
        <f t="shared" si="46"/>
        <v>7</v>
      </c>
      <c r="N1389" s="114">
        <f t="shared" si="47"/>
        <v>480</v>
      </c>
      <c r="O1389" s="114"/>
      <c r="P1389" s="114"/>
    </row>
    <row r="1390" spans="11:16">
      <c r="K1390">
        <v>1389</v>
      </c>
      <c r="L1390" s="101">
        <v>11519</v>
      </c>
      <c r="M1390" s="114">
        <f t="shared" si="46"/>
        <v>23</v>
      </c>
      <c r="N1390" s="114">
        <f t="shared" si="47"/>
        <v>480</v>
      </c>
      <c r="O1390" s="114"/>
      <c r="P1390" s="114"/>
    </row>
    <row r="1391" spans="11:16">
      <c r="K1391">
        <v>1390</v>
      </c>
      <c r="L1391" s="101">
        <v>11527</v>
      </c>
      <c r="M1391" s="114">
        <f t="shared" si="46"/>
        <v>7</v>
      </c>
      <c r="N1391" s="114">
        <f t="shared" si="47"/>
        <v>481</v>
      </c>
      <c r="O1391" s="114"/>
      <c r="P1391" s="114"/>
    </row>
    <row r="1392" spans="11:16">
      <c r="K1392">
        <v>1391</v>
      </c>
      <c r="L1392" s="101">
        <v>11549</v>
      </c>
      <c r="M1392" s="114">
        <f t="shared" si="46"/>
        <v>5</v>
      </c>
      <c r="N1392" s="114">
        <f t="shared" si="47"/>
        <v>482</v>
      </c>
      <c r="O1392" s="114"/>
      <c r="P1392" s="114"/>
    </row>
    <row r="1393" spans="11:16">
      <c r="K1393">
        <v>1392</v>
      </c>
      <c r="L1393" s="101">
        <v>11551</v>
      </c>
      <c r="M1393" s="114">
        <f t="shared" si="46"/>
        <v>7</v>
      </c>
      <c r="N1393" s="114">
        <f t="shared" si="47"/>
        <v>482</v>
      </c>
      <c r="O1393" s="114"/>
      <c r="P1393" s="114"/>
    </row>
    <row r="1394" spans="11:16">
      <c r="K1394">
        <v>1393</v>
      </c>
      <c r="L1394" s="101">
        <v>11579</v>
      </c>
      <c r="M1394" s="114">
        <f t="shared" si="46"/>
        <v>11</v>
      </c>
      <c r="N1394" s="114">
        <f t="shared" si="47"/>
        <v>483</v>
      </c>
      <c r="O1394" s="114"/>
      <c r="P1394" s="114"/>
    </row>
    <row r="1395" spans="11:16">
      <c r="K1395">
        <v>1394</v>
      </c>
      <c r="L1395" s="101">
        <v>11587</v>
      </c>
      <c r="M1395" s="114">
        <f t="shared" si="46"/>
        <v>19</v>
      </c>
      <c r="N1395" s="114">
        <f t="shared" si="47"/>
        <v>483</v>
      </c>
      <c r="O1395" s="114"/>
      <c r="P1395" s="114"/>
    </row>
    <row r="1396" spans="11:16">
      <c r="K1396">
        <v>1395</v>
      </c>
      <c r="L1396" s="101">
        <v>11593</v>
      </c>
      <c r="M1396" s="114">
        <f t="shared" si="46"/>
        <v>1</v>
      </c>
      <c r="N1396" s="114">
        <f t="shared" si="47"/>
        <v>484</v>
      </c>
      <c r="O1396" s="114"/>
      <c r="P1396" s="114"/>
    </row>
    <row r="1397" spans="11:16">
      <c r="K1397">
        <v>1396</v>
      </c>
      <c r="L1397" s="101">
        <v>11597</v>
      </c>
      <c r="M1397" s="114">
        <f t="shared" si="46"/>
        <v>5</v>
      </c>
      <c r="N1397" s="114">
        <f t="shared" si="47"/>
        <v>484</v>
      </c>
      <c r="O1397" s="114"/>
      <c r="P1397" s="114"/>
    </row>
    <row r="1398" spans="11:16">
      <c r="K1398">
        <v>1397</v>
      </c>
      <c r="L1398" s="101">
        <v>11617</v>
      </c>
      <c r="M1398" s="114">
        <f t="shared" si="46"/>
        <v>1</v>
      </c>
      <c r="N1398" s="114">
        <f t="shared" si="47"/>
        <v>485</v>
      </c>
      <c r="O1398" s="114"/>
      <c r="P1398" s="114"/>
    </row>
    <row r="1399" spans="11:16">
      <c r="K1399">
        <v>1398</v>
      </c>
      <c r="L1399" s="101">
        <v>11621</v>
      </c>
      <c r="M1399" s="114">
        <f t="shared" si="46"/>
        <v>5</v>
      </c>
      <c r="N1399" s="114">
        <f t="shared" si="47"/>
        <v>485</v>
      </c>
      <c r="O1399" s="114"/>
      <c r="P1399" s="114"/>
    </row>
    <row r="1400" spans="11:16">
      <c r="K1400">
        <v>1399</v>
      </c>
      <c r="L1400" s="101">
        <v>11633</v>
      </c>
      <c r="M1400" s="114">
        <f t="shared" si="46"/>
        <v>17</v>
      </c>
      <c r="N1400" s="114">
        <f t="shared" si="47"/>
        <v>485</v>
      </c>
      <c r="O1400" s="114"/>
      <c r="P1400" s="114"/>
    </row>
    <row r="1401" spans="11:16">
      <c r="K1401">
        <v>1400</v>
      </c>
      <c r="L1401" s="101">
        <v>11657</v>
      </c>
      <c r="M1401" s="114">
        <f t="shared" si="46"/>
        <v>17</v>
      </c>
      <c r="N1401" s="114">
        <f t="shared" si="47"/>
        <v>486</v>
      </c>
      <c r="O1401" s="114"/>
      <c r="P1401" s="114"/>
    </row>
    <row r="1402" spans="11:16">
      <c r="K1402">
        <v>1401</v>
      </c>
      <c r="L1402" s="101">
        <v>11677</v>
      </c>
      <c r="M1402" s="114">
        <f t="shared" si="46"/>
        <v>13</v>
      </c>
      <c r="N1402" s="114">
        <f t="shared" si="47"/>
        <v>487</v>
      </c>
      <c r="O1402" s="114"/>
      <c r="P1402" s="114"/>
    </row>
    <row r="1403" spans="11:16">
      <c r="K1403">
        <v>1402</v>
      </c>
      <c r="L1403" s="101">
        <v>11681</v>
      </c>
      <c r="M1403" s="114">
        <f t="shared" si="46"/>
        <v>17</v>
      </c>
      <c r="N1403" s="114">
        <f t="shared" si="47"/>
        <v>487</v>
      </c>
      <c r="O1403" s="114"/>
      <c r="P1403" s="114"/>
    </row>
    <row r="1404" spans="11:16">
      <c r="K1404">
        <v>1403</v>
      </c>
      <c r="L1404" s="101">
        <v>11689</v>
      </c>
      <c r="M1404" s="114">
        <f t="shared" si="46"/>
        <v>1</v>
      </c>
      <c r="N1404" s="114">
        <f t="shared" si="47"/>
        <v>488</v>
      </c>
      <c r="O1404" s="114"/>
      <c r="P1404" s="114"/>
    </row>
    <row r="1405" spans="11:16">
      <c r="K1405">
        <v>1404</v>
      </c>
      <c r="L1405" s="101">
        <v>11699</v>
      </c>
      <c r="M1405" s="114">
        <f t="shared" si="46"/>
        <v>11</v>
      </c>
      <c r="N1405" s="114">
        <f t="shared" si="47"/>
        <v>488</v>
      </c>
      <c r="O1405" s="114"/>
      <c r="P1405" s="114"/>
    </row>
    <row r="1406" spans="11:16">
      <c r="K1406">
        <v>1405</v>
      </c>
      <c r="L1406" s="101">
        <v>11701</v>
      </c>
      <c r="M1406" s="114">
        <f t="shared" si="46"/>
        <v>13</v>
      </c>
      <c r="N1406" s="114">
        <f t="shared" si="47"/>
        <v>488</v>
      </c>
      <c r="O1406" s="114"/>
      <c r="P1406" s="114"/>
    </row>
    <row r="1407" spans="11:16">
      <c r="K1407">
        <v>1406</v>
      </c>
      <c r="L1407" s="101">
        <v>11717</v>
      </c>
      <c r="M1407" s="114">
        <f t="shared" si="46"/>
        <v>5</v>
      </c>
      <c r="N1407" s="114">
        <f t="shared" si="47"/>
        <v>489</v>
      </c>
      <c r="O1407" s="114"/>
      <c r="P1407" s="114"/>
    </row>
    <row r="1408" spans="11:16">
      <c r="K1408">
        <v>1407</v>
      </c>
      <c r="L1408" s="101">
        <v>11719</v>
      </c>
      <c r="M1408" s="114">
        <f t="shared" si="46"/>
        <v>7</v>
      </c>
      <c r="N1408" s="114">
        <f t="shared" si="47"/>
        <v>489</v>
      </c>
      <c r="O1408" s="114"/>
      <c r="P1408" s="114"/>
    </row>
    <row r="1409" spans="11:16">
      <c r="K1409">
        <v>1408</v>
      </c>
      <c r="L1409" s="101">
        <v>11731</v>
      </c>
      <c r="M1409" s="114">
        <f t="shared" si="46"/>
        <v>19</v>
      </c>
      <c r="N1409" s="114">
        <f t="shared" si="47"/>
        <v>489</v>
      </c>
      <c r="O1409" s="114"/>
      <c r="P1409" s="114"/>
    </row>
    <row r="1410" spans="11:16">
      <c r="K1410">
        <v>1409</v>
      </c>
      <c r="L1410" s="101">
        <v>11743</v>
      </c>
      <c r="M1410" s="114">
        <f t="shared" si="46"/>
        <v>7</v>
      </c>
      <c r="N1410" s="114">
        <f t="shared" si="47"/>
        <v>490</v>
      </c>
      <c r="O1410" s="114"/>
      <c r="P1410" s="114"/>
    </row>
    <row r="1411" spans="11:16">
      <c r="K1411">
        <v>1410</v>
      </c>
      <c r="L1411" s="101">
        <v>11777</v>
      </c>
      <c r="M1411" s="114">
        <f t="shared" si="46"/>
        <v>17</v>
      </c>
      <c r="N1411" s="114">
        <f t="shared" si="47"/>
        <v>491</v>
      </c>
      <c r="O1411" s="114"/>
      <c r="P1411" s="114"/>
    </row>
    <row r="1412" spans="11:16">
      <c r="K1412">
        <v>1411</v>
      </c>
      <c r="L1412" s="101">
        <v>11779</v>
      </c>
      <c r="M1412" s="114">
        <f t="shared" si="46"/>
        <v>19</v>
      </c>
      <c r="N1412" s="114">
        <f t="shared" si="47"/>
        <v>491</v>
      </c>
      <c r="O1412" s="114"/>
      <c r="P1412" s="114"/>
    </row>
    <row r="1413" spans="11:16">
      <c r="K1413">
        <v>1412</v>
      </c>
      <c r="L1413" s="101">
        <v>11783</v>
      </c>
      <c r="M1413" s="114">
        <f t="shared" si="46"/>
        <v>23</v>
      </c>
      <c r="N1413" s="114">
        <f t="shared" si="47"/>
        <v>491</v>
      </c>
      <c r="O1413" s="114"/>
      <c r="P1413" s="114"/>
    </row>
    <row r="1414" spans="11:16">
      <c r="K1414">
        <v>1413</v>
      </c>
      <c r="L1414" s="101">
        <v>11789</v>
      </c>
      <c r="M1414" s="114">
        <f t="shared" si="46"/>
        <v>5</v>
      </c>
      <c r="N1414" s="114">
        <f t="shared" si="47"/>
        <v>492</v>
      </c>
      <c r="O1414" s="114"/>
      <c r="P1414" s="114"/>
    </row>
    <row r="1415" spans="11:16">
      <c r="K1415">
        <v>1414</v>
      </c>
      <c r="L1415" s="101">
        <v>11801</v>
      </c>
      <c r="M1415" s="114">
        <f t="shared" si="46"/>
        <v>17</v>
      </c>
      <c r="N1415" s="114">
        <f t="shared" si="47"/>
        <v>492</v>
      </c>
      <c r="O1415" s="114"/>
      <c r="P1415" s="114"/>
    </row>
    <row r="1416" spans="11:16">
      <c r="K1416">
        <v>1415</v>
      </c>
      <c r="L1416" s="101">
        <v>11807</v>
      </c>
      <c r="M1416" s="114">
        <f t="shared" si="46"/>
        <v>23</v>
      </c>
      <c r="N1416" s="114">
        <f t="shared" si="47"/>
        <v>492</v>
      </c>
      <c r="O1416" s="114"/>
      <c r="P1416" s="114"/>
    </row>
    <row r="1417" spans="11:16">
      <c r="K1417">
        <v>1416</v>
      </c>
      <c r="L1417" s="101">
        <v>11813</v>
      </c>
      <c r="M1417" s="114">
        <f t="shared" si="46"/>
        <v>5</v>
      </c>
      <c r="N1417" s="114">
        <f t="shared" si="47"/>
        <v>493</v>
      </c>
      <c r="O1417" s="114"/>
      <c r="P1417" s="114"/>
    </row>
    <row r="1418" spans="11:16">
      <c r="K1418">
        <v>1417</v>
      </c>
      <c r="L1418" s="101">
        <v>11821</v>
      </c>
      <c r="M1418" s="114">
        <f t="shared" si="46"/>
        <v>13</v>
      </c>
      <c r="N1418" s="114">
        <f t="shared" si="47"/>
        <v>493</v>
      </c>
      <c r="O1418" s="114"/>
      <c r="P1418" s="114"/>
    </row>
    <row r="1419" spans="11:16">
      <c r="K1419">
        <v>1418</v>
      </c>
      <c r="L1419" s="101">
        <v>11827</v>
      </c>
      <c r="M1419" s="114">
        <f t="shared" si="46"/>
        <v>19</v>
      </c>
      <c r="N1419" s="114">
        <f t="shared" si="47"/>
        <v>493</v>
      </c>
      <c r="O1419" s="114"/>
      <c r="P1419" s="114"/>
    </row>
    <row r="1420" spans="11:16">
      <c r="K1420">
        <v>1419</v>
      </c>
      <c r="L1420" s="101">
        <v>11831</v>
      </c>
      <c r="M1420" s="114">
        <f t="shared" si="46"/>
        <v>23</v>
      </c>
      <c r="N1420" s="114">
        <f t="shared" si="47"/>
        <v>493</v>
      </c>
      <c r="O1420" s="114"/>
      <c r="P1420" s="114"/>
    </row>
    <row r="1421" spans="11:16">
      <c r="K1421">
        <v>1420</v>
      </c>
      <c r="L1421" s="101">
        <v>11833</v>
      </c>
      <c r="M1421" s="114">
        <f t="shared" si="46"/>
        <v>1</v>
      </c>
      <c r="N1421" s="114">
        <f t="shared" si="47"/>
        <v>494</v>
      </c>
      <c r="O1421" s="114"/>
      <c r="P1421" s="114"/>
    </row>
    <row r="1422" spans="11:16">
      <c r="K1422">
        <v>1421</v>
      </c>
      <c r="L1422" s="101">
        <v>11839</v>
      </c>
      <c r="M1422" s="114">
        <f t="shared" si="46"/>
        <v>7</v>
      </c>
      <c r="N1422" s="114">
        <f t="shared" si="47"/>
        <v>494</v>
      </c>
      <c r="O1422" s="114"/>
      <c r="P1422" s="114"/>
    </row>
    <row r="1423" spans="11:16">
      <c r="K1423">
        <v>1422</v>
      </c>
      <c r="L1423" s="101">
        <v>11863</v>
      </c>
      <c r="M1423" s="114">
        <f t="shared" ref="M1423:M1486" si="48">MOD(L1423,24)</f>
        <v>7</v>
      </c>
      <c r="N1423" s="114">
        <f t="shared" ref="N1423:N1486" si="49">ROUNDUP(L1423/24,0)</f>
        <v>495</v>
      </c>
      <c r="O1423" s="114"/>
      <c r="P1423" s="114"/>
    </row>
    <row r="1424" spans="11:16">
      <c r="K1424">
        <v>1423</v>
      </c>
      <c r="L1424" s="101">
        <v>11867</v>
      </c>
      <c r="M1424" s="114">
        <f t="shared" si="48"/>
        <v>11</v>
      </c>
      <c r="N1424" s="114">
        <f t="shared" si="49"/>
        <v>495</v>
      </c>
      <c r="O1424" s="114"/>
      <c r="P1424" s="114"/>
    </row>
    <row r="1425" spans="11:16">
      <c r="K1425">
        <v>1424</v>
      </c>
      <c r="L1425" s="101">
        <v>11887</v>
      </c>
      <c r="M1425" s="114">
        <f t="shared" si="48"/>
        <v>7</v>
      </c>
      <c r="N1425" s="114">
        <f t="shared" si="49"/>
        <v>496</v>
      </c>
      <c r="O1425" s="114"/>
      <c r="P1425" s="114"/>
    </row>
    <row r="1426" spans="11:16">
      <c r="K1426">
        <v>1425</v>
      </c>
      <c r="L1426" s="101">
        <v>11897</v>
      </c>
      <c r="M1426" s="114">
        <f t="shared" si="48"/>
        <v>17</v>
      </c>
      <c r="N1426" s="114">
        <f t="shared" si="49"/>
        <v>496</v>
      </c>
      <c r="O1426" s="114"/>
      <c r="P1426" s="114"/>
    </row>
    <row r="1427" spans="11:16">
      <c r="K1427">
        <v>1426</v>
      </c>
      <c r="L1427" s="101">
        <v>11903</v>
      </c>
      <c r="M1427" s="114">
        <f t="shared" si="48"/>
        <v>23</v>
      </c>
      <c r="N1427" s="114">
        <f t="shared" si="49"/>
        <v>496</v>
      </c>
      <c r="O1427" s="114"/>
      <c r="P1427" s="114"/>
    </row>
    <row r="1428" spans="11:16">
      <c r="K1428">
        <v>1427</v>
      </c>
      <c r="L1428" s="101">
        <v>11909</v>
      </c>
      <c r="M1428" s="114">
        <f t="shared" si="48"/>
        <v>5</v>
      </c>
      <c r="N1428" s="114">
        <f t="shared" si="49"/>
        <v>497</v>
      </c>
      <c r="O1428" s="114"/>
      <c r="P1428" s="114"/>
    </row>
    <row r="1429" spans="11:16">
      <c r="K1429">
        <v>1428</v>
      </c>
      <c r="L1429" s="101">
        <v>11923</v>
      </c>
      <c r="M1429" s="114">
        <f t="shared" si="48"/>
        <v>19</v>
      </c>
      <c r="N1429" s="114">
        <f t="shared" si="49"/>
        <v>497</v>
      </c>
      <c r="O1429" s="114"/>
      <c r="P1429" s="114"/>
    </row>
    <row r="1430" spans="11:16">
      <c r="K1430">
        <v>1429</v>
      </c>
      <c r="L1430" s="101">
        <v>11927</v>
      </c>
      <c r="M1430" s="114">
        <f t="shared" si="48"/>
        <v>23</v>
      </c>
      <c r="N1430" s="114">
        <f t="shared" si="49"/>
        <v>497</v>
      </c>
      <c r="O1430" s="114"/>
      <c r="P1430" s="114"/>
    </row>
    <row r="1431" spans="11:16">
      <c r="K1431">
        <v>1430</v>
      </c>
      <c r="L1431" s="101">
        <v>11933</v>
      </c>
      <c r="M1431" s="114">
        <f t="shared" si="48"/>
        <v>5</v>
      </c>
      <c r="N1431" s="114">
        <f t="shared" si="49"/>
        <v>498</v>
      </c>
      <c r="O1431" s="114"/>
      <c r="P1431" s="114"/>
    </row>
    <row r="1432" spans="11:16">
      <c r="K1432">
        <v>1431</v>
      </c>
      <c r="L1432" s="101">
        <v>11939</v>
      </c>
      <c r="M1432" s="114">
        <f t="shared" si="48"/>
        <v>11</v>
      </c>
      <c r="N1432" s="114">
        <f t="shared" si="49"/>
        <v>498</v>
      </c>
      <c r="O1432" s="114"/>
      <c r="P1432" s="114"/>
    </row>
    <row r="1433" spans="11:16">
      <c r="K1433">
        <v>1432</v>
      </c>
      <c r="L1433" s="101">
        <v>11941</v>
      </c>
      <c r="M1433" s="114">
        <f t="shared" si="48"/>
        <v>13</v>
      </c>
      <c r="N1433" s="114">
        <f t="shared" si="49"/>
        <v>498</v>
      </c>
      <c r="O1433" s="114"/>
      <c r="P1433" s="114"/>
    </row>
    <row r="1434" spans="11:16">
      <c r="K1434">
        <v>1433</v>
      </c>
      <c r="L1434" s="101">
        <v>11953</v>
      </c>
      <c r="M1434" s="114">
        <f t="shared" si="48"/>
        <v>1</v>
      </c>
      <c r="N1434" s="114">
        <f t="shared" si="49"/>
        <v>499</v>
      </c>
      <c r="O1434" s="114"/>
      <c r="P1434" s="114"/>
    </row>
    <row r="1435" spans="11:16">
      <c r="K1435">
        <v>1434</v>
      </c>
      <c r="L1435" s="101">
        <v>11959</v>
      </c>
      <c r="M1435" s="114">
        <f t="shared" si="48"/>
        <v>7</v>
      </c>
      <c r="N1435" s="114">
        <f t="shared" si="49"/>
        <v>499</v>
      </c>
      <c r="O1435" s="114"/>
      <c r="P1435" s="114"/>
    </row>
    <row r="1436" spans="11:16">
      <c r="K1436">
        <v>1435</v>
      </c>
      <c r="L1436" s="101">
        <v>11969</v>
      </c>
      <c r="M1436" s="114">
        <f t="shared" si="48"/>
        <v>17</v>
      </c>
      <c r="N1436" s="114">
        <f t="shared" si="49"/>
        <v>499</v>
      </c>
      <c r="O1436" s="114"/>
      <c r="P1436" s="114"/>
    </row>
    <row r="1437" spans="11:16">
      <c r="K1437">
        <v>1436</v>
      </c>
      <c r="L1437" s="101">
        <v>11971</v>
      </c>
      <c r="M1437" s="114">
        <f t="shared" si="48"/>
        <v>19</v>
      </c>
      <c r="N1437" s="114">
        <f t="shared" si="49"/>
        <v>499</v>
      </c>
      <c r="O1437" s="114"/>
      <c r="P1437" s="114"/>
    </row>
    <row r="1438" spans="11:16">
      <c r="K1438">
        <v>1437</v>
      </c>
      <c r="L1438" s="101">
        <v>11981</v>
      </c>
      <c r="M1438" s="114">
        <f t="shared" si="48"/>
        <v>5</v>
      </c>
      <c r="N1438" s="114">
        <f t="shared" si="49"/>
        <v>500</v>
      </c>
      <c r="O1438" s="114"/>
      <c r="P1438" s="114"/>
    </row>
    <row r="1439" spans="11:16">
      <c r="K1439">
        <v>1438</v>
      </c>
      <c r="L1439" s="101">
        <v>11987</v>
      </c>
      <c r="M1439" s="114">
        <f t="shared" si="48"/>
        <v>11</v>
      </c>
      <c r="N1439" s="114">
        <f t="shared" si="49"/>
        <v>500</v>
      </c>
      <c r="O1439" s="114"/>
      <c r="P1439" s="114"/>
    </row>
    <row r="1440" spans="11:16">
      <c r="K1440">
        <v>1439</v>
      </c>
      <c r="L1440" s="101">
        <v>12007</v>
      </c>
      <c r="M1440" s="114">
        <f t="shared" si="48"/>
        <v>7</v>
      </c>
      <c r="N1440" s="114">
        <f t="shared" si="49"/>
        <v>501</v>
      </c>
      <c r="O1440" s="114"/>
      <c r="P1440" s="114"/>
    </row>
    <row r="1441" spans="11:16">
      <c r="K1441">
        <v>1440</v>
      </c>
      <c r="L1441" s="101">
        <v>12011</v>
      </c>
      <c r="M1441" s="114">
        <f t="shared" si="48"/>
        <v>11</v>
      </c>
      <c r="N1441" s="114">
        <f t="shared" si="49"/>
        <v>501</v>
      </c>
      <c r="O1441" s="114"/>
      <c r="P1441" s="114"/>
    </row>
    <row r="1442" spans="11:16">
      <c r="K1442">
        <v>1441</v>
      </c>
      <c r="L1442" s="101">
        <v>12037</v>
      </c>
      <c r="M1442" s="114">
        <f t="shared" si="48"/>
        <v>13</v>
      </c>
      <c r="N1442" s="114">
        <f t="shared" si="49"/>
        <v>502</v>
      </c>
      <c r="O1442" s="114"/>
      <c r="P1442" s="114"/>
    </row>
    <row r="1443" spans="11:16">
      <c r="K1443">
        <v>1442</v>
      </c>
      <c r="L1443" s="101">
        <v>12041</v>
      </c>
      <c r="M1443" s="114">
        <f t="shared" si="48"/>
        <v>17</v>
      </c>
      <c r="N1443" s="114">
        <f t="shared" si="49"/>
        <v>502</v>
      </c>
      <c r="O1443" s="114"/>
      <c r="P1443" s="114"/>
    </row>
    <row r="1444" spans="11:16">
      <c r="K1444">
        <v>1443</v>
      </c>
      <c r="L1444" s="101">
        <v>12043</v>
      </c>
      <c r="M1444" s="114">
        <f t="shared" si="48"/>
        <v>19</v>
      </c>
      <c r="N1444" s="114">
        <f t="shared" si="49"/>
        <v>502</v>
      </c>
      <c r="O1444" s="114"/>
      <c r="P1444" s="114"/>
    </row>
    <row r="1445" spans="11:16">
      <c r="K1445">
        <v>1444</v>
      </c>
      <c r="L1445" s="101">
        <v>12049</v>
      </c>
      <c r="M1445" s="114">
        <f t="shared" si="48"/>
        <v>1</v>
      </c>
      <c r="N1445" s="114">
        <f t="shared" si="49"/>
        <v>503</v>
      </c>
      <c r="O1445" s="114"/>
      <c r="P1445" s="114"/>
    </row>
    <row r="1446" spans="11:16">
      <c r="K1446">
        <v>1445</v>
      </c>
      <c r="L1446" s="101">
        <v>12071</v>
      </c>
      <c r="M1446" s="114">
        <f t="shared" si="48"/>
        <v>23</v>
      </c>
      <c r="N1446" s="114">
        <f t="shared" si="49"/>
        <v>503</v>
      </c>
      <c r="O1446" s="114"/>
      <c r="P1446" s="114"/>
    </row>
    <row r="1447" spans="11:16">
      <c r="K1447">
        <v>1446</v>
      </c>
      <c r="L1447" s="101">
        <v>12073</v>
      </c>
      <c r="M1447" s="114">
        <f t="shared" si="48"/>
        <v>1</v>
      </c>
      <c r="N1447" s="114">
        <f t="shared" si="49"/>
        <v>504</v>
      </c>
      <c r="O1447" s="114"/>
      <c r="P1447" s="114"/>
    </row>
    <row r="1448" spans="11:16">
      <c r="K1448">
        <v>1447</v>
      </c>
      <c r="L1448" s="101">
        <v>12097</v>
      </c>
      <c r="M1448" s="114">
        <f t="shared" si="48"/>
        <v>1</v>
      </c>
      <c r="N1448" s="114">
        <f t="shared" si="49"/>
        <v>505</v>
      </c>
      <c r="O1448" s="114"/>
      <c r="P1448" s="114"/>
    </row>
    <row r="1449" spans="11:16">
      <c r="K1449">
        <v>1448</v>
      </c>
      <c r="L1449" s="101">
        <v>12101</v>
      </c>
      <c r="M1449" s="114">
        <f t="shared" si="48"/>
        <v>5</v>
      </c>
      <c r="N1449" s="114">
        <f t="shared" si="49"/>
        <v>505</v>
      </c>
      <c r="O1449" s="114"/>
      <c r="P1449" s="114"/>
    </row>
    <row r="1450" spans="11:16">
      <c r="K1450">
        <v>1449</v>
      </c>
      <c r="L1450" s="101">
        <v>12107</v>
      </c>
      <c r="M1450" s="114">
        <f t="shared" si="48"/>
        <v>11</v>
      </c>
      <c r="N1450" s="114">
        <f t="shared" si="49"/>
        <v>505</v>
      </c>
      <c r="O1450" s="114"/>
      <c r="P1450" s="114"/>
    </row>
    <row r="1451" spans="11:16">
      <c r="K1451">
        <v>1450</v>
      </c>
      <c r="L1451" s="101">
        <v>12109</v>
      </c>
      <c r="M1451" s="114">
        <f t="shared" si="48"/>
        <v>13</v>
      </c>
      <c r="N1451" s="114">
        <f t="shared" si="49"/>
        <v>505</v>
      </c>
      <c r="O1451" s="114"/>
      <c r="P1451" s="114"/>
    </row>
    <row r="1452" spans="11:16">
      <c r="K1452">
        <v>1451</v>
      </c>
      <c r="L1452" s="101">
        <v>12113</v>
      </c>
      <c r="M1452" s="114">
        <f t="shared" si="48"/>
        <v>17</v>
      </c>
      <c r="N1452" s="114">
        <f t="shared" si="49"/>
        <v>505</v>
      </c>
      <c r="O1452" s="114"/>
      <c r="P1452" s="114"/>
    </row>
    <row r="1453" spans="11:16">
      <c r="K1453">
        <v>1452</v>
      </c>
      <c r="L1453" s="101">
        <v>12119</v>
      </c>
      <c r="M1453" s="114">
        <f t="shared" si="48"/>
        <v>23</v>
      </c>
      <c r="N1453" s="114">
        <f t="shared" si="49"/>
        <v>505</v>
      </c>
      <c r="O1453" s="114"/>
      <c r="P1453" s="114"/>
    </row>
    <row r="1454" spans="11:16">
      <c r="K1454">
        <v>1453</v>
      </c>
      <c r="L1454" s="101">
        <v>12143</v>
      </c>
      <c r="M1454" s="114">
        <f t="shared" si="48"/>
        <v>23</v>
      </c>
      <c r="N1454" s="114">
        <f t="shared" si="49"/>
        <v>506</v>
      </c>
      <c r="O1454" s="114"/>
      <c r="P1454" s="114"/>
    </row>
    <row r="1455" spans="11:16">
      <c r="K1455">
        <v>1454</v>
      </c>
      <c r="L1455" s="101">
        <v>12149</v>
      </c>
      <c r="M1455" s="114">
        <f t="shared" si="48"/>
        <v>5</v>
      </c>
      <c r="N1455" s="114">
        <f t="shared" si="49"/>
        <v>507</v>
      </c>
      <c r="O1455" s="114"/>
      <c r="P1455" s="114"/>
    </row>
    <row r="1456" spans="11:16">
      <c r="K1456">
        <v>1455</v>
      </c>
      <c r="L1456" s="101">
        <v>12157</v>
      </c>
      <c r="M1456" s="114">
        <f t="shared" si="48"/>
        <v>13</v>
      </c>
      <c r="N1456" s="114">
        <f t="shared" si="49"/>
        <v>507</v>
      </c>
      <c r="O1456" s="114"/>
      <c r="P1456" s="114"/>
    </row>
    <row r="1457" spans="11:16">
      <c r="K1457">
        <v>1456</v>
      </c>
      <c r="L1457" s="101">
        <v>12161</v>
      </c>
      <c r="M1457" s="114">
        <f t="shared" si="48"/>
        <v>17</v>
      </c>
      <c r="N1457" s="114">
        <f t="shared" si="49"/>
        <v>507</v>
      </c>
      <c r="O1457" s="114"/>
      <c r="P1457" s="114"/>
    </row>
    <row r="1458" spans="11:16">
      <c r="K1458">
        <v>1457</v>
      </c>
      <c r="L1458" s="101">
        <v>12163</v>
      </c>
      <c r="M1458" s="114">
        <f t="shared" si="48"/>
        <v>19</v>
      </c>
      <c r="N1458" s="114">
        <f t="shared" si="49"/>
        <v>507</v>
      </c>
      <c r="O1458" s="114"/>
      <c r="P1458" s="114"/>
    </row>
    <row r="1459" spans="11:16">
      <c r="K1459">
        <v>1458</v>
      </c>
      <c r="L1459" s="101">
        <v>12197</v>
      </c>
      <c r="M1459" s="114">
        <f t="shared" si="48"/>
        <v>5</v>
      </c>
      <c r="N1459" s="114">
        <f t="shared" si="49"/>
        <v>509</v>
      </c>
      <c r="O1459" s="114"/>
      <c r="P1459" s="114"/>
    </row>
    <row r="1460" spans="11:16">
      <c r="K1460">
        <v>1459</v>
      </c>
      <c r="L1460" s="101">
        <v>12203</v>
      </c>
      <c r="M1460" s="114">
        <f t="shared" si="48"/>
        <v>11</v>
      </c>
      <c r="N1460" s="114">
        <f t="shared" si="49"/>
        <v>509</v>
      </c>
      <c r="O1460" s="114"/>
      <c r="P1460" s="114"/>
    </row>
    <row r="1461" spans="11:16">
      <c r="K1461">
        <v>1460</v>
      </c>
      <c r="L1461" s="101">
        <v>12211</v>
      </c>
      <c r="M1461" s="114">
        <f t="shared" si="48"/>
        <v>19</v>
      </c>
      <c r="N1461" s="114">
        <f t="shared" si="49"/>
        <v>509</v>
      </c>
      <c r="O1461" s="114"/>
      <c r="P1461" s="114"/>
    </row>
    <row r="1462" spans="11:16">
      <c r="K1462">
        <v>1461</v>
      </c>
      <c r="L1462" s="101">
        <v>12227</v>
      </c>
      <c r="M1462" s="114">
        <f t="shared" si="48"/>
        <v>11</v>
      </c>
      <c r="N1462" s="114">
        <f t="shared" si="49"/>
        <v>510</v>
      </c>
      <c r="O1462" s="114"/>
      <c r="P1462" s="114"/>
    </row>
    <row r="1463" spans="11:16">
      <c r="K1463">
        <v>1462</v>
      </c>
      <c r="L1463" s="101">
        <v>12239</v>
      </c>
      <c r="M1463" s="114">
        <f t="shared" si="48"/>
        <v>23</v>
      </c>
      <c r="N1463" s="114">
        <f t="shared" si="49"/>
        <v>510</v>
      </c>
      <c r="O1463" s="114"/>
      <c r="P1463" s="114"/>
    </row>
    <row r="1464" spans="11:16">
      <c r="K1464">
        <v>1463</v>
      </c>
      <c r="L1464" s="101">
        <v>12241</v>
      </c>
      <c r="M1464" s="114">
        <f t="shared" si="48"/>
        <v>1</v>
      </c>
      <c r="N1464" s="114">
        <f t="shared" si="49"/>
        <v>511</v>
      </c>
      <c r="O1464" s="114"/>
      <c r="P1464" s="114"/>
    </row>
    <row r="1465" spans="11:16">
      <c r="K1465">
        <v>1464</v>
      </c>
      <c r="L1465" s="101">
        <v>12251</v>
      </c>
      <c r="M1465" s="114">
        <f t="shared" si="48"/>
        <v>11</v>
      </c>
      <c r="N1465" s="114">
        <f t="shared" si="49"/>
        <v>511</v>
      </c>
      <c r="O1465" s="114"/>
      <c r="P1465" s="114"/>
    </row>
    <row r="1466" spans="11:16">
      <c r="K1466">
        <v>1465</v>
      </c>
      <c r="L1466" s="101">
        <v>12253</v>
      </c>
      <c r="M1466" s="114">
        <f t="shared" si="48"/>
        <v>13</v>
      </c>
      <c r="N1466" s="114">
        <f t="shared" si="49"/>
        <v>511</v>
      </c>
      <c r="O1466" s="114"/>
      <c r="P1466" s="114"/>
    </row>
    <row r="1467" spans="11:16">
      <c r="K1467">
        <v>1466</v>
      </c>
      <c r="L1467" s="101">
        <v>12263</v>
      </c>
      <c r="M1467" s="114">
        <f t="shared" si="48"/>
        <v>23</v>
      </c>
      <c r="N1467" s="114">
        <f t="shared" si="49"/>
        <v>511</v>
      </c>
      <c r="O1467" s="114"/>
      <c r="P1467" s="114"/>
    </row>
    <row r="1468" spans="11:16">
      <c r="K1468">
        <v>1467</v>
      </c>
      <c r="L1468" s="101">
        <v>12269</v>
      </c>
      <c r="M1468" s="114">
        <f t="shared" si="48"/>
        <v>5</v>
      </c>
      <c r="N1468" s="114">
        <f t="shared" si="49"/>
        <v>512</v>
      </c>
      <c r="O1468" s="114"/>
      <c r="P1468" s="114"/>
    </row>
    <row r="1469" spans="11:16">
      <c r="K1469">
        <v>1468</v>
      </c>
      <c r="L1469" s="101">
        <v>12277</v>
      </c>
      <c r="M1469" s="114">
        <f t="shared" si="48"/>
        <v>13</v>
      </c>
      <c r="N1469" s="114">
        <f t="shared" si="49"/>
        <v>512</v>
      </c>
      <c r="O1469" s="114"/>
      <c r="P1469" s="114"/>
    </row>
    <row r="1470" spans="11:16">
      <c r="K1470">
        <v>1469</v>
      </c>
      <c r="L1470" s="101">
        <v>12281</v>
      </c>
      <c r="M1470" s="114">
        <f t="shared" si="48"/>
        <v>17</v>
      </c>
      <c r="N1470" s="114">
        <f t="shared" si="49"/>
        <v>512</v>
      </c>
      <c r="O1470" s="114"/>
      <c r="P1470" s="114"/>
    </row>
    <row r="1471" spans="11:16">
      <c r="K1471">
        <v>1470</v>
      </c>
      <c r="L1471" s="101">
        <v>12289</v>
      </c>
      <c r="M1471" s="114">
        <f t="shared" si="48"/>
        <v>1</v>
      </c>
      <c r="N1471" s="114">
        <f t="shared" si="49"/>
        <v>513</v>
      </c>
      <c r="O1471" s="114"/>
      <c r="P1471" s="114"/>
    </row>
    <row r="1472" spans="11:16">
      <c r="K1472">
        <v>1471</v>
      </c>
      <c r="L1472" s="101">
        <v>12301</v>
      </c>
      <c r="M1472" s="114">
        <f t="shared" si="48"/>
        <v>13</v>
      </c>
      <c r="N1472" s="114">
        <f t="shared" si="49"/>
        <v>513</v>
      </c>
      <c r="O1472" s="114"/>
      <c r="P1472" s="114"/>
    </row>
    <row r="1473" spans="11:16">
      <c r="K1473">
        <v>1472</v>
      </c>
      <c r="L1473" s="101">
        <v>12323</v>
      </c>
      <c r="M1473" s="114">
        <f t="shared" si="48"/>
        <v>11</v>
      </c>
      <c r="N1473" s="114">
        <f t="shared" si="49"/>
        <v>514</v>
      </c>
      <c r="O1473" s="114"/>
      <c r="P1473" s="114"/>
    </row>
    <row r="1474" spans="11:16">
      <c r="K1474">
        <v>1473</v>
      </c>
      <c r="L1474" s="101">
        <v>12329</v>
      </c>
      <c r="M1474" s="114">
        <f t="shared" si="48"/>
        <v>17</v>
      </c>
      <c r="N1474" s="114">
        <f t="shared" si="49"/>
        <v>514</v>
      </c>
      <c r="O1474" s="114"/>
      <c r="P1474" s="114"/>
    </row>
    <row r="1475" spans="11:16">
      <c r="K1475">
        <v>1474</v>
      </c>
      <c r="L1475" s="101">
        <v>12343</v>
      </c>
      <c r="M1475" s="114">
        <f t="shared" si="48"/>
        <v>7</v>
      </c>
      <c r="N1475" s="114">
        <f t="shared" si="49"/>
        <v>515</v>
      </c>
      <c r="O1475" s="114"/>
      <c r="P1475" s="114"/>
    </row>
    <row r="1476" spans="11:16">
      <c r="K1476">
        <v>1475</v>
      </c>
      <c r="L1476" s="101">
        <v>12347</v>
      </c>
      <c r="M1476" s="114">
        <f t="shared" si="48"/>
        <v>11</v>
      </c>
      <c r="N1476" s="114">
        <f t="shared" si="49"/>
        <v>515</v>
      </c>
      <c r="O1476" s="114"/>
      <c r="P1476" s="114"/>
    </row>
    <row r="1477" spans="11:16">
      <c r="K1477">
        <v>1476</v>
      </c>
      <c r="L1477" s="101">
        <v>12373</v>
      </c>
      <c r="M1477" s="114">
        <f t="shared" si="48"/>
        <v>13</v>
      </c>
      <c r="N1477" s="114">
        <f t="shared" si="49"/>
        <v>516</v>
      </c>
      <c r="O1477" s="114"/>
      <c r="P1477" s="114"/>
    </row>
    <row r="1478" spans="11:16">
      <c r="K1478">
        <v>1477</v>
      </c>
      <c r="L1478" s="101">
        <v>12377</v>
      </c>
      <c r="M1478" s="114">
        <f t="shared" si="48"/>
        <v>17</v>
      </c>
      <c r="N1478" s="114">
        <f t="shared" si="49"/>
        <v>516</v>
      </c>
      <c r="O1478" s="114"/>
      <c r="P1478" s="114"/>
    </row>
    <row r="1479" spans="11:16">
      <c r="K1479">
        <v>1478</v>
      </c>
      <c r="L1479" s="101">
        <v>12379</v>
      </c>
      <c r="M1479" s="114">
        <f t="shared" si="48"/>
        <v>19</v>
      </c>
      <c r="N1479" s="114">
        <f t="shared" si="49"/>
        <v>516</v>
      </c>
      <c r="O1479" s="114"/>
      <c r="P1479" s="114"/>
    </row>
    <row r="1480" spans="11:16">
      <c r="K1480">
        <v>1479</v>
      </c>
      <c r="L1480" s="101">
        <v>12391</v>
      </c>
      <c r="M1480" s="114">
        <f t="shared" si="48"/>
        <v>7</v>
      </c>
      <c r="N1480" s="114">
        <f t="shared" si="49"/>
        <v>517</v>
      </c>
      <c r="O1480" s="114"/>
      <c r="P1480" s="114"/>
    </row>
    <row r="1481" spans="11:16">
      <c r="K1481">
        <v>1480</v>
      </c>
      <c r="L1481" s="101">
        <v>12401</v>
      </c>
      <c r="M1481" s="114">
        <f t="shared" si="48"/>
        <v>17</v>
      </c>
      <c r="N1481" s="114">
        <f t="shared" si="49"/>
        <v>517</v>
      </c>
      <c r="O1481" s="114"/>
      <c r="P1481" s="114"/>
    </row>
    <row r="1482" spans="11:16">
      <c r="K1482">
        <v>1481</v>
      </c>
      <c r="L1482" s="101">
        <v>12409</v>
      </c>
      <c r="M1482" s="114">
        <f t="shared" si="48"/>
        <v>1</v>
      </c>
      <c r="N1482" s="114">
        <f t="shared" si="49"/>
        <v>518</v>
      </c>
      <c r="O1482" s="114"/>
      <c r="P1482" s="114"/>
    </row>
    <row r="1483" spans="11:16">
      <c r="K1483">
        <v>1482</v>
      </c>
      <c r="L1483" s="101">
        <v>12413</v>
      </c>
      <c r="M1483" s="114">
        <f t="shared" si="48"/>
        <v>5</v>
      </c>
      <c r="N1483" s="114">
        <f t="shared" si="49"/>
        <v>518</v>
      </c>
      <c r="O1483" s="114"/>
      <c r="P1483" s="114"/>
    </row>
    <row r="1484" spans="11:16">
      <c r="K1484">
        <v>1483</v>
      </c>
      <c r="L1484" s="101">
        <v>12421</v>
      </c>
      <c r="M1484" s="114">
        <f t="shared" si="48"/>
        <v>13</v>
      </c>
      <c r="N1484" s="114">
        <f t="shared" si="49"/>
        <v>518</v>
      </c>
      <c r="O1484" s="114"/>
      <c r="P1484" s="114"/>
    </row>
    <row r="1485" spans="11:16">
      <c r="K1485">
        <v>1484</v>
      </c>
      <c r="L1485" s="101">
        <v>12433</v>
      </c>
      <c r="M1485" s="114">
        <f t="shared" si="48"/>
        <v>1</v>
      </c>
      <c r="N1485" s="114">
        <f t="shared" si="49"/>
        <v>519</v>
      </c>
      <c r="O1485" s="114"/>
      <c r="P1485" s="114"/>
    </row>
    <row r="1486" spans="11:16">
      <c r="K1486">
        <v>1485</v>
      </c>
      <c r="L1486" s="101">
        <v>12437</v>
      </c>
      <c r="M1486" s="114">
        <f t="shared" si="48"/>
        <v>5</v>
      </c>
      <c r="N1486" s="114">
        <f t="shared" si="49"/>
        <v>519</v>
      </c>
      <c r="O1486" s="114"/>
      <c r="P1486" s="114"/>
    </row>
    <row r="1487" spans="11:16">
      <c r="K1487">
        <v>1486</v>
      </c>
      <c r="L1487" s="101">
        <v>12451</v>
      </c>
      <c r="M1487" s="114">
        <f t="shared" ref="M1487:M1550" si="50">MOD(L1487,24)</f>
        <v>19</v>
      </c>
      <c r="N1487" s="114">
        <f t="shared" ref="N1487:N1550" si="51">ROUNDUP(L1487/24,0)</f>
        <v>519</v>
      </c>
      <c r="O1487" s="114"/>
      <c r="P1487" s="114"/>
    </row>
    <row r="1488" spans="11:16">
      <c r="K1488">
        <v>1487</v>
      </c>
      <c r="L1488" s="101">
        <v>12457</v>
      </c>
      <c r="M1488" s="114">
        <f t="shared" si="50"/>
        <v>1</v>
      </c>
      <c r="N1488" s="114">
        <f t="shared" si="51"/>
        <v>520</v>
      </c>
      <c r="O1488" s="114"/>
      <c r="P1488" s="114"/>
    </row>
    <row r="1489" spans="11:16">
      <c r="K1489">
        <v>1488</v>
      </c>
      <c r="L1489" s="101">
        <v>12473</v>
      </c>
      <c r="M1489" s="114">
        <f t="shared" si="50"/>
        <v>17</v>
      </c>
      <c r="N1489" s="114">
        <f t="shared" si="51"/>
        <v>520</v>
      </c>
      <c r="O1489" s="114"/>
      <c r="P1489" s="114"/>
    </row>
    <row r="1490" spans="11:16">
      <c r="K1490">
        <v>1489</v>
      </c>
      <c r="L1490" s="101">
        <v>12479</v>
      </c>
      <c r="M1490" s="114">
        <f t="shared" si="50"/>
        <v>23</v>
      </c>
      <c r="N1490" s="114">
        <f t="shared" si="51"/>
        <v>520</v>
      </c>
      <c r="O1490" s="114"/>
      <c r="P1490" s="114"/>
    </row>
    <row r="1491" spans="11:16">
      <c r="K1491">
        <v>1490</v>
      </c>
      <c r="L1491" s="101">
        <v>12487</v>
      </c>
      <c r="M1491" s="114">
        <f t="shared" si="50"/>
        <v>7</v>
      </c>
      <c r="N1491" s="114">
        <f t="shared" si="51"/>
        <v>521</v>
      </c>
      <c r="O1491" s="114"/>
      <c r="P1491" s="114"/>
    </row>
    <row r="1492" spans="11:16">
      <c r="K1492">
        <v>1491</v>
      </c>
      <c r="L1492" s="101">
        <v>12491</v>
      </c>
      <c r="M1492" s="114">
        <f t="shared" si="50"/>
        <v>11</v>
      </c>
      <c r="N1492" s="114">
        <f t="shared" si="51"/>
        <v>521</v>
      </c>
      <c r="O1492" s="114"/>
      <c r="P1492" s="114"/>
    </row>
    <row r="1493" spans="11:16">
      <c r="K1493">
        <v>1492</v>
      </c>
      <c r="L1493" s="101">
        <v>12497</v>
      </c>
      <c r="M1493" s="114">
        <f t="shared" si="50"/>
        <v>17</v>
      </c>
      <c r="N1493" s="114">
        <f t="shared" si="51"/>
        <v>521</v>
      </c>
      <c r="O1493" s="114"/>
      <c r="P1493" s="114"/>
    </row>
    <row r="1494" spans="11:16">
      <c r="K1494">
        <v>1493</v>
      </c>
      <c r="L1494" s="101">
        <v>12503</v>
      </c>
      <c r="M1494" s="114">
        <f t="shared" si="50"/>
        <v>23</v>
      </c>
      <c r="N1494" s="114">
        <f t="shared" si="51"/>
        <v>521</v>
      </c>
      <c r="O1494" s="114"/>
      <c r="P1494" s="114"/>
    </row>
    <row r="1495" spans="11:16">
      <c r="K1495">
        <v>1494</v>
      </c>
      <c r="L1495" s="101">
        <v>12511</v>
      </c>
      <c r="M1495" s="114">
        <f t="shared" si="50"/>
        <v>7</v>
      </c>
      <c r="N1495" s="114">
        <f t="shared" si="51"/>
        <v>522</v>
      </c>
      <c r="O1495" s="114"/>
      <c r="P1495" s="114"/>
    </row>
    <row r="1496" spans="11:16">
      <c r="K1496">
        <v>1495</v>
      </c>
      <c r="L1496" s="101">
        <v>12517</v>
      </c>
      <c r="M1496" s="114">
        <f t="shared" si="50"/>
        <v>13</v>
      </c>
      <c r="N1496" s="114">
        <f t="shared" si="51"/>
        <v>522</v>
      </c>
      <c r="O1496" s="114"/>
      <c r="P1496" s="114"/>
    </row>
    <row r="1497" spans="11:16">
      <c r="K1497">
        <v>1496</v>
      </c>
      <c r="L1497" s="101">
        <v>12527</v>
      </c>
      <c r="M1497" s="114">
        <f t="shared" si="50"/>
        <v>23</v>
      </c>
      <c r="N1497" s="114">
        <f t="shared" si="51"/>
        <v>522</v>
      </c>
      <c r="O1497" s="114"/>
      <c r="P1497" s="114"/>
    </row>
    <row r="1498" spans="11:16">
      <c r="K1498">
        <v>1497</v>
      </c>
      <c r="L1498" s="101">
        <v>12539</v>
      </c>
      <c r="M1498" s="114">
        <f t="shared" si="50"/>
        <v>11</v>
      </c>
      <c r="N1498" s="114">
        <f t="shared" si="51"/>
        <v>523</v>
      </c>
      <c r="O1498" s="114"/>
      <c r="P1498" s="114"/>
    </row>
    <row r="1499" spans="11:16">
      <c r="K1499">
        <v>1498</v>
      </c>
      <c r="L1499" s="101">
        <v>12541</v>
      </c>
      <c r="M1499" s="114">
        <f t="shared" si="50"/>
        <v>13</v>
      </c>
      <c r="N1499" s="114">
        <f t="shared" si="51"/>
        <v>523</v>
      </c>
      <c r="O1499" s="114"/>
      <c r="P1499" s="114"/>
    </row>
    <row r="1500" spans="11:16">
      <c r="K1500">
        <v>1499</v>
      </c>
      <c r="L1500" s="101">
        <v>12547</v>
      </c>
      <c r="M1500" s="114">
        <f t="shared" si="50"/>
        <v>19</v>
      </c>
      <c r="N1500" s="114">
        <f t="shared" si="51"/>
        <v>523</v>
      </c>
      <c r="O1500" s="114"/>
      <c r="P1500" s="114"/>
    </row>
    <row r="1501" spans="11:16">
      <c r="K1501">
        <v>1500</v>
      </c>
      <c r="L1501" s="101">
        <v>12553</v>
      </c>
      <c r="M1501" s="114">
        <f t="shared" si="50"/>
        <v>1</v>
      </c>
      <c r="N1501" s="114">
        <f t="shared" si="51"/>
        <v>524</v>
      </c>
      <c r="O1501" s="114"/>
      <c r="P1501" s="114"/>
    </row>
    <row r="1502" spans="11:16">
      <c r="K1502">
        <v>1501</v>
      </c>
      <c r="L1502" s="101">
        <v>12569</v>
      </c>
      <c r="M1502" s="114">
        <f t="shared" si="50"/>
        <v>17</v>
      </c>
      <c r="N1502" s="114">
        <f t="shared" si="51"/>
        <v>524</v>
      </c>
      <c r="O1502" s="114"/>
      <c r="P1502" s="114"/>
    </row>
    <row r="1503" spans="11:16">
      <c r="K1503">
        <v>1502</v>
      </c>
      <c r="L1503" s="101">
        <v>12577</v>
      </c>
      <c r="M1503" s="114">
        <f t="shared" si="50"/>
        <v>1</v>
      </c>
      <c r="N1503" s="114">
        <f t="shared" si="51"/>
        <v>525</v>
      </c>
      <c r="O1503" s="114"/>
      <c r="P1503" s="114"/>
    </row>
    <row r="1504" spans="11:16">
      <c r="K1504">
        <v>1503</v>
      </c>
      <c r="L1504" s="101">
        <v>12583</v>
      </c>
      <c r="M1504" s="114">
        <f t="shared" si="50"/>
        <v>7</v>
      </c>
      <c r="N1504" s="114">
        <f t="shared" si="51"/>
        <v>525</v>
      </c>
      <c r="O1504" s="114"/>
      <c r="P1504" s="114"/>
    </row>
    <row r="1505" spans="11:16">
      <c r="K1505">
        <v>1504</v>
      </c>
      <c r="L1505" s="101">
        <v>12589</v>
      </c>
      <c r="M1505" s="114">
        <f t="shared" si="50"/>
        <v>13</v>
      </c>
      <c r="N1505" s="114">
        <f t="shared" si="51"/>
        <v>525</v>
      </c>
      <c r="O1505" s="114"/>
      <c r="P1505" s="114"/>
    </row>
    <row r="1506" spans="11:16">
      <c r="K1506">
        <v>1505</v>
      </c>
      <c r="L1506" s="101">
        <v>12601</v>
      </c>
      <c r="M1506" s="114">
        <f t="shared" si="50"/>
        <v>1</v>
      </c>
      <c r="N1506" s="114">
        <f t="shared" si="51"/>
        <v>526</v>
      </c>
      <c r="O1506" s="114"/>
      <c r="P1506" s="114"/>
    </row>
    <row r="1507" spans="11:16">
      <c r="K1507">
        <v>1506</v>
      </c>
      <c r="L1507" s="101">
        <v>12611</v>
      </c>
      <c r="M1507" s="114">
        <f t="shared" si="50"/>
        <v>11</v>
      </c>
      <c r="N1507" s="114">
        <f t="shared" si="51"/>
        <v>526</v>
      </c>
      <c r="O1507" s="114"/>
      <c r="P1507" s="114"/>
    </row>
    <row r="1508" spans="11:16">
      <c r="K1508">
        <v>1507</v>
      </c>
      <c r="L1508" s="101">
        <v>12613</v>
      </c>
      <c r="M1508" s="114">
        <f t="shared" si="50"/>
        <v>13</v>
      </c>
      <c r="N1508" s="114">
        <f t="shared" si="51"/>
        <v>526</v>
      </c>
      <c r="O1508" s="114"/>
      <c r="P1508" s="114"/>
    </row>
    <row r="1509" spans="11:16">
      <c r="K1509">
        <v>1508</v>
      </c>
      <c r="L1509" s="101">
        <v>12619</v>
      </c>
      <c r="M1509" s="114">
        <f t="shared" si="50"/>
        <v>19</v>
      </c>
      <c r="N1509" s="114">
        <f t="shared" si="51"/>
        <v>526</v>
      </c>
      <c r="O1509" s="114"/>
      <c r="P1509" s="114"/>
    </row>
    <row r="1510" spans="11:16">
      <c r="K1510">
        <v>1509</v>
      </c>
      <c r="L1510" s="101">
        <v>12637</v>
      </c>
      <c r="M1510" s="114">
        <f t="shared" si="50"/>
        <v>13</v>
      </c>
      <c r="N1510" s="114">
        <f t="shared" si="51"/>
        <v>527</v>
      </c>
      <c r="O1510" s="114"/>
      <c r="P1510" s="114"/>
    </row>
    <row r="1511" spans="11:16">
      <c r="K1511">
        <v>1510</v>
      </c>
      <c r="L1511" s="101">
        <v>12641</v>
      </c>
      <c r="M1511" s="114">
        <f t="shared" si="50"/>
        <v>17</v>
      </c>
      <c r="N1511" s="114">
        <f t="shared" si="51"/>
        <v>527</v>
      </c>
      <c r="O1511" s="114"/>
      <c r="P1511" s="114"/>
    </row>
    <row r="1512" spans="11:16">
      <c r="K1512">
        <v>1511</v>
      </c>
      <c r="L1512" s="101">
        <v>12647</v>
      </c>
      <c r="M1512" s="114">
        <f t="shared" si="50"/>
        <v>23</v>
      </c>
      <c r="N1512" s="114">
        <f t="shared" si="51"/>
        <v>527</v>
      </c>
      <c r="O1512" s="114"/>
      <c r="P1512" s="114"/>
    </row>
    <row r="1513" spans="11:16">
      <c r="K1513">
        <v>1512</v>
      </c>
      <c r="L1513" s="101">
        <v>12653</v>
      </c>
      <c r="M1513" s="114">
        <f t="shared" si="50"/>
        <v>5</v>
      </c>
      <c r="N1513" s="114">
        <f t="shared" si="51"/>
        <v>528</v>
      </c>
      <c r="O1513" s="114"/>
      <c r="P1513" s="114"/>
    </row>
    <row r="1514" spans="11:16">
      <c r="K1514">
        <v>1513</v>
      </c>
      <c r="L1514" s="101">
        <v>12659</v>
      </c>
      <c r="M1514" s="114">
        <f t="shared" si="50"/>
        <v>11</v>
      </c>
      <c r="N1514" s="114">
        <f t="shared" si="51"/>
        <v>528</v>
      </c>
      <c r="O1514" s="114"/>
      <c r="P1514" s="114"/>
    </row>
    <row r="1515" spans="11:16">
      <c r="K1515">
        <v>1514</v>
      </c>
      <c r="L1515" s="101">
        <v>12671</v>
      </c>
      <c r="M1515" s="114">
        <f t="shared" si="50"/>
        <v>23</v>
      </c>
      <c r="N1515" s="114">
        <f t="shared" si="51"/>
        <v>528</v>
      </c>
      <c r="O1515" s="114"/>
      <c r="P1515" s="114"/>
    </row>
    <row r="1516" spans="11:16">
      <c r="K1516">
        <v>1515</v>
      </c>
      <c r="L1516" s="101">
        <v>12689</v>
      </c>
      <c r="M1516" s="114">
        <f t="shared" si="50"/>
        <v>17</v>
      </c>
      <c r="N1516" s="114">
        <f t="shared" si="51"/>
        <v>529</v>
      </c>
      <c r="O1516" s="114"/>
      <c r="P1516" s="114"/>
    </row>
    <row r="1517" spans="11:16">
      <c r="K1517">
        <v>1516</v>
      </c>
      <c r="L1517" s="101">
        <v>12697</v>
      </c>
      <c r="M1517" s="114">
        <f t="shared" si="50"/>
        <v>1</v>
      </c>
      <c r="N1517" s="114">
        <f t="shared" si="51"/>
        <v>530</v>
      </c>
      <c r="O1517" s="114"/>
      <c r="P1517" s="114"/>
    </row>
    <row r="1518" spans="11:16">
      <c r="K1518">
        <v>1517</v>
      </c>
      <c r="L1518" s="101">
        <v>12703</v>
      </c>
      <c r="M1518" s="114">
        <f t="shared" si="50"/>
        <v>7</v>
      </c>
      <c r="N1518" s="114">
        <f t="shared" si="51"/>
        <v>530</v>
      </c>
      <c r="O1518" s="114"/>
      <c r="P1518" s="114"/>
    </row>
    <row r="1519" spans="11:16">
      <c r="K1519">
        <v>1518</v>
      </c>
      <c r="L1519" s="101">
        <v>12713</v>
      </c>
      <c r="M1519" s="114">
        <f t="shared" si="50"/>
        <v>17</v>
      </c>
      <c r="N1519" s="114">
        <f t="shared" si="51"/>
        <v>530</v>
      </c>
      <c r="O1519" s="114"/>
      <c r="P1519" s="114"/>
    </row>
    <row r="1520" spans="11:16">
      <c r="K1520">
        <v>1519</v>
      </c>
      <c r="L1520" s="101">
        <v>12721</v>
      </c>
      <c r="M1520" s="114">
        <f t="shared" si="50"/>
        <v>1</v>
      </c>
      <c r="N1520" s="114">
        <f t="shared" si="51"/>
        <v>531</v>
      </c>
      <c r="O1520" s="114"/>
      <c r="P1520" s="114"/>
    </row>
    <row r="1521" spans="11:16">
      <c r="K1521">
        <v>1520</v>
      </c>
      <c r="L1521" s="101">
        <v>12739</v>
      </c>
      <c r="M1521" s="114">
        <f t="shared" si="50"/>
        <v>19</v>
      </c>
      <c r="N1521" s="114">
        <f t="shared" si="51"/>
        <v>531</v>
      </c>
      <c r="O1521" s="114"/>
      <c r="P1521" s="114"/>
    </row>
    <row r="1522" spans="11:16">
      <c r="K1522">
        <v>1521</v>
      </c>
      <c r="L1522" s="101">
        <v>12743</v>
      </c>
      <c r="M1522" s="114">
        <f t="shared" si="50"/>
        <v>23</v>
      </c>
      <c r="N1522" s="114">
        <f t="shared" si="51"/>
        <v>531</v>
      </c>
      <c r="O1522" s="114"/>
      <c r="P1522" s="114"/>
    </row>
    <row r="1523" spans="11:16">
      <c r="K1523">
        <v>1522</v>
      </c>
      <c r="L1523" s="101">
        <v>12757</v>
      </c>
      <c r="M1523" s="114">
        <f t="shared" si="50"/>
        <v>13</v>
      </c>
      <c r="N1523" s="114">
        <f t="shared" si="51"/>
        <v>532</v>
      </c>
      <c r="O1523" s="114"/>
      <c r="P1523" s="114"/>
    </row>
    <row r="1524" spans="11:16">
      <c r="K1524">
        <v>1523</v>
      </c>
      <c r="L1524" s="101">
        <v>12763</v>
      </c>
      <c r="M1524" s="114">
        <f t="shared" si="50"/>
        <v>19</v>
      </c>
      <c r="N1524" s="114">
        <f t="shared" si="51"/>
        <v>532</v>
      </c>
      <c r="O1524" s="114"/>
      <c r="P1524" s="114"/>
    </row>
    <row r="1525" spans="11:16">
      <c r="K1525">
        <v>1524</v>
      </c>
      <c r="L1525" s="101">
        <v>12781</v>
      </c>
      <c r="M1525" s="114">
        <f t="shared" si="50"/>
        <v>13</v>
      </c>
      <c r="N1525" s="114">
        <f t="shared" si="51"/>
        <v>533</v>
      </c>
      <c r="O1525" s="114"/>
      <c r="P1525" s="114"/>
    </row>
    <row r="1526" spans="11:16">
      <c r="K1526">
        <v>1525</v>
      </c>
      <c r="L1526" s="101">
        <v>12791</v>
      </c>
      <c r="M1526" s="114">
        <f t="shared" si="50"/>
        <v>23</v>
      </c>
      <c r="N1526" s="114">
        <f t="shared" si="51"/>
        <v>533</v>
      </c>
      <c r="O1526" s="114"/>
      <c r="P1526" s="114"/>
    </row>
    <row r="1527" spans="11:16">
      <c r="K1527">
        <v>1526</v>
      </c>
      <c r="L1527" s="101">
        <v>12799</v>
      </c>
      <c r="M1527" s="114">
        <f t="shared" si="50"/>
        <v>7</v>
      </c>
      <c r="N1527" s="114">
        <f t="shared" si="51"/>
        <v>534</v>
      </c>
      <c r="O1527" s="114"/>
      <c r="P1527" s="114"/>
    </row>
    <row r="1528" spans="11:16">
      <c r="K1528">
        <v>1527</v>
      </c>
      <c r="L1528" s="101">
        <v>12809</v>
      </c>
      <c r="M1528" s="114">
        <f t="shared" si="50"/>
        <v>17</v>
      </c>
      <c r="N1528" s="114">
        <f t="shared" si="51"/>
        <v>534</v>
      </c>
      <c r="O1528" s="114"/>
      <c r="P1528" s="114"/>
    </row>
    <row r="1529" spans="11:16">
      <c r="K1529">
        <v>1528</v>
      </c>
      <c r="L1529" s="101">
        <v>12821</v>
      </c>
      <c r="M1529" s="114">
        <f t="shared" si="50"/>
        <v>5</v>
      </c>
      <c r="N1529" s="114">
        <f t="shared" si="51"/>
        <v>535</v>
      </c>
      <c r="O1529" s="114"/>
      <c r="P1529" s="114"/>
    </row>
    <row r="1530" spans="11:16">
      <c r="K1530">
        <v>1529</v>
      </c>
      <c r="L1530" s="101">
        <v>12823</v>
      </c>
      <c r="M1530" s="114">
        <f t="shared" si="50"/>
        <v>7</v>
      </c>
      <c r="N1530" s="114">
        <f t="shared" si="51"/>
        <v>535</v>
      </c>
      <c r="O1530" s="114"/>
      <c r="P1530" s="114"/>
    </row>
    <row r="1531" spans="11:16">
      <c r="K1531">
        <v>1530</v>
      </c>
      <c r="L1531" s="101">
        <v>12829</v>
      </c>
      <c r="M1531" s="114">
        <f t="shared" si="50"/>
        <v>13</v>
      </c>
      <c r="N1531" s="114">
        <f t="shared" si="51"/>
        <v>535</v>
      </c>
      <c r="O1531" s="114"/>
      <c r="P1531" s="114"/>
    </row>
    <row r="1532" spans="11:16">
      <c r="K1532">
        <v>1531</v>
      </c>
      <c r="L1532" s="101">
        <v>12841</v>
      </c>
      <c r="M1532" s="114">
        <f t="shared" si="50"/>
        <v>1</v>
      </c>
      <c r="N1532" s="114">
        <f t="shared" si="51"/>
        <v>536</v>
      </c>
      <c r="O1532" s="114"/>
      <c r="P1532" s="114"/>
    </row>
    <row r="1533" spans="11:16">
      <c r="K1533">
        <v>1532</v>
      </c>
      <c r="L1533" s="101">
        <v>12853</v>
      </c>
      <c r="M1533" s="114">
        <f t="shared" si="50"/>
        <v>13</v>
      </c>
      <c r="N1533" s="114">
        <f t="shared" si="51"/>
        <v>536</v>
      </c>
      <c r="O1533" s="114"/>
      <c r="P1533" s="114"/>
    </row>
    <row r="1534" spans="11:16">
      <c r="K1534">
        <v>1533</v>
      </c>
      <c r="L1534" s="101">
        <v>12889</v>
      </c>
      <c r="M1534" s="114">
        <f t="shared" si="50"/>
        <v>1</v>
      </c>
      <c r="N1534" s="114">
        <f t="shared" si="51"/>
        <v>538</v>
      </c>
      <c r="O1534" s="114"/>
      <c r="P1534" s="114"/>
    </row>
    <row r="1535" spans="11:16">
      <c r="K1535">
        <v>1534</v>
      </c>
      <c r="L1535" s="101">
        <v>12893</v>
      </c>
      <c r="M1535" s="114">
        <f t="shared" si="50"/>
        <v>5</v>
      </c>
      <c r="N1535" s="114">
        <f t="shared" si="51"/>
        <v>538</v>
      </c>
      <c r="O1535" s="114"/>
      <c r="P1535" s="114"/>
    </row>
    <row r="1536" spans="11:16">
      <c r="K1536">
        <v>1535</v>
      </c>
      <c r="L1536" s="101">
        <v>12899</v>
      </c>
      <c r="M1536" s="114">
        <f t="shared" si="50"/>
        <v>11</v>
      </c>
      <c r="N1536" s="114">
        <f t="shared" si="51"/>
        <v>538</v>
      </c>
      <c r="O1536" s="114"/>
      <c r="P1536" s="114"/>
    </row>
    <row r="1537" spans="11:16">
      <c r="K1537">
        <v>1536</v>
      </c>
      <c r="L1537" s="101">
        <v>12907</v>
      </c>
      <c r="M1537" s="114">
        <f t="shared" si="50"/>
        <v>19</v>
      </c>
      <c r="N1537" s="114">
        <f t="shared" si="51"/>
        <v>538</v>
      </c>
      <c r="O1537" s="114"/>
      <c r="P1537" s="114"/>
    </row>
    <row r="1538" spans="11:16">
      <c r="K1538">
        <v>1537</v>
      </c>
      <c r="L1538" s="101">
        <v>12911</v>
      </c>
      <c r="M1538" s="114">
        <f t="shared" si="50"/>
        <v>23</v>
      </c>
      <c r="N1538" s="114">
        <f t="shared" si="51"/>
        <v>538</v>
      </c>
      <c r="O1538" s="114"/>
      <c r="P1538" s="114"/>
    </row>
    <row r="1539" spans="11:16">
      <c r="K1539">
        <v>1538</v>
      </c>
      <c r="L1539" s="101">
        <v>12917</v>
      </c>
      <c r="M1539" s="114">
        <f t="shared" si="50"/>
        <v>5</v>
      </c>
      <c r="N1539" s="114">
        <f t="shared" si="51"/>
        <v>539</v>
      </c>
      <c r="O1539" s="114"/>
      <c r="P1539" s="114"/>
    </row>
    <row r="1540" spans="11:16">
      <c r="K1540">
        <v>1539</v>
      </c>
      <c r="L1540" s="101">
        <v>12919</v>
      </c>
      <c r="M1540" s="114">
        <f t="shared" si="50"/>
        <v>7</v>
      </c>
      <c r="N1540" s="114">
        <f t="shared" si="51"/>
        <v>539</v>
      </c>
      <c r="O1540" s="114"/>
      <c r="P1540" s="114"/>
    </row>
    <row r="1541" spans="11:16">
      <c r="K1541">
        <v>1540</v>
      </c>
      <c r="L1541" s="101">
        <v>12923</v>
      </c>
      <c r="M1541" s="114">
        <f t="shared" si="50"/>
        <v>11</v>
      </c>
      <c r="N1541" s="114">
        <f t="shared" si="51"/>
        <v>539</v>
      </c>
      <c r="O1541" s="114"/>
      <c r="P1541" s="114"/>
    </row>
    <row r="1542" spans="11:16">
      <c r="K1542">
        <v>1541</v>
      </c>
      <c r="L1542" s="101">
        <v>12941</v>
      </c>
      <c r="M1542" s="114">
        <f t="shared" si="50"/>
        <v>5</v>
      </c>
      <c r="N1542" s="114">
        <f t="shared" si="51"/>
        <v>540</v>
      </c>
      <c r="O1542" s="114"/>
      <c r="P1542" s="114"/>
    </row>
    <row r="1543" spans="11:16">
      <c r="K1543">
        <v>1542</v>
      </c>
      <c r="L1543" s="101">
        <v>12953</v>
      </c>
      <c r="M1543" s="114">
        <f t="shared" si="50"/>
        <v>17</v>
      </c>
      <c r="N1543" s="114">
        <f t="shared" si="51"/>
        <v>540</v>
      </c>
      <c r="O1543" s="114"/>
      <c r="P1543" s="114"/>
    </row>
    <row r="1544" spans="11:16">
      <c r="K1544">
        <v>1543</v>
      </c>
      <c r="L1544" s="101">
        <v>12959</v>
      </c>
      <c r="M1544" s="114">
        <f t="shared" si="50"/>
        <v>23</v>
      </c>
      <c r="N1544" s="114">
        <f t="shared" si="51"/>
        <v>540</v>
      </c>
      <c r="O1544" s="114"/>
      <c r="P1544" s="114"/>
    </row>
    <row r="1545" spans="11:16">
      <c r="K1545">
        <v>1544</v>
      </c>
      <c r="L1545" s="101">
        <v>12967</v>
      </c>
      <c r="M1545" s="114">
        <f t="shared" si="50"/>
        <v>7</v>
      </c>
      <c r="N1545" s="114">
        <f t="shared" si="51"/>
        <v>541</v>
      </c>
      <c r="O1545" s="114"/>
      <c r="P1545" s="114"/>
    </row>
    <row r="1546" spans="11:16">
      <c r="K1546">
        <v>1545</v>
      </c>
      <c r="L1546" s="101">
        <v>12973</v>
      </c>
      <c r="M1546" s="114">
        <f t="shared" si="50"/>
        <v>13</v>
      </c>
      <c r="N1546" s="114">
        <f t="shared" si="51"/>
        <v>541</v>
      </c>
      <c r="O1546" s="114"/>
      <c r="P1546" s="114"/>
    </row>
    <row r="1547" spans="11:16">
      <c r="K1547">
        <v>1546</v>
      </c>
      <c r="L1547" s="101">
        <v>12979</v>
      </c>
      <c r="M1547" s="114">
        <f t="shared" si="50"/>
        <v>19</v>
      </c>
      <c r="N1547" s="114">
        <f t="shared" si="51"/>
        <v>541</v>
      </c>
      <c r="O1547" s="114"/>
      <c r="P1547" s="114"/>
    </row>
    <row r="1548" spans="11:16">
      <c r="K1548">
        <v>1547</v>
      </c>
      <c r="L1548" s="101">
        <v>12983</v>
      </c>
      <c r="M1548" s="114">
        <f t="shared" si="50"/>
        <v>23</v>
      </c>
      <c r="N1548" s="114">
        <f t="shared" si="51"/>
        <v>541</v>
      </c>
      <c r="O1548" s="114"/>
      <c r="P1548" s="114"/>
    </row>
    <row r="1549" spans="11:16">
      <c r="K1549">
        <v>1548</v>
      </c>
      <c r="L1549" s="101">
        <v>13001</v>
      </c>
      <c r="M1549" s="114">
        <f t="shared" si="50"/>
        <v>17</v>
      </c>
      <c r="N1549" s="114">
        <f t="shared" si="51"/>
        <v>542</v>
      </c>
      <c r="O1549" s="114"/>
      <c r="P1549" s="114"/>
    </row>
    <row r="1550" spans="11:16">
      <c r="K1550">
        <v>1549</v>
      </c>
      <c r="L1550" s="101">
        <v>13003</v>
      </c>
      <c r="M1550" s="114">
        <f t="shared" si="50"/>
        <v>19</v>
      </c>
      <c r="N1550" s="114">
        <f t="shared" si="51"/>
        <v>542</v>
      </c>
      <c r="O1550" s="114"/>
      <c r="P1550" s="114"/>
    </row>
    <row r="1551" spans="11:16">
      <c r="K1551">
        <v>1550</v>
      </c>
      <c r="L1551" s="101">
        <v>13007</v>
      </c>
      <c r="M1551" s="114">
        <f t="shared" ref="M1551:M1614" si="52">MOD(L1551,24)</f>
        <v>23</v>
      </c>
      <c r="N1551" s="114">
        <f t="shared" ref="N1551:N1614" si="53">ROUNDUP(L1551/24,0)</f>
        <v>542</v>
      </c>
      <c r="O1551" s="114"/>
      <c r="P1551" s="114"/>
    </row>
    <row r="1552" spans="11:16">
      <c r="K1552">
        <v>1551</v>
      </c>
      <c r="L1552" s="101">
        <v>13009</v>
      </c>
      <c r="M1552" s="114">
        <f t="shared" si="52"/>
        <v>1</v>
      </c>
      <c r="N1552" s="114">
        <f t="shared" si="53"/>
        <v>543</v>
      </c>
      <c r="O1552" s="114"/>
      <c r="P1552" s="114"/>
    </row>
    <row r="1553" spans="11:16">
      <c r="K1553">
        <v>1552</v>
      </c>
      <c r="L1553" s="101">
        <v>13033</v>
      </c>
      <c r="M1553" s="114">
        <f t="shared" si="52"/>
        <v>1</v>
      </c>
      <c r="N1553" s="114">
        <f t="shared" si="53"/>
        <v>544</v>
      </c>
      <c r="O1553" s="114"/>
      <c r="P1553" s="114"/>
    </row>
    <row r="1554" spans="11:16">
      <c r="K1554">
        <v>1553</v>
      </c>
      <c r="L1554" s="101">
        <v>13037</v>
      </c>
      <c r="M1554" s="114">
        <f t="shared" si="52"/>
        <v>5</v>
      </c>
      <c r="N1554" s="114">
        <f t="shared" si="53"/>
        <v>544</v>
      </c>
      <c r="O1554" s="114"/>
      <c r="P1554" s="114"/>
    </row>
    <row r="1555" spans="11:16">
      <c r="K1555">
        <v>1554</v>
      </c>
      <c r="L1555" s="101">
        <v>13043</v>
      </c>
      <c r="M1555" s="114">
        <f t="shared" si="52"/>
        <v>11</v>
      </c>
      <c r="N1555" s="114">
        <f t="shared" si="53"/>
        <v>544</v>
      </c>
      <c r="O1555" s="114"/>
      <c r="P1555" s="114"/>
    </row>
    <row r="1556" spans="11:16">
      <c r="K1556">
        <v>1555</v>
      </c>
      <c r="L1556" s="101">
        <v>13049</v>
      </c>
      <c r="M1556" s="114">
        <f t="shared" si="52"/>
        <v>17</v>
      </c>
      <c r="N1556" s="114">
        <f t="shared" si="53"/>
        <v>544</v>
      </c>
      <c r="O1556" s="114"/>
      <c r="P1556" s="114"/>
    </row>
    <row r="1557" spans="11:16">
      <c r="K1557">
        <v>1556</v>
      </c>
      <c r="L1557" s="101">
        <v>13063</v>
      </c>
      <c r="M1557" s="114">
        <f t="shared" si="52"/>
        <v>7</v>
      </c>
      <c r="N1557" s="114">
        <f t="shared" si="53"/>
        <v>545</v>
      </c>
      <c r="O1557" s="114"/>
      <c r="P1557" s="114"/>
    </row>
    <row r="1558" spans="11:16">
      <c r="K1558">
        <v>1557</v>
      </c>
      <c r="L1558" s="101">
        <v>13093</v>
      </c>
      <c r="M1558" s="114">
        <f t="shared" si="52"/>
        <v>13</v>
      </c>
      <c r="N1558" s="114">
        <f t="shared" si="53"/>
        <v>546</v>
      </c>
      <c r="O1558" s="114"/>
      <c r="P1558" s="114"/>
    </row>
    <row r="1559" spans="11:16">
      <c r="K1559">
        <v>1558</v>
      </c>
      <c r="L1559" s="101">
        <v>13099</v>
      </c>
      <c r="M1559" s="114">
        <f t="shared" si="52"/>
        <v>19</v>
      </c>
      <c r="N1559" s="114">
        <f t="shared" si="53"/>
        <v>546</v>
      </c>
      <c r="O1559" s="114"/>
      <c r="P1559" s="114"/>
    </row>
    <row r="1560" spans="11:16">
      <c r="K1560">
        <v>1559</v>
      </c>
      <c r="L1560" s="101">
        <v>13103</v>
      </c>
      <c r="M1560" s="114">
        <f t="shared" si="52"/>
        <v>23</v>
      </c>
      <c r="N1560" s="114">
        <f t="shared" si="53"/>
        <v>546</v>
      </c>
      <c r="O1560" s="114"/>
      <c r="P1560" s="114"/>
    </row>
    <row r="1561" spans="11:16">
      <c r="K1561">
        <v>1560</v>
      </c>
      <c r="L1561" s="101">
        <v>13109</v>
      </c>
      <c r="M1561" s="114">
        <f t="shared" si="52"/>
        <v>5</v>
      </c>
      <c r="N1561" s="114">
        <f t="shared" si="53"/>
        <v>547</v>
      </c>
      <c r="O1561" s="114"/>
      <c r="P1561" s="114"/>
    </row>
    <row r="1562" spans="11:16">
      <c r="K1562">
        <v>1561</v>
      </c>
      <c r="L1562" s="101">
        <v>13121</v>
      </c>
      <c r="M1562" s="114">
        <f t="shared" si="52"/>
        <v>17</v>
      </c>
      <c r="N1562" s="114">
        <f t="shared" si="53"/>
        <v>547</v>
      </c>
      <c r="O1562" s="114"/>
      <c r="P1562" s="114"/>
    </row>
    <row r="1563" spans="11:16">
      <c r="K1563">
        <v>1562</v>
      </c>
      <c r="L1563" s="101">
        <v>13127</v>
      </c>
      <c r="M1563" s="114">
        <f t="shared" si="52"/>
        <v>23</v>
      </c>
      <c r="N1563" s="114">
        <f t="shared" si="53"/>
        <v>547</v>
      </c>
      <c r="O1563" s="114"/>
      <c r="P1563" s="114"/>
    </row>
    <row r="1564" spans="11:16">
      <c r="K1564">
        <v>1563</v>
      </c>
      <c r="L1564" s="101">
        <v>13147</v>
      </c>
      <c r="M1564" s="114">
        <f t="shared" si="52"/>
        <v>19</v>
      </c>
      <c r="N1564" s="114">
        <f t="shared" si="53"/>
        <v>548</v>
      </c>
      <c r="O1564" s="114"/>
      <c r="P1564" s="114"/>
    </row>
    <row r="1565" spans="11:16">
      <c r="K1565">
        <v>1564</v>
      </c>
      <c r="L1565" s="101">
        <v>13151</v>
      </c>
      <c r="M1565" s="114">
        <f t="shared" si="52"/>
        <v>23</v>
      </c>
      <c r="N1565" s="114">
        <f t="shared" si="53"/>
        <v>548</v>
      </c>
      <c r="O1565" s="114"/>
      <c r="P1565" s="114"/>
    </row>
    <row r="1566" spans="11:16">
      <c r="K1566">
        <v>1565</v>
      </c>
      <c r="L1566" s="101">
        <v>13159</v>
      </c>
      <c r="M1566" s="114">
        <f t="shared" si="52"/>
        <v>7</v>
      </c>
      <c r="N1566" s="114">
        <f t="shared" si="53"/>
        <v>549</v>
      </c>
      <c r="O1566" s="114"/>
      <c r="P1566" s="114"/>
    </row>
    <row r="1567" spans="11:16">
      <c r="K1567">
        <v>1566</v>
      </c>
      <c r="L1567" s="101">
        <v>13163</v>
      </c>
      <c r="M1567" s="114">
        <f t="shared" si="52"/>
        <v>11</v>
      </c>
      <c r="N1567" s="114">
        <f t="shared" si="53"/>
        <v>549</v>
      </c>
      <c r="O1567" s="114"/>
      <c r="P1567" s="114"/>
    </row>
    <row r="1568" spans="11:16">
      <c r="K1568">
        <v>1567</v>
      </c>
      <c r="L1568" s="101">
        <v>13171</v>
      </c>
      <c r="M1568" s="114">
        <f t="shared" si="52"/>
        <v>19</v>
      </c>
      <c r="N1568" s="114">
        <f t="shared" si="53"/>
        <v>549</v>
      </c>
      <c r="O1568" s="114"/>
      <c r="P1568" s="114"/>
    </row>
    <row r="1569" spans="11:16">
      <c r="K1569">
        <v>1568</v>
      </c>
      <c r="L1569" s="101">
        <v>13177</v>
      </c>
      <c r="M1569" s="114">
        <f t="shared" si="52"/>
        <v>1</v>
      </c>
      <c r="N1569" s="114">
        <f t="shared" si="53"/>
        <v>550</v>
      </c>
      <c r="O1569" s="114"/>
      <c r="P1569" s="114"/>
    </row>
    <row r="1570" spans="11:16">
      <c r="K1570">
        <v>1569</v>
      </c>
      <c r="L1570" s="101">
        <v>13183</v>
      </c>
      <c r="M1570" s="114">
        <f t="shared" si="52"/>
        <v>7</v>
      </c>
      <c r="N1570" s="114">
        <f t="shared" si="53"/>
        <v>550</v>
      </c>
      <c r="O1570" s="114"/>
      <c r="P1570" s="114"/>
    </row>
    <row r="1571" spans="11:16">
      <c r="K1571">
        <v>1570</v>
      </c>
      <c r="L1571" s="101">
        <v>13187</v>
      </c>
      <c r="M1571" s="114">
        <f t="shared" si="52"/>
        <v>11</v>
      </c>
      <c r="N1571" s="114">
        <f t="shared" si="53"/>
        <v>550</v>
      </c>
      <c r="O1571" s="114"/>
      <c r="P1571" s="114"/>
    </row>
    <row r="1572" spans="11:16">
      <c r="K1572">
        <v>1571</v>
      </c>
      <c r="L1572" s="101">
        <v>13217</v>
      </c>
      <c r="M1572" s="114">
        <f t="shared" si="52"/>
        <v>17</v>
      </c>
      <c r="N1572" s="114">
        <f t="shared" si="53"/>
        <v>551</v>
      </c>
      <c r="O1572" s="114"/>
      <c r="P1572" s="114"/>
    </row>
    <row r="1573" spans="11:16">
      <c r="K1573">
        <v>1572</v>
      </c>
      <c r="L1573" s="101">
        <v>13219</v>
      </c>
      <c r="M1573" s="114">
        <f t="shared" si="52"/>
        <v>19</v>
      </c>
      <c r="N1573" s="114">
        <f t="shared" si="53"/>
        <v>551</v>
      </c>
      <c r="O1573" s="114"/>
      <c r="P1573" s="114"/>
    </row>
    <row r="1574" spans="11:16">
      <c r="K1574">
        <v>1573</v>
      </c>
      <c r="L1574" s="101">
        <v>13229</v>
      </c>
      <c r="M1574" s="114">
        <f t="shared" si="52"/>
        <v>5</v>
      </c>
      <c r="N1574" s="114">
        <f t="shared" si="53"/>
        <v>552</v>
      </c>
      <c r="O1574" s="114"/>
      <c r="P1574" s="114"/>
    </row>
    <row r="1575" spans="11:16">
      <c r="K1575">
        <v>1574</v>
      </c>
      <c r="L1575" s="101">
        <v>13241</v>
      </c>
      <c r="M1575" s="114">
        <f t="shared" si="52"/>
        <v>17</v>
      </c>
      <c r="N1575" s="114">
        <f t="shared" si="53"/>
        <v>552</v>
      </c>
      <c r="O1575" s="114"/>
      <c r="P1575" s="114"/>
    </row>
    <row r="1576" spans="11:16">
      <c r="K1576">
        <v>1575</v>
      </c>
      <c r="L1576" s="101">
        <v>13249</v>
      </c>
      <c r="M1576" s="114">
        <f t="shared" si="52"/>
        <v>1</v>
      </c>
      <c r="N1576" s="114">
        <f t="shared" si="53"/>
        <v>553</v>
      </c>
      <c r="O1576" s="114"/>
      <c r="P1576" s="114"/>
    </row>
    <row r="1577" spans="11:16">
      <c r="K1577">
        <v>1576</v>
      </c>
      <c r="L1577" s="101">
        <v>13259</v>
      </c>
      <c r="M1577" s="114">
        <f t="shared" si="52"/>
        <v>11</v>
      </c>
      <c r="N1577" s="114">
        <f t="shared" si="53"/>
        <v>553</v>
      </c>
      <c r="O1577" s="114"/>
      <c r="P1577" s="114"/>
    </row>
    <row r="1578" spans="11:16">
      <c r="K1578">
        <v>1577</v>
      </c>
      <c r="L1578" s="101">
        <v>13267</v>
      </c>
      <c r="M1578" s="114">
        <f t="shared" si="52"/>
        <v>19</v>
      </c>
      <c r="N1578" s="114">
        <f t="shared" si="53"/>
        <v>553</v>
      </c>
      <c r="O1578" s="114"/>
      <c r="P1578" s="114"/>
    </row>
    <row r="1579" spans="11:16">
      <c r="K1579">
        <v>1578</v>
      </c>
      <c r="L1579" s="101">
        <v>13291</v>
      </c>
      <c r="M1579" s="114">
        <f t="shared" si="52"/>
        <v>19</v>
      </c>
      <c r="N1579" s="114">
        <f t="shared" si="53"/>
        <v>554</v>
      </c>
      <c r="O1579" s="114"/>
      <c r="P1579" s="114"/>
    </row>
    <row r="1580" spans="11:16">
      <c r="K1580">
        <v>1579</v>
      </c>
      <c r="L1580" s="101">
        <v>13297</v>
      </c>
      <c r="M1580" s="114">
        <f t="shared" si="52"/>
        <v>1</v>
      </c>
      <c r="N1580" s="114">
        <f t="shared" si="53"/>
        <v>555</v>
      </c>
      <c r="O1580" s="114"/>
      <c r="P1580" s="114"/>
    </row>
    <row r="1581" spans="11:16">
      <c r="K1581">
        <v>1580</v>
      </c>
      <c r="L1581" s="101">
        <v>13309</v>
      </c>
      <c r="M1581" s="114">
        <f t="shared" si="52"/>
        <v>13</v>
      </c>
      <c r="N1581" s="114">
        <f t="shared" si="53"/>
        <v>555</v>
      </c>
      <c r="O1581" s="114"/>
      <c r="P1581" s="114"/>
    </row>
    <row r="1582" spans="11:16">
      <c r="K1582">
        <v>1581</v>
      </c>
      <c r="L1582" s="101">
        <v>13313</v>
      </c>
      <c r="M1582" s="114">
        <f t="shared" si="52"/>
        <v>17</v>
      </c>
      <c r="N1582" s="114">
        <f t="shared" si="53"/>
        <v>555</v>
      </c>
      <c r="O1582" s="114"/>
      <c r="P1582" s="114"/>
    </row>
    <row r="1583" spans="11:16">
      <c r="K1583">
        <v>1582</v>
      </c>
      <c r="L1583" s="101">
        <v>13327</v>
      </c>
      <c r="M1583" s="114">
        <f t="shared" si="52"/>
        <v>7</v>
      </c>
      <c r="N1583" s="114">
        <f t="shared" si="53"/>
        <v>556</v>
      </c>
      <c r="O1583" s="114"/>
      <c r="P1583" s="114"/>
    </row>
    <row r="1584" spans="11:16">
      <c r="K1584">
        <v>1583</v>
      </c>
      <c r="L1584" s="101">
        <v>13331</v>
      </c>
      <c r="M1584" s="114">
        <f t="shared" si="52"/>
        <v>11</v>
      </c>
      <c r="N1584" s="114">
        <f t="shared" si="53"/>
        <v>556</v>
      </c>
      <c r="O1584" s="114"/>
      <c r="P1584" s="114"/>
    </row>
    <row r="1585" spans="11:16">
      <c r="K1585">
        <v>1584</v>
      </c>
      <c r="L1585" s="101">
        <v>13337</v>
      </c>
      <c r="M1585" s="114">
        <f t="shared" si="52"/>
        <v>17</v>
      </c>
      <c r="N1585" s="114">
        <f t="shared" si="53"/>
        <v>556</v>
      </c>
      <c r="O1585" s="114"/>
      <c r="P1585" s="114"/>
    </row>
    <row r="1586" spans="11:16">
      <c r="K1586">
        <v>1585</v>
      </c>
      <c r="L1586" s="101">
        <v>13339</v>
      </c>
      <c r="M1586" s="114">
        <f t="shared" si="52"/>
        <v>19</v>
      </c>
      <c r="N1586" s="114">
        <f t="shared" si="53"/>
        <v>556</v>
      </c>
      <c r="O1586" s="114"/>
      <c r="P1586" s="114"/>
    </row>
    <row r="1587" spans="11:16">
      <c r="K1587">
        <v>1586</v>
      </c>
      <c r="L1587" s="101">
        <v>13367</v>
      </c>
      <c r="M1587" s="114">
        <f t="shared" si="52"/>
        <v>23</v>
      </c>
      <c r="N1587" s="114">
        <f t="shared" si="53"/>
        <v>557</v>
      </c>
      <c r="O1587" s="114"/>
      <c r="P1587" s="114"/>
    </row>
    <row r="1588" spans="11:16">
      <c r="K1588">
        <v>1587</v>
      </c>
      <c r="L1588" s="101">
        <v>13381</v>
      </c>
      <c r="M1588" s="114">
        <f t="shared" si="52"/>
        <v>13</v>
      </c>
      <c r="N1588" s="114">
        <f t="shared" si="53"/>
        <v>558</v>
      </c>
      <c r="O1588" s="114"/>
      <c r="P1588" s="114"/>
    </row>
    <row r="1589" spans="11:16">
      <c r="K1589">
        <v>1588</v>
      </c>
      <c r="L1589" s="101">
        <v>13397</v>
      </c>
      <c r="M1589" s="114">
        <f t="shared" si="52"/>
        <v>5</v>
      </c>
      <c r="N1589" s="114">
        <f t="shared" si="53"/>
        <v>559</v>
      </c>
      <c r="O1589" s="114"/>
      <c r="P1589" s="114"/>
    </row>
    <row r="1590" spans="11:16">
      <c r="K1590">
        <v>1589</v>
      </c>
      <c r="L1590" s="101">
        <v>13399</v>
      </c>
      <c r="M1590" s="114">
        <f t="shared" si="52"/>
        <v>7</v>
      </c>
      <c r="N1590" s="114">
        <f t="shared" si="53"/>
        <v>559</v>
      </c>
      <c r="O1590" s="114"/>
      <c r="P1590" s="114"/>
    </row>
    <row r="1591" spans="11:16">
      <c r="K1591">
        <v>1590</v>
      </c>
      <c r="L1591" s="101">
        <v>13411</v>
      </c>
      <c r="M1591" s="114">
        <f t="shared" si="52"/>
        <v>19</v>
      </c>
      <c r="N1591" s="114">
        <f t="shared" si="53"/>
        <v>559</v>
      </c>
      <c r="O1591" s="114"/>
      <c r="P1591" s="114"/>
    </row>
    <row r="1592" spans="11:16">
      <c r="K1592">
        <v>1591</v>
      </c>
      <c r="L1592" s="101">
        <v>13417</v>
      </c>
      <c r="M1592" s="114">
        <f t="shared" si="52"/>
        <v>1</v>
      </c>
      <c r="N1592" s="114">
        <f t="shared" si="53"/>
        <v>560</v>
      </c>
      <c r="O1592" s="114"/>
      <c r="P1592" s="114"/>
    </row>
    <row r="1593" spans="11:16">
      <c r="K1593">
        <v>1592</v>
      </c>
      <c r="L1593" s="101">
        <v>13421</v>
      </c>
      <c r="M1593" s="114">
        <f t="shared" si="52"/>
        <v>5</v>
      </c>
      <c r="N1593" s="114">
        <f t="shared" si="53"/>
        <v>560</v>
      </c>
      <c r="O1593" s="114"/>
      <c r="P1593" s="114"/>
    </row>
    <row r="1594" spans="11:16">
      <c r="K1594">
        <v>1593</v>
      </c>
      <c r="L1594" s="101">
        <v>13441</v>
      </c>
      <c r="M1594" s="114">
        <f t="shared" si="52"/>
        <v>1</v>
      </c>
      <c r="N1594" s="114">
        <f t="shared" si="53"/>
        <v>561</v>
      </c>
      <c r="O1594" s="114"/>
      <c r="P1594" s="114"/>
    </row>
    <row r="1595" spans="11:16">
      <c r="K1595">
        <v>1594</v>
      </c>
      <c r="L1595" s="101">
        <v>13451</v>
      </c>
      <c r="M1595" s="114">
        <f t="shared" si="52"/>
        <v>11</v>
      </c>
      <c r="N1595" s="114">
        <f t="shared" si="53"/>
        <v>561</v>
      </c>
      <c r="O1595" s="114"/>
      <c r="P1595" s="114"/>
    </row>
    <row r="1596" spans="11:16">
      <c r="K1596">
        <v>1595</v>
      </c>
      <c r="L1596" s="101">
        <v>13457</v>
      </c>
      <c r="M1596" s="114">
        <f t="shared" si="52"/>
        <v>17</v>
      </c>
      <c r="N1596" s="114">
        <f t="shared" si="53"/>
        <v>561</v>
      </c>
      <c r="O1596" s="114"/>
      <c r="P1596" s="114"/>
    </row>
    <row r="1597" spans="11:16">
      <c r="K1597">
        <v>1596</v>
      </c>
      <c r="L1597" s="101">
        <v>13463</v>
      </c>
      <c r="M1597" s="114">
        <f t="shared" si="52"/>
        <v>23</v>
      </c>
      <c r="N1597" s="114">
        <f t="shared" si="53"/>
        <v>561</v>
      </c>
      <c r="O1597" s="114"/>
      <c r="P1597" s="114"/>
    </row>
    <row r="1598" spans="11:16">
      <c r="K1598">
        <v>1597</v>
      </c>
      <c r="L1598" s="101">
        <v>13469</v>
      </c>
      <c r="M1598" s="114">
        <f t="shared" si="52"/>
        <v>5</v>
      </c>
      <c r="N1598" s="114">
        <f t="shared" si="53"/>
        <v>562</v>
      </c>
      <c r="O1598" s="114"/>
      <c r="P1598" s="114"/>
    </row>
    <row r="1599" spans="11:16">
      <c r="K1599">
        <v>1598</v>
      </c>
      <c r="L1599" s="101">
        <v>13477</v>
      </c>
      <c r="M1599" s="114">
        <f t="shared" si="52"/>
        <v>13</v>
      </c>
      <c r="N1599" s="114">
        <f t="shared" si="53"/>
        <v>562</v>
      </c>
      <c r="O1599" s="114"/>
      <c r="P1599" s="114"/>
    </row>
    <row r="1600" spans="11:16">
      <c r="K1600">
        <v>1599</v>
      </c>
      <c r="L1600" s="101">
        <v>13487</v>
      </c>
      <c r="M1600" s="114">
        <f t="shared" si="52"/>
        <v>23</v>
      </c>
      <c r="N1600" s="114">
        <f t="shared" si="53"/>
        <v>562</v>
      </c>
      <c r="O1600" s="114"/>
      <c r="P1600" s="114"/>
    </row>
    <row r="1601" spans="11:16">
      <c r="K1601">
        <v>1600</v>
      </c>
      <c r="L1601" s="101">
        <v>13499</v>
      </c>
      <c r="M1601" s="114">
        <f t="shared" si="52"/>
        <v>11</v>
      </c>
      <c r="N1601" s="114">
        <f t="shared" si="53"/>
        <v>563</v>
      </c>
      <c r="O1601" s="114"/>
      <c r="P1601" s="114"/>
    </row>
    <row r="1602" spans="11:16">
      <c r="K1602">
        <v>1601</v>
      </c>
      <c r="L1602" s="101">
        <v>13513</v>
      </c>
      <c r="M1602" s="114">
        <f t="shared" si="52"/>
        <v>1</v>
      </c>
      <c r="N1602" s="114">
        <f t="shared" si="53"/>
        <v>564</v>
      </c>
      <c r="O1602" s="114"/>
      <c r="P1602" s="114"/>
    </row>
    <row r="1603" spans="11:16">
      <c r="K1603">
        <v>1602</v>
      </c>
      <c r="L1603" s="101">
        <v>13523</v>
      </c>
      <c r="M1603" s="114">
        <f t="shared" si="52"/>
        <v>11</v>
      </c>
      <c r="N1603" s="114">
        <f t="shared" si="53"/>
        <v>564</v>
      </c>
      <c r="O1603" s="114"/>
      <c r="P1603" s="114"/>
    </row>
    <row r="1604" spans="11:16">
      <c r="K1604">
        <v>1603</v>
      </c>
      <c r="L1604" s="101">
        <v>13537</v>
      </c>
      <c r="M1604" s="114">
        <f t="shared" si="52"/>
        <v>1</v>
      </c>
      <c r="N1604" s="114">
        <f t="shared" si="53"/>
        <v>565</v>
      </c>
      <c r="O1604" s="114"/>
      <c r="P1604" s="114"/>
    </row>
    <row r="1605" spans="11:16">
      <c r="K1605">
        <v>1604</v>
      </c>
      <c r="L1605" s="101">
        <v>13553</v>
      </c>
      <c r="M1605" s="114">
        <f t="shared" si="52"/>
        <v>17</v>
      </c>
      <c r="N1605" s="114">
        <f t="shared" si="53"/>
        <v>565</v>
      </c>
      <c r="O1605" s="114"/>
      <c r="P1605" s="114"/>
    </row>
    <row r="1606" spans="11:16">
      <c r="K1606">
        <v>1605</v>
      </c>
      <c r="L1606" s="101">
        <v>13567</v>
      </c>
      <c r="M1606" s="114">
        <f t="shared" si="52"/>
        <v>7</v>
      </c>
      <c r="N1606" s="114">
        <f t="shared" si="53"/>
        <v>566</v>
      </c>
      <c r="O1606" s="114"/>
      <c r="P1606" s="114"/>
    </row>
    <row r="1607" spans="11:16">
      <c r="K1607">
        <v>1606</v>
      </c>
      <c r="L1607" s="101">
        <v>13577</v>
      </c>
      <c r="M1607" s="114">
        <f t="shared" si="52"/>
        <v>17</v>
      </c>
      <c r="N1607" s="114">
        <f t="shared" si="53"/>
        <v>566</v>
      </c>
      <c r="O1607" s="114"/>
      <c r="P1607" s="114"/>
    </row>
    <row r="1608" spans="11:16">
      <c r="K1608">
        <v>1607</v>
      </c>
      <c r="L1608" s="101">
        <v>13591</v>
      </c>
      <c r="M1608" s="114">
        <f t="shared" si="52"/>
        <v>7</v>
      </c>
      <c r="N1608" s="114">
        <f t="shared" si="53"/>
        <v>567</v>
      </c>
      <c r="O1608" s="114"/>
      <c r="P1608" s="114"/>
    </row>
    <row r="1609" spans="11:16">
      <c r="K1609">
        <v>1608</v>
      </c>
      <c r="L1609" s="101">
        <v>13597</v>
      </c>
      <c r="M1609" s="114">
        <f t="shared" si="52"/>
        <v>13</v>
      </c>
      <c r="N1609" s="114">
        <f t="shared" si="53"/>
        <v>567</v>
      </c>
      <c r="O1609" s="114"/>
      <c r="P1609" s="114"/>
    </row>
    <row r="1610" spans="11:16">
      <c r="K1610">
        <v>1609</v>
      </c>
      <c r="L1610" s="101">
        <v>13613</v>
      </c>
      <c r="M1610" s="114">
        <f t="shared" si="52"/>
        <v>5</v>
      </c>
      <c r="N1610" s="114">
        <f t="shared" si="53"/>
        <v>568</v>
      </c>
      <c r="O1610" s="114"/>
      <c r="P1610" s="114"/>
    </row>
    <row r="1611" spans="11:16">
      <c r="K1611">
        <v>1610</v>
      </c>
      <c r="L1611" s="101">
        <v>13619</v>
      </c>
      <c r="M1611" s="114">
        <f t="shared" si="52"/>
        <v>11</v>
      </c>
      <c r="N1611" s="114">
        <f t="shared" si="53"/>
        <v>568</v>
      </c>
      <c r="O1611" s="114"/>
      <c r="P1611" s="114"/>
    </row>
    <row r="1612" spans="11:16">
      <c r="K1612">
        <v>1611</v>
      </c>
      <c r="L1612" s="101">
        <v>13627</v>
      </c>
      <c r="M1612" s="114">
        <f t="shared" si="52"/>
        <v>19</v>
      </c>
      <c r="N1612" s="114">
        <f t="shared" si="53"/>
        <v>568</v>
      </c>
      <c r="O1612" s="114"/>
      <c r="P1612" s="114"/>
    </row>
    <row r="1613" spans="11:16">
      <c r="K1613">
        <v>1612</v>
      </c>
      <c r="L1613" s="101">
        <v>13633</v>
      </c>
      <c r="M1613" s="114">
        <f t="shared" si="52"/>
        <v>1</v>
      </c>
      <c r="N1613" s="114">
        <f t="shared" si="53"/>
        <v>569</v>
      </c>
      <c r="O1613" s="114"/>
      <c r="P1613" s="114"/>
    </row>
    <row r="1614" spans="11:16">
      <c r="K1614">
        <v>1613</v>
      </c>
      <c r="L1614" s="101">
        <v>13649</v>
      </c>
      <c r="M1614" s="114">
        <f t="shared" si="52"/>
        <v>17</v>
      </c>
      <c r="N1614" s="114">
        <f t="shared" si="53"/>
        <v>569</v>
      </c>
      <c r="O1614" s="114"/>
      <c r="P1614" s="114"/>
    </row>
    <row r="1615" spans="11:16">
      <c r="K1615">
        <v>1614</v>
      </c>
      <c r="L1615" s="101">
        <v>13669</v>
      </c>
      <c r="M1615" s="114">
        <f t="shared" ref="M1615:M1678" si="54">MOD(L1615,24)</f>
        <v>13</v>
      </c>
      <c r="N1615" s="114">
        <f t="shared" ref="N1615:N1678" si="55">ROUNDUP(L1615/24,0)</f>
        <v>570</v>
      </c>
      <c r="O1615" s="114"/>
      <c r="P1615" s="114"/>
    </row>
    <row r="1616" spans="11:16">
      <c r="K1616">
        <v>1615</v>
      </c>
      <c r="L1616" s="101">
        <v>13679</v>
      </c>
      <c r="M1616" s="114">
        <f t="shared" si="54"/>
        <v>23</v>
      </c>
      <c r="N1616" s="114">
        <f t="shared" si="55"/>
        <v>570</v>
      </c>
      <c r="O1616" s="114"/>
      <c r="P1616" s="114"/>
    </row>
    <row r="1617" spans="11:16">
      <c r="K1617">
        <v>1616</v>
      </c>
      <c r="L1617" s="101">
        <v>13681</v>
      </c>
      <c r="M1617" s="114">
        <f t="shared" si="54"/>
        <v>1</v>
      </c>
      <c r="N1617" s="114">
        <f t="shared" si="55"/>
        <v>571</v>
      </c>
      <c r="O1617" s="114"/>
      <c r="P1617" s="114"/>
    </row>
    <row r="1618" spans="11:16">
      <c r="K1618">
        <v>1617</v>
      </c>
      <c r="L1618" s="101">
        <v>13687</v>
      </c>
      <c r="M1618" s="114">
        <f t="shared" si="54"/>
        <v>7</v>
      </c>
      <c r="N1618" s="114">
        <f t="shared" si="55"/>
        <v>571</v>
      </c>
      <c r="O1618" s="114"/>
      <c r="P1618" s="114"/>
    </row>
    <row r="1619" spans="11:16">
      <c r="K1619">
        <v>1618</v>
      </c>
      <c r="L1619" s="101">
        <v>13691</v>
      </c>
      <c r="M1619" s="114">
        <f t="shared" si="54"/>
        <v>11</v>
      </c>
      <c r="N1619" s="114">
        <f t="shared" si="55"/>
        <v>571</v>
      </c>
      <c r="O1619" s="114"/>
      <c r="P1619" s="114"/>
    </row>
    <row r="1620" spans="11:16">
      <c r="K1620">
        <v>1619</v>
      </c>
      <c r="L1620" s="101">
        <v>13693</v>
      </c>
      <c r="M1620" s="114">
        <f t="shared" si="54"/>
        <v>13</v>
      </c>
      <c r="N1620" s="114">
        <f t="shared" si="55"/>
        <v>571</v>
      </c>
      <c r="O1620" s="114"/>
      <c r="P1620" s="114"/>
    </row>
    <row r="1621" spans="11:16">
      <c r="K1621">
        <v>1620</v>
      </c>
      <c r="L1621" s="101">
        <v>13697</v>
      </c>
      <c r="M1621" s="114">
        <f t="shared" si="54"/>
        <v>17</v>
      </c>
      <c r="N1621" s="114">
        <f t="shared" si="55"/>
        <v>571</v>
      </c>
      <c r="O1621" s="114"/>
      <c r="P1621" s="114"/>
    </row>
    <row r="1622" spans="11:16">
      <c r="K1622">
        <v>1621</v>
      </c>
      <c r="L1622" s="101">
        <v>13709</v>
      </c>
      <c r="M1622" s="114">
        <f t="shared" si="54"/>
        <v>5</v>
      </c>
      <c r="N1622" s="114">
        <f t="shared" si="55"/>
        <v>572</v>
      </c>
      <c r="O1622" s="114"/>
      <c r="P1622" s="114"/>
    </row>
    <row r="1623" spans="11:16">
      <c r="K1623">
        <v>1622</v>
      </c>
      <c r="L1623" s="101">
        <v>13711</v>
      </c>
      <c r="M1623" s="114">
        <f t="shared" si="54"/>
        <v>7</v>
      </c>
      <c r="N1623" s="114">
        <f t="shared" si="55"/>
        <v>572</v>
      </c>
      <c r="O1623" s="114"/>
      <c r="P1623" s="114"/>
    </row>
    <row r="1624" spans="11:16">
      <c r="K1624">
        <v>1623</v>
      </c>
      <c r="L1624" s="101">
        <v>13721</v>
      </c>
      <c r="M1624" s="114">
        <f t="shared" si="54"/>
        <v>17</v>
      </c>
      <c r="N1624" s="114">
        <f t="shared" si="55"/>
        <v>572</v>
      </c>
      <c r="O1624" s="114"/>
      <c r="P1624" s="114"/>
    </row>
    <row r="1625" spans="11:16">
      <c r="K1625">
        <v>1624</v>
      </c>
      <c r="L1625" s="101">
        <v>13723</v>
      </c>
      <c r="M1625" s="114">
        <f t="shared" si="54"/>
        <v>19</v>
      </c>
      <c r="N1625" s="114">
        <f t="shared" si="55"/>
        <v>572</v>
      </c>
      <c r="O1625" s="114"/>
      <c r="P1625" s="114"/>
    </row>
    <row r="1626" spans="11:16">
      <c r="K1626">
        <v>1625</v>
      </c>
      <c r="L1626" s="101">
        <v>13729</v>
      </c>
      <c r="M1626" s="114">
        <f t="shared" si="54"/>
        <v>1</v>
      </c>
      <c r="N1626" s="114">
        <f t="shared" si="55"/>
        <v>573</v>
      </c>
      <c r="O1626" s="114"/>
      <c r="P1626" s="114"/>
    </row>
    <row r="1627" spans="11:16">
      <c r="K1627">
        <v>1626</v>
      </c>
      <c r="L1627" s="101">
        <v>13751</v>
      </c>
      <c r="M1627" s="114">
        <f t="shared" si="54"/>
        <v>23</v>
      </c>
      <c r="N1627" s="114">
        <f t="shared" si="55"/>
        <v>573</v>
      </c>
      <c r="O1627" s="114"/>
      <c r="P1627" s="114"/>
    </row>
    <row r="1628" spans="11:16">
      <c r="K1628">
        <v>1627</v>
      </c>
      <c r="L1628" s="101">
        <v>13757</v>
      </c>
      <c r="M1628" s="114">
        <f t="shared" si="54"/>
        <v>5</v>
      </c>
      <c r="N1628" s="114">
        <f t="shared" si="55"/>
        <v>574</v>
      </c>
      <c r="O1628" s="114"/>
      <c r="P1628" s="114"/>
    </row>
    <row r="1629" spans="11:16">
      <c r="K1629">
        <v>1628</v>
      </c>
      <c r="L1629" s="101">
        <v>13759</v>
      </c>
      <c r="M1629" s="114">
        <f t="shared" si="54"/>
        <v>7</v>
      </c>
      <c r="N1629" s="114">
        <f t="shared" si="55"/>
        <v>574</v>
      </c>
      <c r="O1629" s="114"/>
      <c r="P1629" s="114"/>
    </row>
    <row r="1630" spans="11:16">
      <c r="K1630">
        <v>1629</v>
      </c>
      <c r="L1630" s="101">
        <v>13763</v>
      </c>
      <c r="M1630" s="114">
        <f t="shared" si="54"/>
        <v>11</v>
      </c>
      <c r="N1630" s="114">
        <f t="shared" si="55"/>
        <v>574</v>
      </c>
      <c r="O1630" s="114"/>
      <c r="P1630" s="114"/>
    </row>
    <row r="1631" spans="11:16">
      <c r="K1631">
        <v>1630</v>
      </c>
      <c r="L1631" s="101">
        <v>13781</v>
      </c>
      <c r="M1631" s="114">
        <f t="shared" si="54"/>
        <v>5</v>
      </c>
      <c r="N1631" s="114">
        <f t="shared" si="55"/>
        <v>575</v>
      </c>
      <c r="O1631" s="114"/>
      <c r="P1631" s="114"/>
    </row>
    <row r="1632" spans="11:16">
      <c r="K1632">
        <v>1631</v>
      </c>
      <c r="L1632" s="101">
        <v>13789</v>
      </c>
      <c r="M1632" s="114">
        <f t="shared" si="54"/>
        <v>13</v>
      </c>
      <c r="N1632" s="114">
        <f t="shared" si="55"/>
        <v>575</v>
      </c>
      <c r="O1632" s="114"/>
      <c r="P1632" s="114"/>
    </row>
    <row r="1633" spans="11:16">
      <c r="K1633">
        <v>1632</v>
      </c>
      <c r="L1633" s="101">
        <v>13799</v>
      </c>
      <c r="M1633" s="114">
        <f t="shared" si="54"/>
        <v>23</v>
      </c>
      <c r="N1633" s="114">
        <f t="shared" si="55"/>
        <v>575</v>
      </c>
      <c r="O1633" s="114"/>
      <c r="P1633" s="114"/>
    </row>
    <row r="1634" spans="11:16">
      <c r="K1634">
        <v>1633</v>
      </c>
      <c r="L1634" s="101">
        <v>13807</v>
      </c>
      <c r="M1634" s="114">
        <f t="shared" si="54"/>
        <v>7</v>
      </c>
      <c r="N1634" s="114">
        <f t="shared" si="55"/>
        <v>576</v>
      </c>
      <c r="O1634" s="114"/>
      <c r="P1634" s="114"/>
    </row>
    <row r="1635" spans="11:16">
      <c r="K1635">
        <v>1634</v>
      </c>
      <c r="L1635" s="101">
        <v>13829</v>
      </c>
      <c r="M1635" s="114">
        <f t="shared" si="54"/>
        <v>5</v>
      </c>
      <c r="N1635" s="114">
        <f t="shared" si="55"/>
        <v>577</v>
      </c>
      <c r="O1635" s="114"/>
      <c r="P1635" s="114"/>
    </row>
    <row r="1636" spans="11:16">
      <c r="K1636">
        <v>1635</v>
      </c>
      <c r="L1636" s="101">
        <v>13831</v>
      </c>
      <c r="M1636" s="114">
        <f t="shared" si="54"/>
        <v>7</v>
      </c>
      <c r="N1636" s="114">
        <f t="shared" si="55"/>
        <v>577</v>
      </c>
      <c r="O1636" s="114"/>
      <c r="P1636" s="114"/>
    </row>
    <row r="1637" spans="11:16">
      <c r="K1637">
        <v>1636</v>
      </c>
      <c r="L1637" s="101">
        <v>13841</v>
      </c>
      <c r="M1637" s="114">
        <f t="shared" si="54"/>
        <v>17</v>
      </c>
      <c r="N1637" s="114">
        <f t="shared" si="55"/>
        <v>577</v>
      </c>
      <c r="O1637" s="114"/>
      <c r="P1637" s="114"/>
    </row>
    <row r="1638" spans="11:16">
      <c r="K1638">
        <v>1637</v>
      </c>
      <c r="L1638" s="101">
        <v>13859</v>
      </c>
      <c r="M1638" s="114">
        <f t="shared" si="54"/>
        <v>11</v>
      </c>
      <c r="N1638" s="114">
        <f t="shared" si="55"/>
        <v>578</v>
      </c>
      <c r="O1638" s="114"/>
      <c r="P1638" s="114"/>
    </row>
    <row r="1639" spans="11:16">
      <c r="K1639">
        <v>1638</v>
      </c>
      <c r="L1639" s="101">
        <v>13873</v>
      </c>
      <c r="M1639" s="114">
        <f t="shared" si="54"/>
        <v>1</v>
      </c>
      <c r="N1639" s="114">
        <f t="shared" si="55"/>
        <v>579</v>
      </c>
      <c r="O1639" s="114"/>
      <c r="P1639" s="114"/>
    </row>
    <row r="1640" spans="11:16">
      <c r="K1640">
        <v>1639</v>
      </c>
      <c r="L1640" s="101">
        <v>13877</v>
      </c>
      <c r="M1640" s="114">
        <f t="shared" si="54"/>
        <v>5</v>
      </c>
      <c r="N1640" s="114">
        <f t="shared" si="55"/>
        <v>579</v>
      </c>
      <c r="O1640" s="114"/>
      <c r="P1640" s="114"/>
    </row>
    <row r="1641" spans="11:16">
      <c r="K1641">
        <v>1640</v>
      </c>
      <c r="L1641" s="101">
        <v>13879</v>
      </c>
      <c r="M1641" s="114">
        <f t="shared" si="54"/>
        <v>7</v>
      </c>
      <c r="N1641" s="114">
        <f t="shared" si="55"/>
        <v>579</v>
      </c>
      <c r="O1641" s="114"/>
      <c r="P1641" s="114"/>
    </row>
    <row r="1642" spans="11:16">
      <c r="K1642">
        <v>1641</v>
      </c>
      <c r="L1642" s="101">
        <v>13883</v>
      </c>
      <c r="M1642" s="114">
        <f t="shared" si="54"/>
        <v>11</v>
      </c>
      <c r="N1642" s="114">
        <f t="shared" si="55"/>
        <v>579</v>
      </c>
      <c r="O1642" s="114"/>
      <c r="P1642" s="114"/>
    </row>
    <row r="1643" spans="11:16">
      <c r="K1643">
        <v>1642</v>
      </c>
      <c r="L1643" s="101">
        <v>13901</v>
      </c>
      <c r="M1643" s="114">
        <f t="shared" si="54"/>
        <v>5</v>
      </c>
      <c r="N1643" s="114">
        <f t="shared" si="55"/>
        <v>580</v>
      </c>
      <c r="O1643" s="114"/>
      <c r="P1643" s="114"/>
    </row>
    <row r="1644" spans="11:16">
      <c r="K1644">
        <v>1643</v>
      </c>
      <c r="L1644" s="101">
        <v>13903</v>
      </c>
      <c r="M1644" s="114">
        <f t="shared" si="54"/>
        <v>7</v>
      </c>
      <c r="N1644" s="114">
        <f t="shared" si="55"/>
        <v>580</v>
      </c>
      <c r="O1644" s="114"/>
      <c r="P1644" s="114"/>
    </row>
    <row r="1645" spans="11:16">
      <c r="K1645">
        <v>1644</v>
      </c>
      <c r="L1645" s="101">
        <v>13907</v>
      </c>
      <c r="M1645" s="114">
        <f t="shared" si="54"/>
        <v>11</v>
      </c>
      <c r="N1645" s="114">
        <f t="shared" si="55"/>
        <v>580</v>
      </c>
      <c r="O1645" s="114"/>
      <c r="P1645" s="114"/>
    </row>
    <row r="1646" spans="11:16">
      <c r="K1646">
        <v>1645</v>
      </c>
      <c r="L1646" s="101">
        <v>13913</v>
      </c>
      <c r="M1646" s="114">
        <f t="shared" si="54"/>
        <v>17</v>
      </c>
      <c r="N1646" s="114">
        <f t="shared" si="55"/>
        <v>580</v>
      </c>
      <c r="O1646" s="114"/>
      <c r="P1646" s="114"/>
    </row>
    <row r="1647" spans="11:16">
      <c r="K1647">
        <v>1646</v>
      </c>
      <c r="L1647" s="101">
        <v>13921</v>
      </c>
      <c r="M1647" s="114">
        <f t="shared" si="54"/>
        <v>1</v>
      </c>
      <c r="N1647" s="114">
        <f t="shared" si="55"/>
        <v>581</v>
      </c>
      <c r="O1647" s="114"/>
      <c r="P1647" s="114"/>
    </row>
    <row r="1648" spans="11:16">
      <c r="K1648">
        <v>1647</v>
      </c>
      <c r="L1648" s="101">
        <v>13931</v>
      </c>
      <c r="M1648" s="114">
        <f t="shared" si="54"/>
        <v>11</v>
      </c>
      <c r="N1648" s="114">
        <f t="shared" si="55"/>
        <v>581</v>
      </c>
      <c r="O1648" s="114"/>
      <c r="P1648" s="114"/>
    </row>
    <row r="1649" spans="11:16">
      <c r="K1649">
        <v>1648</v>
      </c>
      <c r="L1649" s="101">
        <v>13933</v>
      </c>
      <c r="M1649" s="114">
        <f t="shared" si="54"/>
        <v>13</v>
      </c>
      <c r="N1649" s="114">
        <f t="shared" si="55"/>
        <v>581</v>
      </c>
      <c r="O1649" s="114"/>
      <c r="P1649" s="114"/>
    </row>
    <row r="1650" spans="11:16">
      <c r="K1650">
        <v>1649</v>
      </c>
      <c r="L1650" s="101">
        <v>13963</v>
      </c>
      <c r="M1650" s="114">
        <f t="shared" si="54"/>
        <v>19</v>
      </c>
      <c r="N1650" s="114">
        <f t="shared" si="55"/>
        <v>582</v>
      </c>
      <c r="O1650" s="114"/>
      <c r="P1650" s="114"/>
    </row>
    <row r="1651" spans="11:16">
      <c r="K1651">
        <v>1650</v>
      </c>
      <c r="L1651" s="101">
        <v>13967</v>
      </c>
      <c r="M1651" s="114">
        <f t="shared" si="54"/>
        <v>23</v>
      </c>
      <c r="N1651" s="114">
        <f t="shared" si="55"/>
        <v>582</v>
      </c>
      <c r="O1651" s="114"/>
      <c r="P1651" s="114"/>
    </row>
    <row r="1652" spans="11:16">
      <c r="K1652">
        <v>1651</v>
      </c>
      <c r="L1652" s="101">
        <v>13997</v>
      </c>
      <c r="M1652" s="114">
        <f t="shared" si="54"/>
        <v>5</v>
      </c>
      <c r="N1652" s="114">
        <f t="shared" si="55"/>
        <v>584</v>
      </c>
      <c r="O1652" s="114"/>
      <c r="P1652" s="114"/>
    </row>
    <row r="1653" spans="11:16">
      <c r="K1653">
        <v>1652</v>
      </c>
      <c r="L1653" s="101">
        <v>13999</v>
      </c>
      <c r="M1653" s="114">
        <f t="shared" si="54"/>
        <v>7</v>
      </c>
      <c r="N1653" s="114">
        <f t="shared" si="55"/>
        <v>584</v>
      </c>
      <c r="O1653" s="114"/>
      <c r="P1653" s="114"/>
    </row>
    <row r="1654" spans="11:16">
      <c r="K1654">
        <v>1653</v>
      </c>
      <c r="L1654" s="101">
        <v>14009</v>
      </c>
      <c r="M1654" s="114">
        <f t="shared" si="54"/>
        <v>17</v>
      </c>
      <c r="N1654" s="114">
        <f t="shared" si="55"/>
        <v>584</v>
      </c>
      <c r="O1654" s="114"/>
      <c r="P1654" s="114"/>
    </row>
    <row r="1655" spans="11:16">
      <c r="K1655">
        <v>1654</v>
      </c>
      <c r="L1655" s="101">
        <v>14011</v>
      </c>
      <c r="M1655" s="114">
        <f t="shared" si="54"/>
        <v>19</v>
      </c>
      <c r="N1655" s="114">
        <f t="shared" si="55"/>
        <v>584</v>
      </c>
      <c r="O1655" s="114"/>
      <c r="P1655" s="114"/>
    </row>
    <row r="1656" spans="11:16">
      <c r="K1656">
        <v>1655</v>
      </c>
      <c r="L1656" s="101">
        <v>14029</v>
      </c>
      <c r="M1656" s="114">
        <f t="shared" si="54"/>
        <v>13</v>
      </c>
      <c r="N1656" s="114">
        <f t="shared" si="55"/>
        <v>585</v>
      </c>
      <c r="O1656" s="114"/>
      <c r="P1656" s="114"/>
    </row>
    <row r="1657" spans="11:16">
      <c r="K1657">
        <v>1656</v>
      </c>
      <c r="L1657" s="101">
        <v>14033</v>
      </c>
      <c r="M1657" s="114">
        <f t="shared" si="54"/>
        <v>17</v>
      </c>
      <c r="N1657" s="114">
        <f t="shared" si="55"/>
        <v>585</v>
      </c>
      <c r="O1657" s="114"/>
      <c r="P1657" s="114"/>
    </row>
    <row r="1658" spans="11:16">
      <c r="K1658">
        <v>1657</v>
      </c>
      <c r="L1658" s="101">
        <v>14051</v>
      </c>
      <c r="M1658" s="114">
        <f t="shared" si="54"/>
        <v>11</v>
      </c>
      <c r="N1658" s="114">
        <f t="shared" si="55"/>
        <v>586</v>
      </c>
      <c r="O1658" s="114"/>
      <c r="P1658" s="114"/>
    </row>
    <row r="1659" spans="11:16">
      <c r="K1659">
        <v>1658</v>
      </c>
      <c r="L1659" s="101">
        <v>14057</v>
      </c>
      <c r="M1659" s="114">
        <f t="shared" si="54"/>
        <v>17</v>
      </c>
      <c r="N1659" s="114">
        <f t="shared" si="55"/>
        <v>586</v>
      </c>
      <c r="O1659" s="114"/>
      <c r="P1659" s="114"/>
    </row>
    <row r="1660" spans="11:16">
      <c r="K1660">
        <v>1659</v>
      </c>
      <c r="L1660" s="101">
        <v>14071</v>
      </c>
      <c r="M1660" s="114">
        <f t="shared" si="54"/>
        <v>7</v>
      </c>
      <c r="N1660" s="114">
        <f t="shared" si="55"/>
        <v>587</v>
      </c>
      <c r="O1660" s="114"/>
      <c r="P1660" s="114"/>
    </row>
    <row r="1661" spans="11:16">
      <c r="K1661">
        <v>1660</v>
      </c>
      <c r="L1661" s="101">
        <v>14081</v>
      </c>
      <c r="M1661" s="114">
        <f t="shared" si="54"/>
        <v>17</v>
      </c>
      <c r="N1661" s="114">
        <f t="shared" si="55"/>
        <v>587</v>
      </c>
      <c r="O1661" s="114"/>
      <c r="P1661" s="114"/>
    </row>
    <row r="1662" spans="11:16">
      <c r="K1662">
        <v>1661</v>
      </c>
      <c r="L1662" s="101">
        <v>14083</v>
      </c>
      <c r="M1662" s="114">
        <f t="shared" si="54"/>
        <v>19</v>
      </c>
      <c r="N1662" s="114">
        <f t="shared" si="55"/>
        <v>587</v>
      </c>
      <c r="O1662" s="114"/>
      <c r="P1662" s="114"/>
    </row>
    <row r="1663" spans="11:16">
      <c r="K1663">
        <v>1662</v>
      </c>
      <c r="L1663" s="101">
        <v>14087</v>
      </c>
      <c r="M1663" s="114">
        <f t="shared" si="54"/>
        <v>23</v>
      </c>
      <c r="N1663" s="114">
        <f t="shared" si="55"/>
        <v>587</v>
      </c>
      <c r="O1663" s="114"/>
      <c r="P1663" s="114"/>
    </row>
    <row r="1664" spans="11:16">
      <c r="K1664">
        <v>1663</v>
      </c>
      <c r="L1664" s="101">
        <v>14107</v>
      </c>
      <c r="M1664" s="114">
        <f t="shared" si="54"/>
        <v>19</v>
      </c>
      <c r="N1664" s="114">
        <f t="shared" si="55"/>
        <v>588</v>
      </c>
      <c r="O1664" s="114"/>
      <c r="P1664" s="114"/>
    </row>
    <row r="1665" spans="11:16">
      <c r="K1665">
        <v>1664</v>
      </c>
      <c r="L1665" s="101">
        <v>14143</v>
      </c>
      <c r="M1665" s="114">
        <f t="shared" si="54"/>
        <v>7</v>
      </c>
      <c r="N1665" s="114">
        <f t="shared" si="55"/>
        <v>590</v>
      </c>
      <c r="O1665" s="114"/>
      <c r="P1665" s="114"/>
    </row>
    <row r="1666" spans="11:16">
      <c r="K1666">
        <v>1665</v>
      </c>
      <c r="L1666" s="101">
        <v>14149</v>
      </c>
      <c r="M1666" s="114">
        <f t="shared" si="54"/>
        <v>13</v>
      </c>
      <c r="N1666" s="114">
        <f t="shared" si="55"/>
        <v>590</v>
      </c>
      <c r="O1666" s="114"/>
      <c r="P1666" s="114"/>
    </row>
    <row r="1667" spans="11:16">
      <c r="K1667">
        <v>1666</v>
      </c>
      <c r="L1667" s="101">
        <v>14153</v>
      </c>
      <c r="M1667" s="114">
        <f t="shared" si="54"/>
        <v>17</v>
      </c>
      <c r="N1667" s="114">
        <f t="shared" si="55"/>
        <v>590</v>
      </c>
      <c r="O1667" s="114"/>
      <c r="P1667" s="114"/>
    </row>
    <row r="1668" spans="11:16">
      <c r="K1668">
        <v>1667</v>
      </c>
      <c r="L1668" s="101">
        <v>14159</v>
      </c>
      <c r="M1668" s="114">
        <f t="shared" si="54"/>
        <v>23</v>
      </c>
      <c r="N1668" s="114">
        <f t="shared" si="55"/>
        <v>590</v>
      </c>
      <c r="O1668" s="114"/>
      <c r="P1668" s="114"/>
    </row>
    <row r="1669" spans="11:16">
      <c r="K1669">
        <v>1668</v>
      </c>
      <c r="L1669" s="101">
        <v>14173</v>
      </c>
      <c r="M1669" s="114">
        <f t="shared" si="54"/>
        <v>13</v>
      </c>
      <c r="N1669" s="114">
        <f t="shared" si="55"/>
        <v>591</v>
      </c>
      <c r="O1669" s="114"/>
      <c r="P1669" s="114"/>
    </row>
    <row r="1670" spans="11:16">
      <c r="K1670">
        <v>1669</v>
      </c>
      <c r="L1670" s="101">
        <v>14177</v>
      </c>
      <c r="M1670" s="114">
        <f t="shared" si="54"/>
        <v>17</v>
      </c>
      <c r="N1670" s="114">
        <f t="shared" si="55"/>
        <v>591</v>
      </c>
      <c r="O1670" s="114"/>
      <c r="P1670" s="114"/>
    </row>
    <row r="1671" spans="11:16">
      <c r="K1671">
        <v>1670</v>
      </c>
      <c r="L1671" s="101">
        <v>14197</v>
      </c>
      <c r="M1671" s="114">
        <f t="shared" si="54"/>
        <v>13</v>
      </c>
      <c r="N1671" s="114">
        <f t="shared" si="55"/>
        <v>592</v>
      </c>
      <c r="O1671" s="114"/>
      <c r="P1671" s="114"/>
    </row>
    <row r="1672" spans="11:16">
      <c r="K1672">
        <v>1671</v>
      </c>
      <c r="L1672" s="101">
        <v>14207</v>
      </c>
      <c r="M1672" s="114">
        <f t="shared" si="54"/>
        <v>23</v>
      </c>
      <c r="N1672" s="114">
        <f t="shared" si="55"/>
        <v>592</v>
      </c>
      <c r="O1672" s="114"/>
      <c r="P1672" s="114"/>
    </row>
    <row r="1673" spans="11:16">
      <c r="K1673">
        <v>1672</v>
      </c>
      <c r="L1673" s="101">
        <v>14221</v>
      </c>
      <c r="M1673" s="114">
        <f t="shared" si="54"/>
        <v>13</v>
      </c>
      <c r="N1673" s="114">
        <f t="shared" si="55"/>
        <v>593</v>
      </c>
      <c r="O1673" s="114"/>
      <c r="P1673" s="114"/>
    </row>
    <row r="1674" spans="11:16">
      <c r="K1674">
        <v>1673</v>
      </c>
      <c r="L1674" s="101">
        <v>14243</v>
      </c>
      <c r="M1674" s="114">
        <f t="shared" si="54"/>
        <v>11</v>
      </c>
      <c r="N1674" s="114">
        <f t="shared" si="55"/>
        <v>594</v>
      </c>
      <c r="O1674" s="114"/>
      <c r="P1674" s="114"/>
    </row>
    <row r="1675" spans="11:16">
      <c r="K1675">
        <v>1674</v>
      </c>
      <c r="L1675" s="101">
        <v>14249</v>
      </c>
      <c r="M1675" s="114">
        <f t="shared" si="54"/>
        <v>17</v>
      </c>
      <c r="N1675" s="114">
        <f t="shared" si="55"/>
        <v>594</v>
      </c>
      <c r="O1675" s="114"/>
      <c r="P1675" s="114"/>
    </row>
    <row r="1676" spans="11:16">
      <c r="K1676">
        <v>1675</v>
      </c>
      <c r="L1676" s="101">
        <v>14251</v>
      </c>
      <c r="M1676" s="114">
        <f t="shared" si="54"/>
        <v>19</v>
      </c>
      <c r="N1676" s="114">
        <f t="shared" si="55"/>
        <v>594</v>
      </c>
      <c r="O1676" s="114"/>
      <c r="P1676" s="114"/>
    </row>
    <row r="1677" spans="11:16">
      <c r="K1677">
        <v>1676</v>
      </c>
      <c r="L1677" s="101">
        <v>14281</v>
      </c>
      <c r="M1677" s="114">
        <f t="shared" si="54"/>
        <v>1</v>
      </c>
      <c r="N1677" s="114">
        <f t="shared" si="55"/>
        <v>596</v>
      </c>
      <c r="O1677" s="114"/>
      <c r="P1677" s="114"/>
    </row>
    <row r="1678" spans="11:16">
      <c r="K1678">
        <v>1677</v>
      </c>
      <c r="L1678" s="101">
        <v>14293</v>
      </c>
      <c r="M1678" s="114">
        <f t="shared" si="54"/>
        <v>13</v>
      </c>
      <c r="N1678" s="114">
        <f t="shared" si="55"/>
        <v>596</v>
      </c>
      <c r="O1678" s="114"/>
      <c r="P1678" s="114"/>
    </row>
    <row r="1679" spans="11:16">
      <c r="K1679">
        <v>1678</v>
      </c>
      <c r="L1679" s="101">
        <v>14303</v>
      </c>
      <c r="M1679" s="114">
        <f t="shared" ref="M1679:M1742" si="56">MOD(L1679,24)</f>
        <v>23</v>
      </c>
      <c r="N1679" s="114">
        <f t="shared" ref="N1679:N1742" si="57">ROUNDUP(L1679/24,0)</f>
        <v>596</v>
      </c>
      <c r="O1679" s="114"/>
      <c r="P1679" s="114"/>
    </row>
    <row r="1680" spans="11:16">
      <c r="K1680">
        <v>1679</v>
      </c>
      <c r="L1680" s="101">
        <v>14321</v>
      </c>
      <c r="M1680" s="114">
        <f t="shared" si="56"/>
        <v>17</v>
      </c>
      <c r="N1680" s="114">
        <f t="shared" si="57"/>
        <v>597</v>
      </c>
      <c r="O1680" s="114"/>
      <c r="P1680" s="114"/>
    </row>
    <row r="1681" spans="11:16">
      <c r="K1681">
        <v>1680</v>
      </c>
      <c r="L1681" s="101">
        <v>14323</v>
      </c>
      <c r="M1681" s="114">
        <f t="shared" si="56"/>
        <v>19</v>
      </c>
      <c r="N1681" s="114">
        <f t="shared" si="57"/>
        <v>597</v>
      </c>
      <c r="O1681" s="114"/>
      <c r="P1681" s="114"/>
    </row>
    <row r="1682" spans="11:16">
      <c r="K1682">
        <v>1681</v>
      </c>
      <c r="L1682" s="101">
        <v>14327</v>
      </c>
      <c r="M1682" s="114">
        <f t="shared" si="56"/>
        <v>23</v>
      </c>
      <c r="N1682" s="114">
        <f t="shared" si="57"/>
        <v>597</v>
      </c>
      <c r="O1682" s="114"/>
      <c r="P1682" s="114"/>
    </row>
    <row r="1683" spans="11:16">
      <c r="K1683">
        <v>1682</v>
      </c>
      <c r="L1683" s="101">
        <v>14341</v>
      </c>
      <c r="M1683" s="114">
        <f t="shared" si="56"/>
        <v>13</v>
      </c>
      <c r="N1683" s="114">
        <f t="shared" si="57"/>
        <v>598</v>
      </c>
      <c r="O1683" s="114"/>
      <c r="P1683" s="114"/>
    </row>
    <row r="1684" spans="11:16">
      <c r="K1684">
        <v>1683</v>
      </c>
      <c r="L1684" s="101">
        <v>14347</v>
      </c>
      <c r="M1684" s="114">
        <f t="shared" si="56"/>
        <v>19</v>
      </c>
      <c r="N1684" s="114">
        <f t="shared" si="57"/>
        <v>598</v>
      </c>
      <c r="O1684" s="114"/>
      <c r="P1684" s="114"/>
    </row>
    <row r="1685" spans="11:16">
      <c r="K1685">
        <v>1684</v>
      </c>
      <c r="L1685" s="101">
        <v>14369</v>
      </c>
      <c r="M1685" s="114">
        <f t="shared" si="56"/>
        <v>17</v>
      </c>
      <c r="N1685" s="114">
        <f t="shared" si="57"/>
        <v>599</v>
      </c>
      <c r="O1685" s="114"/>
      <c r="P1685" s="114"/>
    </row>
    <row r="1686" spans="11:16">
      <c r="K1686">
        <v>1685</v>
      </c>
      <c r="L1686" s="101">
        <v>14387</v>
      </c>
      <c r="M1686" s="114">
        <f t="shared" si="56"/>
        <v>11</v>
      </c>
      <c r="N1686" s="114">
        <f t="shared" si="57"/>
        <v>600</v>
      </c>
      <c r="O1686" s="114"/>
      <c r="P1686" s="114"/>
    </row>
    <row r="1687" spans="11:16">
      <c r="K1687">
        <v>1686</v>
      </c>
      <c r="L1687" s="101">
        <v>14389</v>
      </c>
      <c r="M1687" s="114">
        <f t="shared" si="56"/>
        <v>13</v>
      </c>
      <c r="N1687" s="114">
        <f t="shared" si="57"/>
        <v>600</v>
      </c>
      <c r="O1687" s="114"/>
      <c r="P1687" s="114"/>
    </row>
    <row r="1688" spans="11:16">
      <c r="K1688">
        <v>1687</v>
      </c>
      <c r="L1688" s="101">
        <v>14401</v>
      </c>
      <c r="M1688" s="114">
        <f t="shared" si="56"/>
        <v>1</v>
      </c>
      <c r="N1688" s="114">
        <f t="shared" si="57"/>
        <v>601</v>
      </c>
      <c r="O1688" s="114"/>
      <c r="P1688" s="114"/>
    </row>
    <row r="1689" spans="11:16">
      <c r="K1689">
        <v>1688</v>
      </c>
      <c r="L1689" s="101">
        <v>14407</v>
      </c>
      <c r="M1689" s="114">
        <f t="shared" si="56"/>
        <v>7</v>
      </c>
      <c r="N1689" s="114">
        <f t="shared" si="57"/>
        <v>601</v>
      </c>
      <c r="O1689" s="114"/>
      <c r="P1689" s="114"/>
    </row>
    <row r="1690" spans="11:16">
      <c r="K1690">
        <v>1689</v>
      </c>
      <c r="L1690" s="101">
        <v>14411</v>
      </c>
      <c r="M1690" s="114">
        <f t="shared" si="56"/>
        <v>11</v>
      </c>
      <c r="N1690" s="114">
        <f t="shared" si="57"/>
        <v>601</v>
      </c>
      <c r="O1690" s="114"/>
      <c r="P1690" s="114"/>
    </row>
    <row r="1691" spans="11:16">
      <c r="K1691">
        <v>1690</v>
      </c>
      <c r="L1691" s="101">
        <v>14419</v>
      </c>
      <c r="M1691" s="114">
        <f t="shared" si="56"/>
        <v>19</v>
      </c>
      <c r="N1691" s="114">
        <f t="shared" si="57"/>
        <v>601</v>
      </c>
      <c r="O1691" s="114"/>
      <c r="P1691" s="114"/>
    </row>
    <row r="1692" spans="11:16">
      <c r="K1692">
        <v>1691</v>
      </c>
      <c r="L1692" s="101">
        <v>14423</v>
      </c>
      <c r="M1692" s="114">
        <f t="shared" si="56"/>
        <v>23</v>
      </c>
      <c r="N1692" s="114">
        <f t="shared" si="57"/>
        <v>601</v>
      </c>
      <c r="O1692" s="114"/>
      <c r="P1692" s="114"/>
    </row>
    <row r="1693" spans="11:16">
      <c r="K1693">
        <v>1692</v>
      </c>
      <c r="L1693" s="101">
        <v>14431</v>
      </c>
      <c r="M1693" s="114">
        <f t="shared" si="56"/>
        <v>7</v>
      </c>
      <c r="N1693" s="114">
        <f t="shared" si="57"/>
        <v>602</v>
      </c>
      <c r="O1693" s="114"/>
      <c r="P1693" s="114"/>
    </row>
    <row r="1694" spans="11:16">
      <c r="K1694">
        <v>1693</v>
      </c>
      <c r="L1694" s="101">
        <v>14437</v>
      </c>
      <c r="M1694" s="114">
        <f t="shared" si="56"/>
        <v>13</v>
      </c>
      <c r="N1694" s="114">
        <f t="shared" si="57"/>
        <v>602</v>
      </c>
      <c r="O1694" s="114"/>
      <c r="P1694" s="114"/>
    </row>
    <row r="1695" spans="11:16">
      <c r="K1695">
        <v>1694</v>
      </c>
      <c r="L1695" s="101">
        <v>14447</v>
      </c>
      <c r="M1695" s="114">
        <f t="shared" si="56"/>
        <v>23</v>
      </c>
      <c r="N1695" s="114">
        <f t="shared" si="57"/>
        <v>602</v>
      </c>
      <c r="O1695" s="114"/>
      <c r="P1695" s="114"/>
    </row>
    <row r="1696" spans="11:16">
      <c r="K1696">
        <v>1695</v>
      </c>
      <c r="L1696" s="101">
        <v>14449</v>
      </c>
      <c r="M1696" s="114">
        <f t="shared" si="56"/>
        <v>1</v>
      </c>
      <c r="N1696" s="114">
        <f t="shared" si="57"/>
        <v>603</v>
      </c>
      <c r="O1696" s="114"/>
      <c r="P1696" s="114"/>
    </row>
    <row r="1697" spans="11:16">
      <c r="K1697">
        <v>1696</v>
      </c>
      <c r="L1697" s="101">
        <v>14461</v>
      </c>
      <c r="M1697" s="114">
        <f t="shared" si="56"/>
        <v>13</v>
      </c>
      <c r="N1697" s="114">
        <f t="shared" si="57"/>
        <v>603</v>
      </c>
      <c r="O1697" s="114"/>
      <c r="P1697" s="114"/>
    </row>
    <row r="1698" spans="11:16">
      <c r="K1698">
        <v>1697</v>
      </c>
      <c r="L1698" s="101">
        <v>14479</v>
      </c>
      <c r="M1698" s="114">
        <f t="shared" si="56"/>
        <v>7</v>
      </c>
      <c r="N1698" s="114">
        <f t="shared" si="57"/>
        <v>604</v>
      </c>
      <c r="O1698" s="114"/>
      <c r="P1698" s="114"/>
    </row>
    <row r="1699" spans="11:16">
      <c r="K1699">
        <v>1698</v>
      </c>
      <c r="L1699" s="101">
        <v>14489</v>
      </c>
      <c r="M1699" s="114">
        <f t="shared" si="56"/>
        <v>17</v>
      </c>
      <c r="N1699" s="114">
        <f t="shared" si="57"/>
        <v>604</v>
      </c>
      <c r="O1699" s="114"/>
      <c r="P1699" s="114"/>
    </row>
    <row r="1700" spans="11:16">
      <c r="K1700">
        <v>1699</v>
      </c>
      <c r="L1700" s="101">
        <v>14503</v>
      </c>
      <c r="M1700" s="114">
        <f t="shared" si="56"/>
        <v>7</v>
      </c>
      <c r="N1700" s="114">
        <f t="shared" si="57"/>
        <v>605</v>
      </c>
      <c r="O1700" s="114"/>
      <c r="P1700" s="114"/>
    </row>
    <row r="1701" spans="11:16">
      <c r="K1701">
        <v>1700</v>
      </c>
      <c r="L1701" s="101">
        <v>14519</v>
      </c>
      <c r="M1701" s="114">
        <f t="shared" si="56"/>
        <v>23</v>
      </c>
      <c r="N1701" s="114">
        <f t="shared" si="57"/>
        <v>605</v>
      </c>
      <c r="O1701" s="114"/>
      <c r="P1701" s="114"/>
    </row>
    <row r="1702" spans="11:16">
      <c r="K1702">
        <v>1701</v>
      </c>
      <c r="L1702" s="101">
        <v>14533</v>
      </c>
      <c r="M1702" s="114">
        <f t="shared" si="56"/>
        <v>13</v>
      </c>
      <c r="N1702" s="114">
        <f t="shared" si="57"/>
        <v>606</v>
      </c>
      <c r="O1702" s="114"/>
      <c r="P1702" s="114"/>
    </row>
    <row r="1703" spans="11:16">
      <c r="K1703">
        <v>1702</v>
      </c>
      <c r="L1703" s="101">
        <v>14537</v>
      </c>
      <c r="M1703" s="114">
        <f t="shared" si="56"/>
        <v>17</v>
      </c>
      <c r="N1703" s="114">
        <f t="shared" si="57"/>
        <v>606</v>
      </c>
      <c r="O1703" s="114"/>
      <c r="P1703" s="114"/>
    </row>
    <row r="1704" spans="11:16">
      <c r="K1704">
        <v>1703</v>
      </c>
      <c r="L1704" s="101">
        <v>14543</v>
      </c>
      <c r="M1704" s="114">
        <f t="shared" si="56"/>
        <v>23</v>
      </c>
      <c r="N1704" s="114">
        <f t="shared" si="57"/>
        <v>606</v>
      </c>
      <c r="O1704" s="114"/>
      <c r="P1704" s="114"/>
    </row>
    <row r="1705" spans="11:16">
      <c r="K1705">
        <v>1704</v>
      </c>
      <c r="L1705" s="101">
        <v>14549</v>
      </c>
      <c r="M1705" s="114">
        <f t="shared" si="56"/>
        <v>5</v>
      </c>
      <c r="N1705" s="114">
        <f t="shared" si="57"/>
        <v>607</v>
      </c>
      <c r="O1705" s="114"/>
      <c r="P1705" s="114"/>
    </row>
    <row r="1706" spans="11:16">
      <c r="K1706">
        <v>1705</v>
      </c>
      <c r="L1706" s="101">
        <v>14551</v>
      </c>
      <c r="M1706" s="114">
        <f t="shared" si="56"/>
        <v>7</v>
      </c>
      <c r="N1706" s="114">
        <f t="shared" si="57"/>
        <v>607</v>
      </c>
      <c r="O1706" s="114"/>
      <c r="P1706" s="114"/>
    </row>
    <row r="1707" spans="11:16">
      <c r="K1707">
        <v>1706</v>
      </c>
      <c r="L1707" s="101">
        <v>14557</v>
      </c>
      <c r="M1707" s="114">
        <f t="shared" si="56"/>
        <v>13</v>
      </c>
      <c r="N1707" s="114">
        <f t="shared" si="57"/>
        <v>607</v>
      </c>
      <c r="O1707" s="114"/>
      <c r="P1707" s="114"/>
    </row>
    <row r="1708" spans="11:16">
      <c r="K1708">
        <v>1707</v>
      </c>
      <c r="L1708" s="101">
        <v>14561</v>
      </c>
      <c r="M1708" s="114">
        <f t="shared" si="56"/>
        <v>17</v>
      </c>
      <c r="N1708" s="114">
        <f t="shared" si="57"/>
        <v>607</v>
      </c>
      <c r="O1708" s="114"/>
      <c r="P1708" s="114"/>
    </row>
    <row r="1709" spans="11:16">
      <c r="K1709">
        <v>1708</v>
      </c>
      <c r="L1709" s="101">
        <v>14563</v>
      </c>
      <c r="M1709" s="114">
        <f t="shared" si="56"/>
        <v>19</v>
      </c>
      <c r="N1709" s="114">
        <f t="shared" si="57"/>
        <v>607</v>
      </c>
      <c r="O1709" s="114"/>
      <c r="P1709" s="114"/>
    </row>
    <row r="1710" spans="11:16">
      <c r="K1710">
        <v>1709</v>
      </c>
      <c r="L1710" s="101">
        <v>14591</v>
      </c>
      <c r="M1710" s="114">
        <f t="shared" si="56"/>
        <v>23</v>
      </c>
      <c r="N1710" s="114">
        <f t="shared" si="57"/>
        <v>608</v>
      </c>
      <c r="O1710" s="114"/>
      <c r="P1710" s="114"/>
    </row>
    <row r="1711" spans="11:16">
      <c r="K1711">
        <v>1710</v>
      </c>
      <c r="L1711" s="101">
        <v>14593</v>
      </c>
      <c r="M1711" s="114">
        <f t="shared" si="56"/>
        <v>1</v>
      </c>
      <c r="N1711" s="114">
        <f t="shared" si="57"/>
        <v>609</v>
      </c>
      <c r="O1711" s="114"/>
      <c r="P1711" s="114"/>
    </row>
    <row r="1712" spans="11:16">
      <c r="K1712">
        <v>1711</v>
      </c>
      <c r="L1712" s="101">
        <v>14621</v>
      </c>
      <c r="M1712" s="114">
        <f t="shared" si="56"/>
        <v>5</v>
      </c>
      <c r="N1712" s="114">
        <f t="shared" si="57"/>
        <v>610</v>
      </c>
      <c r="O1712" s="114"/>
      <c r="P1712" s="114"/>
    </row>
    <row r="1713" spans="11:16">
      <c r="K1713">
        <v>1712</v>
      </c>
      <c r="L1713" s="101">
        <v>14627</v>
      </c>
      <c r="M1713" s="114">
        <f t="shared" si="56"/>
        <v>11</v>
      </c>
      <c r="N1713" s="114">
        <f t="shared" si="57"/>
        <v>610</v>
      </c>
      <c r="O1713" s="114"/>
      <c r="P1713" s="114"/>
    </row>
    <row r="1714" spans="11:16">
      <c r="K1714">
        <v>1713</v>
      </c>
      <c r="L1714" s="101">
        <v>14629</v>
      </c>
      <c r="M1714" s="114">
        <f t="shared" si="56"/>
        <v>13</v>
      </c>
      <c r="N1714" s="114">
        <f t="shared" si="57"/>
        <v>610</v>
      </c>
      <c r="O1714" s="114"/>
      <c r="P1714" s="114"/>
    </row>
    <row r="1715" spans="11:16">
      <c r="K1715">
        <v>1714</v>
      </c>
      <c r="L1715" s="101">
        <v>14633</v>
      </c>
      <c r="M1715" s="114">
        <f t="shared" si="56"/>
        <v>17</v>
      </c>
      <c r="N1715" s="114">
        <f t="shared" si="57"/>
        <v>610</v>
      </c>
      <c r="O1715" s="114"/>
      <c r="P1715" s="114"/>
    </row>
    <row r="1716" spans="11:16">
      <c r="K1716">
        <v>1715</v>
      </c>
      <c r="L1716" s="101">
        <v>14639</v>
      </c>
      <c r="M1716" s="114">
        <f t="shared" si="56"/>
        <v>23</v>
      </c>
      <c r="N1716" s="114">
        <f t="shared" si="57"/>
        <v>610</v>
      </c>
      <c r="O1716" s="114"/>
      <c r="P1716" s="114"/>
    </row>
    <row r="1717" spans="11:16">
      <c r="K1717">
        <v>1716</v>
      </c>
      <c r="L1717" s="101">
        <v>14653</v>
      </c>
      <c r="M1717" s="114">
        <f t="shared" si="56"/>
        <v>13</v>
      </c>
      <c r="N1717" s="114">
        <f t="shared" si="57"/>
        <v>611</v>
      </c>
      <c r="O1717" s="114"/>
      <c r="P1717" s="114"/>
    </row>
    <row r="1718" spans="11:16">
      <c r="K1718">
        <v>1717</v>
      </c>
      <c r="L1718" s="101">
        <v>14657</v>
      </c>
      <c r="M1718" s="114">
        <f t="shared" si="56"/>
        <v>17</v>
      </c>
      <c r="N1718" s="114">
        <f t="shared" si="57"/>
        <v>611</v>
      </c>
      <c r="O1718" s="114"/>
      <c r="P1718" s="114"/>
    </row>
    <row r="1719" spans="11:16">
      <c r="K1719">
        <v>1718</v>
      </c>
      <c r="L1719" s="101">
        <v>14669</v>
      </c>
      <c r="M1719" s="114">
        <f t="shared" si="56"/>
        <v>5</v>
      </c>
      <c r="N1719" s="114">
        <f t="shared" si="57"/>
        <v>612</v>
      </c>
      <c r="O1719" s="114"/>
      <c r="P1719" s="114"/>
    </row>
    <row r="1720" spans="11:16">
      <c r="K1720">
        <v>1719</v>
      </c>
      <c r="L1720" s="101">
        <v>14683</v>
      </c>
      <c r="M1720" s="114">
        <f t="shared" si="56"/>
        <v>19</v>
      </c>
      <c r="N1720" s="114">
        <f t="shared" si="57"/>
        <v>612</v>
      </c>
      <c r="O1720" s="114"/>
      <c r="P1720" s="114"/>
    </row>
    <row r="1721" spans="11:16">
      <c r="K1721">
        <v>1720</v>
      </c>
      <c r="L1721" s="101">
        <v>14699</v>
      </c>
      <c r="M1721" s="114">
        <f t="shared" si="56"/>
        <v>11</v>
      </c>
      <c r="N1721" s="114">
        <f t="shared" si="57"/>
        <v>613</v>
      </c>
      <c r="O1721" s="114"/>
      <c r="P1721" s="114"/>
    </row>
    <row r="1722" spans="11:16">
      <c r="K1722">
        <v>1721</v>
      </c>
      <c r="L1722" s="101">
        <v>14713</v>
      </c>
      <c r="M1722" s="114">
        <f t="shared" si="56"/>
        <v>1</v>
      </c>
      <c r="N1722" s="114">
        <f t="shared" si="57"/>
        <v>614</v>
      </c>
      <c r="O1722" s="114"/>
      <c r="P1722" s="114"/>
    </row>
    <row r="1723" spans="11:16">
      <c r="K1723">
        <v>1722</v>
      </c>
      <c r="L1723" s="101">
        <v>14717</v>
      </c>
      <c r="M1723" s="114">
        <f t="shared" si="56"/>
        <v>5</v>
      </c>
      <c r="N1723" s="114">
        <f t="shared" si="57"/>
        <v>614</v>
      </c>
      <c r="O1723" s="114"/>
      <c r="P1723" s="114"/>
    </row>
    <row r="1724" spans="11:16">
      <c r="K1724">
        <v>1723</v>
      </c>
      <c r="L1724" s="101">
        <v>14723</v>
      </c>
      <c r="M1724" s="114">
        <f t="shared" si="56"/>
        <v>11</v>
      </c>
      <c r="N1724" s="114">
        <f t="shared" si="57"/>
        <v>614</v>
      </c>
      <c r="O1724" s="114"/>
      <c r="P1724" s="114"/>
    </row>
    <row r="1725" spans="11:16">
      <c r="K1725">
        <v>1724</v>
      </c>
      <c r="L1725" s="101">
        <v>14731</v>
      </c>
      <c r="M1725" s="114">
        <f t="shared" si="56"/>
        <v>19</v>
      </c>
      <c r="N1725" s="114">
        <f t="shared" si="57"/>
        <v>614</v>
      </c>
      <c r="O1725" s="114"/>
      <c r="P1725" s="114"/>
    </row>
    <row r="1726" spans="11:16">
      <c r="K1726">
        <v>1725</v>
      </c>
      <c r="L1726" s="101">
        <v>14737</v>
      </c>
      <c r="M1726" s="114">
        <f t="shared" si="56"/>
        <v>1</v>
      </c>
      <c r="N1726" s="114">
        <f t="shared" si="57"/>
        <v>615</v>
      </c>
      <c r="O1726" s="114"/>
      <c r="P1726" s="114"/>
    </row>
    <row r="1727" spans="11:16">
      <c r="K1727">
        <v>1726</v>
      </c>
      <c r="L1727" s="101">
        <v>14741</v>
      </c>
      <c r="M1727" s="114">
        <f t="shared" si="56"/>
        <v>5</v>
      </c>
      <c r="N1727" s="114">
        <f t="shared" si="57"/>
        <v>615</v>
      </c>
      <c r="O1727" s="114"/>
      <c r="P1727" s="114"/>
    </row>
    <row r="1728" spans="11:16">
      <c r="K1728">
        <v>1727</v>
      </c>
      <c r="L1728" s="101">
        <v>14747</v>
      </c>
      <c r="M1728" s="114">
        <f t="shared" si="56"/>
        <v>11</v>
      </c>
      <c r="N1728" s="114">
        <f t="shared" si="57"/>
        <v>615</v>
      </c>
      <c r="O1728" s="114"/>
      <c r="P1728" s="114"/>
    </row>
    <row r="1729" spans="11:16">
      <c r="K1729">
        <v>1728</v>
      </c>
      <c r="L1729" s="101">
        <v>14753</v>
      </c>
      <c r="M1729" s="114">
        <f t="shared" si="56"/>
        <v>17</v>
      </c>
      <c r="N1729" s="114">
        <f t="shared" si="57"/>
        <v>615</v>
      </c>
      <c r="O1729" s="114"/>
      <c r="P1729" s="114"/>
    </row>
    <row r="1730" spans="11:16">
      <c r="K1730">
        <v>1729</v>
      </c>
      <c r="L1730" s="101">
        <v>14759</v>
      </c>
      <c r="M1730" s="114">
        <f t="shared" si="56"/>
        <v>23</v>
      </c>
      <c r="N1730" s="114">
        <f t="shared" si="57"/>
        <v>615</v>
      </c>
      <c r="O1730" s="114"/>
      <c r="P1730" s="114"/>
    </row>
    <row r="1731" spans="11:16">
      <c r="K1731">
        <v>1730</v>
      </c>
      <c r="L1731" s="101">
        <v>14767</v>
      </c>
      <c r="M1731" s="114">
        <f t="shared" si="56"/>
        <v>7</v>
      </c>
      <c r="N1731" s="114">
        <f t="shared" si="57"/>
        <v>616</v>
      </c>
      <c r="O1731" s="114"/>
      <c r="P1731" s="114"/>
    </row>
    <row r="1732" spans="11:16">
      <c r="K1732">
        <v>1731</v>
      </c>
      <c r="L1732" s="101">
        <v>14771</v>
      </c>
      <c r="M1732" s="114">
        <f t="shared" si="56"/>
        <v>11</v>
      </c>
      <c r="N1732" s="114">
        <f t="shared" si="57"/>
        <v>616</v>
      </c>
      <c r="O1732" s="114"/>
      <c r="P1732" s="114"/>
    </row>
    <row r="1733" spans="11:16">
      <c r="K1733">
        <v>1732</v>
      </c>
      <c r="L1733" s="101">
        <v>14779</v>
      </c>
      <c r="M1733" s="114">
        <f t="shared" si="56"/>
        <v>19</v>
      </c>
      <c r="N1733" s="114">
        <f t="shared" si="57"/>
        <v>616</v>
      </c>
      <c r="O1733" s="114"/>
      <c r="P1733" s="114"/>
    </row>
    <row r="1734" spans="11:16">
      <c r="K1734">
        <v>1733</v>
      </c>
      <c r="L1734" s="101">
        <v>14783</v>
      </c>
      <c r="M1734" s="114">
        <f t="shared" si="56"/>
        <v>23</v>
      </c>
      <c r="N1734" s="114">
        <f t="shared" si="57"/>
        <v>616</v>
      </c>
      <c r="O1734" s="114"/>
      <c r="P1734" s="114"/>
    </row>
    <row r="1735" spans="11:16">
      <c r="K1735">
        <v>1734</v>
      </c>
      <c r="L1735" s="101">
        <v>14797</v>
      </c>
      <c r="M1735" s="114">
        <f t="shared" si="56"/>
        <v>13</v>
      </c>
      <c r="N1735" s="114">
        <f t="shared" si="57"/>
        <v>617</v>
      </c>
      <c r="O1735" s="114"/>
      <c r="P1735" s="114"/>
    </row>
    <row r="1736" spans="11:16">
      <c r="K1736">
        <v>1735</v>
      </c>
      <c r="L1736" s="101">
        <v>14813</v>
      </c>
      <c r="M1736" s="114">
        <f t="shared" si="56"/>
        <v>5</v>
      </c>
      <c r="N1736" s="114">
        <f t="shared" si="57"/>
        <v>618</v>
      </c>
      <c r="O1736" s="114"/>
      <c r="P1736" s="114"/>
    </row>
    <row r="1737" spans="11:16">
      <c r="K1737">
        <v>1736</v>
      </c>
      <c r="L1737" s="101">
        <v>14821</v>
      </c>
      <c r="M1737" s="114">
        <f t="shared" si="56"/>
        <v>13</v>
      </c>
      <c r="N1737" s="114">
        <f t="shared" si="57"/>
        <v>618</v>
      </c>
      <c r="O1737" s="114"/>
      <c r="P1737" s="114"/>
    </row>
    <row r="1738" spans="11:16">
      <c r="K1738">
        <v>1737</v>
      </c>
      <c r="L1738" s="101">
        <v>14827</v>
      </c>
      <c r="M1738" s="114">
        <f t="shared" si="56"/>
        <v>19</v>
      </c>
      <c r="N1738" s="114">
        <f t="shared" si="57"/>
        <v>618</v>
      </c>
      <c r="O1738" s="114"/>
      <c r="P1738" s="114"/>
    </row>
    <row r="1739" spans="11:16">
      <c r="K1739">
        <v>1738</v>
      </c>
      <c r="L1739" s="101">
        <v>14831</v>
      </c>
      <c r="M1739" s="114">
        <f t="shared" si="56"/>
        <v>23</v>
      </c>
      <c r="N1739" s="114">
        <f t="shared" si="57"/>
        <v>618</v>
      </c>
      <c r="O1739" s="114"/>
      <c r="P1739" s="114"/>
    </row>
    <row r="1740" spans="11:16">
      <c r="K1740">
        <v>1739</v>
      </c>
      <c r="L1740" s="101">
        <v>14843</v>
      </c>
      <c r="M1740" s="114">
        <f t="shared" si="56"/>
        <v>11</v>
      </c>
      <c r="N1740" s="114">
        <f t="shared" si="57"/>
        <v>619</v>
      </c>
      <c r="O1740" s="114"/>
      <c r="P1740" s="114"/>
    </row>
    <row r="1741" spans="11:16">
      <c r="K1741">
        <v>1740</v>
      </c>
      <c r="L1741" s="101">
        <v>14851</v>
      </c>
      <c r="M1741" s="114">
        <f t="shared" si="56"/>
        <v>19</v>
      </c>
      <c r="N1741" s="114">
        <f t="shared" si="57"/>
        <v>619</v>
      </c>
      <c r="O1741" s="114"/>
      <c r="P1741" s="114"/>
    </row>
    <row r="1742" spans="11:16">
      <c r="K1742">
        <v>1741</v>
      </c>
      <c r="L1742" s="101">
        <v>14867</v>
      </c>
      <c r="M1742" s="114">
        <f t="shared" si="56"/>
        <v>11</v>
      </c>
      <c r="N1742" s="114">
        <f t="shared" si="57"/>
        <v>620</v>
      </c>
      <c r="O1742" s="114"/>
      <c r="P1742" s="114"/>
    </row>
    <row r="1743" spans="11:16">
      <c r="K1743">
        <v>1742</v>
      </c>
      <c r="L1743" s="101">
        <v>14869</v>
      </c>
      <c r="M1743" s="114">
        <f t="shared" ref="M1743:M1806" si="58">MOD(L1743,24)</f>
        <v>13</v>
      </c>
      <c r="N1743" s="114">
        <f t="shared" ref="N1743:N1806" si="59">ROUNDUP(L1743/24,0)</f>
        <v>620</v>
      </c>
      <c r="O1743" s="114"/>
      <c r="P1743" s="114"/>
    </row>
    <row r="1744" spans="11:16">
      <c r="K1744">
        <v>1743</v>
      </c>
      <c r="L1744" s="101">
        <v>14879</v>
      </c>
      <c r="M1744" s="114">
        <f t="shared" si="58"/>
        <v>23</v>
      </c>
      <c r="N1744" s="114">
        <f t="shared" si="59"/>
        <v>620</v>
      </c>
      <c r="O1744" s="114"/>
      <c r="P1744" s="114"/>
    </row>
    <row r="1745" spans="11:16">
      <c r="K1745">
        <v>1744</v>
      </c>
      <c r="L1745" s="101">
        <v>14887</v>
      </c>
      <c r="M1745" s="114">
        <f t="shared" si="58"/>
        <v>7</v>
      </c>
      <c r="N1745" s="114">
        <f t="shared" si="59"/>
        <v>621</v>
      </c>
      <c r="O1745" s="114"/>
      <c r="P1745" s="114"/>
    </row>
    <row r="1746" spans="11:16">
      <c r="K1746">
        <v>1745</v>
      </c>
      <c r="L1746" s="101">
        <v>14891</v>
      </c>
      <c r="M1746" s="114">
        <f t="shared" si="58"/>
        <v>11</v>
      </c>
      <c r="N1746" s="114">
        <f t="shared" si="59"/>
        <v>621</v>
      </c>
      <c r="O1746" s="114"/>
      <c r="P1746" s="114"/>
    </row>
    <row r="1747" spans="11:16">
      <c r="K1747">
        <v>1746</v>
      </c>
      <c r="L1747" s="101">
        <v>14897</v>
      </c>
      <c r="M1747" s="114">
        <f t="shared" si="58"/>
        <v>17</v>
      </c>
      <c r="N1747" s="114">
        <f t="shared" si="59"/>
        <v>621</v>
      </c>
      <c r="O1747" s="114"/>
      <c r="P1747" s="114"/>
    </row>
    <row r="1748" spans="11:16">
      <c r="K1748">
        <v>1747</v>
      </c>
      <c r="L1748" s="101">
        <v>14923</v>
      </c>
      <c r="M1748" s="114">
        <f t="shared" si="58"/>
        <v>19</v>
      </c>
      <c r="N1748" s="114">
        <f t="shared" si="59"/>
        <v>622</v>
      </c>
      <c r="O1748" s="114"/>
      <c r="P1748" s="114"/>
    </row>
    <row r="1749" spans="11:16">
      <c r="K1749">
        <v>1748</v>
      </c>
      <c r="L1749" s="101">
        <v>14929</v>
      </c>
      <c r="M1749" s="114">
        <f t="shared" si="58"/>
        <v>1</v>
      </c>
      <c r="N1749" s="114">
        <f t="shared" si="59"/>
        <v>623</v>
      </c>
      <c r="O1749" s="114"/>
      <c r="P1749" s="114"/>
    </row>
    <row r="1750" spans="11:16">
      <c r="K1750">
        <v>1749</v>
      </c>
      <c r="L1750" s="101">
        <v>14939</v>
      </c>
      <c r="M1750" s="114">
        <f t="shared" si="58"/>
        <v>11</v>
      </c>
      <c r="N1750" s="114">
        <f t="shared" si="59"/>
        <v>623</v>
      </c>
      <c r="O1750" s="114"/>
      <c r="P1750" s="114"/>
    </row>
    <row r="1751" spans="11:16">
      <c r="K1751">
        <v>1750</v>
      </c>
      <c r="L1751" s="101">
        <v>14947</v>
      </c>
      <c r="M1751" s="114">
        <f t="shared" si="58"/>
        <v>19</v>
      </c>
      <c r="N1751" s="114">
        <f t="shared" si="59"/>
        <v>623</v>
      </c>
      <c r="O1751" s="114"/>
      <c r="P1751" s="114"/>
    </row>
    <row r="1752" spans="11:16">
      <c r="K1752">
        <v>1751</v>
      </c>
      <c r="L1752" s="101">
        <v>14951</v>
      </c>
      <c r="M1752" s="114">
        <f t="shared" si="58"/>
        <v>23</v>
      </c>
      <c r="N1752" s="114">
        <f t="shared" si="59"/>
        <v>623</v>
      </c>
      <c r="O1752" s="114"/>
      <c r="P1752" s="114"/>
    </row>
    <row r="1753" spans="11:16">
      <c r="K1753">
        <v>1752</v>
      </c>
      <c r="L1753" s="101">
        <v>14957</v>
      </c>
      <c r="M1753" s="114">
        <f t="shared" si="58"/>
        <v>5</v>
      </c>
      <c r="N1753" s="114">
        <f t="shared" si="59"/>
        <v>624</v>
      </c>
      <c r="O1753" s="114"/>
      <c r="P1753" s="114"/>
    </row>
    <row r="1754" spans="11:16">
      <c r="K1754">
        <v>1753</v>
      </c>
      <c r="L1754" s="101">
        <v>14969</v>
      </c>
      <c r="M1754" s="114">
        <f t="shared" si="58"/>
        <v>17</v>
      </c>
      <c r="N1754" s="114">
        <f t="shared" si="59"/>
        <v>624</v>
      </c>
      <c r="O1754" s="114"/>
      <c r="P1754" s="114"/>
    </row>
    <row r="1755" spans="11:16">
      <c r="K1755">
        <v>1754</v>
      </c>
      <c r="L1755" s="101">
        <v>14983</v>
      </c>
      <c r="M1755" s="114">
        <f t="shared" si="58"/>
        <v>7</v>
      </c>
      <c r="N1755" s="114">
        <f t="shared" si="59"/>
        <v>625</v>
      </c>
      <c r="O1755" s="114"/>
      <c r="P1755" s="114"/>
    </row>
    <row r="1756" spans="11:16">
      <c r="K1756">
        <v>1755</v>
      </c>
      <c r="L1756" s="101">
        <v>15013</v>
      </c>
      <c r="M1756" s="114">
        <f t="shared" si="58"/>
        <v>13</v>
      </c>
      <c r="N1756" s="114">
        <f t="shared" si="59"/>
        <v>626</v>
      </c>
      <c r="O1756" s="114"/>
      <c r="P1756" s="114"/>
    </row>
    <row r="1757" spans="11:16">
      <c r="K1757">
        <v>1756</v>
      </c>
      <c r="L1757" s="101">
        <v>15017</v>
      </c>
      <c r="M1757" s="114">
        <f t="shared" si="58"/>
        <v>17</v>
      </c>
      <c r="N1757" s="114">
        <f t="shared" si="59"/>
        <v>626</v>
      </c>
      <c r="O1757" s="114"/>
      <c r="P1757" s="114"/>
    </row>
    <row r="1758" spans="11:16">
      <c r="K1758">
        <v>1757</v>
      </c>
      <c r="L1758" s="101">
        <v>15031</v>
      </c>
      <c r="M1758" s="114">
        <f t="shared" si="58"/>
        <v>7</v>
      </c>
      <c r="N1758" s="114">
        <f t="shared" si="59"/>
        <v>627</v>
      </c>
      <c r="O1758" s="114"/>
      <c r="P1758" s="114"/>
    </row>
    <row r="1759" spans="11:16">
      <c r="K1759">
        <v>1758</v>
      </c>
      <c r="L1759" s="101">
        <v>15053</v>
      </c>
      <c r="M1759" s="114">
        <f t="shared" si="58"/>
        <v>5</v>
      </c>
      <c r="N1759" s="114">
        <f t="shared" si="59"/>
        <v>628</v>
      </c>
      <c r="O1759" s="114"/>
      <c r="P1759" s="114"/>
    </row>
    <row r="1760" spans="11:16">
      <c r="K1760">
        <v>1759</v>
      </c>
      <c r="L1760" s="101">
        <v>15061</v>
      </c>
      <c r="M1760" s="114">
        <f t="shared" si="58"/>
        <v>13</v>
      </c>
      <c r="N1760" s="114">
        <f t="shared" si="59"/>
        <v>628</v>
      </c>
      <c r="O1760" s="114"/>
      <c r="P1760" s="114"/>
    </row>
    <row r="1761" spans="11:16">
      <c r="K1761">
        <v>1760</v>
      </c>
      <c r="L1761" s="101">
        <v>15073</v>
      </c>
      <c r="M1761" s="114">
        <f t="shared" si="58"/>
        <v>1</v>
      </c>
      <c r="N1761" s="114">
        <f t="shared" si="59"/>
        <v>629</v>
      </c>
      <c r="O1761" s="114"/>
      <c r="P1761" s="114"/>
    </row>
    <row r="1762" spans="11:16">
      <c r="K1762">
        <v>1761</v>
      </c>
      <c r="L1762" s="101">
        <v>15077</v>
      </c>
      <c r="M1762" s="114">
        <f t="shared" si="58"/>
        <v>5</v>
      </c>
      <c r="N1762" s="114">
        <f t="shared" si="59"/>
        <v>629</v>
      </c>
      <c r="O1762" s="114"/>
      <c r="P1762" s="114"/>
    </row>
    <row r="1763" spans="11:16">
      <c r="K1763">
        <v>1762</v>
      </c>
      <c r="L1763" s="101">
        <v>15083</v>
      </c>
      <c r="M1763" s="114">
        <f t="shared" si="58"/>
        <v>11</v>
      </c>
      <c r="N1763" s="114">
        <f t="shared" si="59"/>
        <v>629</v>
      </c>
      <c r="O1763" s="114"/>
      <c r="P1763" s="114"/>
    </row>
    <row r="1764" spans="11:16">
      <c r="K1764">
        <v>1763</v>
      </c>
      <c r="L1764" s="101">
        <v>15091</v>
      </c>
      <c r="M1764" s="114">
        <f t="shared" si="58"/>
        <v>19</v>
      </c>
      <c r="N1764" s="114">
        <f t="shared" si="59"/>
        <v>629</v>
      </c>
      <c r="O1764" s="114"/>
      <c r="P1764" s="114"/>
    </row>
    <row r="1765" spans="11:16">
      <c r="K1765">
        <v>1764</v>
      </c>
      <c r="L1765" s="101">
        <v>15101</v>
      </c>
      <c r="M1765" s="114">
        <f t="shared" si="58"/>
        <v>5</v>
      </c>
      <c r="N1765" s="114">
        <f t="shared" si="59"/>
        <v>630</v>
      </c>
      <c r="O1765" s="114"/>
      <c r="P1765" s="114"/>
    </row>
    <row r="1766" spans="11:16">
      <c r="K1766">
        <v>1765</v>
      </c>
      <c r="L1766" s="101">
        <v>15107</v>
      </c>
      <c r="M1766" s="114">
        <f t="shared" si="58"/>
        <v>11</v>
      </c>
      <c r="N1766" s="114">
        <f t="shared" si="59"/>
        <v>630</v>
      </c>
      <c r="O1766" s="114"/>
      <c r="P1766" s="114"/>
    </row>
    <row r="1767" spans="11:16">
      <c r="K1767">
        <v>1766</v>
      </c>
      <c r="L1767" s="101">
        <v>15121</v>
      </c>
      <c r="M1767" s="114">
        <f t="shared" si="58"/>
        <v>1</v>
      </c>
      <c r="N1767" s="114">
        <f t="shared" si="59"/>
        <v>631</v>
      </c>
      <c r="O1767" s="114"/>
      <c r="P1767" s="114"/>
    </row>
    <row r="1768" spans="11:16">
      <c r="K1768">
        <v>1767</v>
      </c>
      <c r="L1768" s="101">
        <v>15131</v>
      </c>
      <c r="M1768" s="114">
        <f t="shared" si="58"/>
        <v>11</v>
      </c>
      <c r="N1768" s="114">
        <f t="shared" si="59"/>
        <v>631</v>
      </c>
      <c r="O1768" s="114"/>
      <c r="P1768" s="114"/>
    </row>
    <row r="1769" spans="11:16">
      <c r="K1769">
        <v>1768</v>
      </c>
      <c r="L1769" s="101">
        <v>15137</v>
      </c>
      <c r="M1769" s="114">
        <f t="shared" si="58"/>
        <v>17</v>
      </c>
      <c r="N1769" s="114">
        <f t="shared" si="59"/>
        <v>631</v>
      </c>
      <c r="O1769" s="114"/>
      <c r="P1769" s="114"/>
    </row>
    <row r="1770" spans="11:16">
      <c r="K1770">
        <v>1769</v>
      </c>
      <c r="L1770" s="101">
        <v>15139</v>
      </c>
      <c r="M1770" s="114">
        <f t="shared" si="58"/>
        <v>19</v>
      </c>
      <c r="N1770" s="114">
        <f t="shared" si="59"/>
        <v>631</v>
      </c>
      <c r="O1770" s="114"/>
      <c r="P1770" s="114"/>
    </row>
    <row r="1771" spans="11:16">
      <c r="K1771">
        <v>1770</v>
      </c>
      <c r="L1771" s="101">
        <v>15149</v>
      </c>
      <c r="M1771" s="114">
        <f t="shared" si="58"/>
        <v>5</v>
      </c>
      <c r="N1771" s="114">
        <f t="shared" si="59"/>
        <v>632</v>
      </c>
      <c r="O1771" s="114"/>
      <c r="P1771" s="114"/>
    </row>
    <row r="1772" spans="11:16">
      <c r="K1772">
        <v>1771</v>
      </c>
      <c r="L1772" s="101">
        <v>15161</v>
      </c>
      <c r="M1772" s="114">
        <f t="shared" si="58"/>
        <v>17</v>
      </c>
      <c r="N1772" s="114">
        <f t="shared" si="59"/>
        <v>632</v>
      </c>
      <c r="O1772" s="114"/>
      <c r="P1772" s="114"/>
    </row>
    <row r="1773" spans="11:16">
      <c r="K1773">
        <v>1772</v>
      </c>
      <c r="L1773" s="101">
        <v>15173</v>
      </c>
      <c r="M1773" s="114">
        <f t="shared" si="58"/>
        <v>5</v>
      </c>
      <c r="N1773" s="114">
        <f t="shared" si="59"/>
        <v>633</v>
      </c>
      <c r="O1773" s="114"/>
      <c r="P1773" s="114"/>
    </row>
    <row r="1774" spans="11:16">
      <c r="K1774">
        <v>1773</v>
      </c>
      <c r="L1774" s="101">
        <v>15187</v>
      </c>
      <c r="M1774" s="114">
        <f t="shared" si="58"/>
        <v>19</v>
      </c>
      <c r="N1774" s="114">
        <f t="shared" si="59"/>
        <v>633</v>
      </c>
      <c r="O1774" s="114"/>
      <c r="P1774" s="114"/>
    </row>
    <row r="1775" spans="11:16">
      <c r="K1775">
        <v>1774</v>
      </c>
      <c r="L1775" s="101">
        <v>15193</v>
      </c>
      <c r="M1775" s="114">
        <f t="shared" si="58"/>
        <v>1</v>
      </c>
      <c r="N1775" s="114">
        <f t="shared" si="59"/>
        <v>634</v>
      </c>
      <c r="O1775" s="114"/>
      <c r="P1775" s="114"/>
    </row>
    <row r="1776" spans="11:16">
      <c r="K1776">
        <v>1775</v>
      </c>
      <c r="L1776" s="101">
        <v>15199</v>
      </c>
      <c r="M1776" s="114">
        <f t="shared" si="58"/>
        <v>7</v>
      </c>
      <c r="N1776" s="114">
        <f t="shared" si="59"/>
        <v>634</v>
      </c>
      <c r="O1776" s="114"/>
      <c r="P1776" s="114"/>
    </row>
    <row r="1777" spans="11:16">
      <c r="K1777">
        <v>1776</v>
      </c>
      <c r="L1777" s="101">
        <v>15217</v>
      </c>
      <c r="M1777" s="114">
        <f t="shared" si="58"/>
        <v>1</v>
      </c>
      <c r="N1777" s="114">
        <f t="shared" si="59"/>
        <v>635</v>
      </c>
      <c r="O1777" s="114"/>
      <c r="P1777" s="114"/>
    </row>
    <row r="1778" spans="11:16">
      <c r="K1778">
        <v>1777</v>
      </c>
      <c r="L1778" s="101">
        <v>15227</v>
      </c>
      <c r="M1778" s="114">
        <f t="shared" si="58"/>
        <v>11</v>
      </c>
      <c r="N1778" s="114">
        <f t="shared" si="59"/>
        <v>635</v>
      </c>
      <c r="O1778" s="114"/>
      <c r="P1778" s="114"/>
    </row>
    <row r="1779" spans="11:16">
      <c r="K1779">
        <v>1778</v>
      </c>
      <c r="L1779" s="101">
        <v>15233</v>
      </c>
      <c r="M1779" s="114">
        <f t="shared" si="58"/>
        <v>17</v>
      </c>
      <c r="N1779" s="114">
        <f t="shared" si="59"/>
        <v>635</v>
      </c>
      <c r="O1779" s="114"/>
      <c r="P1779" s="114"/>
    </row>
    <row r="1780" spans="11:16">
      <c r="K1780">
        <v>1779</v>
      </c>
      <c r="L1780" s="101">
        <v>15241</v>
      </c>
      <c r="M1780" s="114">
        <f t="shared" si="58"/>
        <v>1</v>
      </c>
      <c r="N1780" s="114">
        <f t="shared" si="59"/>
        <v>636</v>
      </c>
      <c r="O1780" s="114"/>
      <c r="P1780" s="114"/>
    </row>
    <row r="1781" spans="11:16">
      <c r="K1781">
        <v>1780</v>
      </c>
      <c r="L1781" s="101">
        <v>15259</v>
      </c>
      <c r="M1781" s="114">
        <f t="shared" si="58"/>
        <v>19</v>
      </c>
      <c r="N1781" s="114">
        <f t="shared" si="59"/>
        <v>636</v>
      </c>
      <c r="O1781" s="114"/>
      <c r="P1781" s="114"/>
    </row>
    <row r="1782" spans="11:16">
      <c r="K1782">
        <v>1781</v>
      </c>
      <c r="L1782" s="101">
        <v>15263</v>
      </c>
      <c r="M1782" s="114">
        <f t="shared" si="58"/>
        <v>23</v>
      </c>
      <c r="N1782" s="114">
        <f t="shared" si="59"/>
        <v>636</v>
      </c>
      <c r="O1782" s="114"/>
      <c r="P1782" s="114"/>
    </row>
    <row r="1783" spans="11:16">
      <c r="K1783">
        <v>1782</v>
      </c>
      <c r="L1783" s="101">
        <v>15269</v>
      </c>
      <c r="M1783" s="114">
        <f t="shared" si="58"/>
        <v>5</v>
      </c>
      <c r="N1783" s="114">
        <f t="shared" si="59"/>
        <v>637</v>
      </c>
      <c r="O1783" s="114"/>
      <c r="P1783" s="114"/>
    </row>
    <row r="1784" spans="11:16">
      <c r="K1784">
        <v>1783</v>
      </c>
      <c r="L1784" s="101">
        <v>15271</v>
      </c>
      <c r="M1784" s="114">
        <f t="shared" si="58"/>
        <v>7</v>
      </c>
      <c r="N1784" s="114">
        <f t="shared" si="59"/>
        <v>637</v>
      </c>
      <c r="O1784" s="114"/>
      <c r="P1784" s="114"/>
    </row>
    <row r="1785" spans="11:16">
      <c r="K1785">
        <v>1784</v>
      </c>
      <c r="L1785" s="101">
        <v>15277</v>
      </c>
      <c r="M1785" s="114">
        <f t="shared" si="58"/>
        <v>13</v>
      </c>
      <c r="N1785" s="114">
        <f t="shared" si="59"/>
        <v>637</v>
      </c>
      <c r="O1785" s="114"/>
      <c r="P1785" s="114"/>
    </row>
    <row r="1786" spans="11:16">
      <c r="K1786">
        <v>1785</v>
      </c>
      <c r="L1786" s="101">
        <v>15287</v>
      </c>
      <c r="M1786" s="114">
        <f t="shared" si="58"/>
        <v>23</v>
      </c>
      <c r="N1786" s="114">
        <f t="shared" si="59"/>
        <v>637</v>
      </c>
      <c r="O1786" s="114"/>
      <c r="P1786" s="114"/>
    </row>
    <row r="1787" spans="11:16">
      <c r="K1787">
        <v>1786</v>
      </c>
      <c r="L1787" s="101">
        <v>15289</v>
      </c>
      <c r="M1787" s="114">
        <f t="shared" si="58"/>
        <v>1</v>
      </c>
      <c r="N1787" s="114">
        <f t="shared" si="59"/>
        <v>638</v>
      </c>
      <c r="O1787" s="114"/>
      <c r="P1787" s="114"/>
    </row>
    <row r="1788" spans="11:16">
      <c r="K1788">
        <v>1787</v>
      </c>
      <c r="L1788" s="101">
        <v>15299</v>
      </c>
      <c r="M1788" s="114">
        <f t="shared" si="58"/>
        <v>11</v>
      </c>
      <c r="N1788" s="114">
        <f t="shared" si="59"/>
        <v>638</v>
      </c>
      <c r="O1788" s="114"/>
      <c r="P1788" s="114"/>
    </row>
    <row r="1789" spans="11:16">
      <c r="K1789">
        <v>1788</v>
      </c>
      <c r="L1789" s="101">
        <v>15307</v>
      </c>
      <c r="M1789" s="114">
        <f t="shared" si="58"/>
        <v>19</v>
      </c>
      <c r="N1789" s="114">
        <f t="shared" si="59"/>
        <v>638</v>
      </c>
      <c r="O1789" s="114"/>
      <c r="P1789" s="114"/>
    </row>
    <row r="1790" spans="11:16">
      <c r="K1790">
        <v>1789</v>
      </c>
      <c r="L1790" s="101">
        <v>15313</v>
      </c>
      <c r="M1790" s="114">
        <f t="shared" si="58"/>
        <v>1</v>
      </c>
      <c r="N1790" s="114">
        <f t="shared" si="59"/>
        <v>639</v>
      </c>
      <c r="O1790" s="114"/>
      <c r="P1790" s="114"/>
    </row>
    <row r="1791" spans="11:16">
      <c r="K1791">
        <v>1790</v>
      </c>
      <c r="L1791" s="101">
        <v>15319</v>
      </c>
      <c r="M1791" s="114">
        <f t="shared" si="58"/>
        <v>7</v>
      </c>
      <c r="N1791" s="114">
        <f t="shared" si="59"/>
        <v>639</v>
      </c>
      <c r="O1791" s="114"/>
      <c r="P1791" s="114"/>
    </row>
    <row r="1792" spans="11:16">
      <c r="K1792">
        <v>1791</v>
      </c>
      <c r="L1792" s="101">
        <v>15329</v>
      </c>
      <c r="M1792" s="114">
        <f t="shared" si="58"/>
        <v>17</v>
      </c>
      <c r="N1792" s="114">
        <f t="shared" si="59"/>
        <v>639</v>
      </c>
      <c r="O1792" s="114"/>
      <c r="P1792" s="114"/>
    </row>
    <row r="1793" spans="11:16">
      <c r="K1793">
        <v>1792</v>
      </c>
      <c r="L1793" s="101">
        <v>15331</v>
      </c>
      <c r="M1793" s="114">
        <f t="shared" si="58"/>
        <v>19</v>
      </c>
      <c r="N1793" s="114">
        <f t="shared" si="59"/>
        <v>639</v>
      </c>
      <c r="O1793" s="114"/>
      <c r="P1793" s="114"/>
    </row>
    <row r="1794" spans="11:16">
      <c r="K1794">
        <v>1793</v>
      </c>
      <c r="L1794" s="101">
        <v>15349</v>
      </c>
      <c r="M1794" s="114">
        <f t="shared" si="58"/>
        <v>13</v>
      </c>
      <c r="N1794" s="114">
        <f t="shared" si="59"/>
        <v>640</v>
      </c>
      <c r="O1794" s="114"/>
      <c r="P1794" s="114"/>
    </row>
    <row r="1795" spans="11:16">
      <c r="K1795">
        <v>1794</v>
      </c>
      <c r="L1795" s="101">
        <v>15359</v>
      </c>
      <c r="M1795" s="114">
        <f t="shared" si="58"/>
        <v>23</v>
      </c>
      <c r="N1795" s="114">
        <f t="shared" si="59"/>
        <v>640</v>
      </c>
      <c r="O1795" s="114"/>
      <c r="P1795" s="114"/>
    </row>
    <row r="1796" spans="11:16">
      <c r="K1796">
        <v>1795</v>
      </c>
      <c r="L1796" s="101">
        <v>15361</v>
      </c>
      <c r="M1796" s="114">
        <f t="shared" si="58"/>
        <v>1</v>
      </c>
      <c r="N1796" s="114">
        <f t="shared" si="59"/>
        <v>641</v>
      </c>
      <c r="O1796" s="114"/>
      <c r="P1796" s="114"/>
    </row>
    <row r="1797" spans="11:16">
      <c r="K1797">
        <v>1796</v>
      </c>
      <c r="L1797" s="101">
        <v>15373</v>
      </c>
      <c r="M1797" s="114">
        <f t="shared" si="58"/>
        <v>13</v>
      </c>
      <c r="N1797" s="114">
        <f t="shared" si="59"/>
        <v>641</v>
      </c>
      <c r="O1797" s="114"/>
      <c r="P1797" s="114"/>
    </row>
    <row r="1798" spans="11:16">
      <c r="K1798">
        <v>1797</v>
      </c>
      <c r="L1798" s="101">
        <v>15377</v>
      </c>
      <c r="M1798" s="114">
        <f t="shared" si="58"/>
        <v>17</v>
      </c>
      <c r="N1798" s="114">
        <f t="shared" si="59"/>
        <v>641</v>
      </c>
      <c r="O1798" s="114"/>
      <c r="P1798" s="114"/>
    </row>
    <row r="1799" spans="11:16">
      <c r="K1799">
        <v>1798</v>
      </c>
      <c r="L1799" s="101">
        <v>15383</v>
      </c>
      <c r="M1799" s="114">
        <f t="shared" si="58"/>
        <v>23</v>
      </c>
      <c r="N1799" s="114">
        <f t="shared" si="59"/>
        <v>641</v>
      </c>
      <c r="O1799" s="114"/>
      <c r="P1799" s="114"/>
    </row>
    <row r="1800" spans="11:16">
      <c r="K1800">
        <v>1799</v>
      </c>
      <c r="L1800" s="101">
        <v>15391</v>
      </c>
      <c r="M1800" s="114">
        <f t="shared" si="58"/>
        <v>7</v>
      </c>
      <c r="N1800" s="114">
        <f t="shared" si="59"/>
        <v>642</v>
      </c>
      <c r="O1800" s="114"/>
      <c r="P1800" s="114"/>
    </row>
    <row r="1801" spans="11:16">
      <c r="K1801">
        <v>1800</v>
      </c>
      <c r="L1801" s="101">
        <v>15401</v>
      </c>
      <c r="M1801" s="114">
        <f t="shared" si="58"/>
        <v>17</v>
      </c>
      <c r="N1801" s="114">
        <f t="shared" si="59"/>
        <v>642</v>
      </c>
      <c r="O1801" s="114"/>
      <c r="P1801" s="114"/>
    </row>
    <row r="1802" spans="11:16">
      <c r="K1802">
        <v>1801</v>
      </c>
      <c r="L1802" s="101">
        <v>15413</v>
      </c>
      <c r="M1802" s="114">
        <f t="shared" si="58"/>
        <v>5</v>
      </c>
      <c r="N1802" s="114">
        <f t="shared" si="59"/>
        <v>643</v>
      </c>
      <c r="O1802" s="114"/>
      <c r="P1802" s="114"/>
    </row>
    <row r="1803" spans="11:16">
      <c r="K1803">
        <v>1802</v>
      </c>
      <c r="L1803" s="101">
        <v>15427</v>
      </c>
      <c r="M1803" s="114">
        <f t="shared" si="58"/>
        <v>19</v>
      </c>
      <c r="N1803" s="114">
        <f t="shared" si="59"/>
        <v>643</v>
      </c>
      <c r="O1803" s="114"/>
      <c r="P1803" s="114"/>
    </row>
    <row r="1804" spans="11:16">
      <c r="K1804">
        <v>1803</v>
      </c>
      <c r="L1804" s="101">
        <v>15439</v>
      </c>
      <c r="M1804" s="114">
        <f t="shared" si="58"/>
        <v>7</v>
      </c>
      <c r="N1804" s="114">
        <f t="shared" si="59"/>
        <v>644</v>
      </c>
      <c r="O1804" s="114"/>
      <c r="P1804" s="114"/>
    </row>
    <row r="1805" spans="11:16">
      <c r="K1805">
        <v>1804</v>
      </c>
      <c r="L1805" s="101">
        <v>15443</v>
      </c>
      <c r="M1805" s="114">
        <f t="shared" si="58"/>
        <v>11</v>
      </c>
      <c r="N1805" s="114">
        <f t="shared" si="59"/>
        <v>644</v>
      </c>
      <c r="O1805" s="114"/>
      <c r="P1805" s="114"/>
    </row>
    <row r="1806" spans="11:16">
      <c r="K1806">
        <v>1805</v>
      </c>
      <c r="L1806" s="101">
        <v>15451</v>
      </c>
      <c r="M1806" s="114">
        <f t="shared" si="58"/>
        <v>19</v>
      </c>
      <c r="N1806" s="114">
        <f t="shared" si="59"/>
        <v>644</v>
      </c>
      <c r="O1806" s="114"/>
      <c r="P1806" s="114"/>
    </row>
    <row r="1807" spans="11:16">
      <c r="K1807">
        <v>1806</v>
      </c>
      <c r="L1807" s="101">
        <v>15461</v>
      </c>
      <c r="M1807" s="114">
        <f t="shared" ref="M1807:M1870" si="60">MOD(L1807,24)</f>
        <v>5</v>
      </c>
      <c r="N1807" s="114">
        <f t="shared" ref="N1807:N1870" si="61">ROUNDUP(L1807/24,0)</f>
        <v>645</v>
      </c>
      <c r="O1807" s="114"/>
      <c r="P1807" s="114"/>
    </row>
    <row r="1808" spans="11:16">
      <c r="K1808">
        <v>1807</v>
      </c>
      <c r="L1808" s="101">
        <v>15467</v>
      </c>
      <c r="M1808" s="114">
        <f t="shared" si="60"/>
        <v>11</v>
      </c>
      <c r="N1808" s="114">
        <f t="shared" si="61"/>
        <v>645</v>
      </c>
      <c r="O1808" s="114"/>
      <c r="P1808" s="114"/>
    </row>
    <row r="1809" spans="11:16">
      <c r="K1809">
        <v>1808</v>
      </c>
      <c r="L1809" s="101">
        <v>15473</v>
      </c>
      <c r="M1809" s="114">
        <f t="shared" si="60"/>
        <v>17</v>
      </c>
      <c r="N1809" s="114">
        <f t="shared" si="61"/>
        <v>645</v>
      </c>
      <c r="O1809" s="114"/>
      <c r="P1809" s="114"/>
    </row>
    <row r="1810" spans="11:16">
      <c r="K1810">
        <v>1809</v>
      </c>
      <c r="L1810" s="101">
        <v>15493</v>
      </c>
      <c r="M1810" s="114">
        <f t="shared" si="60"/>
        <v>13</v>
      </c>
      <c r="N1810" s="114">
        <f t="shared" si="61"/>
        <v>646</v>
      </c>
      <c r="O1810" s="114"/>
      <c r="P1810" s="114"/>
    </row>
    <row r="1811" spans="11:16">
      <c r="K1811">
        <v>1810</v>
      </c>
      <c r="L1811" s="101">
        <v>15497</v>
      </c>
      <c r="M1811" s="114">
        <f t="shared" si="60"/>
        <v>17</v>
      </c>
      <c r="N1811" s="114">
        <f t="shared" si="61"/>
        <v>646</v>
      </c>
      <c r="O1811" s="114"/>
      <c r="P1811" s="114"/>
    </row>
    <row r="1812" spans="11:16">
      <c r="K1812">
        <v>1811</v>
      </c>
      <c r="L1812" s="101">
        <v>15511</v>
      </c>
      <c r="M1812" s="114">
        <f t="shared" si="60"/>
        <v>7</v>
      </c>
      <c r="N1812" s="114">
        <f t="shared" si="61"/>
        <v>647</v>
      </c>
      <c r="O1812" s="114"/>
      <c r="P1812" s="114"/>
    </row>
    <row r="1813" spans="11:16">
      <c r="K1813">
        <v>1812</v>
      </c>
      <c r="L1813" s="101">
        <v>15527</v>
      </c>
      <c r="M1813" s="114">
        <f t="shared" si="60"/>
        <v>23</v>
      </c>
      <c r="N1813" s="114">
        <f t="shared" si="61"/>
        <v>647</v>
      </c>
      <c r="O1813" s="114"/>
      <c r="P1813" s="114"/>
    </row>
    <row r="1814" spans="11:16">
      <c r="K1814">
        <v>1813</v>
      </c>
      <c r="L1814" s="101">
        <v>15541</v>
      </c>
      <c r="M1814" s="114">
        <f t="shared" si="60"/>
        <v>13</v>
      </c>
      <c r="N1814" s="114">
        <f t="shared" si="61"/>
        <v>648</v>
      </c>
      <c r="O1814" s="114"/>
      <c r="P1814" s="114"/>
    </row>
    <row r="1815" spans="11:16">
      <c r="K1815">
        <v>1814</v>
      </c>
      <c r="L1815" s="101">
        <v>15551</v>
      </c>
      <c r="M1815" s="114">
        <f t="shared" si="60"/>
        <v>23</v>
      </c>
      <c r="N1815" s="114">
        <f t="shared" si="61"/>
        <v>648</v>
      </c>
      <c r="O1815" s="114"/>
      <c r="P1815" s="114"/>
    </row>
    <row r="1816" spans="11:16">
      <c r="K1816">
        <v>1815</v>
      </c>
      <c r="L1816" s="101">
        <v>15559</v>
      </c>
      <c r="M1816" s="114">
        <f t="shared" si="60"/>
        <v>7</v>
      </c>
      <c r="N1816" s="114">
        <f t="shared" si="61"/>
        <v>649</v>
      </c>
      <c r="O1816" s="114"/>
      <c r="P1816" s="114"/>
    </row>
    <row r="1817" spans="11:16">
      <c r="K1817">
        <v>1816</v>
      </c>
      <c r="L1817" s="101">
        <v>15569</v>
      </c>
      <c r="M1817" s="114">
        <f t="shared" si="60"/>
        <v>17</v>
      </c>
      <c r="N1817" s="114">
        <f t="shared" si="61"/>
        <v>649</v>
      </c>
      <c r="O1817" s="114"/>
      <c r="P1817" s="114"/>
    </row>
    <row r="1818" spans="11:16">
      <c r="K1818">
        <v>1817</v>
      </c>
      <c r="L1818" s="101">
        <v>15581</v>
      </c>
      <c r="M1818" s="114">
        <f t="shared" si="60"/>
        <v>5</v>
      </c>
      <c r="N1818" s="114">
        <f t="shared" si="61"/>
        <v>650</v>
      </c>
      <c r="O1818" s="114"/>
      <c r="P1818" s="114"/>
    </row>
    <row r="1819" spans="11:16">
      <c r="K1819">
        <v>1818</v>
      </c>
      <c r="L1819" s="101">
        <v>15583</v>
      </c>
      <c r="M1819" s="114">
        <f t="shared" si="60"/>
        <v>7</v>
      </c>
      <c r="N1819" s="114">
        <f t="shared" si="61"/>
        <v>650</v>
      </c>
      <c r="O1819" s="114"/>
      <c r="P1819" s="114"/>
    </row>
    <row r="1820" spans="11:16">
      <c r="K1820">
        <v>1819</v>
      </c>
      <c r="L1820" s="101">
        <v>15601</v>
      </c>
      <c r="M1820" s="114">
        <f t="shared" si="60"/>
        <v>1</v>
      </c>
      <c r="N1820" s="114">
        <f t="shared" si="61"/>
        <v>651</v>
      </c>
      <c r="O1820" s="114"/>
      <c r="P1820" s="114"/>
    </row>
    <row r="1821" spans="11:16">
      <c r="K1821">
        <v>1820</v>
      </c>
      <c r="L1821" s="101">
        <v>15607</v>
      </c>
      <c r="M1821" s="114">
        <f t="shared" si="60"/>
        <v>7</v>
      </c>
      <c r="N1821" s="114">
        <f t="shared" si="61"/>
        <v>651</v>
      </c>
      <c r="O1821" s="114"/>
      <c r="P1821" s="114"/>
    </row>
    <row r="1822" spans="11:16">
      <c r="K1822">
        <v>1821</v>
      </c>
      <c r="L1822" s="101">
        <v>15619</v>
      </c>
      <c r="M1822" s="114">
        <f t="shared" si="60"/>
        <v>19</v>
      </c>
      <c r="N1822" s="114">
        <f t="shared" si="61"/>
        <v>651</v>
      </c>
      <c r="O1822" s="114"/>
      <c r="P1822" s="114"/>
    </row>
    <row r="1823" spans="11:16">
      <c r="K1823">
        <v>1822</v>
      </c>
      <c r="L1823" s="101">
        <v>15629</v>
      </c>
      <c r="M1823" s="114">
        <f t="shared" si="60"/>
        <v>5</v>
      </c>
      <c r="N1823" s="114">
        <f t="shared" si="61"/>
        <v>652</v>
      </c>
      <c r="O1823" s="114"/>
      <c r="P1823" s="114"/>
    </row>
    <row r="1824" spans="11:16">
      <c r="K1824">
        <v>1823</v>
      </c>
      <c r="L1824" s="101">
        <v>15641</v>
      </c>
      <c r="M1824" s="114">
        <f t="shared" si="60"/>
        <v>17</v>
      </c>
      <c r="N1824" s="114">
        <f t="shared" si="61"/>
        <v>652</v>
      </c>
      <c r="O1824" s="114"/>
      <c r="P1824" s="114"/>
    </row>
    <row r="1825" spans="11:16">
      <c r="K1825">
        <v>1824</v>
      </c>
      <c r="L1825" s="101">
        <v>15643</v>
      </c>
      <c r="M1825" s="114">
        <f t="shared" si="60"/>
        <v>19</v>
      </c>
      <c r="N1825" s="114">
        <f t="shared" si="61"/>
        <v>652</v>
      </c>
      <c r="O1825" s="114"/>
      <c r="P1825" s="114"/>
    </row>
    <row r="1826" spans="11:16">
      <c r="K1826">
        <v>1825</v>
      </c>
      <c r="L1826" s="101">
        <v>15647</v>
      </c>
      <c r="M1826" s="114">
        <f t="shared" si="60"/>
        <v>23</v>
      </c>
      <c r="N1826" s="114">
        <f t="shared" si="61"/>
        <v>652</v>
      </c>
      <c r="O1826" s="114"/>
      <c r="P1826" s="114"/>
    </row>
    <row r="1827" spans="11:16">
      <c r="K1827">
        <v>1826</v>
      </c>
      <c r="L1827" s="101">
        <v>15649</v>
      </c>
      <c r="M1827" s="114">
        <f t="shared" si="60"/>
        <v>1</v>
      </c>
      <c r="N1827" s="114">
        <f t="shared" si="61"/>
        <v>653</v>
      </c>
      <c r="O1827" s="114"/>
      <c r="P1827" s="114"/>
    </row>
    <row r="1828" spans="11:16">
      <c r="K1828">
        <v>1827</v>
      </c>
      <c r="L1828" s="101">
        <v>15661</v>
      </c>
      <c r="M1828" s="114">
        <f t="shared" si="60"/>
        <v>13</v>
      </c>
      <c r="N1828" s="114">
        <f t="shared" si="61"/>
        <v>653</v>
      </c>
      <c r="O1828" s="114"/>
      <c r="P1828" s="114"/>
    </row>
    <row r="1829" spans="11:16">
      <c r="K1829">
        <v>1828</v>
      </c>
      <c r="L1829" s="101">
        <v>15667</v>
      </c>
      <c r="M1829" s="114">
        <f t="shared" si="60"/>
        <v>19</v>
      </c>
      <c r="N1829" s="114">
        <f t="shared" si="61"/>
        <v>653</v>
      </c>
      <c r="O1829" s="114"/>
      <c r="P1829" s="114"/>
    </row>
    <row r="1830" spans="11:16">
      <c r="K1830">
        <v>1829</v>
      </c>
      <c r="L1830" s="101">
        <v>15671</v>
      </c>
      <c r="M1830" s="114">
        <f t="shared" si="60"/>
        <v>23</v>
      </c>
      <c r="N1830" s="114">
        <f t="shared" si="61"/>
        <v>653</v>
      </c>
      <c r="O1830" s="114"/>
      <c r="P1830" s="114"/>
    </row>
    <row r="1831" spans="11:16">
      <c r="K1831">
        <v>1830</v>
      </c>
      <c r="L1831" s="101">
        <v>15679</v>
      </c>
      <c r="M1831" s="114">
        <f t="shared" si="60"/>
        <v>7</v>
      </c>
      <c r="N1831" s="114">
        <f t="shared" si="61"/>
        <v>654</v>
      </c>
      <c r="O1831" s="114"/>
      <c r="P1831" s="114"/>
    </row>
    <row r="1832" spans="11:16">
      <c r="K1832">
        <v>1831</v>
      </c>
      <c r="L1832" s="101">
        <v>15683</v>
      </c>
      <c r="M1832" s="114">
        <f t="shared" si="60"/>
        <v>11</v>
      </c>
      <c r="N1832" s="114">
        <f t="shared" si="61"/>
        <v>654</v>
      </c>
      <c r="O1832" s="114"/>
      <c r="P1832" s="114"/>
    </row>
    <row r="1833" spans="11:16">
      <c r="K1833">
        <v>1832</v>
      </c>
      <c r="L1833" s="101">
        <v>15727</v>
      </c>
      <c r="M1833" s="114">
        <f t="shared" si="60"/>
        <v>7</v>
      </c>
      <c r="N1833" s="114">
        <f t="shared" si="61"/>
        <v>656</v>
      </c>
      <c r="O1833" s="114"/>
      <c r="P1833" s="114"/>
    </row>
    <row r="1834" spans="11:16">
      <c r="K1834">
        <v>1833</v>
      </c>
      <c r="L1834" s="101">
        <v>15731</v>
      </c>
      <c r="M1834" s="114">
        <f t="shared" si="60"/>
        <v>11</v>
      </c>
      <c r="N1834" s="114">
        <f t="shared" si="61"/>
        <v>656</v>
      </c>
      <c r="O1834" s="114"/>
      <c r="P1834" s="114"/>
    </row>
    <row r="1835" spans="11:16">
      <c r="K1835">
        <v>1834</v>
      </c>
      <c r="L1835" s="101">
        <v>15733</v>
      </c>
      <c r="M1835" s="114">
        <f t="shared" si="60"/>
        <v>13</v>
      </c>
      <c r="N1835" s="114">
        <f t="shared" si="61"/>
        <v>656</v>
      </c>
      <c r="O1835" s="114"/>
      <c r="P1835" s="114"/>
    </row>
    <row r="1836" spans="11:16">
      <c r="K1836">
        <v>1835</v>
      </c>
      <c r="L1836" s="101">
        <v>15737</v>
      </c>
      <c r="M1836" s="114">
        <f t="shared" si="60"/>
        <v>17</v>
      </c>
      <c r="N1836" s="114">
        <f t="shared" si="61"/>
        <v>656</v>
      </c>
      <c r="O1836" s="114"/>
      <c r="P1836" s="114"/>
    </row>
    <row r="1837" spans="11:16">
      <c r="K1837">
        <v>1836</v>
      </c>
      <c r="L1837" s="101">
        <v>15739</v>
      </c>
      <c r="M1837" s="114">
        <f t="shared" si="60"/>
        <v>19</v>
      </c>
      <c r="N1837" s="114">
        <f t="shared" si="61"/>
        <v>656</v>
      </c>
      <c r="O1837" s="114"/>
      <c r="P1837" s="114"/>
    </row>
    <row r="1838" spans="11:16">
      <c r="K1838">
        <v>1837</v>
      </c>
      <c r="L1838" s="101">
        <v>15749</v>
      </c>
      <c r="M1838" s="114">
        <f t="shared" si="60"/>
        <v>5</v>
      </c>
      <c r="N1838" s="114">
        <f t="shared" si="61"/>
        <v>657</v>
      </c>
      <c r="O1838" s="114"/>
      <c r="P1838" s="114"/>
    </row>
    <row r="1839" spans="11:16">
      <c r="K1839">
        <v>1838</v>
      </c>
      <c r="L1839" s="101">
        <v>15761</v>
      </c>
      <c r="M1839" s="114">
        <f t="shared" si="60"/>
        <v>17</v>
      </c>
      <c r="N1839" s="114">
        <f t="shared" si="61"/>
        <v>657</v>
      </c>
      <c r="O1839" s="114"/>
      <c r="P1839" s="114"/>
    </row>
    <row r="1840" spans="11:16">
      <c r="K1840">
        <v>1839</v>
      </c>
      <c r="L1840" s="101">
        <v>15767</v>
      </c>
      <c r="M1840" s="114">
        <f t="shared" si="60"/>
        <v>23</v>
      </c>
      <c r="N1840" s="114">
        <f t="shared" si="61"/>
        <v>657</v>
      </c>
      <c r="O1840" s="114"/>
      <c r="P1840" s="114"/>
    </row>
    <row r="1841" spans="11:16">
      <c r="K1841">
        <v>1840</v>
      </c>
      <c r="L1841" s="101">
        <v>15773</v>
      </c>
      <c r="M1841" s="114">
        <f t="shared" si="60"/>
        <v>5</v>
      </c>
      <c r="N1841" s="114">
        <f t="shared" si="61"/>
        <v>658</v>
      </c>
      <c r="O1841" s="114"/>
      <c r="P1841" s="114"/>
    </row>
    <row r="1842" spans="11:16">
      <c r="K1842">
        <v>1841</v>
      </c>
      <c r="L1842" s="101">
        <v>15787</v>
      </c>
      <c r="M1842" s="114">
        <f t="shared" si="60"/>
        <v>19</v>
      </c>
      <c r="N1842" s="114">
        <f t="shared" si="61"/>
        <v>658</v>
      </c>
      <c r="O1842" s="114"/>
      <c r="P1842" s="114"/>
    </row>
    <row r="1843" spans="11:16">
      <c r="K1843">
        <v>1842</v>
      </c>
      <c r="L1843" s="101">
        <v>15791</v>
      </c>
      <c r="M1843" s="114">
        <f t="shared" si="60"/>
        <v>23</v>
      </c>
      <c r="N1843" s="114">
        <f t="shared" si="61"/>
        <v>658</v>
      </c>
      <c r="O1843" s="114"/>
      <c r="P1843" s="114"/>
    </row>
    <row r="1844" spans="11:16">
      <c r="K1844">
        <v>1843</v>
      </c>
      <c r="L1844" s="101">
        <v>15797</v>
      </c>
      <c r="M1844" s="114">
        <f t="shared" si="60"/>
        <v>5</v>
      </c>
      <c r="N1844" s="114">
        <f t="shared" si="61"/>
        <v>659</v>
      </c>
      <c r="O1844" s="114"/>
      <c r="P1844" s="114"/>
    </row>
    <row r="1845" spans="11:16">
      <c r="K1845">
        <v>1844</v>
      </c>
      <c r="L1845" s="101">
        <v>15803</v>
      </c>
      <c r="M1845" s="114">
        <f t="shared" si="60"/>
        <v>11</v>
      </c>
      <c r="N1845" s="114">
        <f t="shared" si="61"/>
        <v>659</v>
      </c>
      <c r="O1845" s="114"/>
      <c r="P1845" s="114"/>
    </row>
    <row r="1846" spans="11:16">
      <c r="K1846">
        <v>1845</v>
      </c>
      <c r="L1846" s="101">
        <v>15809</v>
      </c>
      <c r="M1846" s="114">
        <f t="shared" si="60"/>
        <v>17</v>
      </c>
      <c r="N1846" s="114">
        <f t="shared" si="61"/>
        <v>659</v>
      </c>
      <c r="O1846" s="114"/>
      <c r="P1846" s="114"/>
    </row>
    <row r="1847" spans="11:16">
      <c r="K1847">
        <v>1846</v>
      </c>
      <c r="L1847" s="101">
        <v>15817</v>
      </c>
      <c r="M1847" s="114">
        <f t="shared" si="60"/>
        <v>1</v>
      </c>
      <c r="N1847" s="114">
        <f t="shared" si="61"/>
        <v>660</v>
      </c>
      <c r="O1847" s="114"/>
      <c r="P1847" s="114"/>
    </row>
    <row r="1848" spans="11:16">
      <c r="K1848">
        <v>1847</v>
      </c>
      <c r="L1848" s="101">
        <v>15823</v>
      </c>
      <c r="M1848" s="114">
        <f t="shared" si="60"/>
        <v>7</v>
      </c>
      <c r="N1848" s="114">
        <f t="shared" si="61"/>
        <v>660</v>
      </c>
      <c r="O1848" s="114"/>
      <c r="P1848" s="114"/>
    </row>
    <row r="1849" spans="11:16">
      <c r="K1849">
        <v>1848</v>
      </c>
      <c r="L1849" s="101">
        <v>15859</v>
      </c>
      <c r="M1849" s="114">
        <f t="shared" si="60"/>
        <v>19</v>
      </c>
      <c r="N1849" s="114">
        <f t="shared" si="61"/>
        <v>661</v>
      </c>
      <c r="O1849" s="114"/>
      <c r="P1849" s="114"/>
    </row>
    <row r="1850" spans="11:16">
      <c r="K1850">
        <v>1849</v>
      </c>
      <c r="L1850" s="101">
        <v>15877</v>
      </c>
      <c r="M1850" s="114">
        <f t="shared" si="60"/>
        <v>13</v>
      </c>
      <c r="N1850" s="114">
        <f t="shared" si="61"/>
        <v>662</v>
      </c>
      <c r="O1850" s="114"/>
      <c r="P1850" s="114"/>
    </row>
    <row r="1851" spans="11:16">
      <c r="K1851">
        <v>1850</v>
      </c>
      <c r="L1851" s="101">
        <v>15881</v>
      </c>
      <c r="M1851" s="114">
        <f t="shared" si="60"/>
        <v>17</v>
      </c>
      <c r="N1851" s="114">
        <f t="shared" si="61"/>
        <v>662</v>
      </c>
      <c r="O1851" s="114"/>
      <c r="P1851" s="114"/>
    </row>
    <row r="1852" spans="11:16">
      <c r="K1852">
        <v>1851</v>
      </c>
      <c r="L1852" s="101">
        <v>15887</v>
      </c>
      <c r="M1852" s="114">
        <f t="shared" si="60"/>
        <v>23</v>
      </c>
      <c r="N1852" s="114">
        <f t="shared" si="61"/>
        <v>662</v>
      </c>
      <c r="O1852" s="114"/>
      <c r="P1852" s="114"/>
    </row>
    <row r="1853" spans="11:16">
      <c r="K1853">
        <v>1852</v>
      </c>
      <c r="L1853" s="101">
        <v>15889</v>
      </c>
      <c r="M1853" s="114">
        <f t="shared" si="60"/>
        <v>1</v>
      </c>
      <c r="N1853" s="114">
        <f t="shared" si="61"/>
        <v>663</v>
      </c>
      <c r="O1853" s="114"/>
      <c r="P1853" s="114"/>
    </row>
    <row r="1854" spans="11:16">
      <c r="K1854">
        <v>1853</v>
      </c>
      <c r="L1854" s="101">
        <v>15901</v>
      </c>
      <c r="M1854" s="114">
        <f t="shared" si="60"/>
        <v>13</v>
      </c>
      <c r="N1854" s="114">
        <f t="shared" si="61"/>
        <v>663</v>
      </c>
      <c r="O1854" s="114"/>
      <c r="P1854" s="114"/>
    </row>
    <row r="1855" spans="11:16">
      <c r="K1855">
        <v>1854</v>
      </c>
      <c r="L1855" s="101">
        <v>15907</v>
      </c>
      <c r="M1855" s="114">
        <f t="shared" si="60"/>
        <v>19</v>
      </c>
      <c r="N1855" s="114">
        <f t="shared" si="61"/>
        <v>663</v>
      </c>
      <c r="O1855" s="114"/>
      <c r="P1855" s="114"/>
    </row>
    <row r="1856" spans="11:16">
      <c r="K1856">
        <v>1855</v>
      </c>
      <c r="L1856" s="101">
        <v>15913</v>
      </c>
      <c r="M1856" s="114">
        <f t="shared" si="60"/>
        <v>1</v>
      </c>
      <c r="N1856" s="114">
        <f t="shared" si="61"/>
        <v>664</v>
      </c>
      <c r="O1856" s="114"/>
      <c r="P1856" s="114"/>
    </row>
    <row r="1857" spans="11:16">
      <c r="K1857">
        <v>1856</v>
      </c>
      <c r="L1857" s="101">
        <v>15919</v>
      </c>
      <c r="M1857" s="114">
        <f t="shared" si="60"/>
        <v>7</v>
      </c>
      <c r="N1857" s="114">
        <f t="shared" si="61"/>
        <v>664</v>
      </c>
      <c r="O1857" s="114"/>
      <c r="P1857" s="114"/>
    </row>
    <row r="1858" spans="11:16">
      <c r="K1858">
        <v>1857</v>
      </c>
      <c r="L1858" s="101">
        <v>15923</v>
      </c>
      <c r="M1858" s="114">
        <f t="shared" si="60"/>
        <v>11</v>
      </c>
      <c r="N1858" s="114">
        <f t="shared" si="61"/>
        <v>664</v>
      </c>
      <c r="O1858" s="114"/>
      <c r="P1858" s="114"/>
    </row>
    <row r="1859" spans="11:16">
      <c r="K1859">
        <v>1858</v>
      </c>
      <c r="L1859" s="101">
        <v>15937</v>
      </c>
      <c r="M1859" s="114">
        <f t="shared" si="60"/>
        <v>1</v>
      </c>
      <c r="N1859" s="114">
        <f t="shared" si="61"/>
        <v>665</v>
      </c>
      <c r="O1859" s="114"/>
      <c r="P1859" s="114"/>
    </row>
    <row r="1860" spans="11:16">
      <c r="K1860">
        <v>1859</v>
      </c>
      <c r="L1860" s="101">
        <v>15959</v>
      </c>
      <c r="M1860" s="114">
        <f t="shared" si="60"/>
        <v>23</v>
      </c>
      <c r="N1860" s="114">
        <f t="shared" si="61"/>
        <v>665</v>
      </c>
      <c r="O1860" s="114"/>
      <c r="P1860" s="114"/>
    </row>
    <row r="1861" spans="11:16">
      <c r="K1861">
        <v>1860</v>
      </c>
      <c r="L1861" s="101">
        <v>15971</v>
      </c>
      <c r="M1861" s="114">
        <f t="shared" si="60"/>
        <v>11</v>
      </c>
      <c r="N1861" s="114">
        <f t="shared" si="61"/>
        <v>666</v>
      </c>
      <c r="O1861" s="114"/>
      <c r="P1861" s="114"/>
    </row>
    <row r="1862" spans="11:16">
      <c r="K1862">
        <v>1861</v>
      </c>
      <c r="L1862" s="101">
        <v>15973</v>
      </c>
      <c r="M1862" s="114">
        <f t="shared" si="60"/>
        <v>13</v>
      </c>
      <c r="N1862" s="114">
        <f t="shared" si="61"/>
        <v>666</v>
      </c>
      <c r="O1862" s="114"/>
      <c r="P1862" s="114"/>
    </row>
    <row r="1863" spans="11:16">
      <c r="K1863">
        <v>1862</v>
      </c>
      <c r="L1863" s="101">
        <v>15991</v>
      </c>
      <c r="M1863" s="114">
        <f t="shared" si="60"/>
        <v>7</v>
      </c>
      <c r="N1863" s="114">
        <f t="shared" si="61"/>
        <v>667</v>
      </c>
      <c r="O1863" s="114"/>
      <c r="P1863" s="114"/>
    </row>
    <row r="1864" spans="11:16">
      <c r="K1864">
        <v>1863</v>
      </c>
      <c r="L1864" s="101">
        <v>16001</v>
      </c>
      <c r="M1864" s="114">
        <f t="shared" si="60"/>
        <v>17</v>
      </c>
      <c r="N1864" s="114">
        <f t="shared" si="61"/>
        <v>667</v>
      </c>
      <c r="O1864" s="114"/>
      <c r="P1864" s="114"/>
    </row>
    <row r="1865" spans="11:16">
      <c r="K1865">
        <v>1864</v>
      </c>
      <c r="L1865" s="101">
        <v>16007</v>
      </c>
      <c r="M1865" s="114">
        <f t="shared" si="60"/>
        <v>23</v>
      </c>
      <c r="N1865" s="114">
        <f t="shared" si="61"/>
        <v>667</v>
      </c>
      <c r="O1865" s="114"/>
      <c r="P1865" s="114"/>
    </row>
    <row r="1866" spans="11:16">
      <c r="K1866">
        <v>1865</v>
      </c>
      <c r="L1866" s="101">
        <v>16033</v>
      </c>
      <c r="M1866" s="114">
        <f t="shared" si="60"/>
        <v>1</v>
      </c>
      <c r="N1866" s="114">
        <f t="shared" si="61"/>
        <v>669</v>
      </c>
      <c r="O1866" s="114"/>
      <c r="P1866" s="114"/>
    </row>
    <row r="1867" spans="11:16">
      <c r="K1867">
        <v>1866</v>
      </c>
      <c r="L1867" s="101">
        <v>16057</v>
      </c>
      <c r="M1867" s="114">
        <f t="shared" si="60"/>
        <v>1</v>
      </c>
      <c r="N1867" s="114">
        <f t="shared" si="61"/>
        <v>670</v>
      </c>
      <c r="O1867" s="114"/>
      <c r="P1867" s="114"/>
    </row>
    <row r="1868" spans="11:16">
      <c r="K1868">
        <v>1867</v>
      </c>
      <c r="L1868" s="101">
        <v>16061</v>
      </c>
      <c r="M1868" s="114">
        <f t="shared" si="60"/>
        <v>5</v>
      </c>
      <c r="N1868" s="114">
        <f t="shared" si="61"/>
        <v>670</v>
      </c>
      <c r="O1868" s="114"/>
      <c r="P1868" s="114"/>
    </row>
    <row r="1869" spans="11:16">
      <c r="K1869">
        <v>1868</v>
      </c>
      <c r="L1869" s="101">
        <v>16063</v>
      </c>
      <c r="M1869" s="114">
        <f t="shared" si="60"/>
        <v>7</v>
      </c>
      <c r="N1869" s="114">
        <f t="shared" si="61"/>
        <v>670</v>
      </c>
      <c r="O1869" s="114"/>
      <c r="P1869" s="114"/>
    </row>
    <row r="1870" spans="11:16">
      <c r="K1870">
        <v>1869</v>
      </c>
      <c r="L1870" s="101">
        <v>16067</v>
      </c>
      <c r="M1870" s="114">
        <f t="shared" si="60"/>
        <v>11</v>
      </c>
      <c r="N1870" s="114">
        <f t="shared" si="61"/>
        <v>670</v>
      </c>
      <c r="O1870" s="114"/>
      <c r="P1870" s="114"/>
    </row>
    <row r="1871" spans="11:16">
      <c r="K1871">
        <v>1870</v>
      </c>
      <c r="L1871" s="101">
        <v>16069</v>
      </c>
      <c r="M1871" s="114">
        <f t="shared" ref="M1871:M1934" si="62">MOD(L1871,24)</f>
        <v>13</v>
      </c>
      <c r="N1871" s="114">
        <f t="shared" ref="N1871:N1934" si="63">ROUNDUP(L1871/24,0)</f>
        <v>670</v>
      </c>
      <c r="O1871" s="114"/>
      <c r="P1871" s="114"/>
    </row>
    <row r="1872" spans="11:16">
      <c r="K1872">
        <v>1871</v>
      </c>
      <c r="L1872" s="101">
        <v>16073</v>
      </c>
      <c r="M1872" s="114">
        <f t="shared" si="62"/>
        <v>17</v>
      </c>
      <c r="N1872" s="114">
        <f t="shared" si="63"/>
        <v>670</v>
      </c>
      <c r="O1872" s="114"/>
      <c r="P1872" s="114"/>
    </row>
    <row r="1873" spans="11:16">
      <c r="K1873">
        <v>1872</v>
      </c>
      <c r="L1873" s="101">
        <v>16087</v>
      </c>
      <c r="M1873" s="114">
        <f t="shared" si="62"/>
        <v>7</v>
      </c>
      <c r="N1873" s="114">
        <f t="shared" si="63"/>
        <v>671</v>
      </c>
      <c r="O1873" s="114"/>
      <c r="P1873" s="114"/>
    </row>
    <row r="1874" spans="11:16">
      <c r="K1874">
        <v>1873</v>
      </c>
      <c r="L1874" s="101">
        <v>16091</v>
      </c>
      <c r="M1874" s="114">
        <f t="shared" si="62"/>
        <v>11</v>
      </c>
      <c r="N1874" s="114">
        <f t="shared" si="63"/>
        <v>671</v>
      </c>
      <c r="O1874" s="114"/>
      <c r="P1874" s="114"/>
    </row>
    <row r="1875" spans="11:16">
      <c r="K1875">
        <v>1874</v>
      </c>
      <c r="L1875" s="101">
        <v>16097</v>
      </c>
      <c r="M1875" s="114">
        <f t="shared" si="62"/>
        <v>17</v>
      </c>
      <c r="N1875" s="114">
        <f t="shared" si="63"/>
        <v>671</v>
      </c>
      <c r="O1875" s="114"/>
      <c r="P1875" s="114"/>
    </row>
    <row r="1876" spans="11:16">
      <c r="K1876">
        <v>1875</v>
      </c>
      <c r="L1876" s="101">
        <v>16103</v>
      </c>
      <c r="M1876" s="114">
        <f t="shared" si="62"/>
        <v>23</v>
      </c>
      <c r="N1876" s="114">
        <f t="shared" si="63"/>
        <v>671</v>
      </c>
      <c r="O1876" s="114"/>
      <c r="P1876" s="114"/>
    </row>
    <row r="1877" spans="11:16">
      <c r="K1877">
        <v>1876</v>
      </c>
      <c r="L1877" s="101">
        <v>16111</v>
      </c>
      <c r="M1877" s="114">
        <f t="shared" si="62"/>
        <v>7</v>
      </c>
      <c r="N1877" s="114">
        <f t="shared" si="63"/>
        <v>672</v>
      </c>
      <c r="O1877" s="114"/>
      <c r="P1877" s="114"/>
    </row>
    <row r="1878" spans="11:16">
      <c r="K1878">
        <v>1877</v>
      </c>
      <c r="L1878" s="101">
        <v>16127</v>
      </c>
      <c r="M1878" s="114">
        <f t="shared" si="62"/>
        <v>23</v>
      </c>
      <c r="N1878" s="114">
        <f t="shared" si="63"/>
        <v>672</v>
      </c>
      <c r="O1878" s="114"/>
      <c r="P1878" s="114"/>
    </row>
    <row r="1879" spans="11:16">
      <c r="K1879">
        <v>1878</v>
      </c>
      <c r="L1879" s="101">
        <v>16139</v>
      </c>
      <c r="M1879" s="114">
        <f t="shared" si="62"/>
        <v>11</v>
      </c>
      <c r="N1879" s="114">
        <f t="shared" si="63"/>
        <v>673</v>
      </c>
      <c r="O1879" s="114"/>
      <c r="P1879" s="114"/>
    </row>
    <row r="1880" spans="11:16">
      <c r="K1880">
        <v>1879</v>
      </c>
      <c r="L1880" s="101">
        <v>16141</v>
      </c>
      <c r="M1880" s="114">
        <f t="shared" si="62"/>
        <v>13</v>
      </c>
      <c r="N1880" s="114">
        <f t="shared" si="63"/>
        <v>673</v>
      </c>
      <c r="O1880" s="114"/>
      <c r="P1880" s="114"/>
    </row>
    <row r="1881" spans="11:16">
      <c r="K1881">
        <v>1880</v>
      </c>
      <c r="L1881" s="101">
        <v>16183</v>
      </c>
      <c r="M1881" s="114">
        <f t="shared" si="62"/>
        <v>7</v>
      </c>
      <c r="N1881" s="114">
        <f t="shared" si="63"/>
        <v>675</v>
      </c>
      <c r="O1881" s="114"/>
      <c r="P1881" s="114"/>
    </row>
    <row r="1882" spans="11:16">
      <c r="K1882">
        <v>1881</v>
      </c>
      <c r="L1882" s="101">
        <v>16187</v>
      </c>
      <c r="M1882" s="114">
        <f t="shared" si="62"/>
        <v>11</v>
      </c>
      <c r="N1882" s="114">
        <f t="shared" si="63"/>
        <v>675</v>
      </c>
      <c r="O1882" s="114"/>
      <c r="P1882" s="114"/>
    </row>
    <row r="1883" spans="11:16">
      <c r="K1883">
        <v>1882</v>
      </c>
      <c r="L1883" s="101">
        <v>16189</v>
      </c>
      <c r="M1883" s="114">
        <f t="shared" si="62"/>
        <v>13</v>
      </c>
      <c r="N1883" s="114">
        <f t="shared" si="63"/>
        <v>675</v>
      </c>
      <c r="O1883" s="114"/>
      <c r="P1883" s="114"/>
    </row>
    <row r="1884" spans="11:16">
      <c r="K1884">
        <v>1883</v>
      </c>
      <c r="L1884" s="101">
        <v>16193</v>
      </c>
      <c r="M1884" s="114">
        <f t="shared" si="62"/>
        <v>17</v>
      </c>
      <c r="N1884" s="114">
        <f t="shared" si="63"/>
        <v>675</v>
      </c>
      <c r="O1884" s="114"/>
      <c r="P1884" s="114"/>
    </row>
    <row r="1885" spans="11:16">
      <c r="K1885">
        <v>1884</v>
      </c>
      <c r="L1885" s="101">
        <v>16217</v>
      </c>
      <c r="M1885" s="114">
        <f t="shared" si="62"/>
        <v>17</v>
      </c>
      <c r="N1885" s="114">
        <f t="shared" si="63"/>
        <v>676</v>
      </c>
      <c r="O1885" s="114"/>
      <c r="P1885" s="114"/>
    </row>
    <row r="1886" spans="11:16">
      <c r="K1886">
        <v>1885</v>
      </c>
      <c r="L1886" s="101">
        <v>16223</v>
      </c>
      <c r="M1886" s="114">
        <f t="shared" si="62"/>
        <v>23</v>
      </c>
      <c r="N1886" s="114">
        <f t="shared" si="63"/>
        <v>676</v>
      </c>
      <c r="O1886" s="114"/>
      <c r="P1886" s="114"/>
    </row>
    <row r="1887" spans="11:16">
      <c r="K1887">
        <v>1886</v>
      </c>
      <c r="L1887" s="101">
        <v>16229</v>
      </c>
      <c r="M1887" s="114">
        <f t="shared" si="62"/>
        <v>5</v>
      </c>
      <c r="N1887" s="114">
        <f t="shared" si="63"/>
        <v>677</v>
      </c>
      <c r="O1887" s="114"/>
      <c r="P1887" s="114"/>
    </row>
    <row r="1888" spans="11:16">
      <c r="K1888">
        <v>1887</v>
      </c>
      <c r="L1888" s="101">
        <v>16231</v>
      </c>
      <c r="M1888" s="114">
        <f t="shared" si="62"/>
        <v>7</v>
      </c>
      <c r="N1888" s="114">
        <f t="shared" si="63"/>
        <v>677</v>
      </c>
      <c r="O1888" s="114"/>
      <c r="P1888" s="114"/>
    </row>
    <row r="1889" spans="11:16">
      <c r="K1889">
        <v>1888</v>
      </c>
      <c r="L1889" s="101">
        <v>16249</v>
      </c>
      <c r="M1889" s="114">
        <f t="shared" si="62"/>
        <v>1</v>
      </c>
      <c r="N1889" s="114">
        <f t="shared" si="63"/>
        <v>678</v>
      </c>
      <c r="O1889" s="114"/>
      <c r="P1889" s="114"/>
    </row>
    <row r="1890" spans="11:16">
      <c r="K1890">
        <v>1889</v>
      </c>
      <c r="L1890" s="101">
        <v>16253</v>
      </c>
      <c r="M1890" s="114">
        <f t="shared" si="62"/>
        <v>5</v>
      </c>
      <c r="N1890" s="114">
        <f t="shared" si="63"/>
        <v>678</v>
      </c>
      <c r="O1890" s="114"/>
      <c r="P1890" s="114"/>
    </row>
    <row r="1891" spans="11:16">
      <c r="K1891">
        <v>1890</v>
      </c>
      <c r="L1891" s="101">
        <v>16267</v>
      </c>
      <c r="M1891" s="114">
        <f t="shared" si="62"/>
        <v>19</v>
      </c>
      <c r="N1891" s="114">
        <f t="shared" si="63"/>
        <v>678</v>
      </c>
      <c r="O1891" s="114"/>
      <c r="P1891" s="114"/>
    </row>
    <row r="1892" spans="11:16">
      <c r="K1892">
        <v>1891</v>
      </c>
      <c r="L1892" s="101">
        <v>16273</v>
      </c>
      <c r="M1892" s="114">
        <f t="shared" si="62"/>
        <v>1</v>
      </c>
      <c r="N1892" s="114">
        <f t="shared" si="63"/>
        <v>679</v>
      </c>
      <c r="O1892" s="114"/>
      <c r="P1892" s="114"/>
    </row>
    <row r="1893" spans="11:16">
      <c r="K1893">
        <v>1892</v>
      </c>
      <c r="L1893" s="101">
        <v>16301</v>
      </c>
      <c r="M1893" s="114">
        <f t="shared" si="62"/>
        <v>5</v>
      </c>
      <c r="N1893" s="114">
        <f t="shared" si="63"/>
        <v>680</v>
      </c>
      <c r="O1893" s="114"/>
      <c r="P1893" s="114"/>
    </row>
    <row r="1894" spans="11:16">
      <c r="K1894">
        <v>1893</v>
      </c>
      <c r="L1894" s="101">
        <v>16319</v>
      </c>
      <c r="M1894" s="114">
        <f t="shared" si="62"/>
        <v>23</v>
      </c>
      <c r="N1894" s="114">
        <f t="shared" si="63"/>
        <v>680</v>
      </c>
      <c r="O1894" s="114"/>
      <c r="P1894" s="114"/>
    </row>
    <row r="1895" spans="11:16">
      <c r="K1895">
        <v>1894</v>
      </c>
      <c r="L1895" s="101">
        <v>16333</v>
      </c>
      <c r="M1895" s="114">
        <f t="shared" si="62"/>
        <v>13</v>
      </c>
      <c r="N1895" s="114">
        <f t="shared" si="63"/>
        <v>681</v>
      </c>
      <c r="O1895" s="114"/>
      <c r="P1895" s="114"/>
    </row>
    <row r="1896" spans="11:16">
      <c r="K1896">
        <v>1895</v>
      </c>
      <c r="L1896" s="101">
        <v>16339</v>
      </c>
      <c r="M1896" s="114">
        <f t="shared" si="62"/>
        <v>19</v>
      </c>
      <c r="N1896" s="114">
        <f t="shared" si="63"/>
        <v>681</v>
      </c>
      <c r="O1896" s="114"/>
      <c r="P1896" s="114"/>
    </row>
    <row r="1897" spans="11:16">
      <c r="K1897">
        <v>1896</v>
      </c>
      <c r="L1897" s="101">
        <v>16349</v>
      </c>
      <c r="M1897" s="114">
        <f t="shared" si="62"/>
        <v>5</v>
      </c>
      <c r="N1897" s="114">
        <f t="shared" si="63"/>
        <v>682</v>
      </c>
      <c r="O1897" s="114"/>
      <c r="P1897" s="114"/>
    </row>
    <row r="1898" spans="11:16">
      <c r="K1898">
        <v>1897</v>
      </c>
      <c r="L1898" s="101">
        <v>16361</v>
      </c>
      <c r="M1898" s="114">
        <f t="shared" si="62"/>
        <v>17</v>
      </c>
      <c r="N1898" s="114">
        <f t="shared" si="63"/>
        <v>682</v>
      </c>
      <c r="O1898" s="114"/>
      <c r="P1898" s="114"/>
    </row>
    <row r="1899" spans="11:16">
      <c r="K1899">
        <v>1898</v>
      </c>
      <c r="L1899" s="101">
        <v>16363</v>
      </c>
      <c r="M1899" s="114">
        <f t="shared" si="62"/>
        <v>19</v>
      </c>
      <c r="N1899" s="114">
        <f t="shared" si="63"/>
        <v>682</v>
      </c>
      <c r="O1899" s="114"/>
      <c r="P1899" s="114"/>
    </row>
    <row r="1900" spans="11:16">
      <c r="K1900">
        <v>1899</v>
      </c>
      <c r="L1900" s="101">
        <v>16369</v>
      </c>
      <c r="M1900" s="114">
        <f t="shared" si="62"/>
        <v>1</v>
      </c>
      <c r="N1900" s="114">
        <f t="shared" si="63"/>
        <v>683</v>
      </c>
      <c r="O1900" s="114"/>
      <c r="P1900" s="114"/>
    </row>
    <row r="1901" spans="11:16">
      <c r="K1901">
        <v>1900</v>
      </c>
      <c r="L1901" s="101">
        <v>16381</v>
      </c>
      <c r="M1901" s="114">
        <f t="shared" si="62"/>
        <v>13</v>
      </c>
      <c r="N1901" s="114">
        <f t="shared" si="63"/>
        <v>683</v>
      </c>
      <c r="O1901" s="114"/>
      <c r="P1901" s="114"/>
    </row>
    <row r="1902" spans="11:16">
      <c r="K1902">
        <v>1901</v>
      </c>
      <c r="L1902" s="101">
        <v>16411</v>
      </c>
      <c r="M1902" s="114">
        <f t="shared" si="62"/>
        <v>19</v>
      </c>
      <c r="N1902" s="114">
        <f t="shared" si="63"/>
        <v>684</v>
      </c>
      <c r="O1902" s="114"/>
      <c r="P1902" s="114"/>
    </row>
    <row r="1903" spans="11:16">
      <c r="K1903">
        <v>1902</v>
      </c>
      <c r="L1903" s="101">
        <v>16417</v>
      </c>
      <c r="M1903" s="114">
        <f t="shared" si="62"/>
        <v>1</v>
      </c>
      <c r="N1903" s="114">
        <f t="shared" si="63"/>
        <v>685</v>
      </c>
      <c r="O1903" s="114"/>
      <c r="P1903" s="114"/>
    </row>
    <row r="1904" spans="11:16">
      <c r="K1904">
        <v>1903</v>
      </c>
      <c r="L1904" s="101">
        <v>16421</v>
      </c>
      <c r="M1904" s="114">
        <f t="shared" si="62"/>
        <v>5</v>
      </c>
      <c r="N1904" s="114">
        <f t="shared" si="63"/>
        <v>685</v>
      </c>
      <c r="O1904" s="114"/>
      <c r="P1904" s="114"/>
    </row>
    <row r="1905" spans="11:16">
      <c r="K1905">
        <v>1904</v>
      </c>
      <c r="L1905" s="101">
        <v>16427</v>
      </c>
      <c r="M1905" s="114">
        <f t="shared" si="62"/>
        <v>11</v>
      </c>
      <c r="N1905" s="114">
        <f t="shared" si="63"/>
        <v>685</v>
      </c>
      <c r="O1905" s="114"/>
      <c r="P1905" s="114"/>
    </row>
    <row r="1906" spans="11:16">
      <c r="K1906">
        <v>1905</v>
      </c>
      <c r="L1906" s="101">
        <v>16433</v>
      </c>
      <c r="M1906" s="114">
        <f t="shared" si="62"/>
        <v>17</v>
      </c>
      <c r="N1906" s="114">
        <f t="shared" si="63"/>
        <v>685</v>
      </c>
      <c r="O1906" s="114"/>
      <c r="P1906" s="114"/>
    </row>
    <row r="1907" spans="11:16">
      <c r="K1907">
        <v>1906</v>
      </c>
      <c r="L1907" s="101">
        <v>16447</v>
      </c>
      <c r="M1907" s="114">
        <f t="shared" si="62"/>
        <v>7</v>
      </c>
      <c r="N1907" s="114">
        <f t="shared" si="63"/>
        <v>686</v>
      </c>
      <c r="O1907" s="114"/>
      <c r="P1907" s="114"/>
    </row>
    <row r="1908" spans="11:16">
      <c r="K1908">
        <v>1907</v>
      </c>
      <c r="L1908" s="101">
        <v>16451</v>
      </c>
      <c r="M1908" s="114">
        <f t="shared" si="62"/>
        <v>11</v>
      </c>
      <c r="N1908" s="114">
        <f t="shared" si="63"/>
        <v>686</v>
      </c>
      <c r="O1908" s="114"/>
      <c r="P1908" s="114"/>
    </row>
    <row r="1909" spans="11:16">
      <c r="K1909">
        <v>1908</v>
      </c>
      <c r="L1909" s="101">
        <v>16453</v>
      </c>
      <c r="M1909" s="114">
        <f t="shared" si="62"/>
        <v>13</v>
      </c>
      <c r="N1909" s="114">
        <f t="shared" si="63"/>
        <v>686</v>
      </c>
      <c r="O1909" s="114"/>
      <c r="P1909" s="114"/>
    </row>
    <row r="1910" spans="11:16">
      <c r="K1910">
        <v>1909</v>
      </c>
      <c r="L1910" s="101">
        <v>16477</v>
      </c>
      <c r="M1910" s="114">
        <f t="shared" si="62"/>
        <v>13</v>
      </c>
      <c r="N1910" s="114">
        <f t="shared" si="63"/>
        <v>687</v>
      </c>
      <c r="O1910" s="114"/>
      <c r="P1910" s="114"/>
    </row>
    <row r="1911" spans="11:16">
      <c r="K1911">
        <v>1910</v>
      </c>
      <c r="L1911" s="101">
        <v>16481</v>
      </c>
      <c r="M1911" s="114">
        <f t="shared" si="62"/>
        <v>17</v>
      </c>
      <c r="N1911" s="114">
        <f t="shared" si="63"/>
        <v>687</v>
      </c>
      <c r="O1911" s="114"/>
      <c r="P1911" s="114"/>
    </row>
    <row r="1912" spans="11:16">
      <c r="K1912">
        <v>1911</v>
      </c>
      <c r="L1912" s="101">
        <v>16487</v>
      </c>
      <c r="M1912" s="114">
        <f t="shared" si="62"/>
        <v>23</v>
      </c>
      <c r="N1912" s="114">
        <f t="shared" si="63"/>
        <v>687</v>
      </c>
      <c r="O1912" s="114"/>
      <c r="P1912" s="114"/>
    </row>
    <row r="1913" spans="11:16">
      <c r="K1913">
        <v>1912</v>
      </c>
      <c r="L1913" s="101">
        <v>16493</v>
      </c>
      <c r="M1913" s="114">
        <f t="shared" si="62"/>
        <v>5</v>
      </c>
      <c r="N1913" s="114">
        <f t="shared" si="63"/>
        <v>688</v>
      </c>
      <c r="O1913" s="114"/>
      <c r="P1913" s="114"/>
    </row>
    <row r="1914" spans="11:16">
      <c r="K1914">
        <v>1913</v>
      </c>
      <c r="L1914" s="101">
        <v>16519</v>
      </c>
      <c r="M1914" s="114">
        <f t="shared" si="62"/>
        <v>7</v>
      </c>
      <c r="N1914" s="114">
        <f t="shared" si="63"/>
        <v>689</v>
      </c>
      <c r="O1914" s="114"/>
      <c r="P1914" s="114"/>
    </row>
    <row r="1915" spans="11:16">
      <c r="K1915">
        <v>1914</v>
      </c>
      <c r="L1915" s="101">
        <v>16529</v>
      </c>
      <c r="M1915" s="114">
        <f t="shared" si="62"/>
        <v>17</v>
      </c>
      <c r="N1915" s="114">
        <f t="shared" si="63"/>
        <v>689</v>
      </c>
      <c r="O1915" s="114"/>
      <c r="P1915" s="114"/>
    </row>
    <row r="1916" spans="11:16">
      <c r="K1916">
        <v>1915</v>
      </c>
      <c r="L1916" s="101">
        <v>16547</v>
      </c>
      <c r="M1916" s="114">
        <f t="shared" si="62"/>
        <v>11</v>
      </c>
      <c r="N1916" s="114">
        <f t="shared" si="63"/>
        <v>690</v>
      </c>
      <c r="O1916" s="114"/>
      <c r="P1916" s="114"/>
    </row>
    <row r="1917" spans="11:16">
      <c r="K1917">
        <v>1916</v>
      </c>
      <c r="L1917" s="101">
        <v>16553</v>
      </c>
      <c r="M1917" s="114">
        <f t="shared" si="62"/>
        <v>17</v>
      </c>
      <c r="N1917" s="114">
        <f t="shared" si="63"/>
        <v>690</v>
      </c>
      <c r="O1917" s="114"/>
      <c r="P1917" s="114"/>
    </row>
    <row r="1918" spans="11:16">
      <c r="K1918">
        <v>1917</v>
      </c>
      <c r="L1918" s="101">
        <v>16561</v>
      </c>
      <c r="M1918" s="114">
        <f t="shared" si="62"/>
        <v>1</v>
      </c>
      <c r="N1918" s="114">
        <f t="shared" si="63"/>
        <v>691</v>
      </c>
      <c r="O1918" s="114"/>
      <c r="P1918" s="114"/>
    </row>
    <row r="1919" spans="11:16">
      <c r="K1919">
        <v>1918</v>
      </c>
      <c r="L1919" s="101">
        <v>16567</v>
      </c>
      <c r="M1919" s="114">
        <f t="shared" si="62"/>
        <v>7</v>
      </c>
      <c r="N1919" s="114">
        <f t="shared" si="63"/>
        <v>691</v>
      </c>
      <c r="O1919" s="114"/>
      <c r="P1919" s="114"/>
    </row>
    <row r="1920" spans="11:16">
      <c r="K1920">
        <v>1919</v>
      </c>
      <c r="L1920" s="101">
        <v>16573</v>
      </c>
      <c r="M1920" s="114">
        <f t="shared" si="62"/>
        <v>13</v>
      </c>
      <c r="N1920" s="114">
        <f t="shared" si="63"/>
        <v>691</v>
      </c>
      <c r="O1920" s="114"/>
      <c r="P1920" s="114"/>
    </row>
    <row r="1921" spans="11:16">
      <c r="K1921">
        <v>1920</v>
      </c>
      <c r="L1921" s="101">
        <v>16603</v>
      </c>
      <c r="M1921" s="114">
        <f t="shared" si="62"/>
        <v>19</v>
      </c>
      <c r="N1921" s="114">
        <f t="shared" si="63"/>
        <v>692</v>
      </c>
      <c r="O1921" s="114"/>
      <c r="P1921" s="114"/>
    </row>
    <row r="1922" spans="11:16">
      <c r="K1922">
        <v>1921</v>
      </c>
      <c r="L1922" s="101">
        <v>16607</v>
      </c>
      <c r="M1922" s="114">
        <f t="shared" si="62"/>
        <v>23</v>
      </c>
      <c r="N1922" s="114">
        <f t="shared" si="63"/>
        <v>692</v>
      </c>
      <c r="O1922" s="114"/>
      <c r="P1922" s="114"/>
    </row>
    <row r="1923" spans="11:16">
      <c r="K1923">
        <v>1922</v>
      </c>
      <c r="L1923" s="101">
        <v>16619</v>
      </c>
      <c r="M1923" s="114">
        <f t="shared" si="62"/>
        <v>11</v>
      </c>
      <c r="N1923" s="114">
        <f t="shared" si="63"/>
        <v>693</v>
      </c>
      <c r="O1923" s="114"/>
      <c r="P1923" s="114"/>
    </row>
    <row r="1924" spans="11:16">
      <c r="K1924">
        <v>1923</v>
      </c>
      <c r="L1924" s="101">
        <v>16631</v>
      </c>
      <c r="M1924" s="114">
        <f t="shared" si="62"/>
        <v>23</v>
      </c>
      <c r="N1924" s="114">
        <f t="shared" si="63"/>
        <v>693</v>
      </c>
      <c r="O1924" s="114"/>
      <c r="P1924" s="114"/>
    </row>
    <row r="1925" spans="11:16">
      <c r="K1925">
        <v>1924</v>
      </c>
      <c r="L1925" s="101">
        <v>16633</v>
      </c>
      <c r="M1925" s="114">
        <f t="shared" si="62"/>
        <v>1</v>
      </c>
      <c r="N1925" s="114">
        <f t="shared" si="63"/>
        <v>694</v>
      </c>
      <c r="O1925" s="114"/>
      <c r="P1925" s="114"/>
    </row>
    <row r="1926" spans="11:16">
      <c r="K1926">
        <v>1925</v>
      </c>
      <c r="L1926" s="101">
        <v>16649</v>
      </c>
      <c r="M1926" s="114">
        <f t="shared" si="62"/>
        <v>17</v>
      </c>
      <c r="N1926" s="114">
        <f t="shared" si="63"/>
        <v>694</v>
      </c>
      <c r="O1926" s="114"/>
      <c r="P1926" s="114"/>
    </row>
    <row r="1927" spans="11:16">
      <c r="K1927">
        <v>1926</v>
      </c>
      <c r="L1927" s="101">
        <v>16651</v>
      </c>
      <c r="M1927" s="114">
        <f t="shared" si="62"/>
        <v>19</v>
      </c>
      <c r="N1927" s="114">
        <f t="shared" si="63"/>
        <v>694</v>
      </c>
      <c r="O1927" s="114"/>
      <c r="P1927" s="114"/>
    </row>
    <row r="1928" spans="11:16">
      <c r="K1928">
        <v>1927</v>
      </c>
      <c r="L1928" s="101">
        <v>16657</v>
      </c>
      <c r="M1928" s="114">
        <f t="shared" si="62"/>
        <v>1</v>
      </c>
      <c r="N1928" s="114">
        <f t="shared" si="63"/>
        <v>695</v>
      </c>
      <c r="O1928" s="114"/>
      <c r="P1928" s="114"/>
    </row>
    <row r="1929" spans="11:16">
      <c r="K1929">
        <v>1928</v>
      </c>
      <c r="L1929" s="101">
        <v>16661</v>
      </c>
      <c r="M1929" s="114">
        <f t="shared" si="62"/>
        <v>5</v>
      </c>
      <c r="N1929" s="114">
        <f t="shared" si="63"/>
        <v>695</v>
      </c>
      <c r="O1929" s="114"/>
      <c r="P1929" s="114"/>
    </row>
    <row r="1930" spans="11:16">
      <c r="K1930">
        <v>1929</v>
      </c>
      <c r="L1930" s="101">
        <v>16673</v>
      </c>
      <c r="M1930" s="114">
        <f t="shared" si="62"/>
        <v>17</v>
      </c>
      <c r="N1930" s="114">
        <f t="shared" si="63"/>
        <v>695</v>
      </c>
      <c r="O1930" s="114"/>
      <c r="P1930" s="114"/>
    </row>
    <row r="1931" spans="11:16">
      <c r="K1931">
        <v>1930</v>
      </c>
      <c r="L1931" s="101">
        <v>16691</v>
      </c>
      <c r="M1931" s="114">
        <f t="shared" si="62"/>
        <v>11</v>
      </c>
      <c r="N1931" s="114">
        <f t="shared" si="63"/>
        <v>696</v>
      </c>
      <c r="O1931" s="114"/>
      <c r="P1931" s="114"/>
    </row>
    <row r="1932" spans="11:16">
      <c r="K1932">
        <v>1931</v>
      </c>
      <c r="L1932" s="101">
        <v>16693</v>
      </c>
      <c r="M1932" s="114">
        <f t="shared" si="62"/>
        <v>13</v>
      </c>
      <c r="N1932" s="114">
        <f t="shared" si="63"/>
        <v>696</v>
      </c>
      <c r="O1932" s="114"/>
      <c r="P1932" s="114"/>
    </row>
    <row r="1933" spans="11:16">
      <c r="K1933">
        <v>1932</v>
      </c>
      <c r="L1933" s="101">
        <v>16699</v>
      </c>
      <c r="M1933" s="114">
        <f t="shared" si="62"/>
        <v>19</v>
      </c>
      <c r="N1933" s="114">
        <f t="shared" si="63"/>
        <v>696</v>
      </c>
      <c r="O1933" s="114"/>
      <c r="P1933" s="114"/>
    </row>
    <row r="1934" spans="11:16">
      <c r="K1934">
        <v>1933</v>
      </c>
      <c r="L1934" s="101">
        <v>16703</v>
      </c>
      <c r="M1934" s="114">
        <f t="shared" si="62"/>
        <v>23</v>
      </c>
      <c r="N1934" s="114">
        <f t="shared" si="63"/>
        <v>696</v>
      </c>
      <c r="O1934" s="114"/>
      <c r="P1934" s="114"/>
    </row>
    <row r="1935" spans="11:16">
      <c r="K1935">
        <v>1934</v>
      </c>
      <c r="L1935" s="101">
        <v>16729</v>
      </c>
      <c r="M1935" s="114">
        <f t="shared" ref="M1935:M1998" si="64">MOD(L1935,24)</f>
        <v>1</v>
      </c>
      <c r="N1935" s="114">
        <f t="shared" ref="N1935:N1998" si="65">ROUNDUP(L1935/24,0)</f>
        <v>698</v>
      </c>
      <c r="O1935" s="114"/>
      <c r="P1935" s="114"/>
    </row>
    <row r="1936" spans="11:16">
      <c r="K1936">
        <v>1935</v>
      </c>
      <c r="L1936" s="101">
        <v>16741</v>
      </c>
      <c r="M1936" s="114">
        <f t="shared" si="64"/>
        <v>13</v>
      </c>
      <c r="N1936" s="114">
        <f t="shared" si="65"/>
        <v>698</v>
      </c>
      <c r="O1936" s="114"/>
      <c r="P1936" s="114"/>
    </row>
    <row r="1937" spans="11:16">
      <c r="K1937">
        <v>1936</v>
      </c>
      <c r="L1937" s="101">
        <v>16747</v>
      </c>
      <c r="M1937" s="114">
        <f t="shared" si="64"/>
        <v>19</v>
      </c>
      <c r="N1937" s="114">
        <f t="shared" si="65"/>
        <v>698</v>
      </c>
      <c r="O1937" s="114"/>
      <c r="P1937" s="114"/>
    </row>
    <row r="1938" spans="11:16">
      <c r="K1938">
        <v>1937</v>
      </c>
      <c r="L1938" s="101">
        <v>16759</v>
      </c>
      <c r="M1938" s="114">
        <f t="shared" si="64"/>
        <v>7</v>
      </c>
      <c r="N1938" s="114">
        <f t="shared" si="65"/>
        <v>699</v>
      </c>
      <c r="O1938" s="114"/>
      <c r="P1938" s="114"/>
    </row>
    <row r="1939" spans="11:16">
      <c r="K1939">
        <v>1938</v>
      </c>
      <c r="L1939" s="101">
        <v>16763</v>
      </c>
      <c r="M1939" s="114">
        <f t="shared" si="64"/>
        <v>11</v>
      </c>
      <c r="N1939" s="114">
        <f t="shared" si="65"/>
        <v>699</v>
      </c>
      <c r="O1939" s="114"/>
      <c r="P1939" s="114"/>
    </row>
    <row r="1940" spans="11:16">
      <c r="K1940">
        <v>1939</v>
      </c>
      <c r="L1940" s="101">
        <v>16787</v>
      </c>
      <c r="M1940" s="114">
        <f t="shared" si="64"/>
        <v>11</v>
      </c>
      <c r="N1940" s="114">
        <f t="shared" si="65"/>
        <v>700</v>
      </c>
      <c r="O1940" s="114"/>
      <c r="P1940" s="114"/>
    </row>
    <row r="1941" spans="11:16">
      <c r="K1941">
        <v>1940</v>
      </c>
      <c r="L1941" s="101">
        <v>16811</v>
      </c>
      <c r="M1941" s="114">
        <f t="shared" si="64"/>
        <v>11</v>
      </c>
      <c r="N1941" s="114">
        <f t="shared" si="65"/>
        <v>701</v>
      </c>
      <c r="O1941" s="114"/>
      <c r="P1941" s="114"/>
    </row>
    <row r="1942" spans="11:16">
      <c r="K1942">
        <v>1941</v>
      </c>
      <c r="L1942" s="101">
        <v>16823</v>
      </c>
      <c r="M1942" s="114">
        <f t="shared" si="64"/>
        <v>23</v>
      </c>
      <c r="N1942" s="114">
        <f t="shared" si="65"/>
        <v>701</v>
      </c>
      <c r="O1942" s="114"/>
      <c r="P1942" s="114"/>
    </row>
    <row r="1943" spans="11:16">
      <c r="K1943">
        <v>1942</v>
      </c>
      <c r="L1943" s="101">
        <v>16829</v>
      </c>
      <c r="M1943" s="114">
        <f t="shared" si="64"/>
        <v>5</v>
      </c>
      <c r="N1943" s="114">
        <f t="shared" si="65"/>
        <v>702</v>
      </c>
      <c r="O1943" s="114"/>
      <c r="P1943" s="114"/>
    </row>
    <row r="1944" spans="11:16">
      <c r="K1944">
        <v>1943</v>
      </c>
      <c r="L1944" s="101">
        <v>16831</v>
      </c>
      <c r="M1944" s="114">
        <f t="shared" si="64"/>
        <v>7</v>
      </c>
      <c r="N1944" s="114">
        <f t="shared" si="65"/>
        <v>702</v>
      </c>
      <c r="O1944" s="114"/>
      <c r="P1944" s="114"/>
    </row>
    <row r="1945" spans="11:16">
      <c r="K1945">
        <v>1944</v>
      </c>
      <c r="L1945" s="101">
        <v>16843</v>
      </c>
      <c r="M1945" s="114">
        <f t="shared" si="64"/>
        <v>19</v>
      </c>
      <c r="N1945" s="114">
        <f t="shared" si="65"/>
        <v>702</v>
      </c>
      <c r="O1945" s="114"/>
      <c r="P1945" s="114"/>
    </row>
    <row r="1946" spans="11:16">
      <c r="K1946">
        <v>1945</v>
      </c>
      <c r="L1946" s="101">
        <v>16871</v>
      </c>
      <c r="M1946" s="114">
        <f t="shared" si="64"/>
        <v>23</v>
      </c>
      <c r="N1946" s="114">
        <f t="shared" si="65"/>
        <v>703</v>
      </c>
      <c r="O1946" s="114"/>
      <c r="P1946" s="114"/>
    </row>
    <row r="1947" spans="11:16">
      <c r="K1947">
        <v>1946</v>
      </c>
      <c r="L1947" s="101">
        <v>16879</v>
      </c>
      <c r="M1947" s="114">
        <f t="shared" si="64"/>
        <v>7</v>
      </c>
      <c r="N1947" s="114">
        <f t="shared" si="65"/>
        <v>704</v>
      </c>
      <c r="O1947" s="114"/>
      <c r="P1947" s="114"/>
    </row>
    <row r="1948" spans="11:16">
      <c r="K1948">
        <v>1947</v>
      </c>
      <c r="L1948" s="101">
        <v>16883</v>
      </c>
      <c r="M1948" s="114">
        <f t="shared" si="64"/>
        <v>11</v>
      </c>
      <c r="N1948" s="114">
        <f t="shared" si="65"/>
        <v>704</v>
      </c>
      <c r="O1948" s="114"/>
      <c r="P1948" s="114"/>
    </row>
    <row r="1949" spans="11:16">
      <c r="K1949">
        <v>1948</v>
      </c>
      <c r="L1949" s="101">
        <v>16889</v>
      </c>
      <c r="M1949" s="114">
        <f t="shared" si="64"/>
        <v>17</v>
      </c>
      <c r="N1949" s="114">
        <f t="shared" si="65"/>
        <v>704</v>
      </c>
      <c r="O1949" s="114"/>
      <c r="P1949" s="114"/>
    </row>
    <row r="1950" spans="11:16">
      <c r="K1950">
        <v>1949</v>
      </c>
      <c r="L1950" s="101">
        <v>16901</v>
      </c>
      <c r="M1950" s="114">
        <f t="shared" si="64"/>
        <v>5</v>
      </c>
      <c r="N1950" s="114">
        <f t="shared" si="65"/>
        <v>705</v>
      </c>
      <c r="O1950" s="114"/>
      <c r="P1950" s="114"/>
    </row>
    <row r="1951" spans="11:16">
      <c r="K1951">
        <v>1950</v>
      </c>
      <c r="L1951" s="101">
        <v>16903</v>
      </c>
      <c r="M1951" s="114">
        <f t="shared" si="64"/>
        <v>7</v>
      </c>
      <c r="N1951" s="114">
        <f t="shared" si="65"/>
        <v>705</v>
      </c>
      <c r="O1951" s="114"/>
      <c r="P1951" s="114"/>
    </row>
    <row r="1952" spans="11:16">
      <c r="K1952">
        <v>1951</v>
      </c>
      <c r="L1952" s="101">
        <v>16921</v>
      </c>
      <c r="M1952" s="114">
        <f t="shared" si="64"/>
        <v>1</v>
      </c>
      <c r="N1952" s="114">
        <f t="shared" si="65"/>
        <v>706</v>
      </c>
      <c r="O1952" s="114"/>
      <c r="P1952" s="114"/>
    </row>
    <row r="1953" spans="11:16">
      <c r="K1953">
        <v>1952</v>
      </c>
      <c r="L1953" s="101">
        <v>16927</v>
      </c>
      <c r="M1953" s="114">
        <f t="shared" si="64"/>
        <v>7</v>
      </c>
      <c r="N1953" s="114">
        <f t="shared" si="65"/>
        <v>706</v>
      </c>
      <c r="O1953" s="114"/>
      <c r="P1953" s="114"/>
    </row>
    <row r="1954" spans="11:16">
      <c r="K1954">
        <v>1953</v>
      </c>
      <c r="L1954" s="101">
        <v>16931</v>
      </c>
      <c r="M1954" s="114">
        <f t="shared" si="64"/>
        <v>11</v>
      </c>
      <c r="N1954" s="114">
        <f t="shared" si="65"/>
        <v>706</v>
      </c>
      <c r="O1954" s="114"/>
      <c r="P1954" s="114"/>
    </row>
    <row r="1955" spans="11:16">
      <c r="K1955">
        <v>1954</v>
      </c>
      <c r="L1955" s="101">
        <v>16937</v>
      </c>
      <c r="M1955" s="114">
        <f t="shared" si="64"/>
        <v>17</v>
      </c>
      <c r="N1955" s="114">
        <f t="shared" si="65"/>
        <v>706</v>
      </c>
      <c r="O1955" s="114"/>
      <c r="P1955" s="114"/>
    </row>
    <row r="1956" spans="11:16">
      <c r="K1956">
        <v>1955</v>
      </c>
      <c r="L1956" s="101">
        <v>16943</v>
      </c>
      <c r="M1956" s="114">
        <f t="shared" si="64"/>
        <v>23</v>
      </c>
      <c r="N1956" s="114">
        <f t="shared" si="65"/>
        <v>706</v>
      </c>
      <c r="O1956" s="114"/>
      <c r="P1956" s="114"/>
    </row>
    <row r="1957" spans="11:16">
      <c r="K1957">
        <v>1956</v>
      </c>
      <c r="L1957" s="101">
        <v>16963</v>
      </c>
      <c r="M1957" s="114">
        <f t="shared" si="64"/>
        <v>19</v>
      </c>
      <c r="N1957" s="114">
        <f t="shared" si="65"/>
        <v>707</v>
      </c>
      <c r="O1957" s="114"/>
      <c r="P1957" s="114"/>
    </row>
    <row r="1958" spans="11:16">
      <c r="K1958">
        <v>1957</v>
      </c>
      <c r="L1958" s="101">
        <v>16979</v>
      </c>
      <c r="M1958" s="114">
        <f t="shared" si="64"/>
        <v>11</v>
      </c>
      <c r="N1958" s="114">
        <f t="shared" si="65"/>
        <v>708</v>
      </c>
      <c r="O1958" s="114"/>
      <c r="P1958" s="114"/>
    </row>
    <row r="1959" spans="11:16">
      <c r="K1959">
        <v>1958</v>
      </c>
      <c r="L1959" s="101">
        <v>16981</v>
      </c>
      <c r="M1959" s="114">
        <f t="shared" si="64"/>
        <v>13</v>
      </c>
      <c r="N1959" s="114">
        <f t="shared" si="65"/>
        <v>708</v>
      </c>
      <c r="O1959" s="114"/>
      <c r="P1959" s="114"/>
    </row>
    <row r="1960" spans="11:16">
      <c r="K1960">
        <v>1959</v>
      </c>
      <c r="L1960" s="101">
        <v>16987</v>
      </c>
      <c r="M1960" s="114">
        <f t="shared" si="64"/>
        <v>19</v>
      </c>
      <c r="N1960" s="114">
        <f t="shared" si="65"/>
        <v>708</v>
      </c>
      <c r="O1960" s="114"/>
      <c r="P1960" s="114"/>
    </row>
    <row r="1961" spans="11:16">
      <c r="K1961">
        <v>1960</v>
      </c>
      <c r="L1961" s="101">
        <v>16993</v>
      </c>
      <c r="M1961" s="114">
        <f t="shared" si="64"/>
        <v>1</v>
      </c>
      <c r="N1961" s="114">
        <f t="shared" si="65"/>
        <v>709</v>
      </c>
      <c r="O1961" s="114"/>
      <c r="P1961" s="114"/>
    </row>
    <row r="1962" spans="11:16">
      <c r="K1962">
        <v>1961</v>
      </c>
      <c r="L1962" s="101">
        <v>17011</v>
      </c>
      <c r="M1962" s="114">
        <f t="shared" si="64"/>
        <v>19</v>
      </c>
      <c r="N1962" s="114">
        <f t="shared" si="65"/>
        <v>709</v>
      </c>
      <c r="O1962" s="114"/>
      <c r="P1962" s="114"/>
    </row>
    <row r="1963" spans="11:16">
      <c r="K1963">
        <v>1962</v>
      </c>
      <c r="L1963" s="101">
        <v>17021</v>
      </c>
      <c r="M1963" s="114">
        <f t="shared" si="64"/>
        <v>5</v>
      </c>
      <c r="N1963" s="114">
        <f t="shared" si="65"/>
        <v>710</v>
      </c>
      <c r="O1963" s="114"/>
      <c r="P1963" s="114"/>
    </row>
    <row r="1964" spans="11:16">
      <c r="K1964">
        <v>1963</v>
      </c>
      <c r="L1964" s="101">
        <v>17027</v>
      </c>
      <c r="M1964" s="114">
        <f t="shared" si="64"/>
        <v>11</v>
      </c>
      <c r="N1964" s="114">
        <f t="shared" si="65"/>
        <v>710</v>
      </c>
      <c r="O1964" s="114"/>
      <c r="P1964" s="114"/>
    </row>
    <row r="1965" spans="11:16">
      <c r="K1965">
        <v>1964</v>
      </c>
      <c r="L1965" s="101">
        <v>17029</v>
      </c>
      <c r="M1965" s="114">
        <f t="shared" si="64"/>
        <v>13</v>
      </c>
      <c r="N1965" s="114">
        <f t="shared" si="65"/>
        <v>710</v>
      </c>
      <c r="O1965" s="114"/>
      <c r="P1965" s="114"/>
    </row>
    <row r="1966" spans="11:16">
      <c r="K1966">
        <v>1965</v>
      </c>
      <c r="L1966" s="101">
        <v>17033</v>
      </c>
      <c r="M1966" s="114">
        <f t="shared" si="64"/>
        <v>17</v>
      </c>
      <c r="N1966" s="114">
        <f t="shared" si="65"/>
        <v>710</v>
      </c>
      <c r="O1966" s="114"/>
      <c r="P1966" s="114"/>
    </row>
    <row r="1967" spans="11:16">
      <c r="K1967">
        <v>1966</v>
      </c>
      <c r="L1967" s="101">
        <v>17041</v>
      </c>
      <c r="M1967" s="114">
        <f t="shared" si="64"/>
        <v>1</v>
      </c>
      <c r="N1967" s="114">
        <f t="shared" si="65"/>
        <v>711</v>
      </c>
      <c r="O1967" s="114"/>
      <c r="P1967" s="114"/>
    </row>
    <row r="1968" spans="11:16">
      <c r="K1968">
        <v>1967</v>
      </c>
      <c r="L1968" s="101">
        <v>17047</v>
      </c>
      <c r="M1968" s="114">
        <f t="shared" si="64"/>
        <v>7</v>
      </c>
      <c r="N1968" s="114">
        <f t="shared" si="65"/>
        <v>711</v>
      </c>
      <c r="O1968" s="114"/>
      <c r="P1968" s="114"/>
    </row>
    <row r="1969" spans="11:16">
      <c r="K1969">
        <v>1968</v>
      </c>
      <c r="L1969" s="101">
        <v>17053</v>
      </c>
      <c r="M1969" s="114">
        <f t="shared" si="64"/>
        <v>13</v>
      </c>
      <c r="N1969" s="114">
        <f t="shared" si="65"/>
        <v>711</v>
      </c>
      <c r="O1969" s="114"/>
      <c r="P1969" s="114"/>
    </row>
    <row r="1970" spans="11:16">
      <c r="K1970">
        <v>1969</v>
      </c>
      <c r="L1970" s="101">
        <v>17077</v>
      </c>
      <c r="M1970" s="114">
        <f t="shared" si="64"/>
        <v>13</v>
      </c>
      <c r="N1970" s="114">
        <f t="shared" si="65"/>
        <v>712</v>
      </c>
      <c r="O1970" s="114"/>
      <c r="P1970" s="114"/>
    </row>
    <row r="1971" spans="11:16">
      <c r="K1971">
        <v>1970</v>
      </c>
      <c r="L1971" s="101">
        <v>17093</v>
      </c>
      <c r="M1971" s="114">
        <f t="shared" si="64"/>
        <v>5</v>
      </c>
      <c r="N1971" s="114">
        <f t="shared" si="65"/>
        <v>713</v>
      </c>
      <c r="O1971" s="114"/>
      <c r="P1971" s="114"/>
    </row>
    <row r="1972" spans="11:16">
      <c r="K1972">
        <v>1971</v>
      </c>
      <c r="L1972" s="101">
        <v>17099</v>
      </c>
      <c r="M1972" s="114">
        <f t="shared" si="64"/>
        <v>11</v>
      </c>
      <c r="N1972" s="114">
        <f t="shared" si="65"/>
        <v>713</v>
      </c>
      <c r="O1972" s="114"/>
      <c r="P1972" s="114"/>
    </row>
    <row r="1973" spans="11:16">
      <c r="K1973">
        <v>1972</v>
      </c>
      <c r="L1973" s="101">
        <v>17107</v>
      </c>
      <c r="M1973" s="114">
        <f t="shared" si="64"/>
        <v>19</v>
      </c>
      <c r="N1973" s="114">
        <f t="shared" si="65"/>
        <v>713</v>
      </c>
      <c r="O1973" s="114"/>
      <c r="P1973" s="114"/>
    </row>
    <row r="1974" spans="11:16">
      <c r="K1974">
        <v>1973</v>
      </c>
      <c r="L1974" s="101">
        <v>17117</v>
      </c>
      <c r="M1974" s="114">
        <f t="shared" si="64"/>
        <v>5</v>
      </c>
      <c r="N1974" s="114">
        <f t="shared" si="65"/>
        <v>714</v>
      </c>
      <c r="O1974" s="114"/>
      <c r="P1974" s="114"/>
    </row>
    <row r="1975" spans="11:16">
      <c r="K1975">
        <v>1974</v>
      </c>
      <c r="L1975" s="101">
        <v>17123</v>
      </c>
      <c r="M1975" s="114">
        <f t="shared" si="64"/>
        <v>11</v>
      </c>
      <c r="N1975" s="114">
        <f t="shared" si="65"/>
        <v>714</v>
      </c>
      <c r="O1975" s="114"/>
      <c r="P1975" s="114"/>
    </row>
    <row r="1976" spans="11:16">
      <c r="K1976">
        <v>1975</v>
      </c>
      <c r="L1976" s="101">
        <v>17137</v>
      </c>
      <c r="M1976" s="114">
        <f t="shared" si="64"/>
        <v>1</v>
      </c>
      <c r="N1976" s="114">
        <f t="shared" si="65"/>
        <v>715</v>
      </c>
      <c r="O1976" s="114"/>
      <c r="P1976" s="114"/>
    </row>
    <row r="1977" spans="11:16">
      <c r="K1977">
        <v>1976</v>
      </c>
      <c r="L1977" s="101">
        <v>17159</v>
      </c>
      <c r="M1977" s="114">
        <f t="shared" si="64"/>
        <v>23</v>
      </c>
      <c r="N1977" s="114">
        <f t="shared" si="65"/>
        <v>715</v>
      </c>
      <c r="O1977" s="114"/>
      <c r="P1977" s="114"/>
    </row>
    <row r="1978" spans="11:16">
      <c r="K1978">
        <v>1977</v>
      </c>
      <c r="L1978" s="101">
        <v>17167</v>
      </c>
      <c r="M1978" s="114">
        <f t="shared" si="64"/>
        <v>7</v>
      </c>
      <c r="N1978" s="114">
        <f t="shared" si="65"/>
        <v>716</v>
      </c>
      <c r="O1978" s="114"/>
      <c r="P1978" s="114"/>
    </row>
    <row r="1979" spans="11:16">
      <c r="K1979">
        <v>1978</v>
      </c>
      <c r="L1979" s="101">
        <v>17183</v>
      </c>
      <c r="M1979" s="114">
        <f t="shared" si="64"/>
        <v>23</v>
      </c>
      <c r="N1979" s="114">
        <f t="shared" si="65"/>
        <v>716</v>
      </c>
      <c r="O1979" s="114"/>
      <c r="P1979" s="114"/>
    </row>
    <row r="1980" spans="11:16">
      <c r="K1980">
        <v>1979</v>
      </c>
      <c r="L1980" s="101">
        <v>17189</v>
      </c>
      <c r="M1980" s="114">
        <f t="shared" si="64"/>
        <v>5</v>
      </c>
      <c r="N1980" s="114">
        <f t="shared" si="65"/>
        <v>717</v>
      </c>
      <c r="O1980" s="114"/>
      <c r="P1980" s="114"/>
    </row>
    <row r="1981" spans="11:16">
      <c r="K1981">
        <v>1980</v>
      </c>
      <c r="L1981" s="101">
        <v>17191</v>
      </c>
      <c r="M1981" s="114">
        <f t="shared" si="64"/>
        <v>7</v>
      </c>
      <c r="N1981" s="114">
        <f t="shared" si="65"/>
        <v>717</v>
      </c>
      <c r="O1981" s="114"/>
      <c r="P1981" s="114"/>
    </row>
    <row r="1982" spans="11:16">
      <c r="K1982">
        <v>1981</v>
      </c>
      <c r="L1982" s="101">
        <v>17203</v>
      </c>
      <c r="M1982" s="114">
        <f t="shared" si="64"/>
        <v>19</v>
      </c>
      <c r="N1982" s="114">
        <f t="shared" si="65"/>
        <v>717</v>
      </c>
      <c r="O1982" s="114"/>
      <c r="P1982" s="114"/>
    </row>
    <row r="1983" spans="11:16">
      <c r="K1983">
        <v>1982</v>
      </c>
      <c r="L1983" s="101">
        <v>17207</v>
      </c>
      <c r="M1983" s="114">
        <f t="shared" si="64"/>
        <v>23</v>
      </c>
      <c r="N1983" s="114">
        <f t="shared" si="65"/>
        <v>717</v>
      </c>
      <c r="O1983" s="114"/>
      <c r="P1983" s="114"/>
    </row>
    <row r="1984" spans="11:16">
      <c r="K1984">
        <v>1983</v>
      </c>
      <c r="L1984" s="101">
        <v>17209</v>
      </c>
      <c r="M1984" s="114">
        <f t="shared" si="64"/>
        <v>1</v>
      </c>
      <c r="N1984" s="114">
        <f t="shared" si="65"/>
        <v>718</v>
      </c>
      <c r="O1984" s="114"/>
      <c r="P1984" s="114"/>
    </row>
    <row r="1985" spans="11:16">
      <c r="K1985">
        <v>1984</v>
      </c>
      <c r="L1985" s="101">
        <v>17231</v>
      </c>
      <c r="M1985" s="114">
        <f t="shared" si="64"/>
        <v>23</v>
      </c>
      <c r="N1985" s="114">
        <f t="shared" si="65"/>
        <v>718</v>
      </c>
      <c r="O1985" s="114"/>
      <c r="P1985" s="114"/>
    </row>
    <row r="1986" spans="11:16">
      <c r="K1986">
        <v>1985</v>
      </c>
      <c r="L1986" s="101">
        <v>17239</v>
      </c>
      <c r="M1986" s="114">
        <f t="shared" si="64"/>
        <v>7</v>
      </c>
      <c r="N1986" s="114">
        <f t="shared" si="65"/>
        <v>719</v>
      </c>
      <c r="O1986" s="114"/>
      <c r="P1986" s="114"/>
    </row>
    <row r="1987" spans="11:16">
      <c r="K1987">
        <v>1986</v>
      </c>
      <c r="L1987" s="101">
        <v>17257</v>
      </c>
      <c r="M1987" s="114">
        <f t="shared" si="64"/>
        <v>1</v>
      </c>
      <c r="N1987" s="114">
        <f t="shared" si="65"/>
        <v>720</v>
      </c>
      <c r="O1987" s="114"/>
      <c r="P1987" s="114"/>
    </row>
    <row r="1988" spans="11:16">
      <c r="K1988">
        <v>1987</v>
      </c>
      <c r="L1988" s="101">
        <v>17291</v>
      </c>
      <c r="M1988" s="114">
        <f t="shared" si="64"/>
        <v>11</v>
      </c>
      <c r="N1988" s="114">
        <f t="shared" si="65"/>
        <v>721</v>
      </c>
      <c r="O1988" s="114"/>
      <c r="P1988" s="114"/>
    </row>
    <row r="1989" spans="11:16">
      <c r="K1989">
        <v>1988</v>
      </c>
      <c r="L1989" s="101">
        <v>17293</v>
      </c>
      <c r="M1989" s="114">
        <f t="shared" si="64"/>
        <v>13</v>
      </c>
      <c r="N1989" s="114">
        <f t="shared" si="65"/>
        <v>721</v>
      </c>
      <c r="O1989" s="114"/>
      <c r="P1989" s="114"/>
    </row>
    <row r="1990" spans="11:16">
      <c r="K1990">
        <v>1989</v>
      </c>
      <c r="L1990" s="101">
        <v>17299</v>
      </c>
      <c r="M1990" s="114">
        <f t="shared" si="64"/>
        <v>19</v>
      </c>
      <c r="N1990" s="114">
        <f t="shared" si="65"/>
        <v>721</v>
      </c>
      <c r="O1990" s="114"/>
      <c r="P1990" s="114"/>
    </row>
    <row r="1991" spans="11:16">
      <c r="K1991">
        <v>1990</v>
      </c>
      <c r="L1991" s="101">
        <v>17317</v>
      </c>
      <c r="M1991" s="114">
        <f t="shared" si="64"/>
        <v>13</v>
      </c>
      <c r="N1991" s="114">
        <f t="shared" si="65"/>
        <v>722</v>
      </c>
      <c r="O1991" s="114"/>
      <c r="P1991" s="114"/>
    </row>
    <row r="1992" spans="11:16">
      <c r="K1992">
        <v>1991</v>
      </c>
      <c r="L1992" s="101">
        <v>17321</v>
      </c>
      <c r="M1992" s="114">
        <f t="shared" si="64"/>
        <v>17</v>
      </c>
      <c r="N1992" s="114">
        <f t="shared" si="65"/>
        <v>722</v>
      </c>
      <c r="O1992" s="114"/>
      <c r="P1992" s="114"/>
    </row>
    <row r="1993" spans="11:16">
      <c r="K1993">
        <v>1992</v>
      </c>
      <c r="L1993" s="101">
        <v>17327</v>
      </c>
      <c r="M1993" s="114">
        <f t="shared" si="64"/>
        <v>23</v>
      </c>
      <c r="N1993" s="114">
        <f t="shared" si="65"/>
        <v>722</v>
      </c>
      <c r="O1993" s="114"/>
      <c r="P1993" s="114"/>
    </row>
    <row r="1994" spans="11:16">
      <c r="K1994">
        <v>1993</v>
      </c>
      <c r="L1994" s="101">
        <v>17333</v>
      </c>
      <c r="M1994" s="114">
        <f t="shared" si="64"/>
        <v>5</v>
      </c>
      <c r="N1994" s="114">
        <f t="shared" si="65"/>
        <v>723</v>
      </c>
      <c r="O1994" s="114"/>
      <c r="P1994" s="114"/>
    </row>
    <row r="1995" spans="11:16">
      <c r="K1995">
        <v>1994</v>
      </c>
      <c r="L1995" s="101">
        <v>17341</v>
      </c>
      <c r="M1995" s="114">
        <f t="shared" si="64"/>
        <v>13</v>
      </c>
      <c r="N1995" s="114">
        <f t="shared" si="65"/>
        <v>723</v>
      </c>
      <c r="O1995" s="114"/>
      <c r="P1995" s="114"/>
    </row>
    <row r="1996" spans="11:16">
      <c r="K1996">
        <v>1995</v>
      </c>
      <c r="L1996" s="101">
        <v>17351</v>
      </c>
      <c r="M1996" s="114">
        <f t="shared" si="64"/>
        <v>23</v>
      </c>
      <c r="N1996" s="114">
        <f t="shared" si="65"/>
        <v>723</v>
      </c>
      <c r="O1996" s="114"/>
      <c r="P1996" s="114"/>
    </row>
    <row r="1997" spans="11:16">
      <c r="K1997">
        <v>1996</v>
      </c>
      <c r="L1997" s="101">
        <v>17359</v>
      </c>
      <c r="M1997" s="114">
        <f t="shared" si="64"/>
        <v>7</v>
      </c>
      <c r="N1997" s="114">
        <f t="shared" si="65"/>
        <v>724</v>
      </c>
      <c r="O1997" s="114"/>
      <c r="P1997" s="114"/>
    </row>
    <row r="1998" spans="11:16">
      <c r="K1998">
        <v>1997</v>
      </c>
      <c r="L1998" s="101">
        <v>17377</v>
      </c>
      <c r="M1998" s="114">
        <f t="shared" si="64"/>
        <v>1</v>
      </c>
      <c r="N1998" s="114">
        <f t="shared" si="65"/>
        <v>725</v>
      </c>
      <c r="O1998" s="114"/>
      <c r="P1998" s="114"/>
    </row>
    <row r="1999" spans="11:16">
      <c r="K1999">
        <v>1998</v>
      </c>
      <c r="L1999" s="101">
        <v>17383</v>
      </c>
      <c r="M1999" s="114">
        <f t="shared" ref="M1999:M2062" si="66">MOD(L1999,24)</f>
        <v>7</v>
      </c>
      <c r="N1999" s="114">
        <f t="shared" ref="N1999:N2062" si="67">ROUNDUP(L1999/24,0)</f>
        <v>725</v>
      </c>
      <c r="O1999" s="114"/>
      <c r="P1999" s="114"/>
    </row>
    <row r="2000" spans="11:16">
      <c r="K2000">
        <v>1999</v>
      </c>
      <c r="L2000" s="101">
        <v>17387</v>
      </c>
      <c r="M2000" s="114">
        <f t="shared" si="66"/>
        <v>11</v>
      </c>
      <c r="N2000" s="114">
        <f t="shared" si="67"/>
        <v>725</v>
      </c>
      <c r="O2000" s="114"/>
      <c r="P2000" s="114"/>
    </row>
    <row r="2001" spans="11:16">
      <c r="K2001">
        <v>2000</v>
      </c>
      <c r="L2001" s="101">
        <v>17389</v>
      </c>
      <c r="M2001" s="114">
        <f t="shared" si="66"/>
        <v>13</v>
      </c>
      <c r="N2001" s="114">
        <f t="shared" si="67"/>
        <v>725</v>
      </c>
      <c r="O2001" s="114"/>
      <c r="P2001" s="114"/>
    </row>
    <row r="2002" spans="11:16">
      <c r="K2002">
        <v>2001</v>
      </c>
      <c r="L2002" s="101">
        <v>17393</v>
      </c>
      <c r="M2002" s="114">
        <f t="shared" si="66"/>
        <v>17</v>
      </c>
      <c r="N2002" s="114">
        <f t="shared" si="67"/>
        <v>725</v>
      </c>
      <c r="O2002" s="114"/>
      <c r="P2002" s="114"/>
    </row>
    <row r="2003" spans="11:16">
      <c r="K2003">
        <v>2002</v>
      </c>
      <c r="L2003" s="101">
        <v>17401</v>
      </c>
      <c r="M2003" s="114">
        <f t="shared" si="66"/>
        <v>1</v>
      </c>
      <c r="N2003" s="114">
        <f t="shared" si="67"/>
        <v>726</v>
      </c>
      <c r="O2003" s="114"/>
      <c r="P2003" s="114"/>
    </row>
    <row r="2004" spans="11:16">
      <c r="K2004">
        <v>2003</v>
      </c>
      <c r="L2004" s="101">
        <v>17417</v>
      </c>
      <c r="M2004" s="114">
        <f t="shared" si="66"/>
        <v>17</v>
      </c>
      <c r="N2004" s="114">
        <f t="shared" si="67"/>
        <v>726</v>
      </c>
      <c r="O2004" s="114"/>
      <c r="P2004" s="114"/>
    </row>
    <row r="2005" spans="11:16">
      <c r="K2005">
        <v>2004</v>
      </c>
      <c r="L2005" s="101">
        <v>17419</v>
      </c>
      <c r="M2005" s="114">
        <f t="shared" si="66"/>
        <v>19</v>
      </c>
      <c r="N2005" s="114">
        <f t="shared" si="67"/>
        <v>726</v>
      </c>
      <c r="O2005" s="114"/>
      <c r="P2005" s="114"/>
    </row>
    <row r="2006" spans="11:16">
      <c r="K2006">
        <v>2005</v>
      </c>
      <c r="L2006" s="101">
        <v>17431</v>
      </c>
      <c r="M2006" s="114">
        <f t="shared" si="66"/>
        <v>7</v>
      </c>
      <c r="N2006" s="114">
        <f t="shared" si="67"/>
        <v>727</v>
      </c>
      <c r="O2006" s="114"/>
      <c r="P2006" s="114"/>
    </row>
    <row r="2007" spans="11:16">
      <c r="K2007">
        <v>2006</v>
      </c>
      <c r="L2007" s="101">
        <v>17443</v>
      </c>
      <c r="M2007" s="114">
        <f t="shared" si="66"/>
        <v>19</v>
      </c>
      <c r="N2007" s="114">
        <f t="shared" si="67"/>
        <v>727</v>
      </c>
      <c r="O2007" s="114"/>
      <c r="P2007" s="114"/>
    </row>
    <row r="2008" spans="11:16">
      <c r="K2008">
        <v>2007</v>
      </c>
      <c r="L2008" s="101">
        <v>17449</v>
      </c>
      <c r="M2008" s="114">
        <f t="shared" si="66"/>
        <v>1</v>
      </c>
      <c r="N2008" s="114">
        <f t="shared" si="67"/>
        <v>728</v>
      </c>
      <c r="O2008" s="114"/>
      <c r="P2008" s="114"/>
    </row>
    <row r="2009" spans="11:16">
      <c r="K2009">
        <v>2008</v>
      </c>
      <c r="L2009" s="101">
        <v>17467</v>
      </c>
      <c r="M2009" s="114">
        <f t="shared" si="66"/>
        <v>19</v>
      </c>
      <c r="N2009" s="114">
        <f t="shared" si="67"/>
        <v>728</v>
      </c>
      <c r="O2009" s="114"/>
      <c r="P2009" s="114"/>
    </row>
    <row r="2010" spans="11:16">
      <c r="K2010">
        <v>2009</v>
      </c>
      <c r="L2010" s="101">
        <v>17471</v>
      </c>
      <c r="M2010" s="114">
        <f t="shared" si="66"/>
        <v>23</v>
      </c>
      <c r="N2010" s="114">
        <f t="shared" si="67"/>
        <v>728</v>
      </c>
      <c r="O2010" s="114"/>
      <c r="P2010" s="114"/>
    </row>
    <row r="2011" spans="11:16">
      <c r="K2011">
        <v>2010</v>
      </c>
      <c r="L2011" s="101">
        <v>17477</v>
      </c>
      <c r="M2011" s="114">
        <f t="shared" si="66"/>
        <v>5</v>
      </c>
      <c r="N2011" s="114">
        <f t="shared" si="67"/>
        <v>729</v>
      </c>
      <c r="O2011" s="114"/>
      <c r="P2011" s="114"/>
    </row>
    <row r="2012" spans="11:16">
      <c r="K2012">
        <v>2011</v>
      </c>
      <c r="L2012" s="101">
        <v>17483</v>
      </c>
      <c r="M2012" s="114">
        <f t="shared" si="66"/>
        <v>11</v>
      </c>
      <c r="N2012" s="114">
        <f t="shared" si="67"/>
        <v>729</v>
      </c>
      <c r="O2012" s="114"/>
      <c r="P2012" s="114"/>
    </row>
    <row r="2013" spans="11:16">
      <c r="K2013">
        <v>2012</v>
      </c>
      <c r="L2013" s="101">
        <v>17489</v>
      </c>
      <c r="M2013" s="114">
        <f t="shared" si="66"/>
        <v>17</v>
      </c>
      <c r="N2013" s="114">
        <f t="shared" si="67"/>
        <v>729</v>
      </c>
      <c r="O2013" s="114"/>
      <c r="P2013" s="114"/>
    </row>
    <row r="2014" spans="11:16">
      <c r="K2014">
        <v>2013</v>
      </c>
      <c r="L2014" s="101">
        <v>17491</v>
      </c>
      <c r="M2014" s="114">
        <f t="shared" si="66"/>
        <v>19</v>
      </c>
      <c r="N2014" s="114">
        <f t="shared" si="67"/>
        <v>729</v>
      </c>
      <c r="O2014" s="114"/>
      <c r="P2014" s="114"/>
    </row>
    <row r="2015" spans="11:16">
      <c r="K2015">
        <v>2014</v>
      </c>
      <c r="L2015" s="101">
        <v>17497</v>
      </c>
      <c r="M2015" s="114">
        <f t="shared" si="66"/>
        <v>1</v>
      </c>
      <c r="N2015" s="114">
        <f t="shared" si="67"/>
        <v>730</v>
      </c>
      <c r="O2015" s="114"/>
      <c r="P2015" s="114"/>
    </row>
    <row r="2016" spans="11:16">
      <c r="K2016">
        <v>2015</v>
      </c>
      <c r="L2016" s="101">
        <v>17509</v>
      </c>
      <c r="M2016" s="114">
        <f t="shared" si="66"/>
        <v>13</v>
      </c>
      <c r="N2016" s="114">
        <f t="shared" si="67"/>
        <v>730</v>
      </c>
      <c r="O2016" s="114"/>
      <c r="P2016" s="114"/>
    </row>
    <row r="2017" spans="11:16">
      <c r="K2017">
        <v>2016</v>
      </c>
      <c r="L2017" s="101">
        <v>17519</v>
      </c>
      <c r="M2017" s="114">
        <f t="shared" si="66"/>
        <v>23</v>
      </c>
      <c r="N2017" s="114">
        <f t="shared" si="67"/>
        <v>730</v>
      </c>
      <c r="O2017" s="114"/>
      <c r="P2017" s="114"/>
    </row>
    <row r="2018" spans="11:16">
      <c r="K2018">
        <v>2017</v>
      </c>
      <c r="L2018" s="101">
        <v>17539</v>
      </c>
      <c r="M2018" s="114">
        <f t="shared" si="66"/>
        <v>19</v>
      </c>
      <c r="N2018" s="114">
        <f t="shared" si="67"/>
        <v>731</v>
      </c>
      <c r="O2018" s="114"/>
      <c r="P2018" s="114"/>
    </row>
    <row r="2019" spans="11:16">
      <c r="K2019">
        <v>2018</v>
      </c>
      <c r="L2019" s="101">
        <v>17551</v>
      </c>
      <c r="M2019" s="114">
        <f t="shared" si="66"/>
        <v>7</v>
      </c>
      <c r="N2019" s="114">
        <f t="shared" si="67"/>
        <v>732</v>
      </c>
      <c r="O2019" s="114"/>
      <c r="P2019" s="114"/>
    </row>
    <row r="2020" spans="11:16">
      <c r="K2020">
        <v>2019</v>
      </c>
      <c r="L2020" s="101">
        <v>17569</v>
      </c>
      <c r="M2020" s="114">
        <f t="shared" si="66"/>
        <v>1</v>
      </c>
      <c r="N2020" s="114">
        <f t="shared" si="67"/>
        <v>733</v>
      </c>
      <c r="O2020" s="114"/>
      <c r="P2020" s="114"/>
    </row>
    <row r="2021" spans="11:16">
      <c r="K2021">
        <v>2020</v>
      </c>
      <c r="L2021" s="101">
        <v>17573</v>
      </c>
      <c r="M2021" s="114">
        <f t="shared" si="66"/>
        <v>5</v>
      </c>
      <c r="N2021" s="114">
        <f t="shared" si="67"/>
        <v>733</v>
      </c>
      <c r="O2021" s="114"/>
      <c r="P2021" s="114"/>
    </row>
    <row r="2022" spans="11:16">
      <c r="K2022">
        <v>2021</v>
      </c>
      <c r="L2022" s="101">
        <v>17579</v>
      </c>
      <c r="M2022" s="114">
        <f t="shared" si="66"/>
        <v>11</v>
      </c>
      <c r="N2022" s="114">
        <f t="shared" si="67"/>
        <v>733</v>
      </c>
      <c r="O2022" s="114"/>
      <c r="P2022" s="114"/>
    </row>
    <row r="2023" spans="11:16">
      <c r="K2023">
        <v>2022</v>
      </c>
      <c r="L2023" s="101">
        <v>17581</v>
      </c>
      <c r="M2023" s="114">
        <f t="shared" si="66"/>
        <v>13</v>
      </c>
      <c r="N2023" s="114">
        <f t="shared" si="67"/>
        <v>733</v>
      </c>
      <c r="O2023" s="114"/>
      <c r="P2023" s="114"/>
    </row>
    <row r="2024" spans="11:16">
      <c r="K2024">
        <v>2023</v>
      </c>
      <c r="L2024" s="101">
        <v>17597</v>
      </c>
      <c r="M2024" s="114">
        <f t="shared" si="66"/>
        <v>5</v>
      </c>
      <c r="N2024" s="114">
        <f t="shared" si="67"/>
        <v>734</v>
      </c>
      <c r="O2024" s="114"/>
      <c r="P2024" s="114"/>
    </row>
    <row r="2025" spans="11:16">
      <c r="K2025">
        <v>2024</v>
      </c>
      <c r="L2025" s="101">
        <v>17599</v>
      </c>
      <c r="M2025" s="114">
        <f t="shared" si="66"/>
        <v>7</v>
      </c>
      <c r="N2025" s="114">
        <f t="shared" si="67"/>
        <v>734</v>
      </c>
      <c r="O2025" s="114"/>
      <c r="P2025" s="114"/>
    </row>
    <row r="2026" spans="11:16">
      <c r="K2026">
        <v>2025</v>
      </c>
      <c r="L2026" s="101">
        <v>17609</v>
      </c>
      <c r="M2026" s="114">
        <f t="shared" si="66"/>
        <v>17</v>
      </c>
      <c r="N2026" s="114">
        <f t="shared" si="67"/>
        <v>734</v>
      </c>
      <c r="O2026" s="114"/>
      <c r="P2026" s="114"/>
    </row>
    <row r="2027" spans="11:16">
      <c r="K2027">
        <v>2026</v>
      </c>
      <c r="L2027" s="101">
        <v>17623</v>
      </c>
      <c r="M2027" s="114">
        <f t="shared" si="66"/>
        <v>7</v>
      </c>
      <c r="N2027" s="114">
        <f t="shared" si="67"/>
        <v>735</v>
      </c>
      <c r="O2027" s="114"/>
      <c r="P2027" s="114"/>
    </row>
    <row r="2028" spans="11:16">
      <c r="K2028">
        <v>2027</v>
      </c>
      <c r="L2028" s="101">
        <v>17627</v>
      </c>
      <c r="M2028" s="114">
        <f t="shared" si="66"/>
        <v>11</v>
      </c>
      <c r="N2028" s="114">
        <f t="shared" si="67"/>
        <v>735</v>
      </c>
      <c r="O2028" s="114"/>
      <c r="P2028" s="114"/>
    </row>
    <row r="2029" spans="11:16">
      <c r="K2029">
        <v>2028</v>
      </c>
      <c r="L2029" s="101">
        <v>17657</v>
      </c>
      <c r="M2029" s="114">
        <f t="shared" si="66"/>
        <v>17</v>
      </c>
      <c r="N2029" s="114">
        <f t="shared" si="67"/>
        <v>736</v>
      </c>
      <c r="O2029" s="114"/>
      <c r="P2029" s="114"/>
    </row>
    <row r="2030" spans="11:16">
      <c r="K2030">
        <v>2029</v>
      </c>
      <c r="L2030" s="101">
        <v>17659</v>
      </c>
      <c r="M2030" s="114">
        <f t="shared" si="66"/>
        <v>19</v>
      </c>
      <c r="N2030" s="114">
        <f t="shared" si="67"/>
        <v>736</v>
      </c>
      <c r="O2030" s="114"/>
      <c r="P2030" s="114"/>
    </row>
    <row r="2031" spans="11:16">
      <c r="K2031">
        <v>2030</v>
      </c>
      <c r="L2031" s="101">
        <v>17669</v>
      </c>
      <c r="M2031" s="114">
        <f t="shared" si="66"/>
        <v>5</v>
      </c>
      <c r="N2031" s="114">
        <f t="shared" si="67"/>
        <v>737</v>
      </c>
      <c r="O2031" s="114"/>
      <c r="P2031" s="114"/>
    </row>
    <row r="2032" spans="11:16">
      <c r="K2032">
        <v>2031</v>
      </c>
      <c r="L2032" s="101">
        <v>17681</v>
      </c>
      <c r="M2032" s="114">
        <f t="shared" si="66"/>
        <v>17</v>
      </c>
      <c r="N2032" s="114">
        <f t="shared" si="67"/>
        <v>737</v>
      </c>
      <c r="O2032" s="114"/>
      <c r="P2032" s="114"/>
    </row>
    <row r="2033" spans="11:16">
      <c r="K2033">
        <v>2032</v>
      </c>
      <c r="L2033" s="101">
        <v>17683</v>
      </c>
      <c r="M2033" s="114">
        <f t="shared" si="66"/>
        <v>19</v>
      </c>
      <c r="N2033" s="114">
        <f t="shared" si="67"/>
        <v>737</v>
      </c>
      <c r="O2033" s="114"/>
      <c r="P2033" s="114"/>
    </row>
    <row r="2034" spans="11:16">
      <c r="K2034">
        <v>2033</v>
      </c>
      <c r="L2034" s="101">
        <v>17707</v>
      </c>
      <c r="M2034" s="114">
        <f t="shared" si="66"/>
        <v>19</v>
      </c>
      <c r="N2034" s="114">
        <f t="shared" si="67"/>
        <v>738</v>
      </c>
      <c r="O2034" s="114"/>
      <c r="P2034" s="114"/>
    </row>
    <row r="2035" spans="11:16">
      <c r="K2035">
        <v>2034</v>
      </c>
      <c r="L2035" s="101">
        <v>17713</v>
      </c>
      <c r="M2035" s="114">
        <f t="shared" si="66"/>
        <v>1</v>
      </c>
      <c r="N2035" s="114">
        <f t="shared" si="67"/>
        <v>739</v>
      </c>
      <c r="O2035" s="114"/>
      <c r="P2035" s="114"/>
    </row>
    <row r="2036" spans="11:16">
      <c r="K2036">
        <v>2035</v>
      </c>
      <c r="L2036" s="101">
        <v>17729</v>
      </c>
      <c r="M2036" s="114">
        <f t="shared" si="66"/>
        <v>17</v>
      </c>
      <c r="N2036" s="114">
        <f t="shared" si="67"/>
        <v>739</v>
      </c>
      <c r="O2036" s="114"/>
      <c r="P2036" s="114"/>
    </row>
    <row r="2037" spans="11:16">
      <c r="K2037">
        <v>2036</v>
      </c>
      <c r="L2037" s="101">
        <v>17737</v>
      </c>
      <c r="M2037" s="114">
        <f t="shared" si="66"/>
        <v>1</v>
      </c>
      <c r="N2037" s="114">
        <f t="shared" si="67"/>
        <v>740</v>
      </c>
      <c r="O2037" s="114"/>
      <c r="P2037" s="114"/>
    </row>
    <row r="2038" spans="11:16">
      <c r="K2038">
        <v>2037</v>
      </c>
      <c r="L2038" s="101">
        <v>17747</v>
      </c>
      <c r="M2038" s="114">
        <f t="shared" si="66"/>
        <v>11</v>
      </c>
      <c r="N2038" s="114">
        <f t="shared" si="67"/>
        <v>740</v>
      </c>
      <c r="O2038" s="114"/>
      <c r="P2038" s="114"/>
    </row>
    <row r="2039" spans="11:16">
      <c r="K2039">
        <v>2038</v>
      </c>
      <c r="L2039" s="101">
        <v>17749</v>
      </c>
      <c r="M2039" s="114">
        <f t="shared" si="66"/>
        <v>13</v>
      </c>
      <c r="N2039" s="114">
        <f t="shared" si="67"/>
        <v>740</v>
      </c>
      <c r="O2039" s="114"/>
      <c r="P2039" s="114"/>
    </row>
    <row r="2040" spans="11:16">
      <c r="K2040">
        <v>2039</v>
      </c>
      <c r="L2040" s="101">
        <v>17761</v>
      </c>
      <c r="M2040" s="114">
        <f t="shared" si="66"/>
        <v>1</v>
      </c>
      <c r="N2040" s="114">
        <f t="shared" si="67"/>
        <v>741</v>
      </c>
      <c r="O2040" s="114"/>
      <c r="P2040" s="114"/>
    </row>
    <row r="2041" spans="11:16">
      <c r="K2041">
        <v>2040</v>
      </c>
      <c r="L2041" s="101">
        <v>17783</v>
      </c>
      <c r="M2041" s="114">
        <f t="shared" si="66"/>
        <v>23</v>
      </c>
      <c r="N2041" s="114">
        <f t="shared" si="67"/>
        <v>741</v>
      </c>
      <c r="O2041" s="114"/>
      <c r="P2041" s="114"/>
    </row>
    <row r="2042" spans="11:16">
      <c r="K2042">
        <v>2041</v>
      </c>
      <c r="L2042" s="101">
        <v>17789</v>
      </c>
      <c r="M2042" s="114">
        <f t="shared" si="66"/>
        <v>5</v>
      </c>
      <c r="N2042" s="114">
        <f t="shared" si="67"/>
        <v>742</v>
      </c>
      <c r="O2042" s="114"/>
      <c r="P2042" s="114"/>
    </row>
    <row r="2043" spans="11:16">
      <c r="K2043">
        <v>2042</v>
      </c>
      <c r="L2043" s="101">
        <v>17791</v>
      </c>
      <c r="M2043" s="114">
        <f t="shared" si="66"/>
        <v>7</v>
      </c>
      <c r="N2043" s="114">
        <f t="shared" si="67"/>
        <v>742</v>
      </c>
      <c r="O2043" s="114"/>
      <c r="P2043" s="114"/>
    </row>
    <row r="2044" spans="11:16">
      <c r="K2044">
        <v>2043</v>
      </c>
      <c r="L2044" s="101">
        <v>17807</v>
      </c>
      <c r="M2044" s="114">
        <f t="shared" si="66"/>
        <v>23</v>
      </c>
      <c r="N2044" s="114">
        <f t="shared" si="67"/>
        <v>742</v>
      </c>
      <c r="O2044" s="114"/>
      <c r="P2044" s="114"/>
    </row>
    <row r="2045" spans="11:16">
      <c r="K2045">
        <v>2044</v>
      </c>
      <c r="L2045" s="101">
        <v>17827</v>
      </c>
      <c r="M2045" s="114">
        <f t="shared" si="66"/>
        <v>19</v>
      </c>
      <c r="N2045" s="114">
        <f t="shared" si="67"/>
        <v>743</v>
      </c>
      <c r="O2045" s="114"/>
      <c r="P2045" s="114"/>
    </row>
    <row r="2046" spans="11:16">
      <c r="K2046">
        <v>2045</v>
      </c>
      <c r="L2046" s="101">
        <v>17837</v>
      </c>
      <c r="M2046" s="114">
        <f t="shared" si="66"/>
        <v>5</v>
      </c>
      <c r="N2046" s="114">
        <f t="shared" si="67"/>
        <v>744</v>
      </c>
      <c r="O2046" s="114"/>
      <c r="P2046" s="114"/>
    </row>
    <row r="2047" spans="11:16">
      <c r="K2047">
        <v>2046</v>
      </c>
      <c r="L2047" s="101">
        <v>17839</v>
      </c>
      <c r="M2047" s="114">
        <f t="shared" si="66"/>
        <v>7</v>
      </c>
      <c r="N2047" s="114">
        <f t="shared" si="67"/>
        <v>744</v>
      </c>
      <c r="O2047" s="114"/>
      <c r="P2047" s="114"/>
    </row>
    <row r="2048" spans="11:16">
      <c r="K2048">
        <v>2047</v>
      </c>
      <c r="L2048" s="101">
        <v>17851</v>
      </c>
      <c r="M2048" s="114">
        <f t="shared" si="66"/>
        <v>19</v>
      </c>
      <c r="N2048" s="114">
        <f t="shared" si="67"/>
        <v>744</v>
      </c>
      <c r="O2048" s="114"/>
      <c r="P2048" s="114"/>
    </row>
    <row r="2049" spans="11:16">
      <c r="K2049">
        <v>2048</v>
      </c>
      <c r="L2049" s="101">
        <v>17863</v>
      </c>
      <c r="M2049" s="114">
        <f t="shared" si="66"/>
        <v>7</v>
      </c>
      <c r="N2049" s="114">
        <f t="shared" si="67"/>
        <v>745</v>
      </c>
      <c r="O2049" s="114"/>
      <c r="P2049" s="114"/>
    </row>
    <row r="2050" spans="11:16">
      <c r="K2050">
        <v>2049</v>
      </c>
      <c r="L2050" s="101">
        <v>17881</v>
      </c>
      <c r="M2050" s="114">
        <f t="shared" si="66"/>
        <v>1</v>
      </c>
      <c r="N2050" s="114">
        <f t="shared" si="67"/>
        <v>746</v>
      </c>
      <c r="O2050" s="114"/>
      <c r="P2050" s="114"/>
    </row>
    <row r="2051" spans="11:16">
      <c r="K2051">
        <v>2050</v>
      </c>
      <c r="L2051" s="101">
        <v>17891</v>
      </c>
      <c r="M2051" s="114">
        <f t="shared" si="66"/>
        <v>11</v>
      </c>
      <c r="N2051" s="114">
        <f t="shared" si="67"/>
        <v>746</v>
      </c>
      <c r="O2051" s="114"/>
      <c r="P2051" s="114"/>
    </row>
    <row r="2052" spans="11:16">
      <c r="K2052">
        <v>2051</v>
      </c>
      <c r="L2052" s="101">
        <v>17903</v>
      </c>
      <c r="M2052" s="114">
        <f t="shared" si="66"/>
        <v>23</v>
      </c>
      <c r="N2052" s="114">
        <f t="shared" si="67"/>
        <v>746</v>
      </c>
      <c r="O2052" s="114"/>
      <c r="P2052" s="114"/>
    </row>
    <row r="2053" spans="11:16">
      <c r="K2053">
        <v>2052</v>
      </c>
      <c r="L2053" s="101">
        <v>17909</v>
      </c>
      <c r="M2053" s="114">
        <f t="shared" si="66"/>
        <v>5</v>
      </c>
      <c r="N2053" s="114">
        <f t="shared" si="67"/>
        <v>747</v>
      </c>
      <c r="O2053" s="114"/>
      <c r="P2053" s="114"/>
    </row>
    <row r="2054" spans="11:16">
      <c r="K2054">
        <v>2053</v>
      </c>
      <c r="L2054" s="101">
        <v>17911</v>
      </c>
      <c r="M2054" s="114">
        <f t="shared" si="66"/>
        <v>7</v>
      </c>
      <c r="N2054" s="114">
        <f t="shared" si="67"/>
        <v>747</v>
      </c>
      <c r="O2054" s="114"/>
      <c r="P2054" s="114"/>
    </row>
    <row r="2055" spans="11:16">
      <c r="K2055">
        <v>2054</v>
      </c>
      <c r="L2055" s="101">
        <v>17921</v>
      </c>
      <c r="M2055" s="114">
        <f t="shared" si="66"/>
        <v>17</v>
      </c>
      <c r="N2055" s="114">
        <f t="shared" si="67"/>
        <v>747</v>
      </c>
      <c r="O2055" s="114"/>
      <c r="P2055" s="114"/>
    </row>
    <row r="2056" spans="11:16">
      <c r="K2056">
        <v>2055</v>
      </c>
      <c r="L2056" s="101">
        <v>17923</v>
      </c>
      <c r="M2056" s="114">
        <f t="shared" si="66"/>
        <v>19</v>
      </c>
      <c r="N2056" s="114">
        <f t="shared" si="67"/>
        <v>747</v>
      </c>
      <c r="O2056" s="114"/>
      <c r="P2056" s="114"/>
    </row>
    <row r="2057" spans="11:16">
      <c r="K2057">
        <v>2056</v>
      </c>
      <c r="L2057" s="101">
        <v>17929</v>
      </c>
      <c r="M2057" s="114">
        <f t="shared" si="66"/>
        <v>1</v>
      </c>
      <c r="N2057" s="114">
        <f t="shared" si="67"/>
        <v>748</v>
      </c>
      <c r="O2057" s="114"/>
      <c r="P2057" s="114"/>
    </row>
    <row r="2058" spans="11:16">
      <c r="K2058">
        <v>2057</v>
      </c>
      <c r="L2058" s="101">
        <v>17939</v>
      </c>
      <c r="M2058" s="114">
        <f t="shared" si="66"/>
        <v>11</v>
      </c>
      <c r="N2058" s="114">
        <f t="shared" si="67"/>
        <v>748</v>
      </c>
      <c r="O2058" s="114"/>
      <c r="P2058" s="114"/>
    </row>
    <row r="2059" spans="11:16">
      <c r="K2059">
        <v>2058</v>
      </c>
      <c r="L2059" s="101">
        <v>17957</v>
      </c>
      <c r="M2059" s="114">
        <f t="shared" si="66"/>
        <v>5</v>
      </c>
      <c r="N2059" s="114">
        <f t="shared" si="67"/>
        <v>749</v>
      </c>
      <c r="O2059" s="114"/>
      <c r="P2059" s="114"/>
    </row>
    <row r="2060" spans="11:16">
      <c r="K2060">
        <v>2059</v>
      </c>
      <c r="L2060" s="101">
        <v>17959</v>
      </c>
      <c r="M2060" s="114">
        <f t="shared" si="66"/>
        <v>7</v>
      </c>
      <c r="N2060" s="114">
        <f t="shared" si="67"/>
        <v>749</v>
      </c>
      <c r="O2060" s="114"/>
      <c r="P2060" s="114"/>
    </row>
    <row r="2061" spans="11:16">
      <c r="K2061">
        <v>2060</v>
      </c>
      <c r="L2061" s="101">
        <v>17971</v>
      </c>
      <c r="M2061" s="114">
        <f t="shared" si="66"/>
        <v>19</v>
      </c>
      <c r="N2061" s="114">
        <f t="shared" si="67"/>
        <v>749</v>
      </c>
      <c r="O2061" s="114"/>
      <c r="P2061" s="114"/>
    </row>
    <row r="2062" spans="11:16">
      <c r="K2062">
        <v>2061</v>
      </c>
      <c r="L2062" s="101">
        <v>17977</v>
      </c>
      <c r="M2062" s="114">
        <f t="shared" si="66"/>
        <v>1</v>
      </c>
      <c r="N2062" s="114">
        <f t="shared" si="67"/>
        <v>750</v>
      </c>
      <c r="O2062" s="114"/>
      <c r="P2062" s="114"/>
    </row>
    <row r="2063" spans="11:16">
      <c r="K2063">
        <v>2062</v>
      </c>
      <c r="L2063" s="101">
        <v>17981</v>
      </c>
      <c r="M2063" s="114">
        <f t="shared" ref="M2063:M2126" si="68">MOD(L2063,24)</f>
        <v>5</v>
      </c>
      <c r="N2063" s="114">
        <f t="shared" ref="N2063:N2126" si="69">ROUNDUP(L2063/24,0)</f>
        <v>750</v>
      </c>
      <c r="O2063" s="114"/>
      <c r="P2063" s="114"/>
    </row>
    <row r="2064" spans="11:16">
      <c r="K2064">
        <v>2063</v>
      </c>
      <c r="L2064" s="101">
        <v>17987</v>
      </c>
      <c r="M2064" s="114">
        <f t="shared" si="68"/>
        <v>11</v>
      </c>
      <c r="N2064" s="114">
        <f t="shared" si="69"/>
        <v>750</v>
      </c>
      <c r="O2064" s="114"/>
      <c r="P2064" s="114"/>
    </row>
    <row r="2065" spans="11:16">
      <c r="K2065">
        <v>2064</v>
      </c>
      <c r="L2065" s="101">
        <v>17989</v>
      </c>
      <c r="M2065" s="114">
        <f t="shared" si="68"/>
        <v>13</v>
      </c>
      <c r="N2065" s="114">
        <f t="shared" si="69"/>
        <v>750</v>
      </c>
      <c r="O2065" s="114"/>
      <c r="P2065" s="114"/>
    </row>
    <row r="2066" spans="11:16">
      <c r="K2066">
        <v>2065</v>
      </c>
      <c r="L2066" s="101">
        <v>18013</v>
      </c>
      <c r="M2066" s="114">
        <f t="shared" si="68"/>
        <v>13</v>
      </c>
      <c r="N2066" s="114">
        <f t="shared" si="69"/>
        <v>751</v>
      </c>
      <c r="O2066" s="114"/>
      <c r="P2066" s="114"/>
    </row>
    <row r="2067" spans="11:16">
      <c r="K2067">
        <v>2066</v>
      </c>
      <c r="L2067" s="101">
        <v>18041</v>
      </c>
      <c r="M2067" s="114">
        <f t="shared" si="68"/>
        <v>17</v>
      </c>
      <c r="N2067" s="114">
        <f t="shared" si="69"/>
        <v>752</v>
      </c>
      <c r="O2067" s="114"/>
      <c r="P2067" s="114"/>
    </row>
    <row r="2068" spans="11:16">
      <c r="K2068">
        <v>2067</v>
      </c>
      <c r="L2068" s="101">
        <v>18043</v>
      </c>
      <c r="M2068" s="114">
        <f t="shared" si="68"/>
        <v>19</v>
      </c>
      <c r="N2068" s="114">
        <f t="shared" si="69"/>
        <v>752</v>
      </c>
      <c r="O2068" s="114"/>
      <c r="P2068" s="114"/>
    </row>
    <row r="2069" spans="11:16">
      <c r="K2069">
        <v>2068</v>
      </c>
      <c r="L2069" s="101">
        <v>18047</v>
      </c>
      <c r="M2069" s="114">
        <f t="shared" si="68"/>
        <v>23</v>
      </c>
      <c r="N2069" s="114">
        <f t="shared" si="69"/>
        <v>752</v>
      </c>
      <c r="O2069" s="114"/>
      <c r="P2069" s="114"/>
    </row>
    <row r="2070" spans="11:16">
      <c r="K2070">
        <v>2069</v>
      </c>
      <c r="L2070" s="101">
        <v>18049</v>
      </c>
      <c r="M2070" s="114">
        <f t="shared" si="68"/>
        <v>1</v>
      </c>
      <c r="N2070" s="114">
        <f t="shared" si="69"/>
        <v>753</v>
      </c>
      <c r="O2070" s="114"/>
      <c r="P2070" s="114"/>
    </row>
    <row r="2071" spans="11:16">
      <c r="K2071">
        <v>2070</v>
      </c>
      <c r="L2071" s="101">
        <v>18059</v>
      </c>
      <c r="M2071" s="114">
        <f t="shared" si="68"/>
        <v>11</v>
      </c>
      <c r="N2071" s="114">
        <f t="shared" si="69"/>
        <v>753</v>
      </c>
      <c r="O2071" s="114"/>
      <c r="P2071" s="114"/>
    </row>
    <row r="2072" spans="11:16">
      <c r="K2072">
        <v>2071</v>
      </c>
      <c r="L2072" s="101">
        <v>18061</v>
      </c>
      <c r="M2072" s="114">
        <f t="shared" si="68"/>
        <v>13</v>
      </c>
      <c r="N2072" s="114">
        <f t="shared" si="69"/>
        <v>753</v>
      </c>
      <c r="O2072" s="114"/>
      <c r="P2072" s="114"/>
    </row>
    <row r="2073" spans="11:16">
      <c r="K2073">
        <v>2072</v>
      </c>
      <c r="L2073" s="101">
        <v>18077</v>
      </c>
      <c r="M2073" s="114">
        <f t="shared" si="68"/>
        <v>5</v>
      </c>
      <c r="N2073" s="114">
        <f t="shared" si="69"/>
        <v>754</v>
      </c>
      <c r="O2073" s="114"/>
      <c r="P2073" s="114"/>
    </row>
    <row r="2074" spans="11:16">
      <c r="K2074">
        <v>2073</v>
      </c>
      <c r="L2074" s="101">
        <v>18089</v>
      </c>
      <c r="M2074" s="114">
        <f t="shared" si="68"/>
        <v>17</v>
      </c>
      <c r="N2074" s="114">
        <f t="shared" si="69"/>
        <v>754</v>
      </c>
      <c r="O2074" s="114"/>
      <c r="P2074" s="114"/>
    </row>
    <row r="2075" spans="11:16">
      <c r="K2075">
        <v>2074</v>
      </c>
      <c r="L2075" s="101">
        <v>18097</v>
      </c>
      <c r="M2075" s="114">
        <f t="shared" si="68"/>
        <v>1</v>
      </c>
      <c r="N2075" s="114">
        <f t="shared" si="69"/>
        <v>755</v>
      </c>
      <c r="O2075" s="114"/>
      <c r="P2075" s="114"/>
    </row>
    <row r="2076" spans="11:16">
      <c r="K2076">
        <v>2075</v>
      </c>
      <c r="L2076" s="101">
        <v>18119</v>
      </c>
      <c r="M2076" s="114">
        <f t="shared" si="68"/>
        <v>23</v>
      </c>
      <c r="N2076" s="114">
        <f t="shared" si="69"/>
        <v>755</v>
      </c>
      <c r="O2076" s="114"/>
      <c r="P2076" s="114"/>
    </row>
    <row r="2077" spans="11:16">
      <c r="K2077">
        <v>2076</v>
      </c>
      <c r="L2077" s="101">
        <v>18121</v>
      </c>
      <c r="M2077" s="114">
        <f t="shared" si="68"/>
        <v>1</v>
      </c>
      <c r="N2077" s="114">
        <f t="shared" si="69"/>
        <v>756</v>
      </c>
      <c r="O2077" s="114"/>
      <c r="P2077" s="114"/>
    </row>
    <row r="2078" spans="11:16">
      <c r="K2078">
        <v>2077</v>
      </c>
      <c r="L2078" s="101">
        <v>18127</v>
      </c>
      <c r="M2078" s="114">
        <f t="shared" si="68"/>
        <v>7</v>
      </c>
      <c r="N2078" s="114">
        <f t="shared" si="69"/>
        <v>756</v>
      </c>
      <c r="O2078" s="114"/>
      <c r="P2078" s="114"/>
    </row>
    <row r="2079" spans="11:16">
      <c r="K2079">
        <v>2078</v>
      </c>
      <c r="L2079" s="101">
        <v>18131</v>
      </c>
      <c r="M2079" s="114">
        <f t="shared" si="68"/>
        <v>11</v>
      </c>
      <c r="N2079" s="114">
        <f t="shared" si="69"/>
        <v>756</v>
      </c>
      <c r="O2079" s="114"/>
      <c r="P2079" s="114"/>
    </row>
    <row r="2080" spans="11:16">
      <c r="K2080">
        <v>2079</v>
      </c>
      <c r="L2080" s="101">
        <v>18133</v>
      </c>
      <c r="M2080" s="114">
        <f t="shared" si="68"/>
        <v>13</v>
      </c>
      <c r="N2080" s="114">
        <f t="shared" si="69"/>
        <v>756</v>
      </c>
      <c r="O2080" s="114"/>
      <c r="P2080" s="114"/>
    </row>
    <row r="2081" spans="11:16">
      <c r="K2081">
        <v>2080</v>
      </c>
      <c r="L2081" s="101">
        <v>18143</v>
      </c>
      <c r="M2081" s="114">
        <f t="shared" si="68"/>
        <v>23</v>
      </c>
      <c r="N2081" s="114">
        <f t="shared" si="69"/>
        <v>756</v>
      </c>
      <c r="O2081" s="114"/>
      <c r="P2081" s="114"/>
    </row>
    <row r="2082" spans="11:16">
      <c r="K2082">
        <v>2081</v>
      </c>
      <c r="L2082" s="101">
        <v>18149</v>
      </c>
      <c r="M2082" s="114">
        <f t="shared" si="68"/>
        <v>5</v>
      </c>
      <c r="N2082" s="114">
        <f t="shared" si="69"/>
        <v>757</v>
      </c>
      <c r="O2082" s="114"/>
      <c r="P2082" s="114"/>
    </row>
    <row r="2083" spans="11:16">
      <c r="K2083">
        <v>2082</v>
      </c>
      <c r="L2083" s="101">
        <v>18169</v>
      </c>
      <c r="M2083" s="114">
        <f t="shared" si="68"/>
        <v>1</v>
      </c>
      <c r="N2083" s="114">
        <f t="shared" si="69"/>
        <v>758</v>
      </c>
      <c r="O2083" s="114"/>
      <c r="P2083" s="114"/>
    </row>
    <row r="2084" spans="11:16">
      <c r="K2084">
        <v>2083</v>
      </c>
      <c r="L2084" s="101">
        <v>18181</v>
      </c>
      <c r="M2084" s="114">
        <f t="shared" si="68"/>
        <v>13</v>
      </c>
      <c r="N2084" s="114">
        <f t="shared" si="69"/>
        <v>758</v>
      </c>
      <c r="O2084" s="114"/>
      <c r="P2084" s="114"/>
    </row>
    <row r="2085" spans="11:16">
      <c r="K2085">
        <v>2084</v>
      </c>
      <c r="L2085" s="101">
        <v>18191</v>
      </c>
      <c r="M2085" s="114">
        <f t="shared" si="68"/>
        <v>23</v>
      </c>
      <c r="N2085" s="114">
        <f t="shared" si="69"/>
        <v>758</v>
      </c>
      <c r="O2085" s="114"/>
      <c r="P2085" s="114"/>
    </row>
    <row r="2086" spans="11:16">
      <c r="K2086">
        <v>2085</v>
      </c>
      <c r="L2086" s="101">
        <v>18199</v>
      </c>
      <c r="M2086" s="114">
        <f t="shared" si="68"/>
        <v>7</v>
      </c>
      <c r="N2086" s="114">
        <f t="shared" si="69"/>
        <v>759</v>
      </c>
      <c r="O2086" s="114"/>
      <c r="P2086" s="114"/>
    </row>
    <row r="2087" spans="11:16">
      <c r="K2087">
        <v>2086</v>
      </c>
      <c r="L2087" s="101">
        <v>18211</v>
      </c>
      <c r="M2087" s="114">
        <f t="shared" si="68"/>
        <v>19</v>
      </c>
      <c r="N2087" s="114">
        <f t="shared" si="69"/>
        <v>759</v>
      </c>
      <c r="O2087" s="114"/>
      <c r="P2087" s="114"/>
    </row>
    <row r="2088" spans="11:16">
      <c r="K2088">
        <v>2087</v>
      </c>
      <c r="L2088" s="101">
        <v>18217</v>
      </c>
      <c r="M2088" s="114">
        <f t="shared" si="68"/>
        <v>1</v>
      </c>
      <c r="N2088" s="114">
        <f t="shared" si="69"/>
        <v>760</v>
      </c>
      <c r="O2088" s="114"/>
      <c r="P2088" s="114"/>
    </row>
    <row r="2089" spans="11:16">
      <c r="K2089">
        <v>2088</v>
      </c>
      <c r="L2089" s="101">
        <v>18223</v>
      </c>
      <c r="M2089" s="114">
        <f t="shared" si="68"/>
        <v>7</v>
      </c>
      <c r="N2089" s="114">
        <f t="shared" si="69"/>
        <v>760</v>
      </c>
      <c r="O2089" s="114"/>
      <c r="P2089" s="114"/>
    </row>
    <row r="2090" spans="11:16">
      <c r="K2090">
        <v>2089</v>
      </c>
      <c r="L2090" s="101">
        <v>18229</v>
      </c>
      <c r="M2090" s="114">
        <f t="shared" si="68"/>
        <v>13</v>
      </c>
      <c r="N2090" s="114">
        <f t="shared" si="69"/>
        <v>760</v>
      </c>
      <c r="O2090" s="114"/>
      <c r="P2090" s="114"/>
    </row>
    <row r="2091" spans="11:16">
      <c r="K2091">
        <v>2090</v>
      </c>
      <c r="L2091" s="101">
        <v>18233</v>
      </c>
      <c r="M2091" s="114">
        <f t="shared" si="68"/>
        <v>17</v>
      </c>
      <c r="N2091" s="114">
        <f t="shared" si="69"/>
        <v>760</v>
      </c>
      <c r="O2091" s="114"/>
      <c r="P2091" s="114"/>
    </row>
    <row r="2092" spans="11:16">
      <c r="K2092">
        <v>2091</v>
      </c>
      <c r="L2092" s="101">
        <v>18251</v>
      </c>
      <c r="M2092" s="114">
        <f t="shared" si="68"/>
        <v>11</v>
      </c>
      <c r="N2092" s="114">
        <f t="shared" si="69"/>
        <v>761</v>
      </c>
      <c r="O2092" s="114"/>
      <c r="P2092" s="114"/>
    </row>
    <row r="2093" spans="11:16">
      <c r="K2093">
        <v>2092</v>
      </c>
      <c r="L2093" s="101">
        <v>18253</v>
      </c>
      <c r="M2093" s="114">
        <f t="shared" si="68"/>
        <v>13</v>
      </c>
      <c r="N2093" s="114">
        <f t="shared" si="69"/>
        <v>761</v>
      </c>
      <c r="O2093" s="114"/>
      <c r="P2093" s="114"/>
    </row>
    <row r="2094" spans="11:16">
      <c r="K2094">
        <v>2093</v>
      </c>
      <c r="L2094" s="101">
        <v>18257</v>
      </c>
      <c r="M2094" s="114">
        <f t="shared" si="68"/>
        <v>17</v>
      </c>
      <c r="N2094" s="114">
        <f t="shared" si="69"/>
        <v>761</v>
      </c>
      <c r="O2094" s="114"/>
      <c r="P2094" s="114"/>
    </row>
    <row r="2095" spans="11:16">
      <c r="K2095">
        <v>2094</v>
      </c>
      <c r="L2095" s="101">
        <v>18269</v>
      </c>
      <c r="M2095" s="114">
        <f t="shared" si="68"/>
        <v>5</v>
      </c>
      <c r="N2095" s="114">
        <f t="shared" si="69"/>
        <v>762</v>
      </c>
      <c r="O2095" s="114"/>
      <c r="P2095" s="114"/>
    </row>
    <row r="2096" spans="11:16">
      <c r="K2096">
        <v>2095</v>
      </c>
      <c r="L2096" s="101">
        <v>18287</v>
      </c>
      <c r="M2096" s="114">
        <f t="shared" si="68"/>
        <v>23</v>
      </c>
      <c r="N2096" s="114">
        <f t="shared" si="69"/>
        <v>762</v>
      </c>
      <c r="O2096" s="114"/>
      <c r="P2096" s="114"/>
    </row>
    <row r="2097" spans="11:16">
      <c r="K2097">
        <v>2096</v>
      </c>
      <c r="L2097" s="101">
        <v>18289</v>
      </c>
      <c r="M2097" s="114">
        <f t="shared" si="68"/>
        <v>1</v>
      </c>
      <c r="N2097" s="114">
        <f t="shared" si="69"/>
        <v>763</v>
      </c>
      <c r="O2097" s="114"/>
      <c r="P2097" s="114"/>
    </row>
    <row r="2098" spans="11:16">
      <c r="K2098">
        <v>2097</v>
      </c>
      <c r="L2098" s="101">
        <v>18301</v>
      </c>
      <c r="M2098" s="114">
        <f t="shared" si="68"/>
        <v>13</v>
      </c>
      <c r="N2098" s="114">
        <f t="shared" si="69"/>
        <v>763</v>
      </c>
      <c r="O2098" s="114"/>
      <c r="P2098" s="114"/>
    </row>
    <row r="2099" spans="11:16">
      <c r="K2099">
        <v>2098</v>
      </c>
      <c r="L2099" s="101">
        <v>18307</v>
      </c>
      <c r="M2099" s="114">
        <f t="shared" si="68"/>
        <v>19</v>
      </c>
      <c r="N2099" s="114">
        <f t="shared" si="69"/>
        <v>763</v>
      </c>
      <c r="O2099" s="114"/>
      <c r="P2099" s="114"/>
    </row>
    <row r="2100" spans="11:16">
      <c r="K2100">
        <v>2099</v>
      </c>
      <c r="L2100" s="101">
        <v>18311</v>
      </c>
      <c r="M2100" s="114">
        <f t="shared" si="68"/>
        <v>23</v>
      </c>
      <c r="N2100" s="114">
        <f t="shared" si="69"/>
        <v>763</v>
      </c>
      <c r="O2100" s="114"/>
      <c r="P2100" s="114"/>
    </row>
    <row r="2101" spans="11:16">
      <c r="K2101">
        <v>2100</v>
      </c>
      <c r="L2101" s="101">
        <v>18313</v>
      </c>
      <c r="M2101" s="114">
        <f t="shared" si="68"/>
        <v>1</v>
      </c>
      <c r="N2101" s="114">
        <f t="shared" si="69"/>
        <v>764</v>
      </c>
      <c r="O2101" s="114"/>
      <c r="P2101" s="114"/>
    </row>
    <row r="2102" spans="11:16">
      <c r="K2102">
        <v>2101</v>
      </c>
      <c r="L2102" s="101">
        <v>18329</v>
      </c>
      <c r="M2102" s="114">
        <f t="shared" si="68"/>
        <v>17</v>
      </c>
      <c r="N2102" s="114">
        <f t="shared" si="69"/>
        <v>764</v>
      </c>
      <c r="O2102" s="114"/>
      <c r="P2102" s="114"/>
    </row>
    <row r="2103" spans="11:16">
      <c r="K2103">
        <v>2102</v>
      </c>
      <c r="L2103" s="101">
        <v>18341</v>
      </c>
      <c r="M2103" s="114">
        <f t="shared" si="68"/>
        <v>5</v>
      </c>
      <c r="N2103" s="114">
        <f t="shared" si="69"/>
        <v>765</v>
      </c>
      <c r="O2103" s="114"/>
      <c r="P2103" s="114"/>
    </row>
    <row r="2104" spans="11:16">
      <c r="K2104">
        <v>2103</v>
      </c>
      <c r="L2104" s="101">
        <v>18353</v>
      </c>
      <c r="M2104" s="114">
        <f t="shared" si="68"/>
        <v>17</v>
      </c>
      <c r="N2104" s="114">
        <f t="shared" si="69"/>
        <v>765</v>
      </c>
      <c r="O2104" s="114"/>
      <c r="P2104" s="114"/>
    </row>
    <row r="2105" spans="11:16">
      <c r="K2105">
        <v>2104</v>
      </c>
      <c r="L2105" s="101">
        <v>18367</v>
      </c>
      <c r="M2105" s="114">
        <f t="shared" si="68"/>
        <v>7</v>
      </c>
      <c r="N2105" s="114">
        <f t="shared" si="69"/>
        <v>766</v>
      </c>
      <c r="O2105" s="114"/>
      <c r="P2105" s="114"/>
    </row>
    <row r="2106" spans="11:16">
      <c r="K2106">
        <v>2105</v>
      </c>
      <c r="L2106" s="101">
        <v>18371</v>
      </c>
      <c r="M2106" s="114">
        <f t="shared" si="68"/>
        <v>11</v>
      </c>
      <c r="N2106" s="114">
        <f t="shared" si="69"/>
        <v>766</v>
      </c>
      <c r="O2106" s="114"/>
      <c r="P2106" s="114"/>
    </row>
    <row r="2107" spans="11:16">
      <c r="K2107">
        <v>2106</v>
      </c>
      <c r="L2107" s="101">
        <v>18379</v>
      </c>
      <c r="M2107" s="114">
        <f t="shared" si="68"/>
        <v>19</v>
      </c>
      <c r="N2107" s="114">
        <f t="shared" si="69"/>
        <v>766</v>
      </c>
      <c r="O2107" s="114"/>
      <c r="P2107" s="114"/>
    </row>
    <row r="2108" spans="11:16">
      <c r="K2108">
        <v>2107</v>
      </c>
      <c r="L2108" s="101">
        <v>18397</v>
      </c>
      <c r="M2108" s="114">
        <f t="shared" si="68"/>
        <v>13</v>
      </c>
      <c r="N2108" s="114">
        <f t="shared" si="69"/>
        <v>767</v>
      </c>
      <c r="O2108" s="114"/>
      <c r="P2108" s="114"/>
    </row>
    <row r="2109" spans="11:16">
      <c r="K2109">
        <v>2108</v>
      </c>
      <c r="L2109" s="101">
        <v>18401</v>
      </c>
      <c r="M2109" s="114">
        <f t="shared" si="68"/>
        <v>17</v>
      </c>
      <c r="N2109" s="114">
        <f t="shared" si="69"/>
        <v>767</v>
      </c>
      <c r="O2109" s="114"/>
      <c r="P2109" s="114"/>
    </row>
    <row r="2110" spans="11:16">
      <c r="K2110">
        <v>2109</v>
      </c>
      <c r="L2110" s="101">
        <v>18413</v>
      </c>
      <c r="M2110" s="114">
        <f t="shared" si="68"/>
        <v>5</v>
      </c>
      <c r="N2110" s="114">
        <f t="shared" si="69"/>
        <v>768</v>
      </c>
      <c r="O2110" s="114"/>
      <c r="P2110" s="114"/>
    </row>
    <row r="2111" spans="11:16">
      <c r="K2111">
        <v>2110</v>
      </c>
      <c r="L2111" s="101">
        <v>18427</v>
      </c>
      <c r="M2111" s="114">
        <f t="shared" si="68"/>
        <v>19</v>
      </c>
      <c r="N2111" s="114">
        <f t="shared" si="69"/>
        <v>768</v>
      </c>
      <c r="O2111" s="114"/>
      <c r="P2111" s="114"/>
    </row>
    <row r="2112" spans="11:16">
      <c r="K2112">
        <v>2111</v>
      </c>
      <c r="L2112" s="101">
        <v>18433</v>
      </c>
      <c r="M2112" s="114">
        <f t="shared" si="68"/>
        <v>1</v>
      </c>
      <c r="N2112" s="114">
        <f t="shared" si="69"/>
        <v>769</v>
      </c>
      <c r="O2112" s="114"/>
      <c r="P2112" s="114"/>
    </row>
    <row r="2113" spans="11:16">
      <c r="K2113">
        <v>2112</v>
      </c>
      <c r="L2113" s="101">
        <v>18439</v>
      </c>
      <c r="M2113" s="114">
        <f t="shared" si="68"/>
        <v>7</v>
      </c>
      <c r="N2113" s="114">
        <f t="shared" si="69"/>
        <v>769</v>
      </c>
      <c r="O2113" s="114"/>
      <c r="P2113" s="114"/>
    </row>
    <row r="2114" spans="11:16">
      <c r="K2114">
        <v>2113</v>
      </c>
      <c r="L2114" s="101">
        <v>18443</v>
      </c>
      <c r="M2114" s="114">
        <f t="shared" si="68"/>
        <v>11</v>
      </c>
      <c r="N2114" s="114">
        <f t="shared" si="69"/>
        <v>769</v>
      </c>
      <c r="O2114" s="114"/>
      <c r="P2114" s="114"/>
    </row>
    <row r="2115" spans="11:16">
      <c r="K2115">
        <v>2114</v>
      </c>
      <c r="L2115" s="101">
        <v>18451</v>
      </c>
      <c r="M2115" s="114">
        <f t="shared" si="68"/>
        <v>19</v>
      </c>
      <c r="N2115" s="114">
        <f t="shared" si="69"/>
        <v>769</v>
      </c>
      <c r="O2115" s="114"/>
      <c r="P2115" s="114"/>
    </row>
    <row r="2116" spans="11:16">
      <c r="K2116">
        <v>2115</v>
      </c>
      <c r="L2116" s="101">
        <v>18457</v>
      </c>
      <c r="M2116" s="114">
        <f t="shared" si="68"/>
        <v>1</v>
      </c>
      <c r="N2116" s="114">
        <f t="shared" si="69"/>
        <v>770</v>
      </c>
      <c r="O2116" s="114"/>
      <c r="P2116" s="114"/>
    </row>
    <row r="2117" spans="11:16">
      <c r="K2117">
        <v>2116</v>
      </c>
      <c r="L2117" s="101">
        <v>18461</v>
      </c>
      <c r="M2117" s="114">
        <f t="shared" si="68"/>
        <v>5</v>
      </c>
      <c r="N2117" s="114">
        <f t="shared" si="69"/>
        <v>770</v>
      </c>
      <c r="O2117" s="114"/>
      <c r="P2117" s="114"/>
    </row>
    <row r="2118" spans="11:16">
      <c r="K2118">
        <v>2117</v>
      </c>
      <c r="L2118" s="101">
        <v>18481</v>
      </c>
      <c r="M2118" s="114">
        <f t="shared" si="68"/>
        <v>1</v>
      </c>
      <c r="N2118" s="114">
        <f t="shared" si="69"/>
        <v>771</v>
      </c>
      <c r="O2118" s="114"/>
      <c r="P2118" s="114"/>
    </row>
    <row r="2119" spans="11:16">
      <c r="K2119">
        <v>2118</v>
      </c>
      <c r="L2119" s="101">
        <v>18493</v>
      </c>
      <c r="M2119" s="114">
        <f t="shared" si="68"/>
        <v>13</v>
      </c>
      <c r="N2119" s="114">
        <f t="shared" si="69"/>
        <v>771</v>
      </c>
      <c r="O2119" s="114"/>
      <c r="P2119" s="114"/>
    </row>
    <row r="2120" spans="11:16">
      <c r="K2120">
        <v>2119</v>
      </c>
      <c r="L2120" s="101">
        <v>18503</v>
      </c>
      <c r="M2120" s="114">
        <f t="shared" si="68"/>
        <v>23</v>
      </c>
      <c r="N2120" s="114">
        <f t="shared" si="69"/>
        <v>771</v>
      </c>
      <c r="O2120" s="114"/>
      <c r="P2120" s="114"/>
    </row>
    <row r="2121" spans="11:16">
      <c r="K2121">
        <v>2120</v>
      </c>
      <c r="L2121" s="101">
        <v>18517</v>
      </c>
      <c r="M2121" s="114">
        <f t="shared" si="68"/>
        <v>13</v>
      </c>
      <c r="N2121" s="114">
        <f t="shared" si="69"/>
        <v>772</v>
      </c>
      <c r="O2121" s="114"/>
      <c r="P2121" s="114"/>
    </row>
    <row r="2122" spans="11:16">
      <c r="K2122">
        <v>2121</v>
      </c>
      <c r="L2122" s="101">
        <v>18521</v>
      </c>
      <c r="M2122" s="114">
        <f t="shared" si="68"/>
        <v>17</v>
      </c>
      <c r="N2122" s="114">
        <f t="shared" si="69"/>
        <v>772</v>
      </c>
      <c r="O2122" s="114"/>
      <c r="P2122" s="114"/>
    </row>
    <row r="2123" spans="11:16">
      <c r="K2123">
        <v>2122</v>
      </c>
      <c r="L2123" s="101">
        <v>18523</v>
      </c>
      <c r="M2123" s="114">
        <f t="shared" si="68"/>
        <v>19</v>
      </c>
      <c r="N2123" s="114">
        <f t="shared" si="69"/>
        <v>772</v>
      </c>
      <c r="O2123" s="114"/>
      <c r="P2123" s="114"/>
    </row>
    <row r="2124" spans="11:16">
      <c r="K2124">
        <v>2123</v>
      </c>
      <c r="L2124" s="101">
        <v>18539</v>
      </c>
      <c r="M2124" s="114">
        <f t="shared" si="68"/>
        <v>11</v>
      </c>
      <c r="N2124" s="114">
        <f t="shared" si="69"/>
        <v>773</v>
      </c>
      <c r="O2124" s="114"/>
      <c r="P2124" s="114"/>
    </row>
    <row r="2125" spans="11:16">
      <c r="K2125">
        <v>2124</v>
      </c>
      <c r="L2125" s="101">
        <v>18541</v>
      </c>
      <c r="M2125" s="114">
        <f t="shared" si="68"/>
        <v>13</v>
      </c>
      <c r="N2125" s="114">
        <f t="shared" si="69"/>
        <v>773</v>
      </c>
      <c r="O2125" s="114"/>
      <c r="P2125" s="114"/>
    </row>
    <row r="2126" spans="11:16">
      <c r="K2126">
        <v>2125</v>
      </c>
      <c r="L2126" s="101">
        <v>18553</v>
      </c>
      <c r="M2126" s="114">
        <f t="shared" si="68"/>
        <v>1</v>
      </c>
      <c r="N2126" s="114">
        <f t="shared" si="69"/>
        <v>774</v>
      </c>
      <c r="O2126" s="114"/>
      <c r="P2126" s="114"/>
    </row>
    <row r="2127" spans="11:16">
      <c r="K2127">
        <v>2126</v>
      </c>
      <c r="L2127" s="101">
        <v>18583</v>
      </c>
      <c r="M2127" s="114">
        <f t="shared" ref="M2127:M2190" si="70">MOD(L2127,24)</f>
        <v>7</v>
      </c>
      <c r="N2127" s="114">
        <f t="shared" ref="N2127:N2190" si="71">ROUNDUP(L2127/24,0)</f>
        <v>775</v>
      </c>
      <c r="O2127" s="114"/>
      <c r="P2127" s="114"/>
    </row>
    <row r="2128" spans="11:16">
      <c r="K2128">
        <v>2127</v>
      </c>
      <c r="L2128" s="101">
        <v>18587</v>
      </c>
      <c r="M2128" s="114">
        <f t="shared" si="70"/>
        <v>11</v>
      </c>
      <c r="N2128" s="114">
        <f t="shared" si="71"/>
        <v>775</v>
      </c>
      <c r="O2128" s="114"/>
      <c r="P2128" s="114"/>
    </row>
    <row r="2129" spans="11:16">
      <c r="K2129">
        <v>2128</v>
      </c>
      <c r="L2129" s="101">
        <v>18593</v>
      </c>
      <c r="M2129" s="114">
        <f t="shared" si="70"/>
        <v>17</v>
      </c>
      <c r="N2129" s="114">
        <f t="shared" si="71"/>
        <v>775</v>
      </c>
      <c r="O2129" s="114"/>
      <c r="P2129" s="114"/>
    </row>
    <row r="2130" spans="11:16">
      <c r="K2130">
        <v>2129</v>
      </c>
      <c r="L2130" s="101">
        <v>18617</v>
      </c>
      <c r="M2130" s="114">
        <f t="shared" si="70"/>
        <v>17</v>
      </c>
      <c r="N2130" s="114">
        <f t="shared" si="71"/>
        <v>776</v>
      </c>
      <c r="O2130" s="114"/>
      <c r="P2130" s="114"/>
    </row>
    <row r="2131" spans="11:16">
      <c r="K2131">
        <v>2130</v>
      </c>
      <c r="L2131" s="101">
        <v>18637</v>
      </c>
      <c r="M2131" s="114">
        <f t="shared" si="70"/>
        <v>13</v>
      </c>
      <c r="N2131" s="114">
        <f t="shared" si="71"/>
        <v>777</v>
      </c>
      <c r="O2131" s="114"/>
      <c r="P2131" s="114"/>
    </row>
    <row r="2132" spans="11:16">
      <c r="K2132">
        <v>2131</v>
      </c>
      <c r="L2132" s="101">
        <v>18661</v>
      </c>
      <c r="M2132" s="114">
        <f t="shared" si="70"/>
        <v>13</v>
      </c>
      <c r="N2132" s="114">
        <f t="shared" si="71"/>
        <v>778</v>
      </c>
      <c r="O2132" s="114"/>
      <c r="P2132" s="114"/>
    </row>
    <row r="2133" spans="11:16">
      <c r="K2133">
        <v>2132</v>
      </c>
      <c r="L2133" s="101">
        <v>18671</v>
      </c>
      <c r="M2133" s="114">
        <f t="shared" si="70"/>
        <v>23</v>
      </c>
      <c r="N2133" s="114">
        <f t="shared" si="71"/>
        <v>778</v>
      </c>
      <c r="O2133" s="114"/>
      <c r="P2133" s="114"/>
    </row>
    <row r="2134" spans="11:16">
      <c r="K2134">
        <v>2133</v>
      </c>
      <c r="L2134" s="101">
        <v>18679</v>
      </c>
      <c r="M2134" s="114">
        <f t="shared" si="70"/>
        <v>7</v>
      </c>
      <c r="N2134" s="114">
        <f t="shared" si="71"/>
        <v>779</v>
      </c>
      <c r="O2134" s="114"/>
      <c r="P2134" s="114"/>
    </row>
    <row r="2135" spans="11:16">
      <c r="K2135">
        <v>2134</v>
      </c>
      <c r="L2135" s="101">
        <v>18691</v>
      </c>
      <c r="M2135" s="114">
        <f t="shared" si="70"/>
        <v>19</v>
      </c>
      <c r="N2135" s="114">
        <f t="shared" si="71"/>
        <v>779</v>
      </c>
      <c r="O2135" s="114"/>
      <c r="P2135" s="114"/>
    </row>
    <row r="2136" spans="11:16">
      <c r="K2136">
        <v>2135</v>
      </c>
      <c r="L2136" s="101">
        <v>18701</v>
      </c>
      <c r="M2136" s="114">
        <f t="shared" si="70"/>
        <v>5</v>
      </c>
      <c r="N2136" s="114">
        <f t="shared" si="71"/>
        <v>780</v>
      </c>
      <c r="O2136" s="114"/>
      <c r="P2136" s="114"/>
    </row>
    <row r="2137" spans="11:16">
      <c r="K2137">
        <v>2136</v>
      </c>
      <c r="L2137" s="101">
        <v>18713</v>
      </c>
      <c r="M2137" s="114">
        <f t="shared" si="70"/>
        <v>17</v>
      </c>
      <c r="N2137" s="114">
        <f t="shared" si="71"/>
        <v>780</v>
      </c>
      <c r="O2137" s="114"/>
      <c r="P2137" s="114"/>
    </row>
    <row r="2138" spans="11:16">
      <c r="K2138">
        <v>2137</v>
      </c>
      <c r="L2138" s="101">
        <v>18719</v>
      </c>
      <c r="M2138" s="114">
        <f t="shared" si="70"/>
        <v>23</v>
      </c>
      <c r="N2138" s="114">
        <f t="shared" si="71"/>
        <v>780</v>
      </c>
      <c r="O2138" s="114"/>
      <c r="P2138" s="114"/>
    </row>
    <row r="2139" spans="11:16">
      <c r="K2139">
        <v>2138</v>
      </c>
      <c r="L2139" s="101">
        <v>18731</v>
      </c>
      <c r="M2139" s="114">
        <f t="shared" si="70"/>
        <v>11</v>
      </c>
      <c r="N2139" s="114">
        <f t="shared" si="71"/>
        <v>781</v>
      </c>
      <c r="O2139" s="114"/>
      <c r="P2139" s="114"/>
    </row>
    <row r="2140" spans="11:16">
      <c r="K2140">
        <v>2139</v>
      </c>
      <c r="L2140" s="101">
        <v>18743</v>
      </c>
      <c r="M2140" s="114">
        <f t="shared" si="70"/>
        <v>23</v>
      </c>
      <c r="N2140" s="114">
        <f t="shared" si="71"/>
        <v>781</v>
      </c>
      <c r="O2140" s="114"/>
      <c r="P2140" s="114"/>
    </row>
    <row r="2141" spans="11:16">
      <c r="K2141">
        <v>2140</v>
      </c>
      <c r="L2141" s="101">
        <v>18749</v>
      </c>
      <c r="M2141" s="114">
        <f t="shared" si="70"/>
        <v>5</v>
      </c>
      <c r="N2141" s="114">
        <f t="shared" si="71"/>
        <v>782</v>
      </c>
      <c r="O2141" s="114"/>
      <c r="P2141" s="114"/>
    </row>
    <row r="2142" spans="11:16">
      <c r="K2142">
        <v>2141</v>
      </c>
      <c r="L2142" s="101">
        <v>18757</v>
      </c>
      <c r="M2142" s="114">
        <f t="shared" si="70"/>
        <v>13</v>
      </c>
      <c r="N2142" s="114">
        <f t="shared" si="71"/>
        <v>782</v>
      </c>
      <c r="O2142" s="114"/>
      <c r="P2142" s="114"/>
    </row>
    <row r="2143" spans="11:16">
      <c r="K2143">
        <v>2142</v>
      </c>
      <c r="L2143" s="101">
        <v>18773</v>
      </c>
      <c r="M2143" s="114">
        <f t="shared" si="70"/>
        <v>5</v>
      </c>
      <c r="N2143" s="114">
        <f t="shared" si="71"/>
        <v>783</v>
      </c>
      <c r="O2143" s="114"/>
      <c r="P2143" s="114"/>
    </row>
    <row r="2144" spans="11:16">
      <c r="K2144">
        <v>2143</v>
      </c>
      <c r="L2144" s="101">
        <v>18787</v>
      </c>
      <c r="M2144" s="114">
        <f t="shared" si="70"/>
        <v>19</v>
      </c>
      <c r="N2144" s="114">
        <f t="shared" si="71"/>
        <v>783</v>
      </c>
      <c r="O2144" s="114"/>
      <c r="P2144" s="114"/>
    </row>
    <row r="2145" spans="11:16">
      <c r="K2145">
        <v>2144</v>
      </c>
      <c r="L2145" s="101">
        <v>18793</v>
      </c>
      <c r="M2145" s="114">
        <f t="shared" si="70"/>
        <v>1</v>
      </c>
      <c r="N2145" s="114">
        <f t="shared" si="71"/>
        <v>784</v>
      </c>
      <c r="O2145" s="114"/>
      <c r="P2145" s="114"/>
    </row>
    <row r="2146" spans="11:16">
      <c r="K2146">
        <v>2145</v>
      </c>
      <c r="L2146" s="101">
        <v>18797</v>
      </c>
      <c r="M2146" s="114">
        <f t="shared" si="70"/>
        <v>5</v>
      </c>
      <c r="N2146" s="114">
        <f t="shared" si="71"/>
        <v>784</v>
      </c>
      <c r="O2146" s="114"/>
      <c r="P2146" s="114"/>
    </row>
    <row r="2147" spans="11:16">
      <c r="K2147">
        <v>2146</v>
      </c>
      <c r="L2147" s="101">
        <v>18803</v>
      </c>
      <c r="M2147" s="114">
        <f t="shared" si="70"/>
        <v>11</v>
      </c>
      <c r="N2147" s="114">
        <f t="shared" si="71"/>
        <v>784</v>
      </c>
      <c r="O2147" s="114"/>
      <c r="P2147" s="114"/>
    </row>
    <row r="2148" spans="11:16">
      <c r="K2148">
        <v>2147</v>
      </c>
      <c r="L2148" s="101">
        <v>18839</v>
      </c>
      <c r="M2148" s="114">
        <f t="shared" si="70"/>
        <v>23</v>
      </c>
      <c r="N2148" s="114">
        <f t="shared" si="71"/>
        <v>785</v>
      </c>
      <c r="O2148" s="114"/>
      <c r="P2148" s="114"/>
    </row>
    <row r="2149" spans="11:16">
      <c r="K2149">
        <v>2148</v>
      </c>
      <c r="L2149" s="101">
        <v>18859</v>
      </c>
      <c r="M2149" s="114">
        <f t="shared" si="70"/>
        <v>19</v>
      </c>
      <c r="N2149" s="114">
        <f t="shared" si="71"/>
        <v>786</v>
      </c>
      <c r="O2149" s="114"/>
      <c r="P2149" s="114"/>
    </row>
    <row r="2150" spans="11:16">
      <c r="K2150">
        <v>2149</v>
      </c>
      <c r="L2150" s="101">
        <v>18869</v>
      </c>
      <c r="M2150" s="114">
        <f t="shared" si="70"/>
        <v>5</v>
      </c>
      <c r="N2150" s="114">
        <f t="shared" si="71"/>
        <v>787</v>
      </c>
      <c r="O2150" s="114"/>
      <c r="P2150" s="114"/>
    </row>
    <row r="2151" spans="11:16">
      <c r="K2151">
        <v>2150</v>
      </c>
      <c r="L2151" s="101">
        <v>18899</v>
      </c>
      <c r="M2151" s="114">
        <f t="shared" si="70"/>
        <v>11</v>
      </c>
      <c r="N2151" s="114">
        <f t="shared" si="71"/>
        <v>788</v>
      </c>
      <c r="O2151" s="114"/>
      <c r="P2151" s="114"/>
    </row>
    <row r="2152" spans="11:16">
      <c r="K2152">
        <v>2151</v>
      </c>
      <c r="L2152" s="101">
        <v>18911</v>
      </c>
      <c r="M2152" s="114">
        <f t="shared" si="70"/>
        <v>23</v>
      </c>
      <c r="N2152" s="114">
        <f t="shared" si="71"/>
        <v>788</v>
      </c>
      <c r="O2152" s="114"/>
      <c r="P2152" s="114"/>
    </row>
    <row r="2153" spans="11:16">
      <c r="K2153">
        <v>2152</v>
      </c>
      <c r="L2153" s="101">
        <v>18913</v>
      </c>
      <c r="M2153" s="114">
        <f t="shared" si="70"/>
        <v>1</v>
      </c>
      <c r="N2153" s="114">
        <f t="shared" si="71"/>
        <v>789</v>
      </c>
      <c r="O2153" s="114"/>
      <c r="P2153" s="114"/>
    </row>
    <row r="2154" spans="11:16">
      <c r="K2154">
        <v>2153</v>
      </c>
      <c r="L2154" s="101">
        <v>18917</v>
      </c>
      <c r="M2154" s="114">
        <f t="shared" si="70"/>
        <v>5</v>
      </c>
      <c r="N2154" s="114">
        <f t="shared" si="71"/>
        <v>789</v>
      </c>
      <c r="O2154" s="114"/>
      <c r="P2154" s="114"/>
    </row>
    <row r="2155" spans="11:16">
      <c r="K2155">
        <v>2154</v>
      </c>
      <c r="L2155" s="101">
        <v>18919</v>
      </c>
      <c r="M2155" s="114">
        <f t="shared" si="70"/>
        <v>7</v>
      </c>
      <c r="N2155" s="114">
        <f t="shared" si="71"/>
        <v>789</v>
      </c>
      <c r="O2155" s="114"/>
      <c r="P2155" s="114"/>
    </row>
    <row r="2156" spans="11:16">
      <c r="K2156">
        <v>2155</v>
      </c>
      <c r="L2156" s="101">
        <v>18947</v>
      </c>
      <c r="M2156" s="114">
        <f t="shared" si="70"/>
        <v>11</v>
      </c>
      <c r="N2156" s="114">
        <f t="shared" si="71"/>
        <v>790</v>
      </c>
      <c r="O2156" s="114"/>
      <c r="P2156" s="114"/>
    </row>
    <row r="2157" spans="11:16">
      <c r="K2157">
        <v>2156</v>
      </c>
      <c r="L2157" s="101">
        <v>18959</v>
      </c>
      <c r="M2157" s="114">
        <f t="shared" si="70"/>
        <v>23</v>
      </c>
      <c r="N2157" s="114">
        <f t="shared" si="71"/>
        <v>790</v>
      </c>
      <c r="O2157" s="114"/>
      <c r="P2157" s="114"/>
    </row>
    <row r="2158" spans="11:16">
      <c r="K2158">
        <v>2157</v>
      </c>
      <c r="L2158" s="101">
        <v>18973</v>
      </c>
      <c r="M2158" s="114">
        <f t="shared" si="70"/>
        <v>13</v>
      </c>
      <c r="N2158" s="114">
        <f t="shared" si="71"/>
        <v>791</v>
      </c>
      <c r="O2158" s="114"/>
      <c r="P2158" s="114"/>
    </row>
    <row r="2159" spans="11:16">
      <c r="K2159">
        <v>2158</v>
      </c>
      <c r="L2159" s="101">
        <v>18979</v>
      </c>
      <c r="M2159" s="114">
        <f t="shared" si="70"/>
        <v>19</v>
      </c>
      <c r="N2159" s="114">
        <f t="shared" si="71"/>
        <v>791</v>
      </c>
      <c r="O2159" s="114"/>
      <c r="P2159" s="114"/>
    </row>
    <row r="2160" spans="11:16">
      <c r="K2160">
        <v>2159</v>
      </c>
      <c r="L2160" s="101">
        <v>19001</v>
      </c>
      <c r="M2160" s="114">
        <f t="shared" si="70"/>
        <v>17</v>
      </c>
      <c r="N2160" s="114">
        <f t="shared" si="71"/>
        <v>792</v>
      </c>
      <c r="O2160" s="114"/>
      <c r="P2160" s="114"/>
    </row>
    <row r="2161" spans="11:16">
      <c r="K2161">
        <v>2160</v>
      </c>
      <c r="L2161" s="101">
        <v>19009</v>
      </c>
      <c r="M2161" s="114">
        <f t="shared" si="70"/>
        <v>1</v>
      </c>
      <c r="N2161" s="114">
        <f t="shared" si="71"/>
        <v>793</v>
      </c>
      <c r="O2161" s="114"/>
      <c r="P2161" s="114"/>
    </row>
    <row r="2162" spans="11:16">
      <c r="K2162">
        <v>2161</v>
      </c>
      <c r="L2162" s="101">
        <v>19013</v>
      </c>
      <c r="M2162" s="114">
        <f t="shared" si="70"/>
        <v>5</v>
      </c>
      <c r="N2162" s="114">
        <f t="shared" si="71"/>
        <v>793</v>
      </c>
      <c r="O2162" s="114"/>
      <c r="P2162" s="114"/>
    </row>
    <row r="2163" spans="11:16">
      <c r="K2163">
        <v>2162</v>
      </c>
      <c r="L2163" s="101">
        <v>19031</v>
      </c>
      <c r="M2163" s="114">
        <f t="shared" si="70"/>
        <v>23</v>
      </c>
      <c r="N2163" s="114">
        <f t="shared" si="71"/>
        <v>793</v>
      </c>
      <c r="O2163" s="114"/>
      <c r="P2163" s="114"/>
    </row>
    <row r="2164" spans="11:16">
      <c r="K2164">
        <v>2163</v>
      </c>
      <c r="L2164" s="101">
        <v>19037</v>
      </c>
      <c r="M2164" s="114">
        <f t="shared" si="70"/>
        <v>5</v>
      </c>
      <c r="N2164" s="114">
        <f t="shared" si="71"/>
        <v>794</v>
      </c>
      <c r="O2164" s="114"/>
      <c r="P2164" s="114"/>
    </row>
    <row r="2165" spans="11:16">
      <c r="K2165">
        <v>2164</v>
      </c>
      <c r="L2165" s="101">
        <v>19051</v>
      </c>
      <c r="M2165" s="114">
        <f t="shared" si="70"/>
        <v>19</v>
      </c>
      <c r="N2165" s="114">
        <f t="shared" si="71"/>
        <v>794</v>
      </c>
      <c r="O2165" s="114"/>
      <c r="P2165" s="114"/>
    </row>
    <row r="2166" spans="11:16">
      <c r="K2166">
        <v>2165</v>
      </c>
      <c r="L2166" s="101">
        <v>19069</v>
      </c>
      <c r="M2166" s="114">
        <f t="shared" si="70"/>
        <v>13</v>
      </c>
      <c r="N2166" s="114">
        <f t="shared" si="71"/>
        <v>795</v>
      </c>
      <c r="O2166" s="114"/>
      <c r="P2166" s="114"/>
    </row>
    <row r="2167" spans="11:16">
      <c r="K2167">
        <v>2166</v>
      </c>
      <c r="L2167" s="101">
        <v>19073</v>
      </c>
      <c r="M2167" s="114">
        <f t="shared" si="70"/>
        <v>17</v>
      </c>
      <c r="N2167" s="114">
        <f t="shared" si="71"/>
        <v>795</v>
      </c>
      <c r="O2167" s="114"/>
      <c r="P2167" s="114"/>
    </row>
    <row r="2168" spans="11:16">
      <c r="K2168">
        <v>2167</v>
      </c>
      <c r="L2168" s="101">
        <v>19079</v>
      </c>
      <c r="M2168" s="114">
        <f t="shared" si="70"/>
        <v>23</v>
      </c>
      <c r="N2168" s="114">
        <f t="shared" si="71"/>
        <v>795</v>
      </c>
      <c r="O2168" s="114"/>
      <c r="P2168" s="114"/>
    </row>
    <row r="2169" spans="11:16">
      <c r="K2169">
        <v>2168</v>
      </c>
      <c r="L2169" s="101">
        <v>19081</v>
      </c>
      <c r="M2169" s="114">
        <f t="shared" si="70"/>
        <v>1</v>
      </c>
      <c r="N2169" s="114">
        <f t="shared" si="71"/>
        <v>796</v>
      </c>
      <c r="O2169" s="114"/>
      <c r="P2169" s="114"/>
    </row>
    <row r="2170" spans="11:16">
      <c r="K2170">
        <v>2169</v>
      </c>
      <c r="L2170" s="101">
        <v>19087</v>
      </c>
      <c r="M2170" s="114">
        <f t="shared" si="70"/>
        <v>7</v>
      </c>
      <c r="N2170" s="114">
        <f t="shared" si="71"/>
        <v>796</v>
      </c>
      <c r="O2170" s="114"/>
      <c r="P2170" s="114"/>
    </row>
    <row r="2171" spans="11:16">
      <c r="K2171">
        <v>2170</v>
      </c>
      <c r="L2171" s="101">
        <v>19121</v>
      </c>
      <c r="M2171" s="114">
        <f t="shared" si="70"/>
        <v>17</v>
      </c>
      <c r="N2171" s="114">
        <f t="shared" si="71"/>
        <v>797</v>
      </c>
      <c r="O2171" s="114"/>
      <c r="P2171" s="114"/>
    </row>
    <row r="2172" spans="11:16">
      <c r="K2172">
        <v>2171</v>
      </c>
      <c r="L2172" s="101">
        <v>19139</v>
      </c>
      <c r="M2172" s="114">
        <f t="shared" si="70"/>
        <v>11</v>
      </c>
      <c r="N2172" s="114">
        <f t="shared" si="71"/>
        <v>798</v>
      </c>
      <c r="O2172" s="114"/>
      <c r="P2172" s="114"/>
    </row>
    <row r="2173" spans="11:16">
      <c r="K2173">
        <v>2172</v>
      </c>
      <c r="L2173" s="101">
        <v>19141</v>
      </c>
      <c r="M2173" s="114">
        <f t="shared" si="70"/>
        <v>13</v>
      </c>
      <c r="N2173" s="114">
        <f t="shared" si="71"/>
        <v>798</v>
      </c>
      <c r="O2173" s="114"/>
      <c r="P2173" s="114"/>
    </row>
    <row r="2174" spans="11:16">
      <c r="K2174">
        <v>2173</v>
      </c>
      <c r="L2174" s="101">
        <v>19157</v>
      </c>
      <c r="M2174" s="114">
        <f t="shared" si="70"/>
        <v>5</v>
      </c>
      <c r="N2174" s="114">
        <f t="shared" si="71"/>
        <v>799</v>
      </c>
      <c r="O2174" s="114"/>
      <c r="P2174" s="114"/>
    </row>
    <row r="2175" spans="11:16">
      <c r="K2175">
        <v>2174</v>
      </c>
      <c r="L2175" s="101">
        <v>19163</v>
      </c>
      <c r="M2175" s="114">
        <f t="shared" si="70"/>
        <v>11</v>
      </c>
      <c r="N2175" s="114">
        <f t="shared" si="71"/>
        <v>799</v>
      </c>
      <c r="O2175" s="114"/>
      <c r="P2175" s="114"/>
    </row>
    <row r="2176" spans="11:16">
      <c r="K2176">
        <v>2175</v>
      </c>
      <c r="L2176" s="101">
        <v>19181</v>
      </c>
      <c r="M2176" s="114">
        <f t="shared" si="70"/>
        <v>5</v>
      </c>
      <c r="N2176" s="114">
        <f t="shared" si="71"/>
        <v>800</v>
      </c>
      <c r="O2176" s="114"/>
      <c r="P2176" s="114"/>
    </row>
    <row r="2177" spans="11:16">
      <c r="K2177">
        <v>2176</v>
      </c>
      <c r="L2177" s="101">
        <v>19183</v>
      </c>
      <c r="M2177" s="114">
        <f t="shared" si="70"/>
        <v>7</v>
      </c>
      <c r="N2177" s="114">
        <f t="shared" si="71"/>
        <v>800</v>
      </c>
      <c r="O2177" s="114"/>
      <c r="P2177" s="114"/>
    </row>
    <row r="2178" spans="11:16">
      <c r="K2178">
        <v>2177</v>
      </c>
      <c r="L2178" s="101">
        <v>19207</v>
      </c>
      <c r="M2178" s="114">
        <f t="shared" si="70"/>
        <v>7</v>
      </c>
      <c r="N2178" s="114">
        <f t="shared" si="71"/>
        <v>801</v>
      </c>
      <c r="O2178" s="114"/>
      <c r="P2178" s="114"/>
    </row>
    <row r="2179" spans="11:16">
      <c r="K2179">
        <v>2178</v>
      </c>
      <c r="L2179" s="101">
        <v>19211</v>
      </c>
      <c r="M2179" s="114">
        <f t="shared" si="70"/>
        <v>11</v>
      </c>
      <c r="N2179" s="114">
        <f t="shared" si="71"/>
        <v>801</v>
      </c>
      <c r="O2179" s="114"/>
      <c r="P2179" s="114"/>
    </row>
    <row r="2180" spans="11:16">
      <c r="K2180">
        <v>2179</v>
      </c>
      <c r="L2180" s="101">
        <v>19213</v>
      </c>
      <c r="M2180" s="114">
        <f t="shared" si="70"/>
        <v>13</v>
      </c>
      <c r="N2180" s="114">
        <f t="shared" si="71"/>
        <v>801</v>
      </c>
      <c r="O2180" s="114"/>
      <c r="P2180" s="114"/>
    </row>
    <row r="2181" spans="11:16">
      <c r="K2181">
        <v>2180</v>
      </c>
      <c r="L2181" s="101">
        <v>19219</v>
      </c>
      <c r="M2181" s="114">
        <f t="shared" si="70"/>
        <v>19</v>
      </c>
      <c r="N2181" s="114">
        <f t="shared" si="71"/>
        <v>801</v>
      </c>
      <c r="O2181" s="114"/>
      <c r="P2181" s="114"/>
    </row>
    <row r="2182" spans="11:16">
      <c r="K2182">
        <v>2181</v>
      </c>
      <c r="L2182" s="101">
        <v>19231</v>
      </c>
      <c r="M2182" s="114">
        <f t="shared" si="70"/>
        <v>7</v>
      </c>
      <c r="N2182" s="114">
        <f t="shared" si="71"/>
        <v>802</v>
      </c>
      <c r="O2182" s="114"/>
      <c r="P2182" s="114"/>
    </row>
    <row r="2183" spans="11:16">
      <c r="K2183">
        <v>2182</v>
      </c>
      <c r="L2183" s="101">
        <v>19237</v>
      </c>
      <c r="M2183" s="114">
        <f t="shared" si="70"/>
        <v>13</v>
      </c>
      <c r="N2183" s="114">
        <f t="shared" si="71"/>
        <v>802</v>
      </c>
      <c r="O2183" s="114"/>
      <c r="P2183" s="114"/>
    </row>
    <row r="2184" spans="11:16">
      <c r="K2184">
        <v>2183</v>
      </c>
      <c r="L2184" s="101">
        <v>19249</v>
      </c>
      <c r="M2184" s="114">
        <f t="shared" si="70"/>
        <v>1</v>
      </c>
      <c r="N2184" s="114">
        <f t="shared" si="71"/>
        <v>803</v>
      </c>
      <c r="O2184" s="114"/>
      <c r="P2184" s="114"/>
    </row>
    <row r="2185" spans="11:16">
      <c r="K2185">
        <v>2184</v>
      </c>
      <c r="L2185" s="101">
        <v>19259</v>
      </c>
      <c r="M2185" s="114">
        <f t="shared" si="70"/>
        <v>11</v>
      </c>
      <c r="N2185" s="114">
        <f t="shared" si="71"/>
        <v>803</v>
      </c>
      <c r="O2185" s="114"/>
      <c r="P2185" s="114"/>
    </row>
    <row r="2186" spans="11:16">
      <c r="K2186">
        <v>2185</v>
      </c>
      <c r="L2186" s="101">
        <v>19267</v>
      </c>
      <c r="M2186" s="114">
        <f t="shared" si="70"/>
        <v>19</v>
      </c>
      <c r="N2186" s="114">
        <f t="shared" si="71"/>
        <v>803</v>
      </c>
      <c r="O2186" s="114"/>
      <c r="P2186" s="114"/>
    </row>
    <row r="2187" spans="11:16">
      <c r="K2187">
        <v>2186</v>
      </c>
      <c r="L2187" s="101">
        <v>19273</v>
      </c>
      <c r="M2187" s="114">
        <f t="shared" si="70"/>
        <v>1</v>
      </c>
      <c r="N2187" s="114">
        <f t="shared" si="71"/>
        <v>804</v>
      </c>
      <c r="O2187" s="114"/>
      <c r="P2187" s="114"/>
    </row>
    <row r="2188" spans="11:16">
      <c r="K2188">
        <v>2187</v>
      </c>
      <c r="L2188" s="101">
        <v>19289</v>
      </c>
      <c r="M2188" s="114">
        <f t="shared" si="70"/>
        <v>17</v>
      </c>
      <c r="N2188" s="114">
        <f t="shared" si="71"/>
        <v>804</v>
      </c>
      <c r="O2188" s="114"/>
      <c r="P2188" s="114"/>
    </row>
    <row r="2189" spans="11:16">
      <c r="K2189">
        <v>2188</v>
      </c>
      <c r="L2189" s="101">
        <v>19301</v>
      </c>
      <c r="M2189" s="114">
        <f t="shared" si="70"/>
        <v>5</v>
      </c>
      <c r="N2189" s="114">
        <f t="shared" si="71"/>
        <v>805</v>
      </c>
      <c r="O2189" s="114"/>
      <c r="P2189" s="114"/>
    </row>
    <row r="2190" spans="11:16">
      <c r="K2190">
        <v>2189</v>
      </c>
      <c r="L2190" s="101">
        <v>19309</v>
      </c>
      <c r="M2190" s="114">
        <f t="shared" si="70"/>
        <v>13</v>
      </c>
      <c r="N2190" s="114">
        <f t="shared" si="71"/>
        <v>805</v>
      </c>
      <c r="O2190" s="114"/>
      <c r="P2190" s="114"/>
    </row>
    <row r="2191" spans="11:16">
      <c r="K2191">
        <v>2190</v>
      </c>
      <c r="L2191" s="101">
        <v>19319</v>
      </c>
      <c r="M2191" s="114">
        <f t="shared" ref="M2191:M2254" si="72">MOD(L2191,24)</f>
        <v>23</v>
      </c>
      <c r="N2191" s="114">
        <f t="shared" ref="N2191:N2254" si="73">ROUNDUP(L2191/24,0)</f>
        <v>805</v>
      </c>
      <c r="O2191" s="114"/>
      <c r="P2191" s="114"/>
    </row>
    <row r="2192" spans="11:16">
      <c r="K2192">
        <v>2191</v>
      </c>
      <c r="L2192" s="101">
        <v>19333</v>
      </c>
      <c r="M2192" s="114">
        <f t="shared" si="72"/>
        <v>13</v>
      </c>
      <c r="N2192" s="114">
        <f t="shared" si="73"/>
        <v>806</v>
      </c>
      <c r="O2192" s="114"/>
      <c r="P2192" s="114"/>
    </row>
    <row r="2193" spans="11:16">
      <c r="K2193">
        <v>2192</v>
      </c>
      <c r="L2193" s="101">
        <v>19373</v>
      </c>
      <c r="M2193" s="114">
        <f t="shared" si="72"/>
        <v>5</v>
      </c>
      <c r="N2193" s="114">
        <f t="shared" si="73"/>
        <v>808</v>
      </c>
      <c r="O2193" s="114"/>
      <c r="P2193" s="114"/>
    </row>
    <row r="2194" spans="11:16">
      <c r="K2194">
        <v>2193</v>
      </c>
      <c r="L2194" s="101">
        <v>19379</v>
      </c>
      <c r="M2194" s="114">
        <f t="shared" si="72"/>
        <v>11</v>
      </c>
      <c r="N2194" s="114">
        <f t="shared" si="73"/>
        <v>808</v>
      </c>
      <c r="O2194" s="114"/>
      <c r="P2194" s="114"/>
    </row>
    <row r="2195" spans="11:16">
      <c r="K2195">
        <v>2194</v>
      </c>
      <c r="L2195" s="101">
        <v>19381</v>
      </c>
      <c r="M2195" s="114">
        <f t="shared" si="72"/>
        <v>13</v>
      </c>
      <c r="N2195" s="114">
        <f t="shared" si="73"/>
        <v>808</v>
      </c>
      <c r="O2195" s="114"/>
      <c r="P2195" s="114"/>
    </row>
    <row r="2196" spans="11:16">
      <c r="K2196">
        <v>2195</v>
      </c>
      <c r="L2196" s="101">
        <v>19387</v>
      </c>
      <c r="M2196" s="114">
        <f t="shared" si="72"/>
        <v>19</v>
      </c>
      <c r="N2196" s="114">
        <f t="shared" si="73"/>
        <v>808</v>
      </c>
      <c r="O2196" s="114"/>
      <c r="P2196" s="114"/>
    </row>
    <row r="2197" spans="11:16">
      <c r="K2197">
        <v>2196</v>
      </c>
      <c r="L2197" s="101">
        <v>19391</v>
      </c>
      <c r="M2197" s="114">
        <f t="shared" si="72"/>
        <v>23</v>
      </c>
      <c r="N2197" s="114">
        <f t="shared" si="73"/>
        <v>808</v>
      </c>
      <c r="O2197" s="114"/>
      <c r="P2197" s="114"/>
    </row>
    <row r="2198" spans="11:16">
      <c r="K2198">
        <v>2197</v>
      </c>
      <c r="L2198" s="101">
        <v>19403</v>
      </c>
      <c r="M2198" s="114">
        <f t="shared" si="72"/>
        <v>11</v>
      </c>
      <c r="N2198" s="114">
        <f t="shared" si="73"/>
        <v>809</v>
      </c>
      <c r="O2198" s="114"/>
      <c r="P2198" s="114"/>
    </row>
    <row r="2199" spans="11:16">
      <c r="K2199">
        <v>2198</v>
      </c>
      <c r="L2199" s="101">
        <v>19417</v>
      </c>
      <c r="M2199" s="114">
        <f t="shared" si="72"/>
        <v>1</v>
      </c>
      <c r="N2199" s="114">
        <f t="shared" si="73"/>
        <v>810</v>
      </c>
      <c r="O2199" s="114"/>
      <c r="P2199" s="114"/>
    </row>
    <row r="2200" spans="11:16">
      <c r="K2200">
        <v>2199</v>
      </c>
      <c r="L2200" s="101">
        <v>19421</v>
      </c>
      <c r="M2200" s="114">
        <f t="shared" si="72"/>
        <v>5</v>
      </c>
      <c r="N2200" s="114">
        <f t="shared" si="73"/>
        <v>810</v>
      </c>
      <c r="O2200" s="114"/>
      <c r="P2200" s="114"/>
    </row>
    <row r="2201" spans="11:16">
      <c r="K2201">
        <v>2200</v>
      </c>
      <c r="L2201" s="101">
        <v>19423</v>
      </c>
      <c r="M2201" s="114">
        <f t="shared" si="72"/>
        <v>7</v>
      </c>
      <c r="N2201" s="114">
        <f t="shared" si="73"/>
        <v>810</v>
      </c>
      <c r="O2201" s="114"/>
      <c r="P2201" s="114"/>
    </row>
    <row r="2202" spans="11:16">
      <c r="K2202">
        <v>2201</v>
      </c>
      <c r="L2202" s="101">
        <v>19427</v>
      </c>
      <c r="M2202" s="114">
        <f t="shared" si="72"/>
        <v>11</v>
      </c>
      <c r="N2202" s="114">
        <f t="shared" si="73"/>
        <v>810</v>
      </c>
      <c r="O2202" s="114"/>
      <c r="P2202" s="114"/>
    </row>
    <row r="2203" spans="11:16">
      <c r="K2203">
        <v>2202</v>
      </c>
      <c r="L2203" s="101">
        <v>19429</v>
      </c>
      <c r="M2203" s="114">
        <f t="shared" si="72"/>
        <v>13</v>
      </c>
      <c r="N2203" s="114">
        <f t="shared" si="73"/>
        <v>810</v>
      </c>
      <c r="O2203" s="114"/>
      <c r="P2203" s="114"/>
    </row>
    <row r="2204" spans="11:16">
      <c r="K2204">
        <v>2203</v>
      </c>
      <c r="L2204" s="101">
        <v>19433</v>
      </c>
      <c r="M2204" s="114">
        <f t="shared" si="72"/>
        <v>17</v>
      </c>
      <c r="N2204" s="114">
        <f t="shared" si="73"/>
        <v>810</v>
      </c>
      <c r="O2204" s="114"/>
      <c r="P2204" s="114"/>
    </row>
    <row r="2205" spans="11:16">
      <c r="K2205">
        <v>2204</v>
      </c>
      <c r="L2205" s="101">
        <v>19441</v>
      </c>
      <c r="M2205" s="114">
        <f t="shared" si="72"/>
        <v>1</v>
      </c>
      <c r="N2205" s="114">
        <f t="shared" si="73"/>
        <v>811</v>
      </c>
      <c r="O2205" s="114"/>
      <c r="P2205" s="114"/>
    </row>
    <row r="2206" spans="11:16">
      <c r="K2206">
        <v>2205</v>
      </c>
      <c r="L2206" s="101">
        <v>19447</v>
      </c>
      <c r="M2206" s="114">
        <f t="shared" si="72"/>
        <v>7</v>
      </c>
      <c r="N2206" s="114">
        <f t="shared" si="73"/>
        <v>811</v>
      </c>
      <c r="O2206" s="114"/>
      <c r="P2206" s="114"/>
    </row>
    <row r="2207" spans="11:16">
      <c r="K2207">
        <v>2206</v>
      </c>
      <c r="L2207" s="101">
        <v>19457</v>
      </c>
      <c r="M2207" s="114">
        <f t="shared" si="72"/>
        <v>17</v>
      </c>
      <c r="N2207" s="114">
        <f t="shared" si="73"/>
        <v>811</v>
      </c>
      <c r="O2207" s="114"/>
      <c r="P2207" s="114"/>
    </row>
    <row r="2208" spans="11:16">
      <c r="K2208">
        <v>2207</v>
      </c>
      <c r="L2208" s="101">
        <v>19463</v>
      </c>
      <c r="M2208" s="114">
        <f t="shared" si="72"/>
        <v>23</v>
      </c>
      <c r="N2208" s="114">
        <f t="shared" si="73"/>
        <v>811</v>
      </c>
      <c r="O2208" s="114"/>
      <c r="P2208" s="114"/>
    </row>
    <row r="2209" spans="11:16">
      <c r="K2209">
        <v>2208</v>
      </c>
      <c r="L2209" s="101">
        <v>19469</v>
      </c>
      <c r="M2209" s="114">
        <f t="shared" si="72"/>
        <v>5</v>
      </c>
      <c r="N2209" s="114">
        <f t="shared" si="73"/>
        <v>812</v>
      </c>
      <c r="O2209" s="114"/>
      <c r="P2209" s="114"/>
    </row>
    <row r="2210" spans="11:16">
      <c r="K2210">
        <v>2209</v>
      </c>
      <c r="L2210" s="101">
        <v>19471</v>
      </c>
      <c r="M2210" s="114">
        <f t="shared" si="72"/>
        <v>7</v>
      </c>
      <c r="N2210" s="114">
        <f t="shared" si="73"/>
        <v>812</v>
      </c>
      <c r="O2210" s="114"/>
      <c r="P2210" s="114"/>
    </row>
    <row r="2211" spans="11:16">
      <c r="K2211">
        <v>2210</v>
      </c>
      <c r="L2211" s="101">
        <v>19477</v>
      </c>
      <c r="M2211" s="114">
        <f t="shared" si="72"/>
        <v>13</v>
      </c>
      <c r="N2211" s="114">
        <f t="shared" si="73"/>
        <v>812</v>
      </c>
      <c r="O2211" s="114"/>
      <c r="P2211" s="114"/>
    </row>
    <row r="2212" spans="11:16">
      <c r="K2212">
        <v>2211</v>
      </c>
      <c r="L2212" s="101">
        <v>19483</v>
      </c>
      <c r="M2212" s="114">
        <f t="shared" si="72"/>
        <v>19</v>
      </c>
      <c r="N2212" s="114">
        <f t="shared" si="73"/>
        <v>812</v>
      </c>
      <c r="O2212" s="114"/>
      <c r="P2212" s="114"/>
    </row>
    <row r="2213" spans="11:16">
      <c r="K2213">
        <v>2212</v>
      </c>
      <c r="L2213" s="101">
        <v>19489</v>
      </c>
      <c r="M2213" s="114">
        <f t="shared" si="72"/>
        <v>1</v>
      </c>
      <c r="N2213" s="114">
        <f t="shared" si="73"/>
        <v>813</v>
      </c>
      <c r="O2213" s="114"/>
      <c r="P2213" s="114"/>
    </row>
    <row r="2214" spans="11:16">
      <c r="K2214">
        <v>2213</v>
      </c>
      <c r="L2214" s="101">
        <v>19501</v>
      </c>
      <c r="M2214" s="114">
        <f t="shared" si="72"/>
        <v>13</v>
      </c>
      <c r="N2214" s="114">
        <f t="shared" si="73"/>
        <v>813</v>
      </c>
      <c r="O2214" s="114"/>
      <c r="P2214" s="114"/>
    </row>
    <row r="2215" spans="11:16">
      <c r="K2215">
        <v>2214</v>
      </c>
      <c r="L2215" s="101">
        <v>19507</v>
      </c>
      <c r="M2215" s="114">
        <f t="shared" si="72"/>
        <v>19</v>
      </c>
      <c r="N2215" s="114">
        <f t="shared" si="73"/>
        <v>813</v>
      </c>
      <c r="O2215" s="114"/>
      <c r="P2215" s="114"/>
    </row>
    <row r="2216" spans="11:16">
      <c r="K2216">
        <v>2215</v>
      </c>
      <c r="L2216" s="101">
        <v>19531</v>
      </c>
      <c r="M2216" s="114">
        <f t="shared" si="72"/>
        <v>19</v>
      </c>
      <c r="N2216" s="114">
        <f t="shared" si="73"/>
        <v>814</v>
      </c>
      <c r="O2216" s="114"/>
      <c r="P2216" s="114"/>
    </row>
    <row r="2217" spans="11:16">
      <c r="K2217">
        <v>2216</v>
      </c>
      <c r="L2217" s="101">
        <v>19541</v>
      </c>
      <c r="M2217" s="114">
        <f t="shared" si="72"/>
        <v>5</v>
      </c>
      <c r="N2217" s="114">
        <f t="shared" si="73"/>
        <v>815</v>
      </c>
      <c r="O2217" s="114"/>
      <c r="P2217" s="114"/>
    </row>
    <row r="2218" spans="11:16">
      <c r="K2218">
        <v>2217</v>
      </c>
      <c r="L2218" s="101">
        <v>19543</v>
      </c>
      <c r="M2218" s="114">
        <f t="shared" si="72"/>
        <v>7</v>
      </c>
      <c r="N2218" s="114">
        <f t="shared" si="73"/>
        <v>815</v>
      </c>
      <c r="O2218" s="114"/>
      <c r="P2218" s="114"/>
    </row>
    <row r="2219" spans="11:16">
      <c r="K2219">
        <v>2218</v>
      </c>
      <c r="L2219" s="101">
        <v>19553</v>
      </c>
      <c r="M2219" s="114">
        <f t="shared" si="72"/>
        <v>17</v>
      </c>
      <c r="N2219" s="114">
        <f t="shared" si="73"/>
        <v>815</v>
      </c>
      <c r="O2219" s="114"/>
      <c r="P2219" s="114"/>
    </row>
    <row r="2220" spans="11:16">
      <c r="K2220">
        <v>2219</v>
      </c>
      <c r="L2220" s="101">
        <v>19559</v>
      </c>
      <c r="M2220" s="114">
        <f t="shared" si="72"/>
        <v>23</v>
      </c>
      <c r="N2220" s="114">
        <f t="shared" si="73"/>
        <v>815</v>
      </c>
      <c r="O2220" s="114"/>
      <c r="P2220" s="114"/>
    </row>
    <row r="2221" spans="11:16">
      <c r="K2221">
        <v>2220</v>
      </c>
      <c r="L2221" s="101">
        <v>19571</v>
      </c>
      <c r="M2221" s="114">
        <f t="shared" si="72"/>
        <v>11</v>
      </c>
      <c r="N2221" s="114">
        <f t="shared" si="73"/>
        <v>816</v>
      </c>
      <c r="O2221" s="114"/>
      <c r="P2221" s="114"/>
    </row>
    <row r="2222" spans="11:16">
      <c r="K2222">
        <v>2221</v>
      </c>
      <c r="L2222" s="101">
        <v>19577</v>
      </c>
      <c r="M2222" s="114">
        <f t="shared" si="72"/>
        <v>17</v>
      </c>
      <c r="N2222" s="114">
        <f t="shared" si="73"/>
        <v>816</v>
      </c>
      <c r="O2222" s="114"/>
      <c r="P2222" s="114"/>
    </row>
    <row r="2223" spans="11:16">
      <c r="K2223">
        <v>2222</v>
      </c>
      <c r="L2223" s="101">
        <v>19583</v>
      </c>
      <c r="M2223" s="114">
        <f t="shared" si="72"/>
        <v>23</v>
      </c>
      <c r="N2223" s="114">
        <f t="shared" si="73"/>
        <v>816</v>
      </c>
      <c r="O2223" s="114"/>
      <c r="P2223" s="114"/>
    </row>
    <row r="2224" spans="11:16">
      <c r="K2224">
        <v>2223</v>
      </c>
      <c r="L2224" s="101">
        <v>19597</v>
      </c>
      <c r="M2224" s="114">
        <f t="shared" si="72"/>
        <v>13</v>
      </c>
      <c r="N2224" s="114">
        <f t="shared" si="73"/>
        <v>817</v>
      </c>
      <c r="O2224" s="114"/>
      <c r="P2224" s="114"/>
    </row>
    <row r="2225" spans="11:16">
      <c r="K2225">
        <v>2224</v>
      </c>
      <c r="L2225" s="101">
        <v>19603</v>
      </c>
      <c r="M2225" s="114">
        <f t="shared" si="72"/>
        <v>19</v>
      </c>
      <c r="N2225" s="114">
        <f t="shared" si="73"/>
        <v>817</v>
      </c>
      <c r="O2225" s="114"/>
      <c r="P2225" s="114"/>
    </row>
    <row r="2226" spans="11:16">
      <c r="K2226">
        <v>2225</v>
      </c>
      <c r="L2226" s="101">
        <v>19609</v>
      </c>
      <c r="M2226" s="114">
        <f t="shared" si="72"/>
        <v>1</v>
      </c>
      <c r="N2226" s="114">
        <f t="shared" si="73"/>
        <v>818</v>
      </c>
      <c r="O2226" s="114"/>
      <c r="P2226" s="114"/>
    </row>
    <row r="2227" spans="11:16">
      <c r="K2227">
        <v>2226</v>
      </c>
      <c r="L2227" s="101">
        <v>19661</v>
      </c>
      <c r="M2227" s="114">
        <f t="shared" si="72"/>
        <v>5</v>
      </c>
      <c r="N2227" s="114">
        <f t="shared" si="73"/>
        <v>820</v>
      </c>
      <c r="O2227" s="114"/>
      <c r="P2227" s="114"/>
    </row>
    <row r="2228" spans="11:16">
      <c r="K2228">
        <v>2227</v>
      </c>
      <c r="L2228" s="101">
        <v>19681</v>
      </c>
      <c r="M2228" s="114">
        <f t="shared" si="72"/>
        <v>1</v>
      </c>
      <c r="N2228" s="114">
        <f t="shared" si="73"/>
        <v>821</v>
      </c>
      <c r="O2228" s="114"/>
      <c r="P2228" s="114"/>
    </row>
    <row r="2229" spans="11:16">
      <c r="K2229">
        <v>2228</v>
      </c>
      <c r="L2229" s="101">
        <v>19687</v>
      </c>
      <c r="M2229" s="114">
        <f t="shared" si="72"/>
        <v>7</v>
      </c>
      <c r="N2229" s="114">
        <f t="shared" si="73"/>
        <v>821</v>
      </c>
      <c r="O2229" s="114"/>
      <c r="P2229" s="114"/>
    </row>
    <row r="2230" spans="11:16">
      <c r="K2230">
        <v>2229</v>
      </c>
      <c r="L2230" s="101">
        <v>19697</v>
      </c>
      <c r="M2230" s="114">
        <f t="shared" si="72"/>
        <v>17</v>
      </c>
      <c r="N2230" s="114">
        <f t="shared" si="73"/>
        <v>821</v>
      </c>
      <c r="O2230" s="114"/>
      <c r="P2230" s="114"/>
    </row>
    <row r="2231" spans="11:16">
      <c r="K2231">
        <v>2230</v>
      </c>
      <c r="L2231" s="101">
        <v>19699</v>
      </c>
      <c r="M2231" s="114">
        <f t="shared" si="72"/>
        <v>19</v>
      </c>
      <c r="N2231" s="114">
        <f t="shared" si="73"/>
        <v>821</v>
      </c>
      <c r="O2231" s="114"/>
      <c r="P2231" s="114"/>
    </row>
    <row r="2232" spans="11:16">
      <c r="K2232">
        <v>2231</v>
      </c>
      <c r="L2232" s="101">
        <v>19709</v>
      </c>
      <c r="M2232" s="114">
        <f t="shared" si="72"/>
        <v>5</v>
      </c>
      <c r="N2232" s="114">
        <f t="shared" si="73"/>
        <v>822</v>
      </c>
      <c r="O2232" s="114"/>
      <c r="P2232" s="114"/>
    </row>
    <row r="2233" spans="11:16">
      <c r="K2233">
        <v>2232</v>
      </c>
      <c r="L2233" s="101">
        <v>19717</v>
      </c>
      <c r="M2233" s="114">
        <f t="shared" si="72"/>
        <v>13</v>
      </c>
      <c r="N2233" s="114">
        <f t="shared" si="73"/>
        <v>822</v>
      </c>
      <c r="O2233" s="114"/>
      <c r="P2233" s="114"/>
    </row>
    <row r="2234" spans="11:16">
      <c r="K2234">
        <v>2233</v>
      </c>
      <c r="L2234" s="101">
        <v>19727</v>
      </c>
      <c r="M2234" s="114">
        <f t="shared" si="72"/>
        <v>23</v>
      </c>
      <c r="N2234" s="114">
        <f t="shared" si="73"/>
        <v>822</v>
      </c>
      <c r="O2234" s="114"/>
      <c r="P2234" s="114"/>
    </row>
    <row r="2235" spans="11:16">
      <c r="K2235">
        <v>2234</v>
      </c>
      <c r="L2235" s="101">
        <v>19739</v>
      </c>
      <c r="M2235" s="114">
        <f t="shared" si="72"/>
        <v>11</v>
      </c>
      <c r="N2235" s="114">
        <f t="shared" si="73"/>
        <v>823</v>
      </c>
      <c r="O2235" s="114"/>
      <c r="P2235" s="114"/>
    </row>
    <row r="2236" spans="11:16">
      <c r="K2236">
        <v>2235</v>
      </c>
      <c r="L2236" s="101">
        <v>19751</v>
      </c>
      <c r="M2236" s="114">
        <f t="shared" si="72"/>
        <v>23</v>
      </c>
      <c r="N2236" s="114">
        <f t="shared" si="73"/>
        <v>823</v>
      </c>
      <c r="O2236" s="114"/>
      <c r="P2236" s="114"/>
    </row>
    <row r="2237" spans="11:16">
      <c r="K2237">
        <v>2236</v>
      </c>
      <c r="L2237" s="101">
        <v>19753</v>
      </c>
      <c r="M2237" s="114">
        <f t="shared" si="72"/>
        <v>1</v>
      </c>
      <c r="N2237" s="114">
        <f t="shared" si="73"/>
        <v>824</v>
      </c>
      <c r="O2237" s="114"/>
      <c r="P2237" s="114"/>
    </row>
    <row r="2238" spans="11:16">
      <c r="K2238">
        <v>2237</v>
      </c>
      <c r="L2238" s="101">
        <v>19759</v>
      </c>
      <c r="M2238" s="114">
        <f t="shared" si="72"/>
        <v>7</v>
      </c>
      <c r="N2238" s="114">
        <f t="shared" si="73"/>
        <v>824</v>
      </c>
      <c r="O2238" s="114"/>
      <c r="P2238" s="114"/>
    </row>
    <row r="2239" spans="11:16">
      <c r="K2239">
        <v>2238</v>
      </c>
      <c r="L2239" s="101">
        <v>19763</v>
      </c>
      <c r="M2239" s="114">
        <f t="shared" si="72"/>
        <v>11</v>
      </c>
      <c r="N2239" s="114">
        <f t="shared" si="73"/>
        <v>824</v>
      </c>
      <c r="O2239" s="114"/>
      <c r="P2239" s="114"/>
    </row>
    <row r="2240" spans="11:16">
      <c r="K2240">
        <v>2239</v>
      </c>
      <c r="L2240" s="101">
        <v>19777</v>
      </c>
      <c r="M2240" s="114">
        <f t="shared" si="72"/>
        <v>1</v>
      </c>
      <c r="N2240" s="114">
        <f t="shared" si="73"/>
        <v>825</v>
      </c>
      <c r="O2240" s="114"/>
      <c r="P2240" s="114"/>
    </row>
    <row r="2241" spans="11:16">
      <c r="K2241">
        <v>2240</v>
      </c>
      <c r="L2241" s="101">
        <v>19793</v>
      </c>
      <c r="M2241" s="114">
        <f t="shared" si="72"/>
        <v>17</v>
      </c>
      <c r="N2241" s="114">
        <f t="shared" si="73"/>
        <v>825</v>
      </c>
      <c r="O2241" s="114"/>
      <c r="P2241" s="114"/>
    </row>
    <row r="2242" spans="11:16">
      <c r="K2242">
        <v>2241</v>
      </c>
      <c r="L2242" s="101">
        <v>19801</v>
      </c>
      <c r="M2242" s="114">
        <f t="shared" si="72"/>
        <v>1</v>
      </c>
      <c r="N2242" s="114">
        <f t="shared" si="73"/>
        <v>826</v>
      </c>
      <c r="O2242" s="114"/>
      <c r="P2242" s="114"/>
    </row>
    <row r="2243" spans="11:16">
      <c r="K2243">
        <v>2242</v>
      </c>
      <c r="L2243" s="101">
        <v>19813</v>
      </c>
      <c r="M2243" s="114">
        <f t="shared" si="72"/>
        <v>13</v>
      </c>
      <c r="N2243" s="114">
        <f t="shared" si="73"/>
        <v>826</v>
      </c>
      <c r="O2243" s="114"/>
      <c r="P2243" s="114"/>
    </row>
    <row r="2244" spans="11:16">
      <c r="K2244">
        <v>2243</v>
      </c>
      <c r="L2244" s="101">
        <v>19819</v>
      </c>
      <c r="M2244" s="114">
        <f t="shared" si="72"/>
        <v>19</v>
      </c>
      <c r="N2244" s="114">
        <f t="shared" si="73"/>
        <v>826</v>
      </c>
      <c r="O2244" s="114"/>
      <c r="P2244" s="114"/>
    </row>
    <row r="2245" spans="11:16">
      <c r="K2245">
        <v>2244</v>
      </c>
      <c r="L2245" s="101">
        <v>19841</v>
      </c>
      <c r="M2245" s="114">
        <f t="shared" si="72"/>
        <v>17</v>
      </c>
      <c r="N2245" s="114">
        <f t="shared" si="73"/>
        <v>827</v>
      </c>
      <c r="O2245" s="114"/>
      <c r="P2245" s="114"/>
    </row>
    <row r="2246" spans="11:16">
      <c r="K2246">
        <v>2245</v>
      </c>
      <c r="L2246" s="101">
        <v>19843</v>
      </c>
      <c r="M2246" s="114">
        <f t="shared" si="72"/>
        <v>19</v>
      </c>
      <c r="N2246" s="114">
        <f t="shared" si="73"/>
        <v>827</v>
      </c>
      <c r="O2246" s="114"/>
      <c r="P2246" s="114"/>
    </row>
    <row r="2247" spans="11:16">
      <c r="K2247">
        <v>2246</v>
      </c>
      <c r="L2247" s="101">
        <v>19853</v>
      </c>
      <c r="M2247" s="114">
        <f t="shared" si="72"/>
        <v>5</v>
      </c>
      <c r="N2247" s="114">
        <f t="shared" si="73"/>
        <v>828</v>
      </c>
      <c r="O2247" s="114"/>
      <c r="P2247" s="114"/>
    </row>
    <row r="2248" spans="11:16">
      <c r="K2248">
        <v>2247</v>
      </c>
      <c r="L2248" s="101">
        <v>19861</v>
      </c>
      <c r="M2248" s="114">
        <f t="shared" si="72"/>
        <v>13</v>
      </c>
      <c r="N2248" s="114">
        <f t="shared" si="73"/>
        <v>828</v>
      </c>
      <c r="O2248" s="114"/>
      <c r="P2248" s="114"/>
    </row>
    <row r="2249" spans="11:16">
      <c r="K2249">
        <v>2248</v>
      </c>
      <c r="L2249" s="101">
        <v>19867</v>
      </c>
      <c r="M2249" s="114">
        <f t="shared" si="72"/>
        <v>19</v>
      </c>
      <c r="N2249" s="114">
        <f t="shared" si="73"/>
        <v>828</v>
      </c>
      <c r="O2249" s="114"/>
      <c r="P2249" s="114"/>
    </row>
    <row r="2250" spans="11:16">
      <c r="K2250">
        <v>2249</v>
      </c>
      <c r="L2250" s="101">
        <v>19889</v>
      </c>
      <c r="M2250" s="114">
        <f t="shared" si="72"/>
        <v>17</v>
      </c>
      <c r="N2250" s="114">
        <f t="shared" si="73"/>
        <v>829</v>
      </c>
      <c r="O2250" s="114"/>
      <c r="P2250" s="114"/>
    </row>
    <row r="2251" spans="11:16">
      <c r="K2251">
        <v>2250</v>
      </c>
      <c r="L2251" s="101">
        <v>19891</v>
      </c>
      <c r="M2251" s="114">
        <f t="shared" si="72"/>
        <v>19</v>
      </c>
      <c r="N2251" s="114">
        <f t="shared" si="73"/>
        <v>829</v>
      </c>
      <c r="O2251" s="114"/>
      <c r="P2251" s="114"/>
    </row>
    <row r="2252" spans="11:16">
      <c r="K2252">
        <v>2251</v>
      </c>
      <c r="L2252" s="101">
        <v>19913</v>
      </c>
      <c r="M2252" s="114">
        <f t="shared" si="72"/>
        <v>17</v>
      </c>
      <c r="N2252" s="114">
        <f t="shared" si="73"/>
        <v>830</v>
      </c>
      <c r="O2252" s="114"/>
      <c r="P2252" s="114"/>
    </row>
    <row r="2253" spans="11:16">
      <c r="K2253">
        <v>2252</v>
      </c>
      <c r="L2253" s="101">
        <v>19919</v>
      </c>
      <c r="M2253" s="114">
        <f t="shared" si="72"/>
        <v>23</v>
      </c>
      <c r="N2253" s="114">
        <f t="shared" si="73"/>
        <v>830</v>
      </c>
      <c r="O2253" s="114"/>
      <c r="P2253" s="114"/>
    </row>
    <row r="2254" spans="11:16">
      <c r="K2254">
        <v>2253</v>
      </c>
      <c r="L2254" s="101">
        <v>19927</v>
      </c>
      <c r="M2254" s="114">
        <f t="shared" si="72"/>
        <v>7</v>
      </c>
      <c r="N2254" s="114">
        <f t="shared" si="73"/>
        <v>831</v>
      </c>
      <c r="O2254" s="114"/>
      <c r="P2254" s="114"/>
    </row>
    <row r="2255" spans="11:16">
      <c r="K2255">
        <v>2254</v>
      </c>
      <c r="L2255" s="101">
        <v>19937</v>
      </c>
      <c r="M2255" s="114">
        <f t="shared" ref="M2255:M2318" si="74">MOD(L2255,24)</f>
        <v>17</v>
      </c>
      <c r="N2255" s="114">
        <f t="shared" ref="N2255:N2318" si="75">ROUNDUP(L2255/24,0)</f>
        <v>831</v>
      </c>
      <c r="O2255" s="114"/>
      <c r="P2255" s="114"/>
    </row>
    <row r="2256" spans="11:16">
      <c r="K2256">
        <v>2255</v>
      </c>
      <c r="L2256" s="101">
        <v>19949</v>
      </c>
      <c r="M2256" s="114">
        <f t="shared" si="74"/>
        <v>5</v>
      </c>
      <c r="N2256" s="114">
        <f t="shared" si="75"/>
        <v>832</v>
      </c>
      <c r="O2256" s="114"/>
      <c r="P2256" s="114"/>
    </row>
    <row r="2257" spans="11:16">
      <c r="K2257">
        <v>2256</v>
      </c>
      <c r="L2257" s="101">
        <v>19961</v>
      </c>
      <c r="M2257" s="114">
        <f t="shared" si="74"/>
        <v>17</v>
      </c>
      <c r="N2257" s="114">
        <f t="shared" si="75"/>
        <v>832</v>
      </c>
      <c r="O2257" s="114"/>
      <c r="P2257" s="114"/>
    </row>
    <row r="2258" spans="11:16">
      <c r="K2258">
        <v>2257</v>
      </c>
      <c r="L2258" s="101">
        <v>19963</v>
      </c>
      <c r="M2258" s="114">
        <f t="shared" si="74"/>
        <v>19</v>
      </c>
      <c r="N2258" s="114">
        <f t="shared" si="75"/>
        <v>832</v>
      </c>
      <c r="O2258" s="114"/>
      <c r="P2258" s="114"/>
    </row>
    <row r="2259" spans="11:16">
      <c r="K2259">
        <v>2258</v>
      </c>
      <c r="L2259" s="101">
        <v>19973</v>
      </c>
      <c r="M2259" s="114">
        <f t="shared" si="74"/>
        <v>5</v>
      </c>
      <c r="N2259" s="114">
        <f t="shared" si="75"/>
        <v>833</v>
      </c>
      <c r="O2259" s="114"/>
      <c r="P2259" s="114"/>
    </row>
    <row r="2260" spans="11:16">
      <c r="K2260">
        <v>2259</v>
      </c>
      <c r="L2260" s="101">
        <v>19979</v>
      </c>
      <c r="M2260" s="114">
        <f t="shared" si="74"/>
        <v>11</v>
      </c>
      <c r="N2260" s="114">
        <f t="shared" si="75"/>
        <v>833</v>
      </c>
      <c r="O2260" s="114"/>
      <c r="P2260" s="114"/>
    </row>
    <row r="2261" spans="11:16">
      <c r="K2261">
        <v>2260</v>
      </c>
      <c r="L2261" s="101">
        <v>19991</v>
      </c>
      <c r="M2261" s="114">
        <f t="shared" si="74"/>
        <v>23</v>
      </c>
      <c r="N2261" s="114">
        <f t="shared" si="75"/>
        <v>833</v>
      </c>
      <c r="O2261" s="114"/>
      <c r="P2261" s="114"/>
    </row>
    <row r="2262" spans="11:16">
      <c r="K2262">
        <v>2261</v>
      </c>
      <c r="L2262" s="101">
        <v>19993</v>
      </c>
      <c r="M2262" s="114">
        <f t="shared" si="74"/>
        <v>1</v>
      </c>
      <c r="N2262" s="114">
        <f t="shared" si="75"/>
        <v>834</v>
      </c>
      <c r="O2262" s="114"/>
      <c r="P2262" s="114"/>
    </row>
    <row r="2263" spans="11:16">
      <c r="K2263">
        <v>2262</v>
      </c>
      <c r="L2263" s="101">
        <v>19997</v>
      </c>
      <c r="M2263" s="114">
        <f t="shared" si="74"/>
        <v>5</v>
      </c>
      <c r="N2263" s="114">
        <f t="shared" si="75"/>
        <v>834</v>
      </c>
      <c r="O2263" s="114"/>
      <c r="P2263" s="114"/>
    </row>
    <row r="2264" spans="11:16">
      <c r="K2264">
        <v>2263</v>
      </c>
      <c r="L2264" s="101">
        <v>20011</v>
      </c>
      <c r="M2264" s="114">
        <f t="shared" si="74"/>
        <v>19</v>
      </c>
      <c r="N2264" s="114">
        <f t="shared" si="75"/>
        <v>834</v>
      </c>
      <c r="O2264" s="114"/>
      <c r="P2264" s="114"/>
    </row>
    <row r="2265" spans="11:16">
      <c r="K2265">
        <v>2264</v>
      </c>
      <c r="L2265" s="101">
        <v>20021</v>
      </c>
      <c r="M2265" s="114">
        <f t="shared" si="74"/>
        <v>5</v>
      </c>
      <c r="N2265" s="114">
        <f t="shared" si="75"/>
        <v>835</v>
      </c>
      <c r="O2265" s="114"/>
      <c r="P2265" s="114"/>
    </row>
    <row r="2266" spans="11:16">
      <c r="K2266">
        <v>2265</v>
      </c>
      <c r="L2266" s="101">
        <v>20023</v>
      </c>
      <c r="M2266" s="114">
        <f t="shared" si="74"/>
        <v>7</v>
      </c>
      <c r="N2266" s="114">
        <f t="shared" si="75"/>
        <v>835</v>
      </c>
      <c r="O2266" s="114"/>
      <c r="P2266" s="114"/>
    </row>
    <row r="2267" spans="11:16">
      <c r="K2267">
        <v>2266</v>
      </c>
      <c r="L2267" s="101">
        <v>20029</v>
      </c>
      <c r="M2267" s="114">
        <f t="shared" si="74"/>
        <v>13</v>
      </c>
      <c r="N2267" s="114">
        <f t="shared" si="75"/>
        <v>835</v>
      </c>
      <c r="O2267" s="114"/>
      <c r="P2267" s="114"/>
    </row>
    <row r="2268" spans="11:16">
      <c r="K2268">
        <v>2267</v>
      </c>
      <c r="L2268" s="101">
        <v>20047</v>
      </c>
      <c r="M2268" s="114">
        <f t="shared" si="74"/>
        <v>7</v>
      </c>
      <c r="N2268" s="114">
        <f t="shared" si="75"/>
        <v>836</v>
      </c>
      <c r="O2268" s="114"/>
      <c r="P2268" s="114"/>
    </row>
    <row r="2269" spans="11:16">
      <c r="K2269">
        <v>2268</v>
      </c>
      <c r="L2269" s="101">
        <v>20051</v>
      </c>
      <c r="M2269" s="114">
        <f t="shared" si="74"/>
        <v>11</v>
      </c>
      <c r="N2269" s="114">
        <f t="shared" si="75"/>
        <v>836</v>
      </c>
      <c r="O2269" s="114"/>
      <c r="P2269" s="114"/>
    </row>
    <row r="2270" spans="11:16">
      <c r="K2270">
        <v>2269</v>
      </c>
      <c r="L2270" s="101">
        <v>20063</v>
      </c>
      <c r="M2270" s="114">
        <f t="shared" si="74"/>
        <v>23</v>
      </c>
      <c r="N2270" s="114">
        <f t="shared" si="75"/>
        <v>836</v>
      </c>
      <c r="O2270" s="114"/>
      <c r="P2270" s="114"/>
    </row>
    <row r="2271" spans="11:16">
      <c r="K2271">
        <v>2270</v>
      </c>
      <c r="L2271" s="101">
        <v>20071</v>
      </c>
      <c r="M2271" s="114">
        <f t="shared" si="74"/>
        <v>7</v>
      </c>
      <c r="N2271" s="114">
        <f t="shared" si="75"/>
        <v>837</v>
      </c>
      <c r="O2271" s="114"/>
      <c r="P2271" s="114"/>
    </row>
    <row r="2272" spans="11:16">
      <c r="K2272">
        <v>2271</v>
      </c>
      <c r="L2272" s="101">
        <v>20089</v>
      </c>
      <c r="M2272" s="114">
        <f t="shared" si="74"/>
        <v>1</v>
      </c>
      <c r="N2272" s="114">
        <f t="shared" si="75"/>
        <v>838</v>
      </c>
      <c r="O2272" s="114"/>
      <c r="P2272" s="114"/>
    </row>
    <row r="2273" spans="11:16">
      <c r="K2273">
        <v>2272</v>
      </c>
      <c r="L2273" s="101">
        <v>20101</v>
      </c>
      <c r="M2273" s="114">
        <f t="shared" si="74"/>
        <v>13</v>
      </c>
      <c r="N2273" s="114">
        <f t="shared" si="75"/>
        <v>838</v>
      </c>
      <c r="O2273" s="114"/>
      <c r="P2273" s="114"/>
    </row>
    <row r="2274" spans="11:16">
      <c r="K2274">
        <v>2273</v>
      </c>
      <c r="L2274" s="101">
        <v>20107</v>
      </c>
      <c r="M2274" s="114">
        <f t="shared" si="74"/>
        <v>19</v>
      </c>
      <c r="N2274" s="114">
        <f t="shared" si="75"/>
        <v>838</v>
      </c>
      <c r="O2274" s="114"/>
      <c r="P2274" s="114"/>
    </row>
    <row r="2275" spans="11:16">
      <c r="K2275">
        <v>2274</v>
      </c>
      <c r="L2275" s="101">
        <v>20113</v>
      </c>
      <c r="M2275" s="114">
        <f t="shared" si="74"/>
        <v>1</v>
      </c>
      <c r="N2275" s="114">
        <f t="shared" si="75"/>
        <v>839</v>
      </c>
      <c r="O2275" s="114"/>
      <c r="P2275" s="114"/>
    </row>
    <row r="2276" spans="11:16">
      <c r="K2276">
        <v>2275</v>
      </c>
      <c r="L2276" s="101">
        <v>20117</v>
      </c>
      <c r="M2276" s="114">
        <f t="shared" si="74"/>
        <v>5</v>
      </c>
      <c r="N2276" s="114">
        <f t="shared" si="75"/>
        <v>839</v>
      </c>
      <c r="O2276" s="114"/>
      <c r="P2276" s="114"/>
    </row>
    <row r="2277" spans="11:16">
      <c r="K2277">
        <v>2276</v>
      </c>
      <c r="L2277" s="101">
        <v>20123</v>
      </c>
      <c r="M2277" s="114">
        <f t="shared" si="74"/>
        <v>11</v>
      </c>
      <c r="N2277" s="114">
        <f t="shared" si="75"/>
        <v>839</v>
      </c>
      <c r="O2277" s="114"/>
      <c r="P2277" s="114"/>
    </row>
    <row r="2278" spans="11:16">
      <c r="K2278">
        <v>2277</v>
      </c>
      <c r="L2278" s="101">
        <v>20129</v>
      </c>
      <c r="M2278" s="114">
        <f t="shared" si="74"/>
        <v>17</v>
      </c>
      <c r="N2278" s="114">
        <f t="shared" si="75"/>
        <v>839</v>
      </c>
      <c r="O2278" s="114"/>
      <c r="P2278" s="114"/>
    </row>
    <row r="2279" spans="11:16">
      <c r="K2279">
        <v>2278</v>
      </c>
      <c r="L2279" s="101">
        <v>20143</v>
      </c>
      <c r="M2279" s="114">
        <f t="shared" si="74"/>
        <v>7</v>
      </c>
      <c r="N2279" s="114">
        <f t="shared" si="75"/>
        <v>840</v>
      </c>
      <c r="O2279" s="114"/>
      <c r="P2279" s="114"/>
    </row>
    <row r="2280" spans="11:16">
      <c r="K2280">
        <v>2279</v>
      </c>
      <c r="L2280" s="101">
        <v>20147</v>
      </c>
      <c r="M2280" s="114">
        <f t="shared" si="74"/>
        <v>11</v>
      </c>
      <c r="N2280" s="114">
        <f t="shared" si="75"/>
        <v>840</v>
      </c>
      <c r="O2280" s="114"/>
      <c r="P2280" s="114"/>
    </row>
    <row r="2281" spans="11:16">
      <c r="K2281">
        <v>2280</v>
      </c>
      <c r="L2281" s="101">
        <v>20149</v>
      </c>
      <c r="M2281" s="114">
        <f t="shared" si="74"/>
        <v>13</v>
      </c>
      <c r="N2281" s="114">
        <f t="shared" si="75"/>
        <v>840</v>
      </c>
      <c r="O2281" s="114"/>
      <c r="P2281" s="114"/>
    </row>
    <row r="2282" spans="11:16">
      <c r="K2282">
        <v>2281</v>
      </c>
      <c r="L2282" s="101">
        <v>20161</v>
      </c>
      <c r="M2282" s="114">
        <f t="shared" si="74"/>
        <v>1</v>
      </c>
      <c r="N2282" s="114">
        <f t="shared" si="75"/>
        <v>841</v>
      </c>
      <c r="O2282" s="114"/>
      <c r="P2282" s="114"/>
    </row>
    <row r="2283" spans="11:16">
      <c r="K2283">
        <v>2282</v>
      </c>
      <c r="L2283" s="101">
        <v>20173</v>
      </c>
      <c r="M2283" s="114">
        <f t="shared" si="74"/>
        <v>13</v>
      </c>
      <c r="N2283" s="114">
        <f t="shared" si="75"/>
        <v>841</v>
      </c>
      <c r="O2283" s="114"/>
      <c r="P2283" s="114"/>
    </row>
    <row r="2284" spans="11:16">
      <c r="K2284">
        <v>2283</v>
      </c>
      <c r="L2284" s="101">
        <v>20177</v>
      </c>
      <c r="M2284" s="114">
        <f t="shared" si="74"/>
        <v>17</v>
      </c>
      <c r="N2284" s="114">
        <f t="shared" si="75"/>
        <v>841</v>
      </c>
      <c r="O2284" s="114"/>
      <c r="P2284" s="114"/>
    </row>
    <row r="2285" spans="11:16">
      <c r="K2285">
        <v>2284</v>
      </c>
      <c r="L2285" s="101">
        <v>20183</v>
      </c>
      <c r="M2285" s="114">
        <f t="shared" si="74"/>
        <v>23</v>
      </c>
      <c r="N2285" s="114">
        <f t="shared" si="75"/>
        <v>841</v>
      </c>
      <c r="O2285" s="114"/>
      <c r="P2285" s="114"/>
    </row>
    <row r="2286" spans="11:16">
      <c r="K2286">
        <v>2285</v>
      </c>
      <c r="L2286" s="101">
        <v>20201</v>
      </c>
      <c r="M2286" s="114">
        <f t="shared" si="74"/>
        <v>17</v>
      </c>
      <c r="N2286" s="114">
        <f t="shared" si="75"/>
        <v>842</v>
      </c>
      <c r="O2286" s="114"/>
      <c r="P2286" s="114"/>
    </row>
    <row r="2287" spans="11:16">
      <c r="K2287">
        <v>2286</v>
      </c>
      <c r="L2287" s="101">
        <v>20219</v>
      </c>
      <c r="M2287" s="114">
        <f t="shared" si="74"/>
        <v>11</v>
      </c>
      <c r="N2287" s="114">
        <f t="shared" si="75"/>
        <v>843</v>
      </c>
      <c r="O2287" s="114"/>
      <c r="P2287" s="114"/>
    </row>
    <row r="2288" spans="11:16">
      <c r="K2288">
        <v>2287</v>
      </c>
      <c r="L2288" s="101">
        <v>20231</v>
      </c>
      <c r="M2288" s="114">
        <f t="shared" si="74"/>
        <v>23</v>
      </c>
      <c r="N2288" s="114">
        <f t="shared" si="75"/>
        <v>843</v>
      </c>
      <c r="O2288" s="114"/>
      <c r="P2288" s="114"/>
    </row>
    <row r="2289" spans="11:16">
      <c r="K2289">
        <v>2288</v>
      </c>
      <c r="L2289" s="101">
        <v>20233</v>
      </c>
      <c r="M2289" s="114">
        <f t="shared" si="74"/>
        <v>1</v>
      </c>
      <c r="N2289" s="114">
        <f t="shared" si="75"/>
        <v>844</v>
      </c>
      <c r="O2289" s="114"/>
      <c r="P2289" s="114"/>
    </row>
    <row r="2290" spans="11:16">
      <c r="K2290">
        <v>2289</v>
      </c>
      <c r="L2290" s="101">
        <v>20249</v>
      </c>
      <c r="M2290" s="114">
        <f t="shared" si="74"/>
        <v>17</v>
      </c>
      <c r="N2290" s="114">
        <f t="shared" si="75"/>
        <v>844</v>
      </c>
      <c r="O2290" s="114"/>
      <c r="P2290" s="114"/>
    </row>
    <row r="2291" spans="11:16">
      <c r="K2291">
        <v>2290</v>
      </c>
      <c r="L2291" s="101">
        <v>20261</v>
      </c>
      <c r="M2291" s="114">
        <f t="shared" si="74"/>
        <v>5</v>
      </c>
      <c r="N2291" s="114">
        <f t="shared" si="75"/>
        <v>845</v>
      </c>
      <c r="O2291" s="114"/>
      <c r="P2291" s="114"/>
    </row>
    <row r="2292" spans="11:16">
      <c r="K2292">
        <v>2291</v>
      </c>
      <c r="L2292" s="101">
        <v>20269</v>
      </c>
      <c r="M2292" s="114">
        <f t="shared" si="74"/>
        <v>13</v>
      </c>
      <c r="N2292" s="114">
        <f t="shared" si="75"/>
        <v>845</v>
      </c>
      <c r="O2292" s="114"/>
      <c r="P2292" s="114"/>
    </row>
    <row r="2293" spans="11:16">
      <c r="K2293">
        <v>2292</v>
      </c>
      <c r="L2293" s="101">
        <v>20287</v>
      </c>
      <c r="M2293" s="114">
        <f t="shared" si="74"/>
        <v>7</v>
      </c>
      <c r="N2293" s="114">
        <f t="shared" si="75"/>
        <v>846</v>
      </c>
      <c r="O2293" s="114"/>
      <c r="P2293" s="114"/>
    </row>
    <row r="2294" spans="11:16">
      <c r="K2294">
        <v>2293</v>
      </c>
      <c r="L2294" s="101">
        <v>20297</v>
      </c>
      <c r="M2294" s="114">
        <f t="shared" si="74"/>
        <v>17</v>
      </c>
      <c r="N2294" s="114">
        <f t="shared" si="75"/>
        <v>846</v>
      </c>
      <c r="O2294" s="114"/>
      <c r="P2294" s="114"/>
    </row>
    <row r="2295" spans="11:16">
      <c r="K2295">
        <v>2294</v>
      </c>
      <c r="L2295" s="101">
        <v>20323</v>
      </c>
      <c r="M2295" s="114">
        <f t="shared" si="74"/>
        <v>19</v>
      </c>
      <c r="N2295" s="114">
        <f t="shared" si="75"/>
        <v>847</v>
      </c>
      <c r="O2295" s="114"/>
      <c r="P2295" s="114"/>
    </row>
    <row r="2296" spans="11:16">
      <c r="K2296">
        <v>2295</v>
      </c>
      <c r="L2296" s="101">
        <v>20327</v>
      </c>
      <c r="M2296" s="114">
        <f t="shared" si="74"/>
        <v>23</v>
      </c>
      <c r="N2296" s="114">
        <f t="shared" si="75"/>
        <v>847</v>
      </c>
      <c r="O2296" s="114"/>
      <c r="P2296" s="114"/>
    </row>
    <row r="2297" spans="11:16">
      <c r="K2297">
        <v>2296</v>
      </c>
      <c r="L2297" s="101">
        <v>20333</v>
      </c>
      <c r="M2297" s="114">
        <f t="shared" si="74"/>
        <v>5</v>
      </c>
      <c r="N2297" s="114">
        <f t="shared" si="75"/>
        <v>848</v>
      </c>
      <c r="O2297" s="114"/>
      <c r="P2297" s="114"/>
    </row>
    <row r="2298" spans="11:16">
      <c r="K2298">
        <v>2297</v>
      </c>
      <c r="L2298" s="101">
        <v>20341</v>
      </c>
      <c r="M2298" s="114">
        <f t="shared" si="74"/>
        <v>13</v>
      </c>
      <c r="N2298" s="114">
        <f t="shared" si="75"/>
        <v>848</v>
      </c>
      <c r="O2298" s="114"/>
      <c r="P2298" s="114"/>
    </row>
    <row r="2299" spans="11:16">
      <c r="K2299">
        <v>2298</v>
      </c>
      <c r="L2299" s="101">
        <v>20347</v>
      </c>
      <c r="M2299" s="114">
        <f t="shared" si="74"/>
        <v>19</v>
      </c>
      <c r="N2299" s="114">
        <f t="shared" si="75"/>
        <v>848</v>
      </c>
      <c r="O2299" s="114"/>
      <c r="P2299" s="114"/>
    </row>
    <row r="2300" spans="11:16">
      <c r="K2300">
        <v>2299</v>
      </c>
      <c r="L2300" s="101">
        <v>20353</v>
      </c>
      <c r="M2300" s="114">
        <f t="shared" si="74"/>
        <v>1</v>
      </c>
      <c r="N2300" s="114">
        <f t="shared" si="75"/>
        <v>849</v>
      </c>
      <c r="O2300" s="114"/>
      <c r="P2300" s="114"/>
    </row>
    <row r="2301" spans="11:16">
      <c r="K2301">
        <v>2300</v>
      </c>
      <c r="L2301" s="101">
        <v>20357</v>
      </c>
      <c r="M2301" s="114">
        <f t="shared" si="74"/>
        <v>5</v>
      </c>
      <c r="N2301" s="114">
        <f t="shared" si="75"/>
        <v>849</v>
      </c>
      <c r="O2301" s="114"/>
      <c r="P2301" s="114"/>
    </row>
    <row r="2302" spans="11:16">
      <c r="K2302">
        <v>2301</v>
      </c>
      <c r="L2302" s="101">
        <v>20359</v>
      </c>
      <c r="M2302" s="114">
        <f t="shared" si="74"/>
        <v>7</v>
      </c>
      <c r="N2302" s="114">
        <f t="shared" si="75"/>
        <v>849</v>
      </c>
      <c r="O2302" s="114"/>
      <c r="P2302" s="114"/>
    </row>
    <row r="2303" spans="11:16">
      <c r="K2303">
        <v>2302</v>
      </c>
      <c r="L2303" s="101">
        <v>20369</v>
      </c>
      <c r="M2303" s="114">
        <f t="shared" si="74"/>
        <v>17</v>
      </c>
      <c r="N2303" s="114">
        <f t="shared" si="75"/>
        <v>849</v>
      </c>
      <c r="O2303" s="114"/>
      <c r="P2303" s="114"/>
    </row>
    <row r="2304" spans="11:16">
      <c r="K2304">
        <v>2303</v>
      </c>
      <c r="L2304" s="101">
        <v>20389</v>
      </c>
      <c r="M2304" s="114">
        <f t="shared" si="74"/>
        <v>13</v>
      </c>
      <c r="N2304" s="114">
        <f t="shared" si="75"/>
        <v>850</v>
      </c>
      <c r="O2304" s="114"/>
      <c r="P2304" s="114"/>
    </row>
    <row r="2305" spans="11:16">
      <c r="K2305">
        <v>2304</v>
      </c>
      <c r="L2305" s="101">
        <v>20393</v>
      </c>
      <c r="M2305" s="114">
        <f t="shared" si="74"/>
        <v>17</v>
      </c>
      <c r="N2305" s="114">
        <f t="shared" si="75"/>
        <v>850</v>
      </c>
      <c r="O2305" s="114"/>
      <c r="P2305" s="114"/>
    </row>
    <row r="2306" spans="11:16">
      <c r="K2306">
        <v>2305</v>
      </c>
      <c r="L2306" s="101">
        <v>20399</v>
      </c>
      <c r="M2306" s="114">
        <f t="shared" si="74"/>
        <v>23</v>
      </c>
      <c r="N2306" s="114">
        <f t="shared" si="75"/>
        <v>850</v>
      </c>
      <c r="O2306" s="114"/>
      <c r="P2306" s="114"/>
    </row>
    <row r="2307" spans="11:16">
      <c r="K2307">
        <v>2306</v>
      </c>
      <c r="L2307" s="101">
        <v>20407</v>
      </c>
      <c r="M2307" s="114">
        <f t="shared" si="74"/>
        <v>7</v>
      </c>
      <c r="N2307" s="114">
        <f t="shared" si="75"/>
        <v>851</v>
      </c>
      <c r="O2307" s="114"/>
      <c r="P2307" s="114"/>
    </row>
    <row r="2308" spans="11:16">
      <c r="K2308">
        <v>2307</v>
      </c>
      <c r="L2308" s="101">
        <v>20411</v>
      </c>
      <c r="M2308" s="114">
        <f t="shared" si="74"/>
        <v>11</v>
      </c>
      <c r="N2308" s="114">
        <f t="shared" si="75"/>
        <v>851</v>
      </c>
      <c r="O2308" s="114"/>
      <c r="P2308" s="114"/>
    </row>
    <row r="2309" spans="11:16">
      <c r="K2309">
        <v>2308</v>
      </c>
      <c r="L2309" s="101">
        <v>20431</v>
      </c>
      <c r="M2309" s="114">
        <f t="shared" si="74"/>
        <v>7</v>
      </c>
      <c r="N2309" s="114">
        <f t="shared" si="75"/>
        <v>852</v>
      </c>
      <c r="O2309" s="114"/>
      <c r="P2309" s="114"/>
    </row>
    <row r="2310" spans="11:16">
      <c r="K2310">
        <v>2309</v>
      </c>
      <c r="L2310" s="101">
        <v>20441</v>
      </c>
      <c r="M2310" s="114">
        <f t="shared" si="74"/>
        <v>17</v>
      </c>
      <c r="N2310" s="114">
        <f t="shared" si="75"/>
        <v>852</v>
      </c>
      <c r="O2310" s="114"/>
      <c r="P2310" s="114"/>
    </row>
    <row r="2311" spans="11:16">
      <c r="K2311">
        <v>2310</v>
      </c>
      <c r="L2311" s="101">
        <v>20443</v>
      </c>
      <c r="M2311" s="114">
        <f t="shared" si="74"/>
        <v>19</v>
      </c>
      <c r="N2311" s="114">
        <f t="shared" si="75"/>
        <v>852</v>
      </c>
      <c r="O2311" s="114"/>
      <c r="P2311" s="114"/>
    </row>
    <row r="2312" spans="11:16">
      <c r="K2312">
        <v>2311</v>
      </c>
      <c r="L2312" s="101">
        <v>20477</v>
      </c>
      <c r="M2312" s="114">
        <f t="shared" si="74"/>
        <v>5</v>
      </c>
      <c r="N2312" s="114">
        <f t="shared" si="75"/>
        <v>854</v>
      </c>
      <c r="O2312" s="114"/>
      <c r="P2312" s="114"/>
    </row>
    <row r="2313" spans="11:16">
      <c r="K2313">
        <v>2312</v>
      </c>
      <c r="L2313" s="101">
        <v>20479</v>
      </c>
      <c r="M2313" s="114">
        <f t="shared" si="74"/>
        <v>7</v>
      </c>
      <c r="N2313" s="114">
        <f t="shared" si="75"/>
        <v>854</v>
      </c>
      <c r="O2313" s="114"/>
      <c r="P2313" s="114"/>
    </row>
    <row r="2314" spans="11:16">
      <c r="K2314">
        <v>2313</v>
      </c>
      <c r="L2314" s="101">
        <v>20483</v>
      </c>
      <c r="M2314" s="114">
        <f t="shared" si="74"/>
        <v>11</v>
      </c>
      <c r="N2314" s="114">
        <f t="shared" si="75"/>
        <v>854</v>
      </c>
      <c r="O2314" s="114"/>
      <c r="P2314" s="114"/>
    </row>
    <row r="2315" spans="11:16">
      <c r="K2315">
        <v>2314</v>
      </c>
      <c r="L2315" s="101">
        <v>20507</v>
      </c>
      <c r="M2315" s="114">
        <f t="shared" si="74"/>
        <v>11</v>
      </c>
      <c r="N2315" s="114">
        <f t="shared" si="75"/>
        <v>855</v>
      </c>
      <c r="O2315" s="114"/>
      <c r="P2315" s="114"/>
    </row>
    <row r="2316" spans="11:16">
      <c r="K2316">
        <v>2315</v>
      </c>
      <c r="L2316" s="101">
        <v>20509</v>
      </c>
      <c r="M2316" s="114">
        <f t="shared" si="74"/>
        <v>13</v>
      </c>
      <c r="N2316" s="114">
        <f t="shared" si="75"/>
        <v>855</v>
      </c>
      <c r="O2316" s="114"/>
      <c r="P2316" s="114"/>
    </row>
    <row r="2317" spans="11:16">
      <c r="K2317">
        <v>2316</v>
      </c>
      <c r="L2317" s="101">
        <v>20521</v>
      </c>
      <c r="M2317" s="114">
        <f t="shared" si="74"/>
        <v>1</v>
      </c>
      <c r="N2317" s="114">
        <f t="shared" si="75"/>
        <v>856</v>
      </c>
      <c r="O2317" s="114"/>
      <c r="P2317" s="114"/>
    </row>
    <row r="2318" spans="11:16">
      <c r="K2318">
        <v>2317</v>
      </c>
      <c r="L2318" s="101">
        <v>20533</v>
      </c>
      <c r="M2318" s="114">
        <f t="shared" si="74"/>
        <v>13</v>
      </c>
      <c r="N2318" s="114">
        <f t="shared" si="75"/>
        <v>856</v>
      </c>
      <c r="O2318" s="114"/>
      <c r="P2318" s="114"/>
    </row>
    <row r="2319" spans="11:16">
      <c r="K2319">
        <v>2318</v>
      </c>
      <c r="L2319" s="101">
        <v>20543</v>
      </c>
      <c r="M2319" s="114">
        <f t="shared" ref="M2319:M2382" si="76">MOD(L2319,24)</f>
        <v>23</v>
      </c>
      <c r="N2319" s="114">
        <f t="shared" ref="N2319:N2382" si="77">ROUNDUP(L2319/24,0)</f>
        <v>856</v>
      </c>
      <c r="O2319" s="114"/>
      <c r="P2319" s="114"/>
    </row>
    <row r="2320" spans="11:16">
      <c r="K2320">
        <v>2319</v>
      </c>
      <c r="L2320" s="101">
        <v>20549</v>
      </c>
      <c r="M2320" s="114">
        <f t="shared" si="76"/>
        <v>5</v>
      </c>
      <c r="N2320" s="114">
        <f t="shared" si="77"/>
        <v>857</v>
      </c>
      <c r="O2320" s="114"/>
      <c r="P2320" s="114"/>
    </row>
    <row r="2321" spans="11:16">
      <c r="K2321">
        <v>2320</v>
      </c>
      <c r="L2321" s="101">
        <v>20551</v>
      </c>
      <c r="M2321" s="114">
        <f t="shared" si="76"/>
        <v>7</v>
      </c>
      <c r="N2321" s="114">
        <f t="shared" si="77"/>
        <v>857</v>
      </c>
      <c r="O2321" s="114"/>
      <c r="P2321" s="114"/>
    </row>
    <row r="2322" spans="11:16">
      <c r="K2322">
        <v>2321</v>
      </c>
      <c r="L2322" s="101">
        <v>20563</v>
      </c>
      <c r="M2322" s="114">
        <f t="shared" si="76"/>
        <v>19</v>
      </c>
      <c r="N2322" s="114">
        <f t="shared" si="77"/>
        <v>857</v>
      </c>
      <c r="O2322" s="114"/>
      <c r="P2322" s="114"/>
    </row>
    <row r="2323" spans="11:16">
      <c r="K2323">
        <v>2322</v>
      </c>
      <c r="L2323" s="101">
        <v>20593</v>
      </c>
      <c r="M2323" s="114">
        <f t="shared" si="76"/>
        <v>1</v>
      </c>
      <c r="N2323" s="114">
        <f t="shared" si="77"/>
        <v>859</v>
      </c>
      <c r="O2323" s="114"/>
      <c r="P2323" s="114"/>
    </row>
    <row r="2324" spans="11:16">
      <c r="K2324">
        <v>2323</v>
      </c>
      <c r="L2324" s="101">
        <v>20599</v>
      </c>
      <c r="M2324" s="114">
        <f t="shared" si="76"/>
        <v>7</v>
      </c>
      <c r="N2324" s="114">
        <f t="shared" si="77"/>
        <v>859</v>
      </c>
      <c r="O2324" s="114"/>
      <c r="P2324" s="114"/>
    </row>
    <row r="2325" spans="11:16">
      <c r="K2325">
        <v>2324</v>
      </c>
      <c r="L2325" s="101">
        <v>20611</v>
      </c>
      <c r="M2325" s="114">
        <f t="shared" si="76"/>
        <v>19</v>
      </c>
      <c r="N2325" s="114">
        <f t="shared" si="77"/>
        <v>859</v>
      </c>
      <c r="O2325" s="114"/>
      <c r="P2325" s="114"/>
    </row>
    <row r="2326" spans="11:16">
      <c r="K2326">
        <v>2325</v>
      </c>
      <c r="L2326" s="101">
        <v>20627</v>
      </c>
      <c r="M2326" s="114">
        <f t="shared" si="76"/>
        <v>11</v>
      </c>
      <c r="N2326" s="114">
        <f t="shared" si="77"/>
        <v>860</v>
      </c>
      <c r="O2326" s="114"/>
      <c r="P2326" s="114"/>
    </row>
    <row r="2327" spans="11:16">
      <c r="K2327">
        <v>2326</v>
      </c>
      <c r="L2327" s="101">
        <v>20639</v>
      </c>
      <c r="M2327" s="114">
        <f t="shared" si="76"/>
        <v>23</v>
      </c>
      <c r="N2327" s="114">
        <f t="shared" si="77"/>
        <v>860</v>
      </c>
      <c r="O2327" s="114"/>
      <c r="P2327" s="114"/>
    </row>
    <row r="2328" spans="11:16">
      <c r="K2328">
        <v>2327</v>
      </c>
      <c r="L2328" s="101">
        <v>20641</v>
      </c>
      <c r="M2328" s="114">
        <f t="shared" si="76"/>
        <v>1</v>
      </c>
      <c r="N2328" s="114">
        <f t="shared" si="77"/>
        <v>861</v>
      </c>
      <c r="O2328" s="114"/>
      <c r="P2328" s="114"/>
    </row>
    <row r="2329" spans="11:16">
      <c r="K2329">
        <v>2328</v>
      </c>
      <c r="L2329" s="101">
        <v>20663</v>
      </c>
      <c r="M2329" s="114">
        <f t="shared" si="76"/>
        <v>23</v>
      </c>
      <c r="N2329" s="114">
        <f t="shared" si="77"/>
        <v>861</v>
      </c>
      <c r="O2329" s="114"/>
      <c r="P2329" s="114"/>
    </row>
    <row r="2330" spans="11:16">
      <c r="K2330">
        <v>2329</v>
      </c>
      <c r="L2330" s="101">
        <v>20681</v>
      </c>
      <c r="M2330" s="114">
        <f t="shared" si="76"/>
        <v>17</v>
      </c>
      <c r="N2330" s="114">
        <f t="shared" si="77"/>
        <v>862</v>
      </c>
      <c r="O2330" s="114"/>
      <c r="P2330" s="114"/>
    </row>
    <row r="2331" spans="11:16">
      <c r="K2331">
        <v>2330</v>
      </c>
      <c r="L2331" s="101">
        <v>20693</v>
      </c>
      <c r="M2331" s="114">
        <f t="shared" si="76"/>
        <v>5</v>
      </c>
      <c r="N2331" s="114">
        <f t="shared" si="77"/>
        <v>863</v>
      </c>
      <c r="O2331" s="114"/>
      <c r="P2331" s="114"/>
    </row>
    <row r="2332" spans="11:16">
      <c r="K2332">
        <v>2331</v>
      </c>
      <c r="L2332" s="101">
        <v>20707</v>
      </c>
      <c r="M2332" s="114">
        <f t="shared" si="76"/>
        <v>19</v>
      </c>
      <c r="N2332" s="114">
        <f t="shared" si="77"/>
        <v>863</v>
      </c>
      <c r="O2332" s="114"/>
      <c r="P2332" s="114"/>
    </row>
    <row r="2333" spans="11:16">
      <c r="K2333">
        <v>2332</v>
      </c>
      <c r="L2333" s="101">
        <v>20717</v>
      </c>
      <c r="M2333" s="114">
        <f t="shared" si="76"/>
        <v>5</v>
      </c>
      <c r="N2333" s="114">
        <f t="shared" si="77"/>
        <v>864</v>
      </c>
      <c r="O2333" s="114"/>
      <c r="P2333" s="114"/>
    </row>
    <row r="2334" spans="11:16">
      <c r="K2334">
        <v>2333</v>
      </c>
      <c r="L2334" s="101">
        <v>20719</v>
      </c>
      <c r="M2334" s="114">
        <f t="shared" si="76"/>
        <v>7</v>
      </c>
      <c r="N2334" s="114">
        <f t="shared" si="77"/>
        <v>864</v>
      </c>
      <c r="O2334" s="114"/>
      <c r="P2334" s="114"/>
    </row>
    <row r="2335" spans="11:16">
      <c r="K2335">
        <v>2334</v>
      </c>
      <c r="L2335" s="101">
        <v>20731</v>
      </c>
      <c r="M2335" s="114">
        <f t="shared" si="76"/>
        <v>19</v>
      </c>
      <c r="N2335" s="114">
        <f t="shared" si="77"/>
        <v>864</v>
      </c>
      <c r="O2335" s="114"/>
      <c r="P2335" s="114"/>
    </row>
    <row r="2336" spans="11:16">
      <c r="K2336">
        <v>2335</v>
      </c>
      <c r="L2336" s="101">
        <v>20743</v>
      </c>
      <c r="M2336" s="114">
        <f t="shared" si="76"/>
        <v>7</v>
      </c>
      <c r="N2336" s="114">
        <f t="shared" si="77"/>
        <v>865</v>
      </c>
      <c r="O2336" s="114"/>
      <c r="P2336" s="114"/>
    </row>
    <row r="2337" spans="11:16">
      <c r="K2337">
        <v>2336</v>
      </c>
      <c r="L2337" s="101">
        <v>20747</v>
      </c>
      <c r="M2337" s="114">
        <f t="shared" si="76"/>
        <v>11</v>
      </c>
      <c r="N2337" s="114">
        <f t="shared" si="77"/>
        <v>865</v>
      </c>
      <c r="O2337" s="114"/>
      <c r="P2337" s="114"/>
    </row>
    <row r="2338" spans="11:16">
      <c r="K2338">
        <v>2337</v>
      </c>
      <c r="L2338" s="101">
        <v>20749</v>
      </c>
      <c r="M2338" s="114">
        <f t="shared" si="76"/>
        <v>13</v>
      </c>
      <c r="N2338" s="114">
        <f t="shared" si="77"/>
        <v>865</v>
      </c>
      <c r="O2338" s="114"/>
      <c r="P2338" s="114"/>
    </row>
    <row r="2339" spans="11:16">
      <c r="K2339">
        <v>2338</v>
      </c>
      <c r="L2339" s="101">
        <v>20753</v>
      </c>
      <c r="M2339" s="114">
        <f t="shared" si="76"/>
        <v>17</v>
      </c>
      <c r="N2339" s="114">
        <f t="shared" si="77"/>
        <v>865</v>
      </c>
      <c r="O2339" s="114"/>
      <c r="P2339" s="114"/>
    </row>
    <row r="2340" spans="11:16">
      <c r="K2340">
        <v>2339</v>
      </c>
      <c r="L2340" s="101">
        <v>20759</v>
      </c>
      <c r="M2340" s="114">
        <f t="shared" si="76"/>
        <v>23</v>
      </c>
      <c r="N2340" s="114">
        <f t="shared" si="77"/>
        <v>865</v>
      </c>
      <c r="O2340" s="114"/>
      <c r="P2340" s="114"/>
    </row>
    <row r="2341" spans="11:16">
      <c r="K2341">
        <v>2340</v>
      </c>
      <c r="L2341" s="101">
        <v>20771</v>
      </c>
      <c r="M2341" s="114">
        <f t="shared" si="76"/>
        <v>11</v>
      </c>
      <c r="N2341" s="114">
        <f t="shared" si="77"/>
        <v>866</v>
      </c>
      <c r="O2341" s="114"/>
      <c r="P2341" s="114"/>
    </row>
    <row r="2342" spans="11:16">
      <c r="K2342">
        <v>2341</v>
      </c>
      <c r="L2342" s="101">
        <v>20773</v>
      </c>
      <c r="M2342" s="114">
        <f t="shared" si="76"/>
        <v>13</v>
      </c>
      <c r="N2342" s="114">
        <f t="shared" si="77"/>
        <v>866</v>
      </c>
      <c r="O2342" s="114"/>
      <c r="P2342" s="114"/>
    </row>
    <row r="2343" spans="11:16">
      <c r="K2343">
        <v>2342</v>
      </c>
      <c r="L2343" s="101">
        <v>20789</v>
      </c>
      <c r="M2343" s="114">
        <f t="shared" si="76"/>
        <v>5</v>
      </c>
      <c r="N2343" s="114">
        <f t="shared" si="77"/>
        <v>867</v>
      </c>
      <c r="O2343" s="114"/>
      <c r="P2343" s="114"/>
    </row>
    <row r="2344" spans="11:16">
      <c r="K2344">
        <v>2343</v>
      </c>
      <c r="L2344" s="101">
        <v>20807</v>
      </c>
      <c r="M2344" s="114">
        <f t="shared" si="76"/>
        <v>23</v>
      </c>
      <c r="N2344" s="114">
        <f t="shared" si="77"/>
        <v>867</v>
      </c>
      <c r="O2344" s="114"/>
      <c r="P2344" s="114"/>
    </row>
    <row r="2345" spans="11:16">
      <c r="K2345">
        <v>2344</v>
      </c>
      <c r="L2345" s="101">
        <v>20809</v>
      </c>
      <c r="M2345" s="114">
        <f t="shared" si="76"/>
        <v>1</v>
      </c>
      <c r="N2345" s="114">
        <f t="shared" si="77"/>
        <v>868</v>
      </c>
      <c r="O2345" s="114"/>
      <c r="P2345" s="114"/>
    </row>
    <row r="2346" spans="11:16">
      <c r="K2346">
        <v>2345</v>
      </c>
      <c r="L2346" s="101">
        <v>20849</v>
      </c>
      <c r="M2346" s="114">
        <f t="shared" si="76"/>
        <v>17</v>
      </c>
      <c r="N2346" s="114">
        <f t="shared" si="77"/>
        <v>869</v>
      </c>
      <c r="O2346" s="114"/>
      <c r="P2346" s="114"/>
    </row>
    <row r="2347" spans="11:16">
      <c r="K2347">
        <v>2346</v>
      </c>
      <c r="L2347" s="101">
        <v>20857</v>
      </c>
      <c r="M2347" s="114">
        <f t="shared" si="76"/>
        <v>1</v>
      </c>
      <c r="N2347" s="114">
        <f t="shared" si="77"/>
        <v>870</v>
      </c>
      <c r="O2347" s="114"/>
      <c r="P2347" s="114"/>
    </row>
    <row r="2348" spans="11:16">
      <c r="K2348">
        <v>2347</v>
      </c>
      <c r="L2348" s="101">
        <v>20873</v>
      </c>
      <c r="M2348" s="114">
        <f t="shared" si="76"/>
        <v>17</v>
      </c>
      <c r="N2348" s="114">
        <f t="shared" si="77"/>
        <v>870</v>
      </c>
      <c r="O2348" s="114"/>
      <c r="P2348" s="114"/>
    </row>
    <row r="2349" spans="11:16">
      <c r="K2349">
        <v>2348</v>
      </c>
      <c r="L2349" s="101">
        <v>20879</v>
      </c>
      <c r="M2349" s="114">
        <f t="shared" si="76"/>
        <v>23</v>
      </c>
      <c r="N2349" s="114">
        <f t="shared" si="77"/>
        <v>870</v>
      </c>
      <c r="O2349" s="114"/>
      <c r="P2349" s="114"/>
    </row>
    <row r="2350" spans="11:16">
      <c r="K2350">
        <v>2349</v>
      </c>
      <c r="L2350" s="101">
        <v>20887</v>
      </c>
      <c r="M2350" s="114">
        <f t="shared" si="76"/>
        <v>7</v>
      </c>
      <c r="N2350" s="114">
        <f t="shared" si="77"/>
        <v>871</v>
      </c>
      <c r="O2350" s="114"/>
      <c r="P2350" s="114"/>
    </row>
    <row r="2351" spans="11:16">
      <c r="K2351">
        <v>2350</v>
      </c>
      <c r="L2351" s="101">
        <v>20897</v>
      </c>
      <c r="M2351" s="114">
        <f t="shared" si="76"/>
        <v>17</v>
      </c>
      <c r="N2351" s="114">
        <f t="shared" si="77"/>
        <v>871</v>
      </c>
      <c r="O2351" s="114"/>
      <c r="P2351" s="114"/>
    </row>
    <row r="2352" spans="11:16">
      <c r="K2352">
        <v>2351</v>
      </c>
      <c r="L2352" s="101">
        <v>20899</v>
      </c>
      <c r="M2352" s="114">
        <f t="shared" si="76"/>
        <v>19</v>
      </c>
      <c r="N2352" s="114">
        <f t="shared" si="77"/>
        <v>871</v>
      </c>
      <c r="O2352" s="114"/>
      <c r="P2352" s="114"/>
    </row>
    <row r="2353" spans="11:16">
      <c r="K2353">
        <v>2352</v>
      </c>
      <c r="L2353" s="101">
        <v>20903</v>
      </c>
      <c r="M2353" s="114">
        <f t="shared" si="76"/>
        <v>23</v>
      </c>
      <c r="N2353" s="114">
        <f t="shared" si="77"/>
        <v>871</v>
      </c>
      <c r="O2353" s="114"/>
      <c r="P2353" s="114"/>
    </row>
    <row r="2354" spans="11:16">
      <c r="K2354">
        <v>2353</v>
      </c>
      <c r="L2354" s="101">
        <v>20921</v>
      </c>
      <c r="M2354" s="114">
        <f t="shared" si="76"/>
        <v>17</v>
      </c>
      <c r="N2354" s="114">
        <f t="shared" si="77"/>
        <v>872</v>
      </c>
      <c r="O2354" s="114"/>
      <c r="P2354" s="114"/>
    </row>
    <row r="2355" spans="11:16">
      <c r="K2355">
        <v>2354</v>
      </c>
      <c r="L2355" s="101">
        <v>20929</v>
      </c>
      <c r="M2355" s="114">
        <f t="shared" si="76"/>
        <v>1</v>
      </c>
      <c r="N2355" s="114">
        <f t="shared" si="77"/>
        <v>873</v>
      </c>
      <c r="O2355" s="114"/>
      <c r="P2355" s="114"/>
    </row>
    <row r="2356" spans="11:16">
      <c r="K2356">
        <v>2355</v>
      </c>
      <c r="L2356" s="101">
        <v>20939</v>
      </c>
      <c r="M2356" s="114">
        <f t="shared" si="76"/>
        <v>11</v>
      </c>
      <c r="N2356" s="114">
        <f t="shared" si="77"/>
        <v>873</v>
      </c>
      <c r="O2356" s="114"/>
      <c r="P2356" s="114"/>
    </row>
    <row r="2357" spans="11:16">
      <c r="K2357">
        <v>2356</v>
      </c>
      <c r="L2357" s="101">
        <v>20947</v>
      </c>
      <c r="M2357" s="114">
        <f t="shared" si="76"/>
        <v>19</v>
      </c>
      <c r="N2357" s="114">
        <f t="shared" si="77"/>
        <v>873</v>
      </c>
      <c r="O2357" s="114"/>
      <c r="P2357" s="114"/>
    </row>
    <row r="2358" spans="11:16">
      <c r="K2358">
        <v>2357</v>
      </c>
      <c r="L2358" s="101">
        <v>20959</v>
      </c>
      <c r="M2358" s="114">
        <f t="shared" si="76"/>
        <v>7</v>
      </c>
      <c r="N2358" s="114">
        <f t="shared" si="77"/>
        <v>874</v>
      </c>
      <c r="O2358" s="114"/>
      <c r="P2358" s="114"/>
    </row>
    <row r="2359" spans="11:16">
      <c r="K2359">
        <v>2358</v>
      </c>
      <c r="L2359" s="101">
        <v>20963</v>
      </c>
      <c r="M2359" s="114">
        <f t="shared" si="76"/>
        <v>11</v>
      </c>
      <c r="N2359" s="114">
        <f t="shared" si="77"/>
        <v>874</v>
      </c>
      <c r="O2359" s="114"/>
      <c r="P2359" s="114"/>
    </row>
    <row r="2360" spans="11:16">
      <c r="K2360">
        <v>2359</v>
      </c>
      <c r="L2360" s="101">
        <v>20981</v>
      </c>
      <c r="M2360" s="114">
        <f t="shared" si="76"/>
        <v>5</v>
      </c>
      <c r="N2360" s="114">
        <f t="shared" si="77"/>
        <v>875</v>
      </c>
      <c r="O2360" s="114"/>
      <c r="P2360" s="114"/>
    </row>
    <row r="2361" spans="11:16">
      <c r="K2361">
        <v>2360</v>
      </c>
      <c r="L2361" s="101">
        <v>20983</v>
      </c>
      <c r="M2361" s="114">
        <f t="shared" si="76"/>
        <v>7</v>
      </c>
      <c r="N2361" s="114">
        <f t="shared" si="77"/>
        <v>875</v>
      </c>
      <c r="O2361" s="114"/>
      <c r="P2361" s="114"/>
    </row>
    <row r="2362" spans="11:16">
      <c r="K2362">
        <v>2361</v>
      </c>
      <c r="L2362" s="101">
        <v>21001</v>
      </c>
      <c r="M2362" s="114">
        <f t="shared" si="76"/>
        <v>1</v>
      </c>
      <c r="N2362" s="114">
        <f t="shared" si="77"/>
        <v>876</v>
      </c>
      <c r="O2362" s="114"/>
      <c r="P2362" s="114"/>
    </row>
    <row r="2363" spans="11:16">
      <c r="K2363">
        <v>2362</v>
      </c>
      <c r="L2363" s="101">
        <v>21011</v>
      </c>
      <c r="M2363" s="114">
        <f t="shared" si="76"/>
        <v>11</v>
      </c>
      <c r="N2363" s="114">
        <f t="shared" si="77"/>
        <v>876</v>
      </c>
      <c r="O2363" s="114"/>
      <c r="P2363" s="114"/>
    </row>
    <row r="2364" spans="11:16">
      <c r="K2364">
        <v>2363</v>
      </c>
      <c r="L2364" s="101">
        <v>21013</v>
      </c>
      <c r="M2364" s="114">
        <f t="shared" si="76"/>
        <v>13</v>
      </c>
      <c r="N2364" s="114">
        <f t="shared" si="77"/>
        <v>876</v>
      </c>
      <c r="O2364" s="114"/>
      <c r="P2364" s="114"/>
    </row>
    <row r="2365" spans="11:16">
      <c r="K2365">
        <v>2364</v>
      </c>
      <c r="L2365" s="101">
        <v>21017</v>
      </c>
      <c r="M2365" s="114">
        <f t="shared" si="76"/>
        <v>17</v>
      </c>
      <c r="N2365" s="114">
        <f t="shared" si="77"/>
        <v>876</v>
      </c>
      <c r="O2365" s="114"/>
      <c r="P2365" s="114"/>
    </row>
    <row r="2366" spans="11:16">
      <c r="K2366">
        <v>2365</v>
      </c>
      <c r="L2366" s="101">
        <v>21019</v>
      </c>
      <c r="M2366" s="114">
        <f t="shared" si="76"/>
        <v>19</v>
      </c>
      <c r="N2366" s="114">
        <f t="shared" si="77"/>
        <v>876</v>
      </c>
      <c r="O2366" s="114"/>
      <c r="P2366" s="114"/>
    </row>
    <row r="2367" spans="11:16">
      <c r="K2367">
        <v>2366</v>
      </c>
      <c r="L2367" s="101">
        <v>21023</v>
      </c>
      <c r="M2367" s="114">
        <f t="shared" si="76"/>
        <v>23</v>
      </c>
      <c r="N2367" s="114">
        <f t="shared" si="77"/>
        <v>876</v>
      </c>
      <c r="O2367" s="114"/>
      <c r="P2367" s="114"/>
    </row>
    <row r="2368" spans="11:16">
      <c r="K2368">
        <v>2367</v>
      </c>
      <c r="L2368" s="101">
        <v>21031</v>
      </c>
      <c r="M2368" s="114">
        <f t="shared" si="76"/>
        <v>7</v>
      </c>
      <c r="N2368" s="114">
        <f t="shared" si="77"/>
        <v>877</v>
      </c>
      <c r="O2368" s="114"/>
      <c r="P2368" s="114"/>
    </row>
    <row r="2369" spans="11:16">
      <c r="K2369">
        <v>2368</v>
      </c>
      <c r="L2369" s="101">
        <v>21059</v>
      </c>
      <c r="M2369" s="114">
        <f t="shared" si="76"/>
        <v>11</v>
      </c>
      <c r="N2369" s="114">
        <f t="shared" si="77"/>
        <v>878</v>
      </c>
      <c r="O2369" s="114"/>
      <c r="P2369" s="114"/>
    </row>
    <row r="2370" spans="11:16">
      <c r="K2370">
        <v>2369</v>
      </c>
      <c r="L2370" s="101">
        <v>21061</v>
      </c>
      <c r="M2370" s="114">
        <f t="shared" si="76"/>
        <v>13</v>
      </c>
      <c r="N2370" s="114">
        <f t="shared" si="77"/>
        <v>878</v>
      </c>
      <c r="O2370" s="114"/>
      <c r="P2370" s="114"/>
    </row>
    <row r="2371" spans="11:16">
      <c r="K2371">
        <v>2370</v>
      </c>
      <c r="L2371" s="101">
        <v>21067</v>
      </c>
      <c r="M2371" s="114">
        <f t="shared" si="76"/>
        <v>19</v>
      </c>
      <c r="N2371" s="114">
        <f t="shared" si="77"/>
        <v>878</v>
      </c>
      <c r="O2371" s="114"/>
      <c r="P2371" s="114"/>
    </row>
    <row r="2372" spans="11:16">
      <c r="K2372">
        <v>2371</v>
      </c>
      <c r="L2372" s="101">
        <v>21089</v>
      </c>
      <c r="M2372" s="114">
        <f t="shared" si="76"/>
        <v>17</v>
      </c>
      <c r="N2372" s="114">
        <f t="shared" si="77"/>
        <v>879</v>
      </c>
      <c r="O2372" s="114"/>
      <c r="P2372" s="114"/>
    </row>
    <row r="2373" spans="11:16">
      <c r="K2373">
        <v>2372</v>
      </c>
      <c r="L2373" s="101">
        <v>21101</v>
      </c>
      <c r="M2373" s="114">
        <f t="shared" si="76"/>
        <v>5</v>
      </c>
      <c r="N2373" s="114">
        <f t="shared" si="77"/>
        <v>880</v>
      </c>
      <c r="O2373" s="114"/>
      <c r="P2373" s="114"/>
    </row>
    <row r="2374" spans="11:16">
      <c r="K2374">
        <v>2373</v>
      </c>
      <c r="L2374" s="101">
        <v>21107</v>
      </c>
      <c r="M2374" s="114">
        <f t="shared" si="76"/>
        <v>11</v>
      </c>
      <c r="N2374" s="114">
        <f t="shared" si="77"/>
        <v>880</v>
      </c>
      <c r="O2374" s="114"/>
      <c r="P2374" s="114"/>
    </row>
    <row r="2375" spans="11:16">
      <c r="K2375">
        <v>2374</v>
      </c>
      <c r="L2375" s="101">
        <v>21121</v>
      </c>
      <c r="M2375" s="114">
        <f t="shared" si="76"/>
        <v>1</v>
      </c>
      <c r="N2375" s="114">
        <f t="shared" si="77"/>
        <v>881</v>
      </c>
      <c r="O2375" s="114"/>
      <c r="P2375" s="114"/>
    </row>
    <row r="2376" spans="11:16">
      <c r="K2376">
        <v>2375</v>
      </c>
      <c r="L2376" s="101">
        <v>21139</v>
      </c>
      <c r="M2376" s="114">
        <f t="shared" si="76"/>
        <v>19</v>
      </c>
      <c r="N2376" s="114">
        <f t="shared" si="77"/>
        <v>881</v>
      </c>
      <c r="O2376" s="114"/>
      <c r="P2376" s="114"/>
    </row>
    <row r="2377" spans="11:16">
      <c r="K2377">
        <v>2376</v>
      </c>
      <c r="L2377" s="101">
        <v>21143</v>
      </c>
      <c r="M2377" s="114">
        <f t="shared" si="76"/>
        <v>23</v>
      </c>
      <c r="N2377" s="114">
        <f t="shared" si="77"/>
        <v>881</v>
      </c>
      <c r="O2377" s="114"/>
      <c r="P2377" s="114"/>
    </row>
    <row r="2378" spans="11:16">
      <c r="K2378">
        <v>2377</v>
      </c>
      <c r="L2378" s="101">
        <v>21149</v>
      </c>
      <c r="M2378" s="114">
        <f t="shared" si="76"/>
        <v>5</v>
      </c>
      <c r="N2378" s="114">
        <f t="shared" si="77"/>
        <v>882</v>
      </c>
      <c r="O2378" s="114"/>
      <c r="P2378" s="114"/>
    </row>
    <row r="2379" spans="11:16">
      <c r="K2379">
        <v>2378</v>
      </c>
      <c r="L2379" s="101">
        <v>21157</v>
      </c>
      <c r="M2379" s="114">
        <f t="shared" si="76"/>
        <v>13</v>
      </c>
      <c r="N2379" s="114">
        <f t="shared" si="77"/>
        <v>882</v>
      </c>
      <c r="O2379" s="114"/>
      <c r="P2379" s="114"/>
    </row>
    <row r="2380" spans="11:16">
      <c r="K2380">
        <v>2379</v>
      </c>
      <c r="L2380" s="101">
        <v>21163</v>
      </c>
      <c r="M2380" s="114">
        <f t="shared" si="76"/>
        <v>19</v>
      </c>
      <c r="N2380" s="114">
        <f t="shared" si="77"/>
        <v>882</v>
      </c>
      <c r="O2380" s="114"/>
      <c r="P2380" s="114"/>
    </row>
    <row r="2381" spans="11:16">
      <c r="K2381">
        <v>2380</v>
      </c>
      <c r="L2381" s="101">
        <v>21169</v>
      </c>
      <c r="M2381" s="114">
        <f t="shared" si="76"/>
        <v>1</v>
      </c>
      <c r="N2381" s="114">
        <f t="shared" si="77"/>
        <v>883</v>
      </c>
      <c r="O2381" s="114"/>
      <c r="P2381" s="114"/>
    </row>
    <row r="2382" spans="11:16">
      <c r="K2382">
        <v>2381</v>
      </c>
      <c r="L2382" s="101">
        <v>21179</v>
      </c>
      <c r="M2382" s="114">
        <f t="shared" si="76"/>
        <v>11</v>
      </c>
      <c r="N2382" s="114">
        <f t="shared" si="77"/>
        <v>883</v>
      </c>
      <c r="O2382" s="114"/>
      <c r="P2382" s="114"/>
    </row>
    <row r="2383" spans="11:16">
      <c r="K2383">
        <v>2382</v>
      </c>
      <c r="L2383" s="101">
        <v>21187</v>
      </c>
      <c r="M2383" s="114">
        <f t="shared" ref="M2383:M2446" si="78">MOD(L2383,24)</f>
        <v>19</v>
      </c>
      <c r="N2383" s="114">
        <f t="shared" ref="N2383:N2446" si="79">ROUNDUP(L2383/24,0)</f>
        <v>883</v>
      </c>
      <c r="O2383" s="114"/>
      <c r="P2383" s="114"/>
    </row>
    <row r="2384" spans="11:16">
      <c r="K2384">
        <v>2383</v>
      </c>
      <c r="L2384" s="101">
        <v>21191</v>
      </c>
      <c r="M2384" s="114">
        <f t="shared" si="78"/>
        <v>23</v>
      </c>
      <c r="N2384" s="114">
        <f t="shared" si="79"/>
        <v>883</v>
      </c>
      <c r="O2384" s="114"/>
      <c r="P2384" s="114"/>
    </row>
    <row r="2385" spans="11:16">
      <c r="K2385">
        <v>2384</v>
      </c>
      <c r="L2385" s="101">
        <v>21193</v>
      </c>
      <c r="M2385" s="114">
        <f t="shared" si="78"/>
        <v>1</v>
      </c>
      <c r="N2385" s="114">
        <f t="shared" si="79"/>
        <v>884</v>
      </c>
      <c r="O2385" s="114"/>
      <c r="P2385" s="114"/>
    </row>
    <row r="2386" spans="11:16">
      <c r="K2386">
        <v>2385</v>
      </c>
      <c r="L2386" s="101">
        <v>21211</v>
      </c>
      <c r="M2386" s="114">
        <f t="shared" si="78"/>
        <v>19</v>
      </c>
      <c r="N2386" s="114">
        <f t="shared" si="79"/>
        <v>884</v>
      </c>
      <c r="O2386" s="114"/>
      <c r="P2386" s="114"/>
    </row>
    <row r="2387" spans="11:16">
      <c r="K2387">
        <v>2386</v>
      </c>
      <c r="L2387" s="101">
        <v>21221</v>
      </c>
      <c r="M2387" s="114">
        <f t="shared" si="78"/>
        <v>5</v>
      </c>
      <c r="N2387" s="114">
        <f t="shared" si="79"/>
        <v>885</v>
      </c>
      <c r="O2387" s="114"/>
      <c r="P2387" s="114"/>
    </row>
    <row r="2388" spans="11:16">
      <c r="K2388">
        <v>2387</v>
      </c>
      <c r="L2388" s="101">
        <v>21227</v>
      </c>
      <c r="M2388" s="114">
        <f t="shared" si="78"/>
        <v>11</v>
      </c>
      <c r="N2388" s="114">
        <f t="shared" si="79"/>
        <v>885</v>
      </c>
      <c r="O2388" s="114"/>
      <c r="P2388" s="114"/>
    </row>
    <row r="2389" spans="11:16">
      <c r="K2389">
        <v>2388</v>
      </c>
      <c r="L2389" s="101">
        <v>21247</v>
      </c>
      <c r="M2389" s="114">
        <f t="shared" si="78"/>
        <v>7</v>
      </c>
      <c r="N2389" s="114">
        <f t="shared" si="79"/>
        <v>886</v>
      </c>
      <c r="O2389" s="114"/>
      <c r="P2389" s="114"/>
    </row>
    <row r="2390" spans="11:16">
      <c r="K2390">
        <v>2389</v>
      </c>
      <c r="L2390" s="101">
        <v>21269</v>
      </c>
      <c r="M2390" s="114">
        <f t="shared" si="78"/>
        <v>5</v>
      </c>
      <c r="N2390" s="114">
        <f t="shared" si="79"/>
        <v>887</v>
      </c>
      <c r="O2390" s="114"/>
      <c r="P2390" s="114"/>
    </row>
    <row r="2391" spans="11:16">
      <c r="K2391">
        <v>2390</v>
      </c>
      <c r="L2391" s="101">
        <v>21277</v>
      </c>
      <c r="M2391" s="114">
        <f t="shared" si="78"/>
        <v>13</v>
      </c>
      <c r="N2391" s="114">
        <f t="shared" si="79"/>
        <v>887</v>
      </c>
      <c r="O2391" s="114"/>
      <c r="P2391" s="114"/>
    </row>
    <row r="2392" spans="11:16">
      <c r="K2392">
        <v>2391</v>
      </c>
      <c r="L2392" s="101">
        <v>21283</v>
      </c>
      <c r="M2392" s="114">
        <f t="shared" si="78"/>
        <v>19</v>
      </c>
      <c r="N2392" s="114">
        <f t="shared" si="79"/>
        <v>887</v>
      </c>
      <c r="O2392" s="114"/>
      <c r="P2392" s="114"/>
    </row>
    <row r="2393" spans="11:16">
      <c r="K2393">
        <v>2392</v>
      </c>
      <c r="L2393" s="101">
        <v>21313</v>
      </c>
      <c r="M2393" s="114">
        <f t="shared" si="78"/>
        <v>1</v>
      </c>
      <c r="N2393" s="114">
        <f t="shared" si="79"/>
        <v>889</v>
      </c>
      <c r="O2393" s="114"/>
      <c r="P2393" s="114"/>
    </row>
    <row r="2394" spans="11:16">
      <c r="K2394">
        <v>2393</v>
      </c>
      <c r="L2394" s="101">
        <v>21317</v>
      </c>
      <c r="M2394" s="114">
        <f t="shared" si="78"/>
        <v>5</v>
      </c>
      <c r="N2394" s="114">
        <f t="shared" si="79"/>
        <v>889</v>
      </c>
      <c r="O2394" s="114"/>
      <c r="P2394" s="114"/>
    </row>
    <row r="2395" spans="11:16">
      <c r="K2395">
        <v>2394</v>
      </c>
      <c r="L2395" s="101">
        <v>21319</v>
      </c>
      <c r="M2395" s="114">
        <f t="shared" si="78"/>
        <v>7</v>
      </c>
      <c r="N2395" s="114">
        <f t="shared" si="79"/>
        <v>889</v>
      </c>
      <c r="O2395" s="114"/>
      <c r="P2395" s="114"/>
    </row>
    <row r="2396" spans="11:16">
      <c r="K2396">
        <v>2395</v>
      </c>
      <c r="L2396" s="101">
        <v>21323</v>
      </c>
      <c r="M2396" s="114">
        <f t="shared" si="78"/>
        <v>11</v>
      </c>
      <c r="N2396" s="114">
        <f t="shared" si="79"/>
        <v>889</v>
      </c>
      <c r="O2396" s="114"/>
      <c r="P2396" s="114"/>
    </row>
    <row r="2397" spans="11:16">
      <c r="K2397">
        <v>2396</v>
      </c>
      <c r="L2397" s="101">
        <v>21341</v>
      </c>
      <c r="M2397" s="114">
        <f t="shared" si="78"/>
        <v>5</v>
      </c>
      <c r="N2397" s="114">
        <f t="shared" si="79"/>
        <v>890</v>
      </c>
      <c r="O2397" s="114"/>
      <c r="P2397" s="114"/>
    </row>
    <row r="2398" spans="11:16">
      <c r="K2398">
        <v>2397</v>
      </c>
      <c r="L2398" s="101">
        <v>21347</v>
      </c>
      <c r="M2398" s="114">
        <f t="shared" si="78"/>
        <v>11</v>
      </c>
      <c r="N2398" s="114">
        <f t="shared" si="79"/>
        <v>890</v>
      </c>
      <c r="O2398" s="114"/>
      <c r="P2398" s="114"/>
    </row>
    <row r="2399" spans="11:16">
      <c r="K2399">
        <v>2398</v>
      </c>
      <c r="L2399" s="101">
        <v>21377</v>
      </c>
      <c r="M2399" s="114">
        <f t="shared" si="78"/>
        <v>17</v>
      </c>
      <c r="N2399" s="114">
        <f t="shared" si="79"/>
        <v>891</v>
      </c>
      <c r="O2399" s="114"/>
      <c r="P2399" s="114"/>
    </row>
    <row r="2400" spans="11:16">
      <c r="K2400">
        <v>2399</v>
      </c>
      <c r="L2400" s="101">
        <v>21379</v>
      </c>
      <c r="M2400" s="114">
        <f t="shared" si="78"/>
        <v>19</v>
      </c>
      <c r="N2400" s="114">
        <f t="shared" si="79"/>
        <v>891</v>
      </c>
      <c r="O2400" s="114"/>
      <c r="P2400" s="114"/>
    </row>
    <row r="2401" spans="11:16">
      <c r="K2401">
        <v>2400</v>
      </c>
      <c r="L2401" s="101">
        <v>21383</v>
      </c>
      <c r="M2401" s="114">
        <f t="shared" si="78"/>
        <v>23</v>
      </c>
      <c r="N2401" s="114">
        <f t="shared" si="79"/>
        <v>891</v>
      </c>
      <c r="O2401" s="114"/>
      <c r="P2401" s="114"/>
    </row>
    <row r="2402" spans="11:16">
      <c r="K2402">
        <v>2401</v>
      </c>
      <c r="L2402" s="101">
        <v>21391</v>
      </c>
      <c r="M2402" s="114">
        <f t="shared" si="78"/>
        <v>7</v>
      </c>
      <c r="N2402" s="114">
        <f t="shared" si="79"/>
        <v>892</v>
      </c>
      <c r="O2402" s="114"/>
      <c r="P2402" s="114"/>
    </row>
    <row r="2403" spans="11:16">
      <c r="K2403">
        <v>2402</v>
      </c>
      <c r="L2403" s="101">
        <v>21397</v>
      </c>
      <c r="M2403" s="114">
        <f t="shared" si="78"/>
        <v>13</v>
      </c>
      <c r="N2403" s="114">
        <f t="shared" si="79"/>
        <v>892</v>
      </c>
      <c r="O2403" s="114"/>
      <c r="P2403" s="114"/>
    </row>
    <row r="2404" spans="11:16">
      <c r="K2404">
        <v>2403</v>
      </c>
      <c r="L2404" s="101">
        <v>21401</v>
      </c>
      <c r="M2404" s="114">
        <f t="shared" si="78"/>
        <v>17</v>
      </c>
      <c r="N2404" s="114">
        <f t="shared" si="79"/>
        <v>892</v>
      </c>
      <c r="O2404" s="114"/>
      <c r="P2404" s="114"/>
    </row>
    <row r="2405" spans="11:16">
      <c r="K2405">
        <v>2404</v>
      </c>
      <c r="L2405" s="101">
        <v>21407</v>
      </c>
      <c r="M2405" s="114">
        <f t="shared" si="78"/>
        <v>23</v>
      </c>
      <c r="N2405" s="114">
        <f t="shared" si="79"/>
        <v>892</v>
      </c>
      <c r="O2405" s="114"/>
      <c r="P2405" s="114"/>
    </row>
    <row r="2406" spans="11:16">
      <c r="K2406">
        <v>2405</v>
      </c>
      <c r="L2406" s="101">
        <v>21419</v>
      </c>
      <c r="M2406" s="114">
        <f t="shared" si="78"/>
        <v>11</v>
      </c>
      <c r="N2406" s="114">
        <f t="shared" si="79"/>
        <v>893</v>
      </c>
      <c r="O2406" s="114"/>
      <c r="P2406" s="114"/>
    </row>
    <row r="2407" spans="11:16">
      <c r="K2407">
        <v>2406</v>
      </c>
      <c r="L2407" s="101">
        <v>21433</v>
      </c>
      <c r="M2407" s="114">
        <f t="shared" si="78"/>
        <v>1</v>
      </c>
      <c r="N2407" s="114">
        <f t="shared" si="79"/>
        <v>894</v>
      </c>
      <c r="O2407" s="114"/>
      <c r="P2407" s="114"/>
    </row>
    <row r="2408" spans="11:16">
      <c r="K2408">
        <v>2407</v>
      </c>
      <c r="L2408" s="101">
        <v>21467</v>
      </c>
      <c r="M2408" s="114">
        <f t="shared" si="78"/>
        <v>11</v>
      </c>
      <c r="N2408" s="114">
        <f t="shared" si="79"/>
        <v>895</v>
      </c>
      <c r="O2408" s="114"/>
      <c r="P2408" s="114"/>
    </row>
    <row r="2409" spans="11:16">
      <c r="K2409">
        <v>2408</v>
      </c>
      <c r="L2409" s="101">
        <v>21481</v>
      </c>
      <c r="M2409" s="114">
        <f t="shared" si="78"/>
        <v>1</v>
      </c>
      <c r="N2409" s="114">
        <f t="shared" si="79"/>
        <v>896</v>
      </c>
      <c r="O2409" s="114"/>
      <c r="P2409" s="114"/>
    </row>
    <row r="2410" spans="11:16">
      <c r="K2410">
        <v>2409</v>
      </c>
      <c r="L2410" s="101">
        <v>21487</v>
      </c>
      <c r="M2410" s="114">
        <f t="shared" si="78"/>
        <v>7</v>
      </c>
      <c r="N2410" s="114">
        <f t="shared" si="79"/>
        <v>896</v>
      </c>
      <c r="O2410" s="114"/>
      <c r="P2410" s="114"/>
    </row>
    <row r="2411" spans="11:16">
      <c r="K2411">
        <v>2410</v>
      </c>
      <c r="L2411" s="101">
        <v>21491</v>
      </c>
      <c r="M2411" s="114">
        <f t="shared" si="78"/>
        <v>11</v>
      </c>
      <c r="N2411" s="114">
        <f t="shared" si="79"/>
        <v>896</v>
      </c>
      <c r="O2411" s="114"/>
      <c r="P2411" s="114"/>
    </row>
    <row r="2412" spans="11:16">
      <c r="K2412">
        <v>2411</v>
      </c>
      <c r="L2412" s="101">
        <v>21493</v>
      </c>
      <c r="M2412" s="114">
        <f t="shared" si="78"/>
        <v>13</v>
      </c>
      <c r="N2412" s="114">
        <f t="shared" si="79"/>
        <v>896</v>
      </c>
      <c r="O2412" s="114"/>
      <c r="P2412" s="114"/>
    </row>
    <row r="2413" spans="11:16">
      <c r="K2413">
        <v>2412</v>
      </c>
      <c r="L2413" s="101">
        <v>21499</v>
      </c>
      <c r="M2413" s="114">
        <f t="shared" si="78"/>
        <v>19</v>
      </c>
      <c r="N2413" s="114">
        <f t="shared" si="79"/>
        <v>896</v>
      </c>
      <c r="O2413" s="114"/>
      <c r="P2413" s="114"/>
    </row>
    <row r="2414" spans="11:16">
      <c r="K2414">
        <v>2413</v>
      </c>
      <c r="L2414" s="101">
        <v>21503</v>
      </c>
      <c r="M2414" s="114">
        <f t="shared" si="78"/>
        <v>23</v>
      </c>
      <c r="N2414" s="114">
        <f t="shared" si="79"/>
        <v>896</v>
      </c>
      <c r="O2414" s="114"/>
      <c r="P2414" s="114"/>
    </row>
    <row r="2415" spans="11:16">
      <c r="K2415">
        <v>2414</v>
      </c>
      <c r="L2415" s="101">
        <v>21517</v>
      </c>
      <c r="M2415" s="114">
        <f t="shared" si="78"/>
        <v>13</v>
      </c>
      <c r="N2415" s="114">
        <f t="shared" si="79"/>
        <v>897</v>
      </c>
      <c r="O2415" s="114"/>
      <c r="P2415" s="114"/>
    </row>
    <row r="2416" spans="11:16">
      <c r="K2416">
        <v>2415</v>
      </c>
      <c r="L2416" s="101">
        <v>21521</v>
      </c>
      <c r="M2416" s="114">
        <f t="shared" si="78"/>
        <v>17</v>
      </c>
      <c r="N2416" s="114">
        <f t="shared" si="79"/>
        <v>897</v>
      </c>
      <c r="O2416" s="114"/>
      <c r="P2416" s="114"/>
    </row>
    <row r="2417" spans="11:16">
      <c r="K2417">
        <v>2416</v>
      </c>
      <c r="L2417" s="101">
        <v>21523</v>
      </c>
      <c r="M2417" s="114">
        <f t="shared" si="78"/>
        <v>19</v>
      </c>
      <c r="N2417" s="114">
        <f t="shared" si="79"/>
        <v>897</v>
      </c>
      <c r="O2417" s="114"/>
      <c r="P2417" s="114"/>
    </row>
    <row r="2418" spans="11:16">
      <c r="K2418">
        <v>2417</v>
      </c>
      <c r="L2418" s="101">
        <v>21529</v>
      </c>
      <c r="M2418" s="114">
        <f t="shared" si="78"/>
        <v>1</v>
      </c>
      <c r="N2418" s="114">
        <f t="shared" si="79"/>
        <v>898</v>
      </c>
      <c r="O2418" s="114"/>
      <c r="P2418" s="114"/>
    </row>
    <row r="2419" spans="11:16">
      <c r="K2419">
        <v>2418</v>
      </c>
      <c r="L2419" s="101">
        <v>21557</v>
      </c>
      <c r="M2419" s="114">
        <f t="shared" si="78"/>
        <v>5</v>
      </c>
      <c r="N2419" s="114">
        <f t="shared" si="79"/>
        <v>899</v>
      </c>
      <c r="O2419" s="114"/>
      <c r="P2419" s="114"/>
    </row>
    <row r="2420" spans="11:16">
      <c r="K2420">
        <v>2419</v>
      </c>
      <c r="L2420" s="101">
        <v>21559</v>
      </c>
      <c r="M2420" s="114">
        <f t="shared" si="78"/>
        <v>7</v>
      </c>
      <c r="N2420" s="114">
        <f t="shared" si="79"/>
        <v>899</v>
      </c>
      <c r="O2420" s="114"/>
      <c r="P2420" s="114"/>
    </row>
    <row r="2421" spans="11:16">
      <c r="K2421">
        <v>2420</v>
      </c>
      <c r="L2421" s="101">
        <v>21563</v>
      </c>
      <c r="M2421" s="114">
        <f t="shared" si="78"/>
        <v>11</v>
      </c>
      <c r="N2421" s="114">
        <f t="shared" si="79"/>
        <v>899</v>
      </c>
      <c r="O2421" s="114"/>
      <c r="P2421" s="114"/>
    </row>
    <row r="2422" spans="11:16">
      <c r="K2422">
        <v>2421</v>
      </c>
      <c r="L2422" s="101">
        <v>21569</v>
      </c>
      <c r="M2422" s="114">
        <f t="shared" si="78"/>
        <v>17</v>
      </c>
      <c r="N2422" s="114">
        <f t="shared" si="79"/>
        <v>899</v>
      </c>
      <c r="O2422" s="114"/>
      <c r="P2422" s="114"/>
    </row>
    <row r="2423" spans="11:16">
      <c r="K2423">
        <v>2422</v>
      </c>
      <c r="L2423" s="101">
        <v>21577</v>
      </c>
      <c r="M2423" s="114">
        <f t="shared" si="78"/>
        <v>1</v>
      </c>
      <c r="N2423" s="114">
        <f t="shared" si="79"/>
        <v>900</v>
      </c>
      <c r="O2423" s="114"/>
      <c r="P2423" s="114"/>
    </row>
    <row r="2424" spans="11:16">
      <c r="K2424">
        <v>2423</v>
      </c>
      <c r="L2424" s="101">
        <v>21587</v>
      </c>
      <c r="M2424" s="114">
        <f t="shared" si="78"/>
        <v>11</v>
      </c>
      <c r="N2424" s="114">
        <f t="shared" si="79"/>
        <v>900</v>
      </c>
      <c r="O2424" s="114"/>
      <c r="P2424" s="114"/>
    </row>
    <row r="2425" spans="11:16">
      <c r="K2425">
        <v>2424</v>
      </c>
      <c r="L2425" s="101">
        <v>21589</v>
      </c>
      <c r="M2425" s="114">
        <f t="shared" si="78"/>
        <v>13</v>
      </c>
      <c r="N2425" s="114">
        <f t="shared" si="79"/>
        <v>900</v>
      </c>
      <c r="O2425" s="114"/>
      <c r="P2425" s="114"/>
    </row>
    <row r="2426" spans="11:16">
      <c r="K2426">
        <v>2425</v>
      </c>
      <c r="L2426" s="101">
        <v>21599</v>
      </c>
      <c r="M2426" s="114">
        <f t="shared" si="78"/>
        <v>23</v>
      </c>
      <c r="N2426" s="114">
        <f t="shared" si="79"/>
        <v>900</v>
      </c>
      <c r="O2426" s="114"/>
      <c r="P2426" s="114"/>
    </row>
    <row r="2427" spans="11:16">
      <c r="K2427">
        <v>2426</v>
      </c>
      <c r="L2427" s="101">
        <v>21601</v>
      </c>
      <c r="M2427" s="114">
        <f t="shared" si="78"/>
        <v>1</v>
      </c>
      <c r="N2427" s="114">
        <f t="shared" si="79"/>
        <v>901</v>
      </c>
      <c r="O2427" s="114"/>
      <c r="P2427" s="114"/>
    </row>
    <row r="2428" spans="11:16">
      <c r="K2428">
        <v>2427</v>
      </c>
      <c r="L2428" s="101">
        <v>21611</v>
      </c>
      <c r="M2428" s="114">
        <f t="shared" si="78"/>
        <v>11</v>
      </c>
      <c r="N2428" s="114">
        <f t="shared" si="79"/>
        <v>901</v>
      </c>
      <c r="O2428" s="114"/>
      <c r="P2428" s="114"/>
    </row>
    <row r="2429" spans="11:16">
      <c r="K2429">
        <v>2428</v>
      </c>
      <c r="L2429" s="101">
        <v>21613</v>
      </c>
      <c r="M2429" s="114">
        <f t="shared" si="78"/>
        <v>13</v>
      </c>
      <c r="N2429" s="114">
        <f t="shared" si="79"/>
        <v>901</v>
      </c>
      <c r="O2429" s="114"/>
      <c r="P2429" s="114"/>
    </row>
    <row r="2430" spans="11:16">
      <c r="K2430">
        <v>2429</v>
      </c>
      <c r="L2430" s="101">
        <v>21617</v>
      </c>
      <c r="M2430" s="114">
        <f t="shared" si="78"/>
        <v>17</v>
      </c>
      <c r="N2430" s="114">
        <f t="shared" si="79"/>
        <v>901</v>
      </c>
      <c r="O2430" s="114"/>
      <c r="P2430" s="114"/>
    </row>
    <row r="2431" spans="11:16">
      <c r="K2431">
        <v>2430</v>
      </c>
      <c r="L2431" s="101">
        <v>21647</v>
      </c>
      <c r="M2431" s="114">
        <f t="shared" si="78"/>
        <v>23</v>
      </c>
      <c r="N2431" s="114">
        <f t="shared" si="79"/>
        <v>902</v>
      </c>
      <c r="O2431" s="114"/>
      <c r="P2431" s="114"/>
    </row>
    <row r="2432" spans="11:16">
      <c r="K2432">
        <v>2431</v>
      </c>
      <c r="L2432" s="101">
        <v>21649</v>
      </c>
      <c r="M2432" s="114">
        <f t="shared" si="78"/>
        <v>1</v>
      </c>
      <c r="N2432" s="114">
        <f t="shared" si="79"/>
        <v>903</v>
      </c>
      <c r="O2432" s="114"/>
      <c r="P2432" s="114"/>
    </row>
    <row r="2433" spans="11:16">
      <c r="K2433">
        <v>2432</v>
      </c>
      <c r="L2433" s="101">
        <v>21661</v>
      </c>
      <c r="M2433" s="114">
        <f t="shared" si="78"/>
        <v>13</v>
      </c>
      <c r="N2433" s="114">
        <f t="shared" si="79"/>
        <v>903</v>
      </c>
      <c r="O2433" s="114"/>
      <c r="P2433" s="114"/>
    </row>
    <row r="2434" spans="11:16">
      <c r="K2434">
        <v>2433</v>
      </c>
      <c r="L2434" s="101">
        <v>21673</v>
      </c>
      <c r="M2434" s="114">
        <f t="shared" si="78"/>
        <v>1</v>
      </c>
      <c r="N2434" s="114">
        <f t="shared" si="79"/>
        <v>904</v>
      </c>
      <c r="O2434" s="114"/>
      <c r="P2434" s="114"/>
    </row>
    <row r="2435" spans="11:16">
      <c r="K2435">
        <v>2434</v>
      </c>
      <c r="L2435" s="101">
        <v>21683</v>
      </c>
      <c r="M2435" s="114">
        <f t="shared" si="78"/>
        <v>11</v>
      </c>
      <c r="N2435" s="114">
        <f t="shared" si="79"/>
        <v>904</v>
      </c>
      <c r="O2435" s="114"/>
      <c r="P2435" s="114"/>
    </row>
    <row r="2436" spans="11:16">
      <c r="K2436">
        <v>2435</v>
      </c>
      <c r="L2436" s="101">
        <v>21701</v>
      </c>
      <c r="M2436" s="114">
        <f t="shared" si="78"/>
        <v>5</v>
      </c>
      <c r="N2436" s="114">
        <f t="shared" si="79"/>
        <v>905</v>
      </c>
      <c r="O2436" s="114"/>
      <c r="P2436" s="114"/>
    </row>
    <row r="2437" spans="11:16">
      <c r="K2437">
        <v>2436</v>
      </c>
      <c r="L2437" s="101">
        <v>21713</v>
      </c>
      <c r="M2437" s="114">
        <f t="shared" si="78"/>
        <v>17</v>
      </c>
      <c r="N2437" s="114">
        <f t="shared" si="79"/>
        <v>905</v>
      </c>
      <c r="O2437" s="114"/>
      <c r="P2437" s="114"/>
    </row>
    <row r="2438" spans="11:16">
      <c r="K2438">
        <v>2437</v>
      </c>
      <c r="L2438" s="101">
        <v>21727</v>
      </c>
      <c r="M2438" s="114">
        <f t="shared" si="78"/>
        <v>7</v>
      </c>
      <c r="N2438" s="114">
        <f t="shared" si="79"/>
        <v>906</v>
      </c>
      <c r="O2438" s="114"/>
      <c r="P2438" s="114"/>
    </row>
    <row r="2439" spans="11:16">
      <c r="K2439">
        <v>2438</v>
      </c>
      <c r="L2439" s="101">
        <v>21737</v>
      </c>
      <c r="M2439" s="114">
        <f t="shared" si="78"/>
        <v>17</v>
      </c>
      <c r="N2439" s="114">
        <f t="shared" si="79"/>
        <v>906</v>
      </c>
      <c r="O2439" s="114"/>
      <c r="P2439" s="114"/>
    </row>
    <row r="2440" spans="11:16">
      <c r="K2440">
        <v>2439</v>
      </c>
      <c r="L2440" s="101">
        <v>21739</v>
      </c>
      <c r="M2440" s="114">
        <f t="shared" si="78"/>
        <v>19</v>
      </c>
      <c r="N2440" s="114">
        <f t="shared" si="79"/>
        <v>906</v>
      </c>
      <c r="O2440" s="114"/>
      <c r="P2440" s="114"/>
    </row>
    <row r="2441" spans="11:16">
      <c r="K2441">
        <v>2440</v>
      </c>
      <c r="L2441" s="101">
        <v>21751</v>
      </c>
      <c r="M2441" s="114">
        <f t="shared" si="78"/>
        <v>7</v>
      </c>
      <c r="N2441" s="114">
        <f t="shared" si="79"/>
        <v>907</v>
      </c>
      <c r="O2441" s="114"/>
      <c r="P2441" s="114"/>
    </row>
    <row r="2442" spans="11:16">
      <c r="K2442">
        <v>2441</v>
      </c>
      <c r="L2442" s="101">
        <v>21757</v>
      </c>
      <c r="M2442" s="114">
        <f t="shared" si="78"/>
        <v>13</v>
      </c>
      <c r="N2442" s="114">
        <f t="shared" si="79"/>
        <v>907</v>
      </c>
      <c r="O2442" s="114"/>
      <c r="P2442" s="114"/>
    </row>
    <row r="2443" spans="11:16">
      <c r="K2443">
        <v>2442</v>
      </c>
      <c r="L2443" s="101">
        <v>21767</v>
      </c>
      <c r="M2443" s="114">
        <f t="shared" si="78"/>
        <v>23</v>
      </c>
      <c r="N2443" s="114">
        <f t="shared" si="79"/>
        <v>907</v>
      </c>
      <c r="O2443" s="114"/>
      <c r="P2443" s="114"/>
    </row>
    <row r="2444" spans="11:16">
      <c r="K2444">
        <v>2443</v>
      </c>
      <c r="L2444" s="101">
        <v>21773</v>
      </c>
      <c r="M2444" s="114">
        <f t="shared" si="78"/>
        <v>5</v>
      </c>
      <c r="N2444" s="114">
        <f t="shared" si="79"/>
        <v>908</v>
      </c>
      <c r="O2444" s="114"/>
      <c r="P2444" s="114"/>
    </row>
    <row r="2445" spans="11:16">
      <c r="K2445">
        <v>2444</v>
      </c>
      <c r="L2445" s="101">
        <v>21787</v>
      </c>
      <c r="M2445" s="114">
        <f t="shared" si="78"/>
        <v>19</v>
      </c>
      <c r="N2445" s="114">
        <f t="shared" si="79"/>
        <v>908</v>
      </c>
      <c r="O2445" s="114"/>
      <c r="P2445" s="114"/>
    </row>
    <row r="2446" spans="11:16">
      <c r="K2446">
        <v>2445</v>
      </c>
      <c r="L2446" s="101">
        <v>21799</v>
      </c>
      <c r="M2446" s="114">
        <f t="shared" si="78"/>
        <v>7</v>
      </c>
      <c r="N2446" s="114">
        <f t="shared" si="79"/>
        <v>909</v>
      </c>
      <c r="O2446" s="114"/>
      <c r="P2446" s="114"/>
    </row>
    <row r="2447" spans="11:16">
      <c r="K2447">
        <v>2446</v>
      </c>
      <c r="L2447" s="101">
        <v>21803</v>
      </c>
      <c r="M2447" s="114">
        <f t="shared" ref="M2447:M2510" si="80">MOD(L2447,24)</f>
        <v>11</v>
      </c>
      <c r="N2447" s="114">
        <f t="shared" ref="N2447:N2510" si="81">ROUNDUP(L2447/24,0)</f>
        <v>909</v>
      </c>
      <c r="O2447" s="114"/>
      <c r="P2447" s="114"/>
    </row>
    <row r="2448" spans="11:16">
      <c r="K2448">
        <v>2447</v>
      </c>
      <c r="L2448" s="101">
        <v>21817</v>
      </c>
      <c r="M2448" s="114">
        <f t="shared" si="80"/>
        <v>1</v>
      </c>
      <c r="N2448" s="114">
        <f t="shared" si="81"/>
        <v>910</v>
      </c>
      <c r="O2448" s="114"/>
      <c r="P2448" s="114"/>
    </row>
    <row r="2449" spans="11:16">
      <c r="K2449">
        <v>2448</v>
      </c>
      <c r="L2449" s="101">
        <v>21821</v>
      </c>
      <c r="M2449" s="114">
        <f t="shared" si="80"/>
        <v>5</v>
      </c>
      <c r="N2449" s="114">
        <f t="shared" si="81"/>
        <v>910</v>
      </c>
      <c r="O2449" s="114"/>
      <c r="P2449" s="114"/>
    </row>
    <row r="2450" spans="11:16">
      <c r="K2450">
        <v>2449</v>
      </c>
      <c r="L2450" s="101">
        <v>21839</v>
      </c>
      <c r="M2450" s="114">
        <f t="shared" si="80"/>
        <v>23</v>
      </c>
      <c r="N2450" s="114">
        <f t="shared" si="81"/>
        <v>910</v>
      </c>
      <c r="O2450" s="114"/>
      <c r="P2450" s="114"/>
    </row>
    <row r="2451" spans="11:16">
      <c r="K2451">
        <v>2450</v>
      </c>
      <c r="L2451" s="101">
        <v>21841</v>
      </c>
      <c r="M2451" s="114">
        <f t="shared" si="80"/>
        <v>1</v>
      </c>
      <c r="N2451" s="114">
        <f t="shared" si="81"/>
        <v>911</v>
      </c>
      <c r="O2451" s="114"/>
      <c r="P2451" s="114"/>
    </row>
    <row r="2452" spans="11:16">
      <c r="K2452">
        <v>2451</v>
      </c>
      <c r="L2452" s="101">
        <v>21851</v>
      </c>
      <c r="M2452" s="114">
        <f t="shared" si="80"/>
        <v>11</v>
      </c>
      <c r="N2452" s="114">
        <f t="shared" si="81"/>
        <v>911</v>
      </c>
      <c r="O2452" s="114"/>
      <c r="P2452" s="114"/>
    </row>
    <row r="2453" spans="11:16">
      <c r="K2453">
        <v>2452</v>
      </c>
      <c r="L2453" s="101">
        <v>21859</v>
      </c>
      <c r="M2453" s="114">
        <f t="shared" si="80"/>
        <v>19</v>
      </c>
      <c r="N2453" s="114">
        <f t="shared" si="81"/>
        <v>911</v>
      </c>
      <c r="O2453" s="114"/>
      <c r="P2453" s="114"/>
    </row>
    <row r="2454" spans="11:16">
      <c r="K2454">
        <v>2453</v>
      </c>
      <c r="L2454" s="101">
        <v>21863</v>
      </c>
      <c r="M2454" s="114">
        <f t="shared" si="80"/>
        <v>23</v>
      </c>
      <c r="N2454" s="114">
        <f t="shared" si="81"/>
        <v>911</v>
      </c>
      <c r="O2454" s="114"/>
      <c r="P2454" s="114"/>
    </row>
    <row r="2455" spans="11:16">
      <c r="K2455">
        <v>2454</v>
      </c>
      <c r="L2455" s="101">
        <v>21871</v>
      </c>
      <c r="M2455" s="114">
        <f t="shared" si="80"/>
        <v>7</v>
      </c>
      <c r="N2455" s="114">
        <f t="shared" si="81"/>
        <v>912</v>
      </c>
      <c r="O2455" s="114"/>
      <c r="P2455" s="114"/>
    </row>
    <row r="2456" spans="11:16">
      <c r="K2456">
        <v>2455</v>
      </c>
      <c r="L2456" s="101">
        <v>21881</v>
      </c>
      <c r="M2456" s="114">
        <f t="shared" si="80"/>
        <v>17</v>
      </c>
      <c r="N2456" s="114">
        <f t="shared" si="81"/>
        <v>912</v>
      </c>
      <c r="O2456" s="114"/>
      <c r="P2456" s="114"/>
    </row>
    <row r="2457" spans="11:16">
      <c r="K2457">
        <v>2456</v>
      </c>
      <c r="L2457" s="101">
        <v>21893</v>
      </c>
      <c r="M2457" s="114">
        <f t="shared" si="80"/>
        <v>5</v>
      </c>
      <c r="N2457" s="114">
        <f t="shared" si="81"/>
        <v>913</v>
      </c>
      <c r="O2457" s="114"/>
      <c r="P2457" s="114"/>
    </row>
    <row r="2458" spans="11:16">
      <c r="K2458">
        <v>2457</v>
      </c>
      <c r="L2458" s="101">
        <v>21911</v>
      </c>
      <c r="M2458" s="114">
        <f t="shared" si="80"/>
        <v>23</v>
      </c>
      <c r="N2458" s="114">
        <f t="shared" si="81"/>
        <v>913</v>
      </c>
      <c r="O2458" s="114"/>
      <c r="P2458" s="114"/>
    </row>
    <row r="2459" spans="11:16">
      <c r="K2459">
        <v>2458</v>
      </c>
      <c r="L2459" s="101">
        <v>21929</v>
      </c>
      <c r="M2459" s="114">
        <f t="shared" si="80"/>
        <v>17</v>
      </c>
      <c r="N2459" s="114">
        <f t="shared" si="81"/>
        <v>914</v>
      </c>
      <c r="O2459" s="114"/>
      <c r="P2459" s="114"/>
    </row>
    <row r="2460" spans="11:16">
      <c r="K2460">
        <v>2459</v>
      </c>
      <c r="L2460" s="101">
        <v>21937</v>
      </c>
      <c r="M2460" s="114">
        <f t="shared" si="80"/>
        <v>1</v>
      </c>
      <c r="N2460" s="114">
        <f t="shared" si="81"/>
        <v>915</v>
      </c>
      <c r="O2460" s="114"/>
      <c r="P2460" s="114"/>
    </row>
    <row r="2461" spans="11:16">
      <c r="K2461">
        <v>2460</v>
      </c>
      <c r="L2461" s="101">
        <v>21943</v>
      </c>
      <c r="M2461" s="114">
        <f t="shared" si="80"/>
        <v>7</v>
      </c>
      <c r="N2461" s="114">
        <f t="shared" si="81"/>
        <v>915</v>
      </c>
      <c r="O2461" s="114"/>
      <c r="P2461" s="114"/>
    </row>
    <row r="2462" spans="11:16">
      <c r="K2462">
        <v>2461</v>
      </c>
      <c r="L2462" s="101">
        <v>21961</v>
      </c>
      <c r="M2462" s="114">
        <f t="shared" si="80"/>
        <v>1</v>
      </c>
      <c r="N2462" s="114">
        <f t="shared" si="81"/>
        <v>916</v>
      </c>
      <c r="O2462" s="114"/>
      <c r="P2462" s="114"/>
    </row>
    <row r="2463" spans="11:16">
      <c r="K2463">
        <v>2462</v>
      </c>
      <c r="L2463" s="101">
        <v>21977</v>
      </c>
      <c r="M2463" s="114">
        <f t="shared" si="80"/>
        <v>17</v>
      </c>
      <c r="N2463" s="114">
        <f t="shared" si="81"/>
        <v>916</v>
      </c>
      <c r="O2463" s="114"/>
      <c r="P2463" s="114"/>
    </row>
    <row r="2464" spans="11:16">
      <c r="K2464">
        <v>2463</v>
      </c>
      <c r="L2464" s="101">
        <v>21991</v>
      </c>
      <c r="M2464" s="114">
        <f t="shared" si="80"/>
        <v>7</v>
      </c>
      <c r="N2464" s="114">
        <f t="shared" si="81"/>
        <v>917</v>
      </c>
      <c r="O2464" s="114"/>
      <c r="P2464" s="114"/>
    </row>
    <row r="2465" spans="11:16">
      <c r="K2465">
        <v>2464</v>
      </c>
      <c r="L2465" s="101">
        <v>21997</v>
      </c>
      <c r="M2465" s="114">
        <f t="shared" si="80"/>
        <v>13</v>
      </c>
      <c r="N2465" s="114">
        <f t="shared" si="81"/>
        <v>917</v>
      </c>
      <c r="O2465" s="114"/>
      <c r="P2465" s="114"/>
    </row>
    <row r="2466" spans="11:16">
      <c r="K2466">
        <v>2465</v>
      </c>
      <c r="L2466" s="101">
        <v>22003</v>
      </c>
      <c r="M2466" s="114">
        <f t="shared" si="80"/>
        <v>19</v>
      </c>
      <c r="N2466" s="114">
        <f t="shared" si="81"/>
        <v>917</v>
      </c>
      <c r="O2466" s="114"/>
      <c r="P2466" s="114"/>
    </row>
    <row r="2467" spans="11:16">
      <c r="K2467">
        <v>2466</v>
      </c>
      <c r="L2467" s="101">
        <v>22013</v>
      </c>
      <c r="M2467" s="114">
        <f t="shared" si="80"/>
        <v>5</v>
      </c>
      <c r="N2467" s="114">
        <f t="shared" si="81"/>
        <v>918</v>
      </c>
      <c r="O2467" s="114"/>
      <c r="P2467" s="114"/>
    </row>
    <row r="2468" spans="11:16">
      <c r="K2468">
        <v>2467</v>
      </c>
      <c r="L2468" s="101">
        <v>22027</v>
      </c>
      <c r="M2468" s="114">
        <f t="shared" si="80"/>
        <v>19</v>
      </c>
      <c r="N2468" s="114">
        <f t="shared" si="81"/>
        <v>918</v>
      </c>
      <c r="O2468" s="114"/>
      <c r="P2468" s="114"/>
    </row>
    <row r="2469" spans="11:16">
      <c r="K2469">
        <v>2468</v>
      </c>
      <c r="L2469" s="101">
        <v>22031</v>
      </c>
      <c r="M2469" s="114">
        <f t="shared" si="80"/>
        <v>23</v>
      </c>
      <c r="N2469" s="114">
        <f t="shared" si="81"/>
        <v>918</v>
      </c>
      <c r="O2469" s="114"/>
      <c r="P2469" s="114"/>
    </row>
    <row r="2470" spans="11:16">
      <c r="K2470">
        <v>2469</v>
      </c>
      <c r="L2470" s="101">
        <v>22037</v>
      </c>
      <c r="M2470" s="114">
        <f t="shared" si="80"/>
        <v>5</v>
      </c>
      <c r="N2470" s="114">
        <f t="shared" si="81"/>
        <v>919</v>
      </c>
      <c r="O2470" s="114"/>
      <c r="P2470" s="114"/>
    </row>
    <row r="2471" spans="11:16">
      <c r="K2471">
        <v>2470</v>
      </c>
      <c r="L2471" s="101">
        <v>22039</v>
      </c>
      <c r="M2471" s="114">
        <f t="shared" si="80"/>
        <v>7</v>
      </c>
      <c r="N2471" s="114">
        <f t="shared" si="81"/>
        <v>919</v>
      </c>
      <c r="O2471" s="114"/>
      <c r="P2471" s="114"/>
    </row>
    <row r="2472" spans="11:16">
      <c r="K2472">
        <v>2471</v>
      </c>
      <c r="L2472" s="101">
        <v>22051</v>
      </c>
      <c r="M2472" s="114">
        <f t="shared" si="80"/>
        <v>19</v>
      </c>
      <c r="N2472" s="114">
        <f t="shared" si="81"/>
        <v>919</v>
      </c>
      <c r="O2472" s="114"/>
      <c r="P2472" s="114"/>
    </row>
    <row r="2473" spans="11:16">
      <c r="K2473">
        <v>2472</v>
      </c>
      <c r="L2473" s="101">
        <v>22063</v>
      </c>
      <c r="M2473" s="114">
        <f t="shared" si="80"/>
        <v>7</v>
      </c>
      <c r="N2473" s="114">
        <f t="shared" si="81"/>
        <v>920</v>
      </c>
      <c r="O2473" s="114"/>
      <c r="P2473" s="114"/>
    </row>
    <row r="2474" spans="11:16">
      <c r="K2474">
        <v>2473</v>
      </c>
      <c r="L2474" s="101">
        <v>22067</v>
      </c>
      <c r="M2474" s="114">
        <f t="shared" si="80"/>
        <v>11</v>
      </c>
      <c r="N2474" s="114">
        <f t="shared" si="81"/>
        <v>920</v>
      </c>
      <c r="O2474" s="114"/>
      <c r="P2474" s="114"/>
    </row>
    <row r="2475" spans="11:16">
      <c r="K2475">
        <v>2474</v>
      </c>
      <c r="L2475" s="101">
        <v>22073</v>
      </c>
      <c r="M2475" s="114">
        <f t="shared" si="80"/>
        <v>17</v>
      </c>
      <c r="N2475" s="114">
        <f t="shared" si="81"/>
        <v>920</v>
      </c>
      <c r="O2475" s="114"/>
      <c r="P2475" s="114"/>
    </row>
    <row r="2476" spans="11:16">
      <c r="K2476">
        <v>2475</v>
      </c>
      <c r="L2476" s="101">
        <v>22079</v>
      </c>
      <c r="M2476" s="114">
        <f t="shared" si="80"/>
        <v>23</v>
      </c>
      <c r="N2476" s="114">
        <f t="shared" si="81"/>
        <v>920</v>
      </c>
      <c r="O2476" s="114"/>
      <c r="P2476" s="114"/>
    </row>
    <row r="2477" spans="11:16">
      <c r="K2477">
        <v>2476</v>
      </c>
      <c r="L2477" s="101">
        <v>22091</v>
      </c>
      <c r="M2477" s="114">
        <f t="shared" si="80"/>
        <v>11</v>
      </c>
      <c r="N2477" s="114">
        <f t="shared" si="81"/>
        <v>921</v>
      </c>
      <c r="O2477" s="114"/>
      <c r="P2477" s="114"/>
    </row>
    <row r="2478" spans="11:16">
      <c r="K2478">
        <v>2477</v>
      </c>
      <c r="L2478" s="101">
        <v>22093</v>
      </c>
      <c r="M2478" s="114">
        <f t="shared" si="80"/>
        <v>13</v>
      </c>
      <c r="N2478" s="114">
        <f t="shared" si="81"/>
        <v>921</v>
      </c>
      <c r="O2478" s="114"/>
      <c r="P2478" s="114"/>
    </row>
    <row r="2479" spans="11:16">
      <c r="K2479">
        <v>2478</v>
      </c>
      <c r="L2479" s="101">
        <v>22109</v>
      </c>
      <c r="M2479" s="114">
        <f t="shared" si="80"/>
        <v>5</v>
      </c>
      <c r="N2479" s="114">
        <f t="shared" si="81"/>
        <v>922</v>
      </c>
      <c r="O2479" s="114"/>
      <c r="P2479" s="114"/>
    </row>
    <row r="2480" spans="11:16">
      <c r="K2480">
        <v>2479</v>
      </c>
      <c r="L2480" s="101">
        <v>22111</v>
      </c>
      <c r="M2480" s="114">
        <f t="shared" si="80"/>
        <v>7</v>
      </c>
      <c r="N2480" s="114">
        <f t="shared" si="81"/>
        <v>922</v>
      </c>
      <c r="O2480" s="114"/>
      <c r="P2480" s="114"/>
    </row>
    <row r="2481" spans="11:16">
      <c r="K2481">
        <v>2480</v>
      </c>
      <c r="L2481" s="101">
        <v>22123</v>
      </c>
      <c r="M2481" s="114">
        <f t="shared" si="80"/>
        <v>19</v>
      </c>
      <c r="N2481" s="114">
        <f t="shared" si="81"/>
        <v>922</v>
      </c>
      <c r="O2481" s="114"/>
      <c r="P2481" s="114"/>
    </row>
    <row r="2482" spans="11:16">
      <c r="K2482">
        <v>2481</v>
      </c>
      <c r="L2482" s="101">
        <v>22129</v>
      </c>
      <c r="M2482" s="114">
        <f t="shared" si="80"/>
        <v>1</v>
      </c>
      <c r="N2482" s="114">
        <f t="shared" si="81"/>
        <v>923</v>
      </c>
      <c r="O2482" s="114"/>
      <c r="P2482" s="114"/>
    </row>
    <row r="2483" spans="11:16">
      <c r="K2483">
        <v>2482</v>
      </c>
      <c r="L2483" s="101">
        <v>22133</v>
      </c>
      <c r="M2483" s="114">
        <f t="shared" si="80"/>
        <v>5</v>
      </c>
      <c r="N2483" s="114">
        <f t="shared" si="81"/>
        <v>923</v>
      </c>
      <c r="O2483" s="114"/>
      <c r="P2483" s="114"/>
    </row>
    <row r="2484" spans="11:16">
      <c r="K2484">
        <v>2483</v>
      </c>
      <c r="L2484" s="101">
        <v>22147</v>
      </c>
      <c r="M2484" s="114">
        <f t="shared" si="80"/>
        <v>19</v>
      </c>
      <c r="N2484" s="114">
        <f t="shared" si="81"/>
        <v>923</v>
      </c>
      <c r="O2484" s="114"/>
      <c r="P2484" s="114"/>
    </row>
    <row r="2485" spans="11:16">
      <c r="K2485">
        <v>2484</v>
      </c>
      <c r="L2485" s="101">
        <v>22153</v>
      </c>
      <c r="M2485" s="114">
        <f t="shared" si="80"/>
        <v>1</v>
      </c>
      <c r="N2485" s="114">
        <f t="shared" si="81"/>
        <v>924</v>
      </c>
      <c r="O2485" s="114"/>
      <c r="P2485" s="114"/>
    </row>
    <row r="2486" spans="11:16">
      <c r="K2486">
        <v>2485</v>
      </c>
      <c r="L2486" s="101">
        <v>22157</v>
      </c>
      <c r="M2486" s="114">
        <f t="shared" si="80"/>
        <v>5</v>
      </c>
      <c r="N2486" s="114">
        <f t="shared" si="81"/>
        <v>924</v>
      </c>
      <c r="O2486" s="114"/>
      <c r="P2486" s="114"/>
    </row>
    <row r="2487" spans="11:16">
      <c r="K2487">
        <v>2486</v>
      </c>
      <c r="L2487" s="101">
        <v>22159</v>
      </c>
      <c r="M2487" s="114">
        <f t="shared" si="80"/>
        <v>7</v>
      </c>
      <c r="N2487" s="114">
        <f t="shared" si="81"/>
        <v>924</v>
      </c>
      <c r="O2487" s="114"/>
      <c r="P2487" s="114"/>
    </row>
    <row r="2488" spans="11:16">
      <c r="K2488">
        <v>2487</v>
      </c>
      <c r="L2488" s="101">
        <v>22171</v>
      </c>
      <c r="M2488" s="114">
        <f t="shared" si="80"/>
        <v>19</v>
      </c>
      <c r="N2488" s="114">
        <f t="shared" si="81"/>
        <v>924</v>
      </c>
      <c r="O2488" s="114"/>
      <c r="P2488" s="114"/>
    </row>
    <row r="2489" spans="11:16">
      <c r="K2489">
        <v>2488</v>
      </c>
      <c r="L2489" s="101">
        <v>22189</v>
      </c>
      <c r="M2489" s="114">
        <f t="shared" si="80"/>
        <v>13</v>
      </c>
      <c r="N2489" s="114">
        <f t="shared" si="81"/>
        <v>925</v>
      </c>
      <c r="O2489" s="114"/>
      <c r="P2489" s="114"/>
    </row>
    <row r="2490" spans="11:16">
      <c r="K2490">
        <v>2489</v>
      </c>
      <c r="L2490" s="101">
        <v>22193</v>
      </c>
      <c r="M2490" s="114">
        <f t="shared" si="80"/>
        <v>17</v>
      </c>
      <c r="N2490" s="114">
        <f t="shared" si="81"/>
        <v>925</v>
      </c>
      <c r="O2490" s="114"/>
      <c r="P2490" s="114"/>
    </row>
    <row r="2491" spans="11:16">
      <c r="K2491">
        <v>2490</v>
      </c>
      <c r="L2491" s="101">
        <v>22229</v>
      </c>
      <c r="M2491" s="114">
        <f t="shared" si="80"/>
        <v>5</v>
      </c>
      <c r="N2491" s="114">
        <f t="shared" si="81"/>
        <v>927</v>
      </c>
      <c r="O2491" s="114"/>
      <c r="P2491" s="114"/>
    </row>
    <row r="2492" spans="11:16">
      <c r="K2492">
        <v>2491</v>
      </c>
      <c r="L2492" s="101">
        <v>22247</v>
      </c>
      <c r="M2492" s="114">
        <f t="shared" si="80"/>
        <v>23</v>
      </c>
      <c r="N2492" s="114">
        <f t="shared" si="81"/>
        <v>927</v>
      </c>
      <c r="O2492" s="114"/>
      <c r="P2492" s="114"/>
    </row>
    <row r="2493" spans="11:16">
      <c r="K2493">
        <v>2492</v>
      </c>
      <c r="L2493" s="101">
        <v>22259</v>
      </c>
      <c r="M2493" s="114">
        <f t="shared" si="80"/>
        <v>11</v>
      </c>
      <c r="N2493" s="114">
        <f t="shared" si="81"/>
        <v>928</v>
      </c>
      <c r="O2493" s="114"/>
      <c r="P2493" s="114"/>
    </row>
    <row r="2494" spans="11:16">
      <c r="K2494">
        <v>2493</v>
      </c>
      <c r="L2494" s="101">
        <v>22271</v>
      </c>
      <c r="M2494" s="114">
        <f t="shared" si="80"/>
        <v>23</v>
      </c>
      <c r="N2494" s="114">
        <f t="shared" si="81"/>
        <v>928</v>
      </c>
      <c r="O2494" s="114"/>
      <c r="P2494" s="114"/>
    </row>
    <row r="2495" spans="11:16">
      <c r="K2495">
        <v>2494</v>
      </c>
      <c r="L2495" s="101">
        <v>22273</v>
      </c>
      <c r="M2495" s="114">
        <f t="shared" si="80"/>
        <v>1</v>
      </c>
      <c r="N2495" s="114">
        <f t="shared" si="81"/>
        <v>929</v>
      </c>
      <c r="O2495" s="114"/>
      <c r="P2495" s="114"/>
    </row>
    <row r="2496" spans="11:16">
      <c r="K2496">
        <v>2495</v>
      </c>
      <c r="L2496" s="101">
        <v>22277</v>
      </c>
      <c r="M2496" s="114">
        <f t="shared" si="80"/>
        <v>5</v>
      </c>
      <c r="N2496" s="114">
        <f t="shared" si="81"/>
        <v>929</v>
      </c>
      <c r="O2496" s="114"/>
      <c r="P2496" s="114"/>
    </row>
    <row r="2497" spans="11:16">
      <c r="K2497">
        <v>2496</v>
      </c>
      <c r="L2497" s="101">
        <v>22279</v>
      </c>
      <c r="M2497" s="114">
        <f t="shared" si="80"/>
        <v>7</v>
      </c>
      <c r="N2497" s="114">
        <f t="shared" si="81"/>
        <v>929</v>
      </c>
      <c r="O2497" s="114"/>
      <c r="P2497" s="114"/>
    </row>
    <row r="2498" spans="11:16">
      <c r="K2498">
        <v>2497</v>
      </c>
      <c r="L2498" s="101">
        <v>22283</v>
      </c>
      <c r="M2498" s="114">
        <f t="shared" si="80"/>
        <v>11</v>
      </c>
      <c r="N2498" s="114">
        <f t="shared" si="81"/>
        <v>929</v>
      </c>
      <c r="O2498" s="114"/>
      <c r="P2498" s="114"/>
    </row>
    <row r="2499" spans="11:16">
      <c r="K2499">
        <v>2498</v>
      </c>
      <c r="L2499" s="101">
        <v>22291</v>
      </c>
      <c r="M2499" s="114">
        <f t="shared" si="80"/>
        <v>19</v>
      </c>
      <c r="N2499" s="114">
        <f t="shared" si="81"/>
        <v>929</v>
      </c>
      <c r="O2499" s="114"/>
      <c r="P2499" s="114"/>
    </row>
    <row r="2500" spans="11:16">
      <c r="K2500">
        <v>2499</v>
      </c>
      <c r="L2500" s="101">
        <v>22303</v>
      </c>
      <c r="M2500" s="114">
        <f t="shared" si="80"/>
        <v>7</v>
      </c>
      <c r="N2500" s="114">
        <f t="shared" si="81"/>
        <v>930</v>
      </c>
      <c r="O2500" s="114"/>
      <c r="P2500" s="114"/>
    </row>
    <row r="2501" spans="11:16">
      <c r="K2501">
        <v>2500</v>
      </c>
      <c r="L2501" s="101">
        <v>22307</v>
      </c>
      <c r="M2501" s="114">
        <f t="shared" si="80"/>
        <v>11</v>
      </c>
      <c r="N2501" s="114">
        <f t="shared" si="81"/>
        <v>930</v>
      </c>
      <c r="O2501" s="114"/>
      <c r="P2501" s="114"/>
    </row>
    <row r="2502" spans="11:16">
      <c r="K2502">
        <v>2501</v>
      </c>
      <c r="L2502" s="101">
        <v>22343</v>
      </c>
      <c r="M2502" s="114">
        <f t="shared" si="80"/>
        <v>23</v>
      </c>
      <c r="N2502" s="114">
        <f t="shared" si="81"/>
        <v>931</v>
      </c>
      <c r="O2502" s="114"/>
      <c r="P2502" s="114"/>
    </row>
    <row r="2503" spans="11:16">
      <c r="K2503">
        <v>2502</v>
      </c>
      <c r="L2503" s="101">
        <v>22349</v>
      </c>
      <c r="M2503" s="114">
        <f t="shared" si="80"/>
        <v>5</v>
      </c>
      <c r="N2503" s="114">
        <f t="shared" si="81"/>
        <v>932</v>
      </c>
      <c r="O2503" s="114"/>
      <c r="P2503" s="114"/>
    </row>
    <row r="2504" spans="11:16">
      <c r="K2504">
        <v>2503</v>
      </c>
      <c r="L2504" s="101">
        <v>22367</v>
      </c>
      <c r="M2504" s="114">
        <f t="shared" si="80"/>
        <v>23</v>
      </c>
      <c r="N2504" s="114">
        <f t="shared" si="81"/>
        <v>932</v>
      </c>
      <c r="O2504" s="114"/>
      <c r="P2504" s="114"/>
    </row>
    <row r="2505" spans="11:16">
      <c r="K2505">
        <v>2504</v>
      </c>
      <c r="L2505" s="101">
        <v>22369</v>
      </c>
      <c r="M2505" s="114">
        <f t="shared" si="80"/>
        <v>1</v>
      </c>
      <c r="N2505" s="114">
        <f t="shared" si="81"/>
        <v>933</v>
      </c>
      <c r="O2505" s="114"/>
      <c r="P2505" s="114"/>
    </row>
    <row r="2506" spans="11:16">
      <c r="K2506">
        <v>2505</v>
      </c>
      <c r="L2506" s="101">
        <v>22381</v>
      </c>
      <c r="M2506" s="114">
        <f t="shared" si="80"/>
        <v>13</v>
      </c>
      <c r="N2506" s="114">
        <f t="shared" si="81"/>
        <v>933</v>
      </c>
      <c r="O2506" s="114"/>
      <c r="P2506" s="114"/>
    </row>
    <row r="2507" spans="11:16">
      <c r="K2507">
        <v>2506</v>
      </c>
      <c r="L2507" s="101">
        <v>22391</v>
      </c>
      <c r="M2507" s="114">
        <f t="shared" si="80"/>
        <v>23</v>
      </c>
      <c r="N2507" s="114">
        <f t="shared" si="81"/>
        <v>933</v>
      </c>
      <c r="O2507" s="114"/>
      <c r="P2507" s="114"/>
    </row>
    <row r="2508" spans="11:16">
      <c r="K2508">
        <v>2507</v>
      </c>
      <c r="L2508" s="101">
        <v>22397</v>
      </c>
      <c r="M2508" s="114">
        <f t="shared" si="80"/>
        <v>5</v>
      </c>
      <c r="N2508" s="114">
        <f t="shared" si="81"/>
        <v>934</v>
      </c>
      <c r="O2508" s="114"/>
      <c r="P2508" s="114"/>
    </row>
    <row r="2509" spans="11:16">
      <c r="K2509">
        <v>2508</v>
      </c>
      <c r="L2509" s="101">
        <v>22409</v>
      </c>
      <c r="M2509" s="114">
        <f t="shared" si="80"/>
        <v>17</v>
      </c>
      <c r="N2509" s="114">
        <f t="shared" si="81"/>
        <v>934</v>
      </c>
      <c r="O2509" s="114"/>
      <c r="P2509" s="114"/>
    </row>
    <row r="2510" spans="11:16">
      <c r="K2510">
        <v>2509</v>
      </c>
      <c r="L2510" s="101">
        <v>22433</v>
      </c>
      <c r="M2510" s="114">
        <f t="shared" si="80"/>
        <v>17</v>
      </c>
      <c r="N2510" s="114">
        <f t="shared" si="81"/>
        <v>935</v>
      </c>
      <c r="O2510" s="114"/>
      <c r="P2510" s="114"/>
    </row>
    <row r="2511" spans="11:16">
      <c r="K2511">
        <v>2510</v>
      </c>
      <c r="L2511" s="101">
        <v>22441</v>
      </c>
      <c r="M2511" s="114">
        <f t="shared" ref="M2511:M2574" si="82">MOD(L2511,24)</f>
        <v>1</v>
      </c>
      <c r="N2511" s="114">
        <f t="shared" ref="N2511:N2574" si="83">ROUNDUP(L2511/24,0)</f>
        <v>936</v>
      </c>
      <c r="O2511" s="114"/>
      <c r="P2511" s="114"/>
    </row>
    <row r="2512" spans="11:16">
      <c r="K2512">
        <v>2511</v>
      </c>
      <c r="L2512" s="101">
        <v>22447</v>
      </c>
      <c r="M2512" s="114">
        <f t="shared" si="82"/>
        <v>7</v>
      </c>
      <c r="N2512" s="114">
        <f t="shared" si="83"/>
        <v>936</v>
      </c>
      <c r="O2512" s="114"/>
      <c r="P2512" s="114"/>
    </row>
    <row r="2513" spans="11:16">
      <c r="K2513">
        <v>2512</v>
      </c>
      <c r="L2513" s="101">
        <v>22453</v>
      </c>
      <c r="M2513" s="114">
        <f t="shared" si="82"/>
        <v>13</v>
      </c>
      <c r="N2513" s="114">
        <f t="shared" si="83"/>
        <v>936</v>
      </c>
      <c r="O2513" s="114"/>
      <c r="P2513" s="114"/>
    </row>
    <row r="2514" spans="11:16">
      <c r="K2514">
        <v>2513</v>
      </c>
      <c r="L2514" s="101">
        <v>22469</v>
      </c>
      <c r="M2514" s="114">
        <f t="shared" si="82"/>
        <v>5</v>
      </c>
      <c r="N2514" s="114">
        <f t="shared" si="83"/>
        <v>937</v>
      </c>
      <c r="O2514" s="114"/>
      <c r="P2514" s="114"/>
    </row>
    <row r="2515" spans="11:16">
      <c r="K2515">
        <v>2514</v>
      </c>
      <c r="L2515" s="101">
        <v>22481</v>
      </c>
      <c r="M2515" s="114">
        <f t="shared" si="82"/>
        <v>17</v>
      </c>
      <c r="N2515" s="114">
        <f t="shared" si="83"/>
        <v>937</v>
      </c>
      <c r="O2515" s="114"/>
      <c r="P2515" s="114"/>
    </row>
    <row r="2516" spans="11:16">
      <c r="K2516">
        <v>2515</v>
      </c>
      <c r="L2516" s="101">
        <v>22483</v>
      </c>
      <c r="M2516" s="114">
        <f t="shared" si="82"/>
        <v>19</v>
      </c>
      <c r="N2516" s="114">
        <f t="shared" si="83"/>
        <v>937</v>
      </c>
      <c r="O2516" s="114"/>
      <c r="P2516" s="114"/>
    </row>
    <row r="2517" spans="11:16">
      <c r="K2517">
        <v>2516</v>
      </c>
      <c r="L2517" s="101">
        <v>22501</v>
      </c>
      <c r="M2517" s="114">
        <f t="shared" si="82"/>
        <v>13</v>
      </c>
      <c r="N2517" s="114">
        <f t="shared" si="83"/>
        <v>938</v>
      </c>
      <c r="O2517" s="114"/>
      <c r="P2517" s="114"/>
    </row>
    <row r="2518" spans="11:16">
      <c r="K2518">
        <v>2517</v>
      </c>
      <c r="L2518" s="101">
        <v>22511</v>
      </c>
      <c r="M2518" s="114">
        <f t="shared" si="82"/>
        <v>23</v>
      </c>
      <c r="N2518" s="114">
        <f t="shared" si="83"/>
        <v>938</v>
      </c>
      <c r="O2518" s="114"/>
      <c r="P2518" s="114"/>
    </row>
    <row r="2519" spans="11:16">
      <c r="K2519">
        <v>2518</v>
      </c>
      <c r="L2519" s="101">
        <v>22531</v>
      </c>
      <c r="M2519" s="114">
        <f t="shared" si="82"/>
        <v>19</v>
      </c>
      <c r="N2519" s="114">
        <f t="shared" si="83"/>
        <v>939</v>
      </c>
      <c r="O2519" s="114"/>
      <c r="P2519" s="114"/>
    </row>
    <row r="2520" spans="11:16">
      <c r="K2520">
        <v>2519</v>
      </c>
      <c r="L2520" s="101">
        <v>22541</v>
      </c>
      <c r="M2520" s="114">
        <f t="shared" si="82"/>
        <v>5</v>
      </c>
      <c r="N2520" s="114">
        <f t="shared" si="83"/>
        <v>940</v>
      </c>
      <c r="O2520" s="114"/>
      <c r="P2520" s="114"/>
    </row>
    <row r="2521" spans="11:16">
      <c r="K2521">
        <v>2520</v>
      </c>
      <c r="L2521" s="101">
        <v>22543</v>
      </c>
      <c r="M2521" s="114">
        <f t="shared" si="82"/>
        <v>7</v>
      </c>
      <c r="N2521" s="114">
        <f t="shared" si="83"/>
        <v>940</v>
      </c>
      <c r="O2521" s="114"/>
      <c r="P2521" s="114"/>
    </row>
    <row r="2522" spans="11:16">
      <c r="K2522">
        <v>2521</v>
      </c>
      <c r="L2522" s="101">
        <v>22549</v>
      </c>
      <c r="M2522" s="114">
        <f t="shared" si="82"/>
        <v>13</v>
      </c>
      <c r="N2522" s="114">
        <f t="shared" si="83"/>
        <v>940</v>
      </c>
      <c r="O2522" s="114"/>
      <c r="P2522" s="114"/>
    </row>
    <row r="2523" spans="11:16">
      <c r="K2523">
        <v>2522</v>
      </c>
      <c r="L2523" s="101">
        <v>22567</v>
      </c>
      <c r="M2523" s="114">
        <f t="shared" si="82"/>
        <v>7</v>
      </c>
      <c r="N2523" s="114">
        <f t="shared" si="83"/>
        <v>941</v>
      </c>
      <c r="O2523" s="114"/>
      <c r="P2523" s="114"/>
    </row>
    <row r="2524" spans="11:16">
      <c r="K2524">
        <v>2523</v>
      </c>
      <c r="L2524" s="101">
        <v>22571</v>
      </c>
      <c r="M2524" s="114">
        <f t="shared" si="82"/>
        <v>11</v>
      </c>
      <c r="N2524" s="114">
        <f t="shared" si="83"/>
        <v>941</v>
      </c>
      <c r="O2524" s="114"/>
      <c r="P2524" s="114"/>
    </row>
    <row r="2525" spans="11:16">
      <c r="K2525">
        <v>2524</v>
      </c>
      <c r="L2525" s="101">
        <v>22573</v>
      </c>
      <c r="M2525" s="114">
        <f t="shared" si="82"/>
        <v>13</v>
      </c>
      <c r="N2525" s="114">
        <f t="shared" si="83"/>
        <v>941</v>
      </c>
      <c r="O2525" s="114"/>
      <c r="P2525" s="114"/>
    </row>
    <row r="2526" spans="11:16">
      <c r="K2526">
        <v>2525</v>
      </c>
      <c r="L2526" s="101">
        <v>22613</v>
      </c>
      <c r="M2526" s="114">
        <f t="shared" si="82"/>
        <v>5</v>
      </c>
      <c r="N2526" s="114">
        <f t="shared" si="83"/>
        <v>943</v>
      </c>
      <c r="O2526" s="114"/>
      <c r="P2526" s="114"/>
    </row>
    <row r="2527" spans="11:16">
      <c r="K2527">
        <v>2526</v>
      </c>
      <c r="L2527" s="101">
        <v>22619</v>
      </c>
      <c r="M2527" s="114">
        <f t="shared" si="82"/>
        <v>11</v>
      </c>
      <c r="N2527" s="114">
        <f t="shared" si="83"/>
        <v>943</v>
      </c>
      <c r="O2527" s="114"/>
      <c r="P2527" s="114"/>
    </row>
    <row r="2528" spans="11:16">
      <c r="K2528">
        <v>2527</v>
      </c>
      <c r="L2528" s="101">
        <v>22621</v>
      </c>
      <c r="M2528" s="114">
        <f t="shared" si="82"/>
        <v>13</v>
      </c>
      <c r="N2528" s="114">
        <f t="shared" si="83"/>
        <v>943</v>
      </c>
      <c r="O2528" s="114"/>
      <c r="P2528" s="114"/>
    </row>
    <row r="2529" spans="11:16">
      <c r="K2529">
        <v>2528</v>
      </c>
      <c r="L2529" s="101">
        <v>22637</v>
      </c>
      <c r="M2529" s="114">
        <f t="shared" si="82"/>
        <v>5</v>
      </c>
      <c r="N2529" s="114">
        <f t="shared" si="83"/>
        <v>944</v>
      </c>
      <c r="O2529" s="114"/>
      <c r="P2529" s="114"/>
    </row>
    <row r="2530" spans="11:16">
      <c r="K2530">
        <v>2529</v>
      </c>
      <c r="L2530" s="101">
        <v>22639</v>
      </c>
      <c r="M2530" s="114">
        <f t="shared" si="82"/>
        <v>7</v>
      </c>
      <c r="N2530" s="114">
        <f t="shared" si="83"/>
        <v>944</v>
      </c>
      <c r="O2530" s="114"/>
      <c r="P2530" s="114"/>
    </row>
    <row r="2531" spans="11:16">
      <c r="K2531">
        <v>2530</v>
      </c>
      <c r="L2531" s="101">
        <v>22643</v>
      </c>
      <c r="M2531" s="114">
        <f t="shared" si="82"/>
        <v>11</v>
      </c>
      <c r="N2531" s="114">
        <f t="shared" si="83"/>
        <v>944</v>
      </c>
      <c r="O2531" s="114"/>
      <c r="P2531" s="114"/>
    </row>
    <row r="2532" spans="11:16">
      <c r="K2532">
        <v>2531</v>
      </c>
      <c r="L2532" s="101">
        <v>22651</v>
      </c>
      <c r="M2532" s="114">
        <f t="shared" si="82"/>
        <v>19</v>
      </c>
      <c r="N2532" s="114">
        <f t="shared" si="83"/>
        <v>944</v>
      </c>
      <c r="O2532" s="114"/>
      <c r="P2532" s="114"/>
    </row>
    <row r="2533" spans="11:16">
      <c r="K2533">
        <v>2532</v>
      </c>
      <c r="L2533" s="101">
        <v>22669</v>
      </c>
      <c r="M2533" s="114">
        <f t="shared" si="82"/>
        <v>13</v>
      </c>
      <c r="N2533" s="114">
        <f t="shared" si="83"/>
        <v>945</v>
      </c>
      <c r="O2533" s="114"/>
      <c r="P2533" s="114"/>
    </row>
    <row r="2534" spans="11:16">
      <c r="K2534">
        <v>2533</v>
      </c>
      <c r="L2534" s="101">
        <v>22679</v>
      </c>
      <c r="M2534" s="114">
        <f t="shared" si="82"/>
        <v>23</v>
      </c>
      <c r="N2534" s="114">
        <f t="shared" si="83"/>
        <v>945</v>
      </c>
      <c r="O2534" s="114"/>
      <c r="P2534" s="114"/>
    </row>
    <row r="2535" spans="11:16">
      <c r="K2535">
        <v>2534</v>
      </c>
      <c r="L2535" s="101">
        <v>22691</v>
      </c>
      <c r="M2535" s="114">
        <f t="shared" si="82"/>
        <v>11</v>
      </c>
      <c r="N2535" s="114">
        <f t="shared" si="83"/>
        <v>946</v>
      </c>
      <c r="O2535" s="114"/>
      <c r="P2535" s="114"/>
    </row>
    <row r="2536" spans="11:16">
      <c r="K2536">
        <v>2535</v>
      </c>
      <c r="L2536" s="101">
        <v>22697</v>
      </c>
      <c r="M2536" s="114">
        <f t="shared" si="82"/>
        <v>17</v>
      </c>
      <c r="N2536" s="114">
        <f t="shared" si="83"/>
        <v>946</v>
      </c>
      <c r="O2536" s="114"/>
      <c r="P2536" s="114"/>
    </row>
    <row r="2537" spans="11:16">
      <c r="K2537">
        <v>2536</v>
      </c>
      <c r="L2537" s="101">
        <v>22699</v>
      </c>
      <c r="M2537" s="114">
        <f t="shared" si="82"/>
        <v>19</v>
      </c>
      <c r="N2537" s="114">
        <f t="shared" si="83"/>
        <v>946</v>
      </c>
      <c r="O2537" s="114"/>
      <c r="P2537" s="114"/>
    </row>
    <row r="2538" spans="11:16">
      <c r="K2538">
        <v>2537</v>
      </c>
      <c r="L2538" s="101">
        <v>22709</v>
      </c>
      <c r="M2538" s="114">
        <f t="shared" si="82"/>
        <v>5</v>
      </c>
      <c r="N2538" s="114">
        <f t="shared" si="83"/>
        <v>947</v>
      </c>
      <c r="O2538" s="114"/>
      <c r="P2538" s="114"/>
    </row>
    <row r="2539" spans="11:16">
      <c r="K2539">
        <v>2538</v>
      </c>
      <c r="L2539" s="101">
        <v>22717</v>
      </c>
      <c r="M2539" s="114">
        <f t="shared" si="82"/>
        <v>13</v>
      </c>
      <c r="N2539" s="114">
        <f t="shared" si="83"/>
        <v>947</v>
      </c>
      <c r="O2539" s="114"/>
      <c r="P2539" s="114"/>
    </row>
    <row r="2540" spans="11:16">
      <c r="K2540">
        <v>2539</v>
      </c>
      <c r="L2540" s="101">
        <v>22721</v>
      </c>
      <c r="M2540" s="114">
        <f t="shared" si="82"/>
        <v>17</v>
      </c>
      <c r="N2540" s="114">
        <f t="shared" si="83"/>
        <v>947</v>
      </c>
      <c r="O2540" s="114"/>
      <c r="P2540" s="114"/>
    </row>
    <row r="2541" spans="11:16">
      <c r="K2541">
        <v>2540</v>
      </c>
      <c r="L2541" s="101">
        <v>22727</v>
      </c>
      <c r="M2541" s="114">
        <f t="shared" si="82"/>
        <v>23</v>
      </c>
      <c r="N2541" s="114">
        <f t="shared" si="83"/>
        <v>947</v>
      </c>
      <c r="O2541" s="114"/>
      <c r="P2541" s="114"/>
    </row>
    <row r="2542" spans="11:16">
      <c r="K2542">
        <v>2541</v>
      </c>
      <c r="L2542" s="101">
        <v>22739</v>
      </c>
      <c r="M2542" s="114">
        <f t="shared" si="82"/>
        <v>11</v>
      </c>
      <c r="N2542" s="114">
        <f t="shared" si="83"/>
        <v>948</v>
      </c>
      <c r="O2542" s="114"/>
      <c r="P2542" s="114"/>
    </row>
    <row r="2543" spans="11:16">
      <c r="K2543">
        <v>2542</v>
      </c>
      <c r="L2543" s="101">
        <v>22741</v>
      </c>
      <c r="M2543" s="114">
        <f t="shared" si="82"/>
        <v>13</v>
      </c>
      <c r="N2543" s="114">
        <f t="shared" si="83"/>
        <v>948</v>
      </c>
      <c r="O2543" s="114"/>
      <c r="P2543" s="114"/>
    </row>
    <row r="2544" spans="11:16">
      <c r="K2544">
        <v>2543</v>
      </c>
      <c r="L2544" s="101">
        <v>22751</v>
      </c>
      <c r="M2544" s="114">
        <f t="shared" si="82"/>
        <v>23</v>
      </c>
      <c r="N2544" s="114">
        <f t="shared" si="83"/>
        <v>948</v>
      </c>
      <c r="O2544" s="114"/>
      <c r="P2544" s="114"/>
    </row>
    <row r="2545" spans="11:16">
      <c r="K2545">
        <v>2544</v>
      </c>
      <c r="L2545" s="101">
        <v>22769</v>
      </c>
      <c r="M2545" s="114">
        <f t="shared" si="82"/>
        <v>17</v>
      </c>
      <c r="N2545" s="114">
        <f t="shared" si="83"/>
        <v>949</v>
      </c>
      <c r="O2545" s="114"/>
      <c r="P2545" s="114"/>
    </row>
    <row r="2546" spans="11:16">
      <c r="K2546">
        <v>2545</v>
      </c>
      <c r="L2546" s="101">
        <v>22777</v>
      </c>
      <c r="M2546" s="114">
        <f t="shared" si="82"/>
        <v>1</v>
      </c>
      <c r="N2546" s="114">
        <f t="shared" si="83"/>
        <v>950</v>
      </c>
      <c r="O2546" s="114"/>
      <c r="P2546" s="114"/>
    </row>
    <row r="2547" spans="11:16">
      <c r="K2547">
        <v>2546</v>
      </c>
      <c r="L2547" s="101">
        <v>22783</v>
      </c>
      <c r="M2547" s="114">
        <f t="shared" si="82"/>
        <v>7</v>
      </c>
      <c r="N2547" s="114">
        <f t="shared" si="83"/>
        <v>950</v>
      </c>
      <c r="O2547" s="114"/>
      <c r="P2547" s="114"/>
    </row>
    <row r="2548" spans="11:16">
      <c r="K2548">
        <v>2547</v>
      </c>
      <c r="L2548" s="101">
        <v>22787</v>
      </c>
      <c r="M2548" s="114">
        <f t="shared" si="82"/>
        <v>11</v>
      </c>
      <c r="N2548" s="114">
        <f t="shared" si="83"/>
        <v>950</v>
      </c>
      <c r="O2548" s="114"/>
      <c r="P2548" s="114"/>
    </row>
    <row r="2549" spans="11:16">
      <c r="K2549">
        <v>2548</v>
      </c>
      <c r="L2549" s="101">
        <v>22807</v>
      </c>
      <c r="M2549" s="114">
        <f t="shared" si="82"/>
        <v>7</v>
      </c>
      <c r="N2549" s="114">
        <f t="shared" si="83"/>
        <v>951</v>
      </c>
      <c r="O2549" s="114"/>
      <c r="P2549" s="114"/>
    </row>
    <row r="2550" spans="11:16">
      <c r="K2550">
        <v>2549</v>
      </c>
      <c r="L2550" s="101">
        <v>22811</v>
      </c>
      <c r="M2550" s="114">
        <f t="shared" si="82"/>
        <v>11</v>
      </c>
      <c r="N2550" s="114">
        <f t="shared" si="83"/>
        <v>951</v>
      </c>
      <c r="O2550" s="114"/>
      <c r="P2550" s="114"/>
    </row>
    <row r="2551" spans="11:16">
      <c r="K2551">
        <v>2550</v>
      </c>
      <c r="L2551" s="101">
        <v>22817</v>
      </c>
      <c r="M2551" s="114">
        <f t="shared" si="82"/>
        <v>17</v>
      </c>
      <c r="N2551" s="114">
        <f t="shared" si="83"/>
        <v>951</v>
      </c>
      <c r="O2551" s="114"/>
      <c r="P2551" s="114"/>
    </row>
    <row r="2552" spans="11:16">
      <c r="K2552">
        <v>2551</v>
      </c>
      <c r="L2552" s="101">
        <v>22853</v>
      </c>
      <c r="M2552" s="114">
        <f t="shared" si="82"/>
        <v>5</v>
      </c>
      <c r="N2552" s="114">
        <f t="shared" si="83"/>
        <v>953</v>
      </c>
      <c r="O2552" s="114"/>
      <c r="P2552" s="114"/>
    </row>
    <row r="2553" spans="11:16">
      <c r="K2553">
        <v>2552</v>
      </c>
      <c r="L2553" s="101">
        <v>22859</v>
      </c>
      <c r="M2553" s="114">
        <f t="shared" si="82"/>
        <v>11</v>
      </c>
      <c r="N2553" s="114">
        <f t="shared" si="83"/>
        <v>953</v>
      </c>
      <c r="O2553" s="114"/>
      <c r="P2553" s="114"/>
    </row>
    <row r="2554" spans="11:16">
      <c r="K2554">
        <v>2553</v>
      </c>
      <c r="L2554" s="101">
        <v>22861</v>
      </c>
      <c r="M2554" s="114">
        <f t="shared" si="82"/>
        <v>13</v>
      </c>
      <c r="N2554" s="114">
        <f t="shared" si="83"/>
        <v>953</v>
      </c>
      <c r="O2554" s="114"/>
      <c r="P2554" s="114"/>
    </row>
    <row r="2555" spans="11:16">
      <c r="K2555">
        <v>2554</v>
      </c>
      <c r="L2555" s="101">
        <v>22871</v>
      </c>
      <c r="M2555" s="114">
        <f t="shared" si="82"/>
        <v>23</v>
      </c>
      <c r="N2555" s="114">
        <f t="shared" si="83"/>
        <v>953</v>
      </c>
      <c r="O2555" s="114"/>
      <c r="P2555" s="114"/>
    </row>
    <row r="2556" spans="11:16">
      <c r="K2556">
        <v>2555</v>
      </c>
      <c r="L2556" s="101">
        <v>22877</v>
      </c>
      <c r="M2556" s="114">
        <f t="shared" si="82"/>
        <v>5</v>
      </c>
      <c r="N2556" s="114">
        <f t="shared" si="83"/>
        <v>954</v>
      </c>
      <c r="O2556" s="114"/>
      <c r="P2556" s="114"/>
    </row>
    <row r="2557" spans="11:16">
      <c r="K2557">
        <v>2556</v>
      </c>
      <c r="L2557" s="101">
        <v>22901</v>
      </c>
      <c r="M2557" s="114">
        <f t="shared" si="82"/>
        <v>5</v>
      </c>
      <c r="N2557" s="114">
        <f t="shared" si="83"/>
        <v>955</v>
      </c>
      <c r="O2557" s="114"/>
      <c r="P2557" s="114"/>
    </row>
    <row r="2558" spans="11:16">
      <c r="K2558">
        <v>2557</v>
      </c>
      <c r="L2558" s="101">
        <v>22907</v>
      </c>
      <c r="M2558" s="114">
        <f t="shared" si="82"/>
        <v>11</v>
      </c>
      <c r="N2558" s="114">
        <f t="shared" si="83"/>
        <v>955</v>
      </c>
      <c r="O2558" s="114"/>
      <c r="P2558" s="114"/>
    </row>
    <row r="2559" spans="11:16">
      <c r="K2559">
        <v>2558</v>
      </c>
      <c r="L2559" s="101">
        <v>22921</v>
      </c>
      <c r="M2559" s="114">
        <f t="shared" si="82"/>
        <v>1</v>
      </c>
      <c r="N2559" s="114">
        <f t="shared" si="83"/>
        <v>956</v>
      </c>
      <c r="O2559" s="114"/>
      <c r="P2559" s="114"/>
    </row>
    <row r="2560" spans="11:16">
      <c r="K2560">
        <v>2559</v>
      </c>
      <c r="L2560" s="101">
        <v>22937</v>
      </c>
      <c r="M2560" s="114">
        <f t="shared" si="82"/>
        <v>17</v>
      </c>
      <c r="N2560" s="114">
        <f t="shared" si="83"/>
        <v>956</v>
      </c>
      <c r="O2560" s="114"/>
      <c r="P2560" s="114"/>
    </row>
    <row r="2561" spans="11:16">
      <c r="K2561">
        <v>2560</v>
      </c>
      <c r="L2561" s="101">
        <v>22943</v>
      </c>
      <c r="M2561" s="114">
        <f t="shared" si="82"/>
        <v>23</v>
      </c>
      <c r="N2561" s="114">
        <f t="shared" si="83"/>
        <v>956</v>
      </c>
      <c r="O2561" s="114"/>
      <c r="P2561" s="114"/>
    </row>
    <row r="2562" spans="11:16">
      <c r="K2562">
        <v>2561</v>
      </c>
      <c r="L2562" s="101">
        <v>22961</v>
      </c>
      <c r="M2562" s="114">
        <f t="shared" si="82"/>
        <v>17</v>
      </c>
      <c r="N2562" s="114">
        <f t="shared" si="83"/>
        <v>957</v>
      </c>
      <c r="O2562" s="114"/>
      <c r="P2562" s="114"/>
    </row>
    <row r="2563" spans="11:16">
      <c r="K2563">
        <v>2562</v>
      </c>
      <c r="L2563" s="101">
        <v>22963</v>
      </c>
      <c r="M2563" s="114">
        <f t="shared" si="82"/>
        <v>19</v>
      </c>
      <c r="N2563" s="114">
        <f t="shared" si="83"/>
        <v>957</v>
      </c>
      <c r="O2563" s="114"/>
      <c r="P2563" s="114"/>
    </row>
    <row r="2564" spans="11:16">
      <c r="K2564">
        <v>2563</v>
      </c>
      <c r="L2564" s="101">
        <v>22973</v>
      </c>
      <c r="M2564" s="114">
        <f t="shared" si="82"/>
        <v>5</v>
      </c>
      <c r="N2564" s="114">
        <f t="shared" si="83"/>
        <v>958</v>
      </c>
      <c r="O2564" s="114"/>
      <c r="P2564" s="114"/>
    </row>
    <row r="2565" spans="11:16">
      <c r="K2565">
        <v>2564</v>
      </c>
      <c r="L2565" s="101">
        <v>22993</v>
      </c>
      <c r="M2565" s="114">
        <f t="shared" si="82"/>
        <v>1</v>
      </c>
      <c r="N2565" s="114">
        <f t="shared" si="83"/>
        <v>959</v>
      </c>
      <c r="O2565" s="114"/>
      <c r="P2565" s="114"/>
    </row>
    <row r="2566" spans="11:16">
      <c r="K2566">
        <v>2565</v>
      </c>
      <c r="L2566" s="101">
        <v>23003</v>
      </c>
      <c r="M2566" s="114">
        <f t="shared" si="82"/>
        <v>11</v>
      </c>
      <c r="N2566" s="114">
        <f t="shared" si="83"/>
        <v>959</v>
      </c>
      <c r="O2566" s="114"/>
      <c r="P2566" s="114"/>
    </row>
    <row r="2567" spans="11:16">
      <c r="K2567">
        <v>2566</v>
      </c>
      <c r="L2567" s="101">
        <v>23011</v>
      </c>
      <c r="M2567" s="114">
        <f t="shared" si="82"/>
        <v>19</v>
      </c>
      <c r="N2567" s="114">
        <f t="shared" si="83"/>
        <v>959</v>
      </c>
      <c r="O2567" s="114"/>
      <c r="P2567" s="114"/>
    </row>
    <row r="2568" spans="11:16">
      <c r="K2568">
        <v>2567</v>
      </c>
      <c r="L2568" s="101">
        <v>23017</v>
      </c>
      <c r="M2568" s="114">
        <f t="shared" si="82"/>
        <v>1</v>
      </c>
      <c r="N2568" s="114">
        <f t="shared" si="83"/>
        <v>960</v>
      </c>
      <c r="O2568" s="114"/>
      <c r="P2568" s="114"/>
    </row>
    <row r="2569" spans="11:16">
      <c r="K2569">
        <v>2568</v>
      </c>
      <c r="L2569" s="101">
        <v>23021</v>
      </c>
      <c r="M2569" s="114">
        <f t="shared" si="82"/>
        <v>5</v>
      </c>
      <c r="N2569" s="114">
        <f t="shared" si="83"/>
        <v>960</v>
      </c>
      <c r="O2569" s="114"/>
      <c r="P2569" s="114"/>
    </row>
    <row r="2570" spans="11:16">
      <c r="K2570">
        <v>2569</v>
      </c>
      <c r="L2570" s="101">
        <v>23027</v>
      </c>
      <c r="M2570" s="114">
        <f t="shared" si="82"/>
        <v>11</v>
      </c>
      <c r="N2570" s="114">
        <f t="shared" si="83"/>
        <v>960</v>
      </c>
      <c r="O2570" s="114"/>
      <c r="P2570" s="114"/>
    </row>
    <row r="2571" spans="11:16">
      <c r="K2571">
        <v>2570</v>
      </c>
      <c r="L2571" s="101">
        <v>23029</v>
      </c>
      <c r="M2571" s="114">
        <f t="shared" si="82"/>
        <v>13</v>
      </c>
      <c r="N2571" s="114">
        <f t="shared" si="83"/>
        <v>960</v>
      </c>
      <c r="O2571" s="114"/>
      <c r="P2571" s="114"/>
    </row>
    <row r="2572" spans="11:16">
      <c r="K2572">
        <v>2571</v>
      </c>
      <c r="L2572" s="101">
        <v>23039</v>
      </c>
      <c r="M2572" s="114">
        <f t="shared" si="82"/>
        <v>23</v>
      </c>
      <c r="N2572" s="114">
        <f t="shared" si="83"/>
        <v>960</v>
      </c>
      <c r="O2572" s="114"/>
      <c r="P2572" s="114"/>
    </row>
    <row r="2573" spans="11:16">
      <c r="K2573">
        <v>2572</v>
      </c>
      <c r="L2573" s="101">
        <v>23041</v>
      </c>
      <c r="M2573" s="114">
        <f t="shared" si="82"/>
        <v>1</v>
      </c>
      <c r="N2573" s="114">
        <f t="shared" si="83"/>
        <v>961</v>
      </c>
      <c r="O2573" s="114"/>
      <c r="P2573" s="114"/>
    </row>
    <row r="2574" spans="11:16">
      <c r="K2574">
        <v>2573</v>
      </c>
      <c r="L2574" s="101">
        <v>23053</v>
      </c>
      <c r="M2574" s="114">
        <f t="shared" si="82"/>
        <v>13</v>
      </c>
      <c r="N2574" s="114">
        <f t="shared" si="83"/>
        <v>961</v>
      </c>
      <c r="O2574" s="114"/>
      <c r="P2574" s="114"/>
    </row>
    <row r="2575" spans="11:16">
      <c r="K2575">
        <v>2574</v>
      </c>
      <c r="L2575" s="101">
        <v>23057</v>
      </c>
      <c r="M2575" s="114">
        <f t="shared" ref="M2575:M2638" si="84">MOD(L2575,24)</f>
        <v>17</v>
      </c>
      <c r="N2575" s="114">
        <f t="shared" ref="N2575:N2638" si="85">ROUNDUP(L2575/24,0)</f>
        <v>961</v>
      </c>
      <c r="O2575" s="114"/>
      <c r="P2575" s="114"/>
    </row>
    <row r="2576" spans="11:16">
      <c r="K2576">
        <v>2575</v>
      </c>
      <c r="L2576" s="101">
        <v>23059</v>
      </c>
      <c r="M2576" s="114">
        <f t="shared" si="84"/>
        <v>19</v>
      </c>
      <c r="N2576" s="114">
        <f t="shared" si="85"/>
        <v>961</v>
      </c>
      <c r="O2576" s="114"/>
      <c r="P2576" s="114"/>
    </row>
    <row r="2577" spans="11:16">
      <c r="K2577">
        <v>2576</v>
      </c>
      <c r="L2577" s="101">
        <v>23063</v>
      </c>
      <c r="M2577" s="114">
        <f t="shared" si="84"/>
        <v>23</v>
      </c>
      <c r="N2577" s="114">
        <f t="shared" si="85"/>
        <v>961</v>
      </c>
      <c r="O2577" s="114"/>
      <c r="P2577" s="114"/>
    </row>
    <row r="2578" spans="11:16">
      <c r="K2578">
        <v>2577</v>
      </c>
      <c r="L2578" s="101">
        <v>23071</v>
      </c>
      <c r="M2578" s="114">
        <f t="shared" si="84"/>
        <v>7</v>
      </c>
      <c r="N2578" s="114">
        <f t="shared" si="85"/>
        <v>962</v>
      </c>
      <c r="O2578" s="114"/>
      <c r="P2578" s="114"/>
    </row>
    <row r="2579" spans="11:16">
      <c r="K2579">
        <v>2578</v>
      </c>
      <c r="L2579" s="101">
        <v>23081</v>
      </c>
      <c r="M2579" s="114">
        <f t="shared" si="84"/>
        <v>17</v>
      </c>
      <c r="N2579" s="114">
        <f t="shared" si="85"/>
        <v>962</v>
      </c>
      <c r="O2579" s="114"/>
      <c r="P2579" s="114"/>
    </row>
    <row r="2580" spans="11:16">
      <c r="K2580">
        <v>2579</v>
      </c>
      <c r="L2580" s="101">
        <v>23087</v>
      </c>
      <c r="M2580" s="114">
        <f t="shared" si="84"/>
        <v>23</v>
      </c>
      <c r="N2580" s="114">
        <f t="shared" si="85"/>
        <v>962</v>
      </c>
      <c r="O2580" s="114"/>
      <c r="P2580" s="114"/>
    </row>
    <row r="2581" spans="11:16">
      <c r="K2581">
        <v>2580</v>
      </c>
      <c r="L2581" s="101">
        <v>23099</v>
      </c>
      <c r="M2581" s="114">
        <f t="shared" si="84"/>
        <v>11</v>
      </c>
      <c r="N2581" s="114">
        <f t="shared" si="85"/>
        <v>963</v>
      </c>
      <c r="O2581" s="114"/>
      <c r="P2581" s="114"/>
    </row>
    <row r="2582" spans="11:16">
      <c r="K2582">
        <v>2581</v>
      </c>
      <c r="L2582" s="101">
        <v>23117</v>
      </c>
      <c r="M2582" s="114">
        <f t="shared" si="84"/>
        <v>5</v>
      </c>
      <c r="N2582" s="114">
        <f t="shared" si="85"/>
        <v>964</v>
      </c>
      <c r="O2582" s="114"/>
      <c r="P2582" s="114"/>
    </row>
    <row r="2583" spans="11:16">
      <c r="K2583">
        <v>2582</v>
      </c>
      <c r="L2583" s="101">
        <v>23131</v>
      </c>
      <c r="M2583" s="114">
        <f t="shared" si="84"/>
        <v>19</v>
      </c>
      <c r="N2583" s="114">
        <f t="shared" si="85"/>
        <v>964</v>
      </c>
      <c r="O2583" s="114"/>
      <c r="P2583" s="114"/>
    </row>
    <row r="2584" spans="11:16">
      <c r="K2584">
        <v>2583</v>
      </c>
      <c r="L2584" s="101">
        <v>23143</v>
      </c>
      <c r="M2584" s="114">
        <f t="shared" si="84"/>
        <v>7</v>
      </c>
      <c r="N2584" s="114">
        <f t="shared" si="85"/>
        <v>965</v>
      </c>
      <c r="O2584" s="114"/>
      <c r="P2584" s="114"/>
    </row>
    <row r="2585" spans="11:16">
      <c r="K2585">
        <v>2584</v>
      </c>
      <c r="L2585" s="101">
        <v>23159</v>
      </c>
      <c r="M2585" s="114">
        <f t="shared" si="84"/>
        <v>23</v>
      </c>
      <c r="N2585" s="114">
        <f t="shared" si="85"/>
        <v>965</v>
      </c>
      <c r="O2585" s="114"/>
      <c r="P2585" s="114"/>
    </row>
    <row r="2586" spans="11:16">
      <c r="K2586">
        <v>2585</v>
      </c>
      <c r="L2586" s="101">
        <v>23167</v>
      </c>
      <c r="M2586" s="114">
        <f t="shared" si="84"/>
        <v>7</v>
      </c>
      <c r="N2586" s="114">
        <f t="shared" si="85"/>
        <v>966</v>
      </c>
      <c r="O2586" s="114"/>
      <c r="P2586" s="114"/>
    </row>
    <row r="2587" spans="11:16">
      <c r="K2587">
        <v>2586</v>
      </c>
      <c r="L2587" s="101">
        <v>23173</v>
      </c>
      <c r="M2587" s="114">
        <f t="shared" si="84"/>
        <v>13</v>
      </c>
      <c r="N2587" s="114">
        <f t="shared" si="85"/>
        <v>966</v>
      </c>
      <c r="O2587" s="114"/>
      <c r="P2587" s="114"/>
    </row>
    <row r="2588" spans="11:16">
      <c r="K2588">
        <v>2587</v>
      </c>
      <c r="L2588" s="101">
        <v>23189</v>
      </c>
      <c r="M2588" s="114">
        <f t="shared" si="84"/>
        <v>5</v>
      </c>
      <c r="N2588" s="114">
        <f t="shared" si="85"/>
        <v>967</v>
      </c>
      <c r="O2588" s="114"/>
      <c r="P2588" s="114"/>
    </row>
    <row r="2589" spans="11:16">
      <c r="K2589">
        <v>2588</v>
      </c>
      <c r="L2589" s="101">
        <v>23197</v>
      </c>
      <c r="M2589" s="114">
        <f t="shared" si="84"/>
        <v>13</v>
      </c>
      <c r="N2589" s="114">
        <f t="shared" si="85"/>
        <v>967</v>
      </c>
      <c r="O2589" s="114"/>
      <c r="P2589" s="114"/>
    </row>
    <row r="2590" spans="11:16">
      <c r="K2590">
        <v>2589</v>
      </c>
      <c r="L2590" s="101">
        <v>23201</v>
      </c>
      <c r="M2590" s="114">
        <f t="shared" si="84"/>
        <v>17</v>
      </c>
      <c r="N2590" s="114">
        <f t="shared" si="85"/>
        <v>967</v>
      </c>
      <c r="O2590" s="114"/>
      <c r="P2590" s="114"/>
    </row>
    <row r="2591" spans="11:16">
      <c r="K2591">
        <v>2590</v>
      </c>
      <c r="L2591" s="101">
        <v>23203</v>
      </c>
      <c r="M2591" s="114">
        <f t="shared" si="84"/>
        <v>19</v>
      </c>
      <c r="N2591" s="114">
        <f t="shared" si="85"/>
        <v>967</v>
      </c>
      <c r="O2591" s="114"/>
      <c r="P2591" s="114"/>
    </row>
    <row r="2592" spans="11:16">
      <c r="K2592">
        <v>2591</v>
      </c>
      <c r="L2592" s="101">
        <v>23209</v>
      </c>
      <c r="M2592" s="114">
        <f t="shared" si="84"/>
        <v>1</v>
      </c>
      <c r="N2592" s="114">
        <f t="shared" si="85"/>
        <v>968</v>
      </c>
      <c r="O2592" s="114"/>
      <c r="P2592" s="114"/>
    </row>
    <row r="2593" spans="11:16">
      <c r="K2593">
        <v>2592</v>
      </c>
      <c r="L2593" s="101">
        <v>23227</v>
      </c>
      <c r="M2593" s="114">
        <f t="shared" si="84"/>
        <v>19</v>
      </c>
      <c r="N2593" s="114">
        <f t="shared" si="85"/>
        <v>968</v>
      </c>
      <c r="O2593" s="114"/>
      <c r="P2593" s="114"/>
    </row>
    <row r="2594" spans="11:16">
      <c r="K2594">
        <v>2593</v>
      </c>
      <c r="L2594" s="101">
        <v>23251</v>
      </c>
      <c r="M2594" s="114">
        <f t="shared" si="84"/>
        <v>19</v>
      </c>
      <c r="N2594" s="114">
        <f t="shared" si="85"/>
        <v>969</v>
      </c>
      <c r="O2594" s="114"/>
      <c r="P2594" s="114"/>
    </row>
    <row r="2595" spans="11:16">
      <c r="K2595">
        <v>2594</v>
      </c>
      <c r="L2595" s="101">
        <v>23269</v>
      </c>
      <c r="M2595" s="114">
        <f t="shared" si="84"/>
        <v>13</v>
      </c>
      <c r="N2595" s="114">
        <f t="shared" si="85"/>
        <v>970</v>
      </c>
      <c r="O2595" s="114"/>
      <c r="P2595" s="114"/>
    </row>
    <row r="2596" spans="11:16">
      <c r="K2596">
        <v>2595</v>
      </c>
      <c r="L2596" s="101">
        <v>23279</v>
      </c>
      <c r="M2596" s="114">
        <f t="shared" si="84"/>
        <v>23</v>
      </c>
      <c r="N2596" s="114">
        <f t="shared" si="85"/>
        <v>970</v>
      </c>
      <c r="O2596" s="114"/>
      <c r="P2596" s="114"/>
    </row>
    <row r="2597" spans="11:16">
      <c r="K2597">
        <v>2596</v>
      </c>
      <c r="L2597" s="101">
        <v>23291</v>
      </c>
      <c r="M2597" s="114">
        <f t="shared" si="84"/>
        <v>11</v>
      </c>
      <c r="N2597" s="114">
        <f t="shared" si="85"/>
        <v>971</v>
      </c>
      <c r="O2597" s="114"/>
      <c r="P2597" s="114"/>
    </row>
    <row r="2598" spans="11:16">
      <c r="K2598">
        <v>2597</v>
      </c>
      <c r="L2598" s="101">
        <v>23293</v>
      </c>
      <c r="M2598" s="114">
        <f t="shared" si="84"/>
        <v>13</v>
      </c>
      <c r="N2598" s="114">
        <f t="shared" si="85"/>
        <v>971</v>
      </c>
      <c r="O2598" s="114"/>
      <c r="P2598" s="114"/>
    </row>
    <row r="2599" spans="11:16">
      <c r="K2599">
        <v>2598</v>
      </c>
      <c r="L2599" s="101">
        <v>23297</v>
      </c>
      <c r="M2599" s="114">
        <f t="shared" si="84"/>
        <v>17</v>
      </c>
      <c r="N2599" s="114">
        <f t="shared" si="85"/>
        <v>971</v>
      </c>
      <c r="O2599" s="114"/>
      <c r="P2599" s="114"/>
    </row>
    <row r="2600" spans="11:16">
      <c r="K2600">
        <v>2599</v>
      </c>
      <c r="L2600" s="101">
        <v>23311</v>
      </c>
      <c r="M2600" s="114">
        <f t="shared" si="84"/>
        <v>7</v>
      </c>
      <c r="N2600" s="114">
        <f t="shared" si="85"/>
        <v>972</v>
      </c>
      <c r="O2600" s="114"/>
      <c r="P2600" s="114"/>
    </row>
    <row r="2601" spans="11:16">
      <c r="K2601">
        <v>2600</v>
      </c>
      <c r="L2601" s="101">
        <v>23321</v>
      </c>
      <c r="M2601" s="114">
        <f t="shared" si="84"/>
        <v>17</v>
      </c>
      <c r="N2601" s="114">
        <f t="shared" si="85"/>
        <v>972</v>
      </c>
      <c r="O2601" s="114"/>
      <c r="P2601" s="114"/>
    </row>
    <row r="2602" spans="11:16">
      <c r="K2602">
        <v>2601</v>
      </c>
      <c r="L2602" s="101">
        <v>23327</v>
      </c>
      <c r="M2602" s="114">
        <f t="shared" si="84"/>
        <v>23</v>
      </c>
      <c r="N2602" s="114">
        <f t="shared" si="85"/>
        <v>972</v>
      </c>
      <c r="O2602" s="114"/>
      <c r="P2602" s="114"/>
    </row>
    <row r="2603" spans="11:16">
      <c r="K2603">
        <v>2602</v>
      </c>
      <c r="L2603" s="101">
        <v>23333</v>
      </c>
      <c r="M2603" s="114">
        <f t="shared" si="84"/>
        <v>5</v>
      </c>
      <c r="N2603" s="114">
        <f t="shared" si="85"/>
        <v>973</v>
      </c>
      <c r="O2603" s="114"/>
      <c r="P2603" s="114"/>
    </row>
    <row r="2604" spans="11:16">
      <c r="K2604">
        <v>2603</v>
      </c>
      <c r="L2604" s="101">
        <v>23339</v>
      </c>
      <c r="M2604" s="114">
        <f t="shared" si="84"/>
        <v>11</v>
      </c>
      <c r="N2604" s="114">
        <f t="shared" si="85"/>
        <v>973</v>
      </c>
      <c r="O2604" s="114"/>
      <c r="P2604" s="114"/>
    </row>
    <row r="2605" spans="11:16">
      <c r="K2605">
        <v>2604</v>
      </c>
      <c r="L2605" s="101">
        <v>23357</v>
      </c>
      <c r="M2605" s="114">
        <f t="shared" si="84"/>
        <v>5</v>
      </c>
      <c r="N2605" s="114">
        <f t="shared" si="85"/>
        <v>974</v>
      </c>
      <c r="O2605" s="114"/>
      <c r="P2605" s="114"/>
    </row>
    <row r="2606" spans="11:16">
      <c r="K2606">
        <v>2605</v>
      </c>
      <c r="L2606" s="101">
        <v>23369</v>
      </c>
      <c r="M2606" s="114">
        <f t="shared" si="84"/>
        <v>17</v>
      </c>
      <c r="N2606" s="114">
        <f t="shared" si="85"/>
        <v>974</v>
      </c>
      <c r="O2606" s="114"/>
      <c r="P2606" s="114"/>
    </row>
    <row r="2607" spans="11:16">
      <c r="K2607">
        <v>2606</v>
      </c>
      <c r="L2607" s="101">
        <v>23371</v>
      </c>
      <c r="M2607" s="114">
        <f t="shared" si="84"/>
        <v>19</v>
      </c>
      <c r="N2607" s="114">
        <f t="shared" si="85"/>
        <v>974</v>
      </c>
      <c r="O2607" s="114"/>
      <c r="P2607" s="114"/>
    </row>
    <row r="2608" spans="11:16">
      <c r="K2608">
        <v>2607</v>
      </c>
      <c r="L2608" s="101">
        <v>23399</v>
      </c>
      <c r="M2608" s="114">
        <f t="shared" si="84"/>
        <v>23</v>
      </c>
      <c r="N2608" s="114">
        <f t="shared" si="85"/>
        <v>975</v>
      </c>
      <c r="O2608" s="114"/>
      <c r="P2608" s="114"/>
    </row>
    <row r="2609" spans="11:16">
      <c r="K2609">
        <v>2608</v>
      </c>
      <c r="L2609" s="101">
        <v>23417</v>
      </c>
      <c r="M2609" s="114">
        <f t="shared" si="84"/>
        <v>17</v>
      </c>
      <c r="N2609" s="114">
        <f t="shared" si="85"/>
        <v>976</v>
      </c>
      <c r="O2609" s="114"/>
      <c r="P2609" s="114"/>
    </row>
    <row r="2610" spans="11:16">
      <c r="K2610">
        <v>2609</v>
      </c>
      <c r="L2610" s="101">
        <v>23431</v>
      </c>
      <c r="M2610" s="114">
        <f t="shared" si="84"/>
        <v>7</v>
      </c>
      <c r="N2610" s="114">
        <f t="shared" si="85"/>
        <v>977</v>
      </c>
      <c r="O2610" s="114"/>
      <c r="P2610" s="114"/>
    </row>
    <row r="2611" spans="11:16">
      <c r="K2611">
        <v>2610</v>
      </c>
      <c r="L2611" s="101">
        <v>23447</v>
      </c>
      <c r="M2611" s="114">
        <f t="shared" si="84"/>
        <v>23</v>
      </c>
      <c r="N2611" s="114">
        <f t="shared" si="85"/>
        <v>977</v>
      </c>
      <c r="O2611" s="114"/>
      <c r="P2611" s="114"/>
    </row>
    <row r="2612" spans="11:16">
      <c r="K2612">
        <v>2611</v>
      </c>
      <c r="L2612" s="101">
        <v>23459</v>
      </c>
      <c r="M2612" s="114">
        <f t="shared" si="84"/>
        <v>11</v>
      </c>
      <c r="N2612" s="114">
        <f t="shared" si="85"/>
        <v>978</v>
      </c>
      <c r="O2612" s="114"/>
      <c r="P2612" s="114"/>
    </row>
    <row r="2613" spans="11:16">
      <c r="K2613">
        <v>2612</v>
      </c>
      <c r="L2613" s="101">
        <v>23473</v>
      </c>
      <c r="M2613" s="114">
        <f t="shared" si="84"/>
        <v>1</v>
      </c>
      <c r="N2613" s="114">
        <f t="shared" si="85"/>
        <v>979</v>
      </c>
      <c r="O2613" s="114"/>
      <c r="P2613" s="114"/>
    </row>
    <row r="2614" spans="11:16">
      <c r="K2614">
        <v>2613</v>
      </c>
      <c r="L2614" s="101">
        <v>23497</v>
      </c>
      <c r="M2614" s="114">
        <f t="shared" si="84"/>
        <v>1</v>
      </c>
      <c r="N2614" s="114">
        <f t="shared" si="85"/>
        <v>980</v>
      </c>
      <c r="O2614" s="114"/>
      <c r="P2614" s="114"/>
    </row>
    <row r="2615" spans="11:16">
      <c r="K2615">
        <v>2614</v>
      </c>
      <c r="L2615" s="101">
        <v>23509</v>
      </c>
      <c r="M2615" s="114">
        <f t="shared" si="84"/>
        <v>13</v>
      </c>
      <c r="N2615" s="114">
        <f t="shared" si="85"/>
        <v>980</v>
      </c>
      <c r="O2615" s="114"/>
      <c r="P2615" s="114"/>
    </row>
    <row r="2616" spans="11:16">
      <c r="K2616">
        <v>2615</v>
      </c>
      <c r="L2616" s="101">
        <v>23531</v>
      </c>
      <c r="M2616" s="114">
        <f t="shared" si="84"/>
        <v>11</v>
      </c>
      <c r="N2616" s="114">
        <f t="shared" si="85"/>
        <v>981</v>
      </c>
      <c r="O2616" s="114"/>
      <c r="P2616" s="114"/>
    </row>
    <row r="2617" spans="11:16">
      <c r="K2617">
        <v>2616</v>
      </c>
      <c r="L2617" s="101">
        <v>23537</v>
      </c>
      <c r="M2617" s="114">
        <f t="shared" si="84"/>
        <v>17</v>
      </c>
      <c r="N2617" s="114">
        <f t="shared" si="85"/>
        <v>981</v>
      </c>
      <c r="O2617" s="114"/>
      <c r="P2617" s="114"/>
    </row>
    <row r="2618" spans="11:16">
      <c r="K2618">
        <v>2617</v>
      </c>
      <c r="L2618" s="101">
        <v>23539</v>
      </c>
      <c r="M2618" s="114">
        <f t="shared" si="84"/>
        <v>19</v>
      </c>
      <c r="N2618" s="114">
        <f t="shared" si="85"/>
        <v>981</v>
      </c>
      <c r="O2618" s="114"/>
      <c r="P2618" s="114"/>
    </row>
    <row r="2619" spans="11:16">
      <c r="K2619">
        <v>2618</v>
      </c>
      <c r="L2619" s="101">
        <v>23549</v>
      </c>
      <c r="M2619" s="114">
        <f t="shared" si="84"/>
        <v>5</v>
      </c>
      <c r="N2619" s="114">
        <f t="shared" si="85"/>
        <v>982</v>
      </c>
      <c r="O2619" s="114"/>
      <c r="P2619" s="114"/>
    </row>
    <row r="2620" spans="11:16">
      <c r="K2620">
        <v>2619</v>
      </c>
      <c r="L2620" s="101">
        <v>23557</v>
      </c>
      <c r="M2620" s="114">
        <f t="shared" si="84"/>
        <v>13</v>
      </c>
      <c r="N2620" s="114">
        <f t="shared" si="85"/>
        <v>982</v>
      </c>
      <c r="O2620" s="114"/>
      <c r="P2620" s="114"/>
    </row>
    <row r="2621" spans="11:16">
      <c r="K2621">
        <v>2620</v>
      </c>
      <c r="L2621" s="101">
        <v>23561</v>
      </c>
      <c r="M2621" s="114">
        <f t="shared" si="84"/>
        <v>17</v>
      </c>
      <c r="N2621" s="114">
        <f t="shared" si="85"/>
        <v>982</v>
      </c>
      <c r="O2621" s="114"/>
      <c r="P2621" s="114"/>
    </row>
    <row r="2622" spans="11:16">
      <c r="K2622">
        <v>2621</v>
      </c>
      <c r="L2622" s="101">
        <v>23563</v>
      </c>
      <c r="M2622" s="114">
        <f t="shared" si="84"/>
        <v>19</v>
      </c>
      <c r="N2622" s="114">
        <f t="shared" si="85"/>
        <v>982</v>
      </c>
      <c r="O2622" s="114"/>
      <c r="P2622" s="114"/>
    </row>
    <row r="2623" spans="11:16">
      <c r="K2623">
        <v>2622</v>
      </c>
      <c r="L2623" s="101">
        <v>23567</v>
      </c>
      <c r="M2623" s="114">
        <f t="shared" si="84"/>
        <v>23</v>
      </c>
      <c r="N2623" s="114">
        <f t="shared" si="85"/>
        <v>982</v>
      </c>
      <c r="O2623" s="114"/>
      <c r="P2623" s="114"/>
    </row>
    <row r="2624" spans="11:16">
      <c r="K2624">
        <v>2623</v>
      </c>
      <c r="L2624" s="101">
        <v>23581</v>
      </c>
      <c r="M2624" s="114">
        <f t="shared" si="84"/>
        <v>13</v>
      </c>
      <c r="N2624" s="114">
        <f t="shared" si="85"/>
        <v>983</v>
      </c>
      <c r="O2624" s="114"/>
      <c r="P2624" s="114"/>
    </row>
    <row r="2625" spans="11:16">
      <c r="K2625">
        <v>2624</v>
      </c>
      <c r="L2625" s="101">
        <v>23593</v>
      </c>
      <c r="M2625" s="114">
        <f t="shared" si="84"/>
        <v>1</v>
      </c>
      <c r="N2625" s="114">
        <f t="shared" si="85"/>
        <v>984</v>
      </c>
      <c r="O2625" s="114"/>
      <c r="P2625" s="114"/>
    </row>
    <row r="2626" spans="11:16">
      <c r="K2626">
        <v>2625</v>
      </c>
      <c r="L2626" s="101">
        <v>23599</v>
      </c>
      <c r="M2626" s="114">
        <f t="shared" si="84"/>
        <v>7</v>
      </c>
      <c r="N2626" s="114">
        <f t="shared" si="85"/>
        <v>984</v>
      </c>
      <c r="O2626" s="114"/>
      <c r="P2626" s="114"/>
    </row>
    <row r="2627" spans="11:16">
      <c r="K2627">
        <v>2626</v>
      </c>
      <c r="L2627" s="101">
        <v>23603</v>
      </c>
      <c r="M2627" s="114">
        <f t="shared" si="84"/>
        <v>11</v>
      </c>
      <c r="N2627" s="114">
        <f t="shared" si="85"/>
        <v>984</v>
      </c>
      <c r="O2627" s="114"/>
      <c r="P2627" s="114"/>
    </row>
    <row r="2628" spans="11:16">
      <c r="K2628">
        <v>2627</v>
      </c>
      <c r="L2628" s="101">
        <v>23609</v>
      </c>
      <c r="M2628" s="114">
        <f t="shared" si="84"/>
        <v>17</v>
      </c>
      <c r="N2628" s="114">
        <f t="shared" si="85"/>
        <v>984</v>
      </c>
      <c r="O2628" s="114"/>
      <c r="P2628" s="114"/>
    </row>
    <row r="2629" spans="11:16">
      <c r="K2629">
        <v>2628</v>
      </c>
      <c r="L2629" s="101">
        <v>23623</v>
      </c>
      <c r="M2629" s="114">
        <f t="shared" si="84"/>
        <v>7</v>
      </c>
      <c r="N2629" s="114">
        <f t="shared" si="85"/>
        <v>985</v>
      </c>
      <c r="O2629" s="114"/>
      <c r="P2629" s="114"/>
    </row>
    <row r="2630" spans="11:16">
      <c r="K2630">
        <v>2629</v>
      </c>
      <c r="L2630" s="101">
        <v>23627</v>
      </c>
      <c r="M2630" s="114">
        <f t="shared" si="84"/>
        <v>11</v>
      </c>
      <c r="N2630" s="114">
        <f t="shared" si="85"/>
        <v>985</v>
      </c>
      <c r="O2630" s="114"/>
      <c r="P2630" s="114"/>
    </row>
    <row r="2631" spans="11:16">
      <c r="K2631">
        <v>2630</v>
      </c>
      <c r="L2631" s="101">
        <v>23629</v>
      </c>
      <c r="M2631" s="114">
        <f t="shared" si="84"/>
        <v>13</v>
      </c>
      <c r="N2631" s="114">
        <f t="shared" si="85"/>
        <v>985</v>
      </c>
      <c r="O2631" s="114"/>
      <c r="P2631" s="114"/>
    </row>
    <row r="2632" spans="11:16">
      <c r="K2632">
        <v>2631</v>
      </c>
      <c r="L2632" s="101">
        <v>23633</v>
      </c>
      <c r="M2632" s="114">
        <f t="shared" si="84"/>
        <v>17</v>
      </c>
      <c r="N2632" s="114">
        <f t="shared" si="85"/>
        <v>985</v>
      </c>
      <c r="O2632" s="114"/>
      <c r="P2632" s="114"/>
    </row>
    <row r="2633" spans="11:16">
      <c r="K2633">
        <v>2632</v>
      </c>
      <c r="L2633" s="101">
        <v>23663</v>
      </c>
      <c r="M2633" s="114">
        <f t="shared" si="84"/>
        <v>23</v>
      </c>
      <c r="N2633" s="114">
        <f t="shared" si="85"/>
        <v>986</v>
      </c>
      <c r="O2633" s="114"/>
      <c r="P2633" s="114"/>
    </row>
    <row r="2634" spans="11:16">
      <c r="K2634">
        <v>2633</v>
      </c>
      <c r="L2634" s="101">
        <v>23669</v>
      </c>
      <c r="M2634" s="114">
        <f t="shared" si="84"/>
        <v>5</v>
      </c>
      <c r="N2634" s="114">
        <f t="shared" si="85"/>
        <v>987</v>
      </c>
      <c r="O2634" s="114"/>
      <c r="P2634" s="114"/>
    </row>
    <row r="2635" spans="11:16">
      <c r="K2635">
        <v>2634</v>
      </c>
      <c r="L2635" s="101">
        <v>23671</v>
      </c>
      <c r="M2635" s="114">
        <f t="shared" si="84"/>
        <v>7</v>
      </c>
      <c r="N2635" s="114">
        <f t="shared" si="85"/>
        <v>987</v>
      </c>
      <c r="O2635" s="114"/>
      <c r="P2635" s="114"/>
    </row>
    <row r="2636" spans="11:16">
      <c r="K2636">
        <v>2635</v>
      </c>
      <c r="L2636" s="101">
        <v>23677</v>
      </c>
      <c r="M2636" s="114">
        <f t="shared" si="84"/>
        <v>13</v>
      </c>
      <c r="N2636" s="114">
        <f t="shared" si="85"/>
        <v>987</v>
      </c>
      <c r="O2636" s="114"/>
      <c r="P2636" s="114"/>
    </row>
    <row r="2637" spans="11:16">
      <c r="K2637">
        <v>2636</v>
      </c>
      <c r="L2637" s="101">
        <v>23687</v>
      </c>
      <c r="M2637" s="114">
        <f t="shared" si="84"/>
        <v>23</v>
      </c>
      <c r="N2637" s="114">
        <f t="shared" si="85"/>
        <v>987</v>
      </c>
      <c r="O2637" s="114"/>
      <c r="P2637" s="114"/>
    </row>
    <row r="2638" spans="11:16">
      <c r="K2638">
        <v>2637</v>
      </c>
      <c r="L2638" s="101">
        <v>23689</v>
      </c>
      <c r="M2638" s="114">
        <f t="shared" si="84"/>
        <v>1</v>
      </c>
      <c r="N2638" s="114">
        <f t="shared" si="85"/>
        <v>988</v>
      </c>
      <c r="O2638" s="114"/>
      <c r="P2638" s="114"/>
    </row>
    <row r="2639" spans="11:16">
      <c r="K2639">
        <v>2638</v>
      </c>
      <c r="L2639" s="101">
        <v>23719</v>
      </c>
      <c r="M2639" s="114">
        <f t="shared" ref="M2639:M2702" si="86">MOD(L2639,24)</f>
        <v>7</v>
      </c>
      <c r="N2639" s="114">
        <f t="shared" ref="N2639:N2702" si="87">ROUNDUP(L2639/24,0)</f>
        <v>989</v>
      </c>
      <c r="O2639" s="114"/>
      <c r="P2639" s="114"/>
    </row>
    <row r="2640" spans="11:16">
      <c r="K2640">
        <v>2639</v>
      </c>
      <c r="L2640" s="101">
        <v>23741</v>
      </c>
      <c r="M2640" s="114">
        <f t="shared" si="86"/>
        <v>5</v>
      </c>
      <c r="N2640" s="114">
        <f t="shared" si="87"/>
        <v>990</v>
      </c>
      <c r="O2640" s="114"/>
      <c r="P2640" s="114"/>
    </row>
    <row r="2641" spans="11:16">
      <c r="K2641">
        <v>2640</v>
      </c>
      <c r="L2641" s="101">
        <v>23743</v>
      </c>
      <c r="M2641" s="114">
        <f t="shared" si="86"/>
        <v>7</v>
      </c>
      <c r="N2641" s="114">
        <f t="shared" si="87"/>
        <v>990</v>
      </c>
      <c r="O2641" s="114"/>
      <c r="P2641" s="114"/>
    </row>
    <row r="2642" spans="11:16">
      <c r="K2642">
        <v>2641</v>
      </c>
      <c r="L2642" s="101">
        <v>23747</v>
      </c>
      <c r="M2642" s="114">
        <f t="shared" si="86"/>
        <v>11</v>
      </c>
      <c r="N2642" s="114">
        <f t="shared" si="87"/>
        <v>990</v>
      </c>
      <c r="O2642" s="114"/>
      <c r="P2642" s="114"/>
    </row>
    <row r="2643" spans="11:16">
      <c r="K2643">
        <v>2642</v>
      </c>
      <c r="L2643" s="101">
        <v>23753</v>
      </c>
      <c r="M2643" s="114">
        <f t="shared" si="86"/>
        <v>17</v>
      </c>
      <c r="N2643" s="114">
        <f t="shared" si="87"/>
        <v>990</v>
      </c>
      <c r="O2643" s="114"/>
      <c r="P2643" s="114"/>
    </row>
    <row r="2644" spans="11:16">
      <c r="K2644">
        <v>2643</v>
      </c>
      <c r="L2644" s="101">
        <v>23761</v>
      </c>
      <c r="M2644" s="114">
        <f t="shared" si="86"/>
        <v>1</v>
      </c>
      <c r="N2644" s="114">
        <f t="shared" si="87"/>
        <v>991</v>
      </c>
      <c r="O2644" s="114"/>
      <c r="P2644" s="114"/>
    </row>
    <row r="2645" spans="11:16">
      <c r="K2645">
        <v>2644</v>
      </c>
      <c r="L2645" s="101">
        <v>23767</v>
      </c>
      <c r="M2645" s="114">
        <f t="shared" si="86"/>
        <v>7</v>
      </c>
      <c r="N2645" s="114">
        <f t="shared" si="87"/>
        <v>991</v>
      </c>
      <c r="O2645" s="114"/>
      <c r="P2645" s="114"/>
    </row>
    <row r="2646" spans="11:16">
      <c r="K2646">
        <v>2645</v>
      </c>
      <c r="L2646" s="101">
        <v>23773</v>
      </c>
      <c r="M2646" s="114">
        <f t="shared" si="86"/>
        <v>13</v>
      </c>
      <c r="N2646" s="114">
        <f t="shared" si="87"/>
        <v>991</v>
      </c>
      <c r="O2646" s="114"/>
      <c r="P2646" s="114"/>
    </row>
    <row r="2647" spans="11:16">
      <c r="K2647">
        <v>2646</v>
      </c>
      <c r="L2647" s="101">
        <v>23789</v>
      </c>
      <c r="M2647" s="114">
        <f t="shared" si="86"/>
        <v>5</v>
      </c>
      <c r="N2647" s="114">
        <f t="shared" si="87"/>
        <v>992</v>
      </c>
      <c r="O2647" s="114"/>
      <c r="P2647" s="114"/>
    </row>
    <row r="2648" spans="11:16">
      <c r="K2648">
        <v>2647</v>
      </c>
      <c r="L2648" s="101">
        <v>23801</v>
      </c>
      <c r="M2648" s="114">
        <f t="shared" si="86"/>
        <v>17</v>
      </c>
      <c r="N2648" s="114">
        <f t="shared" si="87"/>
        <v>992</v>
      </c>
      <c r="O2648" s="114"/>
      <c r="P2648" s="114"/>
    </row>
    <row r="2649" spans="11:16">
      <c r="K2649">
        <v>2648</v>
      </c>
      <c r="L2649" s="101">
        <v>23813</v>
      </c>
      <c r="M2649" s="114">
        <f t="shared" si="86"/>
        <v>5</v>
      </c>
      <c r="N2649" s="114">
        <f t="shared" si="87"/>
        <v>993</v>
      </c>
      <c r="O2649" s="114"/>
      <c r="P2649" s="114"/>
    </row>
    <row r="2650" spans="11:16">
      <c r="K2650">
        <v>2649</v>
      </c>
      <c r="L2650" s="101">
        <v>23819</v>
      </c>
      <c r="M2650" s="114">
        <f t="shared" si="86"/>
        <v>11</v>
      </c>
      <c r="N2650" s="114">
        <f t="shared" si="87"/>
        <v>993</v>
      </c>
      <c r="O2650" s="114"/>
      <c r="P2650" s="114"/>
    </row>
    <row r="2651" spans="11:16">
      <c r="K2651">
        <v>2650</v>
      </c>
      <c r="L2651" s="101">
        <v>23827</v>
      </c>
      <c r="M2651" s="114">
        <f t="shared" si="86"/>
        <v>19</v>
      </c>
      <c r="N2651" s="114">
        <f t="shared" si="87"/>
        <v>993</v>
      </c>
      <c r="O2651" s="114"/>
      <c r="P2651" s="114"/>
    </row>
    <row r="2652" spans="11:16">
      <c r="K2652">
        <v>2651</v>
      </c>
      <c r="L2652" s="101">
        <v>23831</v>
      </c>
      <c r="M2652" s="114">
        <f t="shared" si="86"/>
        <v>23</v>
      </c>
      <c r="N2652" s="114">
        <f t="shared" si="87"/>
        <v>993</v>
      </c>
      <c r="O2652" s="114"/>
      <c r="P2652" s="114"/>
    </row>
    <row r="2653" spans="11:16">
      <c r="K2653">
        <v>2652</v>
      </c>
      <c r="L2653" s="101">
        <v>23833</v>
      </c>
      <c r="M2653" s="114">
        <f t="shared" si="86"/>
        <v>1</v>
      </c>
      <c r="N2653" s="114">
        <f t="shared" si="87"/>
        <v>994</v>
      </c>
      <c r="O2653" s="114"/>
      <c r="P2653" s="114"/>
    </row>
    <row r="2654" spans="11:16">
      <c r="K2654">
        <v>2653</v>
      </c>
      <c r="L2654" s="101">
        <v>23857</v>
      </c>
      <c r="M2654" s="114">
        <f t="shared" si="86"/>
        <v>1</v>
      </c>
      <c r="N2654" s="114">
        <f t="shared" si="87"/>
        <v>995</v>
      </c>
      <c r="O2654" s="114"/>
      <c r="P2654" s="114"/>
    </row>
    <row r="2655" spans="11:16">
      <c r="K2655">
        <v>2654</v>
      </c>
      <c r="L2655" s="101">
        <v>23869</v>
      </c>
      <c r="M2655" s="114">
        <f t="shared" si="86"/>
        <v>13</v>
      </c>
      <c r="N2655" s="114">
        <f t="shared" si="87"/>
        <v>995</v>
      </c>
      <c r="O2655" s="114"/>
      <c r="P2655" s="114"/>
    </row>
    <row r="2656" spans="11:16">
      <c r="K2656">
        <v>2655</v>
      </c>
      <c r="L2656" s="101">
        <v>23873</v>
      </c>
      <c r="M2656" s="114">
        <f t="shared" si="86"/>
        <v>17</v>
      </c>
      <c r="N2656" s="114">
        <f t="shared" si="87"/>
        <v>995</v>
      </c>
      <c r="O2656" s="114"/>
      <c r="P2656" s="114"/>
    </row>
    <row r="2657" spans="11:16">
      <c r="K2657">
        <v>2656</v>
      </c>
      <c r="L2657" s="101">
        <v>23879</v>
      </c>
      <c r="M2657" s="114">
        <f t="shared" si="86"/>
        <v>23</v>
      </c>
      <c r="N2657" s="114">
        <f t="shared" si="87"/>
        <v>995</v>
      </c>
      <c r="O2657" s="114"/>
      <c r="P2657" s="114"/>
    </row>
    <row r="2658" spans="11:16">
      <c r="K2658">
        <v>2657</v>
      </c>
      <c r="L2658" s="101">
        <v>23887</v>
      </c>
      <c r="M2658" s="114">
        <f t="shared" si="86"/>
        <v>7</v>
      </c>
      <c r="N2658" s="114">
        <f t="shared" si="87"/>
        <v>996</v>
      </c>
      <c r="O2658" s="114"/>
      <c r="P2658" s="114"/>
    </row>
    <row r="2659" spans="11:16">
      <c r="K2659">
        <v>2658</v>
      </c>
      <c r="L2659" s="101">
        <v>23893</v>
      </c>
      <c r="M2659" s="114">
        <f t="shared" si="86"/>
        <v>13</v>
      </c>
      <c r="N2659" s="114">
        <f t="shared" si="87"/>
        <v>996</v>
      </c>
      <c r="O2659" s="114"/>
      <c r="P2659" s="114"/>
    </row>
    <row r="2660" spans="11:16">
      <c r="K2660">
        <v>2659</v>
      </c>
      <c r="L2660" s="101">
        <v>23899</v>
      </c>
      <c r="M2660" s="114">
        <f t="shared" si="86"/>
        <v>19</v>
      </c>
      <c r="N2660" s="114">
        <f t="shared" si="87"/>
        <v>996</v>
      </c>
      <c r="O2660" s="114"/>
      <c r="P2660" s="114"/>
    </row>
    <row r="2661" spans="11:16">
      <c r="K2661">
        <v>2660</v>
      </c>
      <c r="L2661" s="101">
        <v>23909</v>
      </c>
      <c r="M2661" s="114">
        <f t="shared" si="86"/>
        <v>5</v>
      </c>
      <c r="N2661" s="114">
        <f t="shared" si="87"/>
        <v>997</v>
      </c>
      <c r="O2661" s="114"/>
      <c r="P2661" s="114"/>
    </row>
    <row r="2662" spans="11:16">
      <c r="K2662">
        <v>2661</v>
      </c>
      <c r="L2662" s="101">
        <v>23911</v>
      </c>
      <c r="M2662" s="114">
        <f t="shared" si="86"/>
        <v>7</v>
      </c>
      <c r="N2662" s="114">
        <f t="shared" si="87"/>
        <v>997</v>
      </c>
      <c r="O2662" s="114"/>
      <c r="P2662" s="114"/>
    </row>
    <row r="2663" spans="11:16">
      <c r="K2663">
        <v>2662</v>
      </c>
      <c r="L2663" s="101">
        <v>23917</v>
      </c>
      <c r="M2663" s="114">
        <f t="shared" si="86"/>
        <v>13</v>
      </c>
      <c r="N2663" s="114">
        <f t="shared" si="87"/>
        <v>997</v>
      </c>
      <c r="O2663" s="114"/>
      <c r="P2663" s="114"/>
    </row>
    <row r="2664" spans="11:16">
      <c r="K2664">
        <v>2663</v>
      </c>
      <c r="L2664" s="101">
        <v>23929</v>
      </c>
      <c r="M2664" s="114">
        <f t="shared" si="86"/>
        <v>1</v>
      </c>
      <c r="N2664" s="114">
        <f t="shared" si="87"/>
        <v>998</v>
      </c>
      <c r="O2664" s="114"/>
      <c r="P2664" s="114"/>
    </row>
    <row r="2665" spans="11:16">
      <c r="K2665">
        <v>2664</v>
      </c>
      <c r="L2665" s="101">
        <v>23957</v>
      </c>
      <c r="M2665" s="114">
        <f t="shared" si="86"/>
        <v>5</v>
      </c>
      <c r="N2665" s="114">
        <f t="shared" si="87"/>
        <v>999</v>
      </c>
      <c r="O2665" s="114"/>
      <c r="P2665" s="114"/>
    </row>
    <row r="2666" spans="11:16">
      <c r="K2666">
        <v>2665</v>
      </c>
      <c r="L2666" s="101">
        <v>23971</v>
      </c>
      <c r="M2666" s="114">
        <f t="shared" si="86"/>
        <v>19</v>
      </c>
      <c r="N2666" s="114">
        <f t="shared" si="87"/>
        <v>999</v>
      </c>
      <c r="O2666" s="114"/>
      <c r="P2666" s="114"/>
    </row>
    <row r="2667" spans="11:16">
      <c r="K2667">
        <v>2666</v>
      </c>
      <c r="L2667" s="101">
        <v>23977</v>
      </c>
      <c r="M2667" s="114">
        <f t="shared" si="86"/>
        <v>1</v>
      </c>
      <c r="N2667" s="114">
        <f t="shared" si="87"/>
        <v>1000</v>
      </c>
      <c r="O2667" s="114"/>
      <c r="P2667" s="114"/>
    </row>
    <row r="2668" spans="11:16">
      <c r="K2668">
        <v>2667</v>
      </c>
      <c r="L2668" s="101">
        <v>23981</v>
      </c>
      <c r="M2668" s="114">
        <f t="shared" si="86"/>
        <v>5</v>
      </c>
      <c r="N2668" s="114">
        <f t="shared" si="87"/>
        <v>1000</v>
      </c>
      <c r="O2668" s="114"/>
      <c r="P2668" s="114"/>
    </row>
    <row r="2669" spans="11:16">
      <c r="K2669">
        <v>2668</v>
      </c>
      <c r="L2669" s="101">
        <v>23993</v>
      </c>
      <c r="M2669" s="114">
        <f t="shared" si="86"/>
        <v>17</v>
      </c>
      <c r="N2669" s="114">
        <f t="shared" si="87"/>
        <v>1000</v>
      </c>
      <c r="O2669" s="114"/>
      <c r="P2669" s="114"/>
    </row>
    <row r="2670" spans="11:16">
      <c r="K2670">
        <v>2669</v>
      </c>
      <c r="L2670" s="101">
        <v>24001</v>
      </c>
      <c r="M2670" s="114">
        <f t="shared" si="86"/>
        <v>1</v>
      </c>
      <c r="N2670" s="114">
        <f t="shared" si="87"/>
        <v>1001</v>
      </c>
      <c r="O2670" s="114"/>
      <c r="P2670" s="114"/>
    </row>
    <row r="2671" spans="11:16">
      <c r="K2671">
        <v>2670</v>
      </c>
      <c r="L2671" s="101">
        <v>24007</v>
      </c>
      <c r="M2671" s="114">
        <f t="shared" si="86"/>
        <v>7</v>
      </c>
      <c r="N2671" s="114">
        <f t="shared" si="87"/>
        <v>1001</v>
      </c>
      <c r="O2671" s="114"/>
      <c r="P2671" s="114"/>
    </row>
    <row r="2672" spans="11:16">
      <c r="K2672">
        <v>2671</v>
      </c>
      <c r="L2672" s="101">
        <v>24019</v>
      </c>
      <c r="M2672" s="114">
        <f t="shared" si="86"/>
        <v>19</v>
      </c>
      <c r="N2672" s="114">
        <f t="shared" si="87"/>
        <v>1001</v>
      </c>
      <c r="O2672" s="114"/>
      <c r="P2672" s="114"/>
    </row>
    <row r="2673" spans="11:16">
      <c r="K2673">
        <v>2672</v>
      </c>
      <c r="L2673" s="101">
        <v>24023</v>
      </c>
      <c r="M2673" s="114">
        <f t="shared" si="86"/>
        <v>23</v>
      </c>
      <c r="N2673" s="114">
        <f t="shared" si="87"/>
        <v>1001</v>
      </c>
      <c r="O2673" s="114"/>
      <c r="P2673" s="114"/>
    </row>
    <row r="2674" spans="11:16">
      <c r="K2674">
        <v>2673</v>
      </c>
      <c r="L2674" s="101">
        <v>24029</v>
      </c>
      <c r="M2674" s="114">
        <f t="shared" si="86"/>
        <v>5</v>
      </c>
      <c r="N2674" s="114">
        <f t="shared" si="87"/>
        <v>1002</v>
      </c>
      <c r="O2674" s="114"/>
      <c r="P2674" s="114"/>
    </row>
    <row r="2675" spans="11:16">
      <c r="K2675">
        <v>2674</v>
      </c>
      <c r="L2675" s="101">
        <v>24043</v>
      </c>
      <c r="M2675" s="114">
        <f t="shared" si="86"/>
        <v>19</v>
      </c>
      <c r="N2675" s="114">
        <f t="shared" si="87"/>
        <v>1002</v>
      </c>
      <c r="O2675" s="114"/>
      <c r="P2675" s="114"/>
    </row>
    <row r="2676" spans="11:16">
      <c r="K2676">
        <v>2675</v>
      </c>
      <c r="L2676" s="101">
        <v>24049</v>
      </c>
      <c r="M2676" s="114">
        <f t="shared" si="86"/>
        <v>1</v>
      </c>
      <c r="N2676" s="114">
        <f t="shared" si="87"/>
        <v>1003</v>
      </c>
      <c r="O2676" s="114"/>
      <c r="P2676" s="114"/>
    </row>
    <row r="2677" spans="11:16">
      <c r="K2677">
        <v>2676</v>
      </c>
      <c r="L2677" s="101">
        <v>24061</v>
      </c>
      <c r="M2677" s="114">
        <f t="shared" si="86"/>
        <v>13</v>
      </c>
      <c r="N2677" s="114">
        <f t="shared" si="87"/>
        <v>1003</v>
      </c>
      <c r="O2677" s="114"/>
      <c r="P2677" s="114"/>
    </row>
    <row r="2678" spans="11:16">
      <c r="K2678">
        <v>2677</v>
      </c>
      <c r="L2678" s="101">
        <v>24071</v>
      </c>
      <c r="M2678" s="114">
        <f t="shared" si="86"/>
        <v>23</v>
      </c>
      <c r="N2678" s="114">
        <f t="shared" si="87"/>
        <v>1003</v>
      </c>
      <c r="O2678" s="114"/>
      <c r="P2678" s="114"/>
    </row>
    <row r="2679" spans="11:16">
      <c r="K2679">
        <v>2678</v>
      </c>
      <c r="L2679" s="101">
        <v>24077</v>
      </c>
      <c r="M2679" s="114">
        <f t="shared" si="86"/>
        <v>5</v>
      </c>
      <c r="N2679" s="114">
        <f t="shared" si="87"/>
        <v>1004</v>
      </c>
      <c r="O2679" s="114"/>
      <c r="P2679" s="114"/>
    </row>
    <row r="2680" spans="11:16">
      <c r="K2680">
        <v>2679</v>
      </c>
      <c r="L2680" s="101">
        <v>24083</v>
      </c>
      <c r="M2680" s="114">
        <f t="shared" si="86"/>
        <v>11</v>
      </c>
      <c r="N2680" s="114">
        <f t="shared" si="87"/>
        <v>1004</v>
      </c>
      <c r="O2680" s="114"/>
      <c r="P2680" s="114"/>
    </row>
    <row r="2681" spans="11:16">
      <c r="K2681">
        <v>2680</v>
      </c>
      <c r="L2681" s="101">
        <v>24091</v>
      </c>
      <c r="M2681" s="114">
        <f t="shared" si="86"/>
        <v>19</v>
      </c>
      <c r="N2681" s="114">
        <f t="shared" si="87"/>
        <v>1004</v>
      </c>
      <c r="O2681" s="114"/>
      <c r="P2681" s="114"/>
    </row>
    <row r="2682" spans="11:16">
      <c r="K2682">
        <v>2681</v>
      </c>
      <c r="L2682" s="101">
        <v>24097</v>
      </c>
      <c r="M2682" s="114">
        <f t="shared" si="86"/>
        <v>1</v>
      </c>
      <c r="N2682" s="114">
        <f t="shared" si="87"/>
        <v>1005</v>
      </c>
      <c r="O2682" s="114"/>
      <c r="P2682" s="114"/>
    </row>
    <row r="2683" spans="11:16">
      <c r="K2683">
        <v>2682</v>
      </c>
      <c r="L2683" s="101">
        <v>24103</v>
      </c>
      <c r="M2683" s="114">
        <f t="shared" si="86"/>
        <v>7</v>
      </c>
      <c r="N2683" s="114">
        <f t="shared" si="87"/>
        <v>1005</v>
      </c>
      <c r="O2683" s="114"/>
      <c r="P2683" s="114"/>
    </row>
    <row r="2684" spans="11:16">
      <c r="K2684">
        <v>2683</v>
      </c>
      <c r="L2684" s="101">
        <v>24107</v>
      </c>
      <c r="M2684" s="114">
        <f t="shared" si="86"/>
        <v>11</v>
      </c>
      <c r="N2684" s="114">
        <f t="shared" si="87"/>
        <v>1005</v>
      </c>
      <c r="O2684" s="114"/>
      <c r="P2684" s="114"/>
    </row>
    <row r="2685" spans="11:16">
      <c r="K2685">
        <v>2684</v>
      </c>
      <c r="L2685" s="101">
        <v>24109</v>
      </c>
      <c r="M2685" s="114">
        <f t="shared" si="86"/>
        <v>13</v>
      </c>
      <c r="N2685" s="114">
        <f t="shared" si="87"/>
        <v>1005</v>
      </c>
      <c r="O2685" s="114"/>
      <c r="P2685" s="114"/>
    </row>
    <row r="2686" spans="11:16">
      <c r="K2686">
        <v>2685</v>
      </c>
      <c r="L2686" s="101">
        <v>24113</v>
      </c>
      <c r="M2686" s="114">
        <f t="shared" si="86"/>
        <v>17</v>
      </c>
      <c r="N2686" s="114">
        <f t="shared" si="87"/>
        <v>1005</v>
      </c>
      <c r="O2686" s="114"/>
      <c r="P2686" s="114"/>
    </row>
    <row r="2687" spans="11:16">
      <c r="K2687">
        <v>2686</v>
      </c>
      <c r="L2687" s="101">
        <v>24121</v>
      </c>
      <c r="M2687" s="114">
        <f t="shared" si="86"/>
        <v>1</v>
      </c>
      <c r="N2687" s="114">
        <f t="shared" si="87"/>
        <v>1006</v>
      </c>
      <c r="O2687" s="114"/>
      <c r="P2687" s="114"/>
    </row>
    <row r="2688" spans="11:16">
      <c r="K2688">
        <v>2687</v>
      </c>
      <c r="L2688" s="101">
        <v>24133</v>
      </c>
      <c r="M2688" s="114">
        <f t="shared" si="86"/>
        <v>13</v>
      </c>
      <c r="N2688" s="114">
        <f t="shared" si="87"/>
        <v>1006</v>
      </c>
      <c r="O2688" s="114"/>
      <c r="P2688" s="114"/>
    </row>
    <row r="2689" spans="11:16">
      <c r="K2689">
        <v>2688</v>
      </c>
      <c r="L2689" s="101">
        <v>24137</v>
      </c>
      <c r="M2689" s="114">
        <f t="shared" si="86"/>
        <v>17</v>
      </c>
      <c r="N2689" s="114">
        <f t="shared" si="87"/>
        <v>1006</v>
      </c>
      <c r="O2689" s="114"/>
      <c r="P2689" s="114"/>
    </row>
    <row r="2690" spans="11:16">
      <c r="K2690">
        <v>2689</v>
      </c>
      <c r="L2690" s="101">
        <v>24151</v>
      </c>
      <c r="M2690" s="114">
        <f t="shared" si="86"/>
        <v>7</v>
      </c>
      <c r="N2690" s="114">
        <f t="shared" si="87"/>
        <v>1007</v>
      </c>
      <c r="O2690" s="114"/>
      <c r="P2690" s="114"/>
    </row>
    <row r="2691" spans="11:16">
      <c r="K2691">
        <v>2690</v>
      </c>
      <c r="L2691" s="101">
        <v>24169</v>
      </c>
      <c r="M2691" s="114">
        <f t="shared" si="86"/>
        <v>1</v>
      </c>
      <c r="N2691" s="114">
        <f t="shared" si="87"/>
        <v>1008</v>
      </c>
      <c r="O2691" s="114"/>
      <c r="P2691" s="114"/>
    </row>
    <row r="2692" spans="11:16">
      <c r="K2692">
        <v>2691</v>
      </c>
      <c r="L2692" s="101">
        <v>24179</v>
      </c>
      <c r="M2692" s="114">
        <f t="shared" si="86"/>
        <v>11</v>
      </c>
      <c r="N2692" s="114">
        <f t="shared" si="87"/>
        <v>1008</v>
      </c>
      <c r="O2692" s="114"/>
      <c r="P2692" s="114"/>
    </row>
    <row r="2693" spans="11:16">
      <c r="K2693">
        <v>2692</v>
      </c>
      <c r="L2693" s="101">
        <v>24181</v>
      </c>
      <c r="M2693" s="114">
        <f t="shared" si="86"/>
        <v>13</v>
      </c>
      <c r="N2693" s="114">
        <f t="shared" si="87"/>
        <v>1008</v>
      </c>
      <c r="O2693" s="114"/>
      <c r="P2693" s="114"/>
    </row>
    <row r="2694" spans="11:16">
      <c r="K2694">
        <v>2693</v>
      </c>
      <c r="L2694" s="101">
        <v>24197</v>
      </c>
      <c r="M2694" s="114">
        <f t="shared" si="86"/>
        <v>5</v>
      </c>
      <c r="N2694" s="114">
        <f t="shared" si="87"/>
        <v>1009</v>
      </c>
      <c r="O2694" s="114"/>
      <c r="P2694" s="114"/>
    </row>
    <row r="2695" spans="11:16">
      <c r="K2695">
        <v>2694</v>
      </c>
      <c r="L2695" s="101">
        <v>24203</v>
      </c>
      <c r="M2695" s="114">
        <f t="shared" si="86"/>
        <v>11</v>
      </c>
      <c r="N2695" s="114">
        <f t="shared" si="87"/>
        <v>1009</v>
      </c>
      <c r="O2695" s="114"/>
      <c r="P2695" s="114"/>
    </row>
    <row r="2696" spans="11:16">
      <c r="K2696">
        <v>2695</v>
      </c>
      <c r="L2696" s="101">
        <v>24223</v>
      </c>
      <c r="M2696" s="114">
        <f t="shared" si="86"/>
        <v>7</v>
      </c>
      <c r="N2696" s="114">
        <f t="shared" si="87"/>
        <v>1010</v>
      </c>
      <c r="O2696" s="114"/>
      <c r="P2696" s="114"/>
    </row>
    <row r="2697" spans="11:16">
      <c r="K2697">
        <v>2696</v>
      </c>
      <c r="L2697" s="101">
        <v>24229</v>
      </c>
      <c r="M2697" s="114">
        <f t="shared" si="86"/>
        <v>13</v>
      </c>
      <c r="N2697" s="114">
        <f t="shared" si="87"/>
        <v>1010</v>
      </c>
      <c r="O2697" s="114"/>
      <c r="P2697" s="114"/>
    </row>
    <row r="2698" spans="11:16">
      <c r="K2698">
        <v>2697</v>
      </c>
      <c r="L2698" s="101">
        <v>24239</v>
      </c>
      <c r="M2698" s="114">
        <f t="shared" si="86"/>
        <v>23</v>
      </c>
      <c r="N2698" s="114">
        <f t="shared" si="87"/>
        <v>1010</v>
      </c>
      <c r="O2698" s="114"/>
      <c r="P2698" s="114"/>
    </row>
    <row r="2699" spans="11:16">
      <c r="K2699">
        <v>2698</v>
      </c>
      <c r="L2699" s="101">
        <v>24247</v>
      </c>
      <c r="M2699" s="114">
        <f t="shared" si="86"/>
        <v>7</v>
      </c>
      <c r="N2699" s="114">
        <f t="shared" si="87"/>
        <v>1011</v>
      </c>
      <c r="O2699" s="114"/>
      <c r="P2699" s="114"/>
    </row>
    <row r="2700" spans="11:16">
      <c r="K2700">
        <v>2699</v>
      </c>
      <c r="L2700" s="101">
        <v>24251</v>
      </c>
      <c r="M2700" s="114">
        <f t="shared" si="86"/>
        <v>11</v>
      </c>
      <c r="N2700" s="114">
        <f t="shared" si="87"/>
        <v>1011</v>
      </c>
      <c r="O2700" s="114"/>
      <c r="P2700" s="114"/>
    </row>
    <row r="2701" spans="11:16">
      <c r="K2701">
        <v>2700</v>
      </c>
      <c r="L2701" s="101">
        <v>24281</v>
      </c>
      <c r="M2701" s="114">
        <f t="shared" si="86"/>
        <v>17</v>
      </c>
      <c r="N2701" s="114">
        <f t="shared" si="87"/>
        <v>1012</v>
      </c>
      <c r="O2701" s="114"/>
      <c r="P2701" s="114"/>
    </row>
    <row r="2702" spans="11:16">
      <c r="K2702">
        <v>2701</v>
      </c>
      <c r="L2702" s="101">
        <v>24317</v>
      </c>
      <c r="M2702" s="114">
        <f t="shared" si="86"/>
        <v>5</v>
      </c>
      <c r="N2702" s="114">
        <f t="shared" si="87"/>
        <v>1014</v>
      </c>
      <c r="O2702" s="114"/>
      <c r="P2702" s="114"/>
    </row>
    <row r="2703" spans="11:16">
      <c r="K2703">
        <v>2702</v>
      </c>
      <c r="L2703" s="101">
        <v>24329</v>
      </c>
      <c r="M2703" s="114">
        <f t="shared" ref="M2703:M2766" si="88">MOD(L2703,24)</f>
        <v>17</v>
      </c>
      <c r="N2703" s="114">
        <f t="shared" ref="N2703:N2766" si="89">ROUNDUP(L2703/24,0)</f>
        <v>1014</v>
      </c>
      <c r="O2703" s="114"/>
      <c r="P2703" s="114"/>
    </row>
    <row r="2704" spans="11:16">
      <c r="K2704">
        <v>2703</v>
      </c>
      <c r="L2704" s="101">
        <v>24337</v>
      </c>
      <c r="M2704" s="114">
        <f t="shared" si="88"/>
        <v>1</v>
      </c>
      <c r="N2704" s="114">
        <f t="shared" si="89"/>
        <v>1015</v>
      </c>
      <c r="O2704" s="114"/>
      <c r="P2704" s="114"/>
    </row>
    <row r="2705" spans="11:16">
      <c r="K2705">
        <v>2704</v>
      </c>
      <c r="L2705" s="101">
        <v>24359</v>
      </c>
      <c r="M2705" s="114">
        <f t="shared" si="88"/>
        <v>23</v>
      </c>
      <c r="N2705" s="114">
        <f t="shared" si="89"/>
        <v>1015</v>
      </c>
      <c r="O2705" s="114"/>
      <c r="P2705" s="114"/>
    </row>
    <row r="2706" spans="11:16">
      <c r="K2706">
        <v>2705</v>
      </c>
      <c r="L2706" s="101">
        <v>24371</v>
      </c>
      <c r="M2706" s="114">
        <f t="shared" si="88"/>
        <v>11</v>
      </c>
      <c r="N2706" s="114">
        <f t="shared" si="89"/>
        <v>1016</v>
      </c>
      <c r="O2706" s="114"/>
      <c r="P2706" s="114"/>
    </row>
    <row r="2707" spans="11:16">
      <c r="K2707">
        <v>2706</v>
      </c>
      <c r="L2707" s="101">
        <v>24373</v>
      </c>
      <c r="M2707" s="114">
        <f t="shared" si="88"/>
        <v>13</v>
      </c>
      <c r="N2707" s="114">
        <f t="shared" si="89"/>
        <v>1016</v>
      </c>
      <c r="O2707" s="114"/>
      <c r="P2707" s="114"/>
    </row>
    <row r="2708" spans="11:16">
      <c r="K2708">
        <v>2707</v>
      </c>
      <c r="L2708" s="101">
        <v>24379</v>
      </c>
      <c r="M2708" s="114">
        <f t="shared" si="88"/>
        <v>19</v>
      </c>
      <c r="N2708" s="114">
        <f t="shared" si="89"/>
        <v>1016</v>
      </c>
      <c r="O2708" s="114"/>
      <c r="P2708" s="114"/>
    </row>
    <row r="2709" spans="11:16">
      <c r="K2709">
        <v>2708</v>
      </c>
      <c r="L2709" s="101">
        <v>24391</v>
      </c>
      <c r="M2709" s="114">
        <f t="shared" si="88"/>
        <v>7</v>
      </c>
      <c r="N2709" s="114">
        <f t="shared" si="89"/>
        <v>1017</v>
      </c>
      <c r="O2709" s="114"/>
      <c r="P2709" s="114"/>
    </row>
    <row r="2710" spans="11:16">
      <c r="K2710">
        <v>2709</v>
      </c>
      <c r="L2710" s="101">
        <v>24407</v>
      </c>
      <c r="M2710" s="114">
        <f t="shared" si="88"/>
        <v>23</v>
      </c>
      <c r="N2710" s="114">
        <f t="shared" si="89"/>
        <v>1017</v>
      </c>
      <c r="O2710" s="114"/>
      <c r="P2710" s="114"/>
    </row>
    <row r="2711" spans="11:16">
      <c r="K2711">
        <v>2710</v>
      </c>
      <c r="L2711" s="101">
        <v>24413</v>
      </c>
      <c r="M2711" s="114">
        <f t="shared" si="88"/>
        <v>5</v>
      </c>
      <c r="N2711" s="114">
        <f t="shared" si="89"/>
        <v>1018</v>
      </c>
      <c r="O2711" s="114"/>
      <c r="P2711" s="114"/>
    </row>
    <row r="2712" spans="11:16">
      <c r="K2712">
        <v>2711</v>
      </c>
      <c r="L2712" s="101">
        <v>24419</v>
      </c>
      <c r="M2712" s="114">
        <f t="shared" si="88"/>
        <v>11</v>
      </c>
      <c r="N2712" s="114">
        <f t="shared" si="89"/>
        <v>1018</v>
      </c>
      <c r="O2712" s="114"/>
      <c r="P2712" s="114"/>
    </row>
    <row r="2713" spans="11:16">
      <c r="K2713">
        <v>2712</v>
      </c>
      <c r="L2713" s="101">
        <v>24421</v>
      </c>
      <c r="M2713" s="114">
        <f t="shared" si="88"/>
        <v>13</v>
      </c>
      <c r="N2713" s="114">
        <f t="shared" si="89"/>
        <v>1018</v>
      </c>
      <c r="O2713" s="114"/>
      <c r="P2713" s="114"/>
    </row>
    <row r="2714" spans="11:16">
      <c r="K2714">
        <v>2713</v>
      </c>
      <c r="L2714" s="101">
        <v>24439</v>
      </c>
      <c r="M2714" s="114">
        <f t="shared" si="88"/>
        <v>7</v>
      </c>
      <c r="N2714" s="114">
        <f t="shared" si="89"/>
        <v>1019</v>
      </c>
      <c r="O2714" s="114"/>
      <c r="P2714" s="114"/>
    </row>
    <row r="2715" spans="11:16">
      <c r="K2715">
        <v>2714</v>
      </c>
      <c r="L2715" s="101">
        <v>24443</v>
      </c>
      <c r="M2715" s="114">
        <f t="shared" si="88"/>
        <v>11</v>
      </c>
      <c r="N2715" s="114">
        <f t="shared" si="89"/>
        <v>1019</v>
      </c>
      <c r="O2715" s="114"/>
      <c r="P2715" s="114"/>
    </row>
    <row r="2716" spans="11:16">
      <c r="K2716">
        <v>2715</v>
      </c>
      <c r="L2716" s="101">
        <v>24469</v>
      </c>
      <c r="M2716" s="114">
        <f t="shared" si="88"/>
        <v>13</v>
      </c>
      <c r="N2716" s="114">
        <f t="shared" si="89"/>
        <v>1020</v>
      </c>
      <c r="O2716" s="114"/>
      <c r="P2716" s="114"/>
    </row>
    <row r="2717" spans="11:16">
      <c r="K2717">
        <v>2716</v>
      </c>
      <c r="L2717" s="101">
        <v>24473</v>
      </c>
      <c r="M2717" s="114">
        <f t="shared" si="88"/>
        <v>17</v>
      </c>
      <c r="N2717" s="114">
        <f t="shared" si="89"/>
        <v>1020</v>
      </c>
      <c r="O2717" s="114"/>
      <c r="P2717" s="114"/>
    </row>
    <row r="2718" spans="11:16">
      <c r="K2718">
        <v>2717</v>
      </c>
      <c r="L2718" s="101">
        <v>24481</v>
      </c>
      <c r="M2718" s="114">
        <f t="shared" si="88"/>
        <v>1</v>
      </c>
      <c r="N2718" s="114">
        <f t="shared" si="89"/>
        <v>1021</v>
      </c>
      <c r="O2718" s="114"/>
      <c r="P2718" s="114"/>
    </row>
    <row r="2719" spans="11:16">
      <c r="K2719">
        <v>2718</v>
      </c>
      <c r="L2719" s="101">
        <v>24499</v>
      </c>
      <c r="M2719" s="114">
        <f t="shared" si="88"/>
        <v>19</v>
      </c>
      <c r="N2719" s="114">
        <f t="shared" si="89"/>
        <v>1021</v>
      </c>
      <c r="O2719" s="114"/>
      <c r="P2719" s="114"/>
    </row>
    <row r="2720" spans="11:16">
      <c r="K2720">
        <v>2719</v>
      </c>
      <c r="L2720" s="101">
        <v>24509</v>
      </c>
      <c r="M2720" s="114">
        <f t="shared" si="88"/>
        <v>5</v>
      </c>
      <c r="N2720" s="114">
        <f t="shared" si="89"/>
        <v>1022</v>
      </c>
      <c r="O2720" s="114"/>
      <c r="P2720" s="114"/>
    </row>
    <row r="2721" spans="11:16">
      <c r="K2721">
        <v>2720</v>
      </c>
      <c r="L2721" s="101">
        <v>24517</v>
      </c>
      <c r="M2721" s="114">
        <f t="shared" si="88"/>
        <v>13</v>
      </c>
      <c r="N2721" s="114">
        <f t="shared" si="89"/>
        <v>1022</v>
      </c>
      <c r="O2721" s="114"/>
      <c r="P2721" s="114"/>
    </row>
    <row r="2722" spans="11:16">
      <c r="K2722">
        <v>2721</v>
      </c>
      <c r="L2722" s="101">
        <v>24527</v>
      </c>
      <c r="M2722" s="114">
        <f t="shared" si="88"/>
        <v>23</v>
      </c>
      <c r="N2722" s="114">
        <f t="shared" si="89"/>
        <v>1022</v>
      </c>
      <c r="O2722" s="114"/>
      <c r="P2722" s="114"/>
    </row>
    <row r="2723" spans="11:16">
      <c r="K2723">
        <v>2722</v>
      </c>
      <c r="L2723" s="101">
        <v>24533</v>
      </c>
      <c r="M2723" s="114">
        <f t="shared" si="88"/>
        <v>5</v>
      </c>
      <c r="N2723" s="114">
        <f t="shared" si="89"/>
        <v>1023</v>
      </c>
      <c r="O2723" s="114"/>
      <c r="P2723" s="114"/>
    </row>
    <row r="2724" spans="11:16">
      <c r="K2724">
        <v>2723</v>
      </c>
      <c r="L2724" s="101">
        <v>24547</v>
      </c>
      <c r="M2724" s="114">
        <f t="shared" si="88"/>
        <v>19</v>
      </c>
      <c r="N2724" s="114">
        <f t="shared" si="89"/>
        <v>1023</v>
      </c>
      <c r="O2724" s="114"/>
      <c r="P2724" s="114"/>
    </row>
    <row r="2725" spans="11:16">
      <c r="K2725">
        <v>2724</v>
      </c>
      <c r="L2725" s="101">
        <v>24551</v>
      </c>
      <c r="M2725" s="114">
        <f t="shared" si="88"/>
        <v>23</v>
      </c>
      <c r="N2725" s="114">
        <f t="shared" si="89"/>
        <v>1023</v>
      </c>
      <c r="O2725" s="114"/>
      <c r="P2725" s="114"/>
    </row>
    <row r="2726" spans="11:16">
      <c r="K2726">
        <v>2725</v>
      </c>
      <c r="L2726" s="101">
        <v>24571</v>
      </c>
      <c r="M2726" s="114">
        <f t="shared" si="88"/>
        <v>19</v>
      </c>
      <c r="N2726" s="114">
        <f t="shared" si="89"/>
        <v>1024</v>
      </c>
      <c r="O2726" s="114"/>
      <c r="P2726" s="114"/>
    </row>
    <row r="2727" spans="11:16">
      <c r="K2727">
        <v>2726</v>
      </c>
      <c r="L2727" s="101">
        <v>24593</v>
      </c>
      <c r="M2727" s="114">
        <f t="shared" si="88"/>
        <v>17</v>
      </c>
      <c r="N2727" s="114">
        <f t="shared" si="89"/>
        <v>1025</v>
      </c>
      <c r="O2727" s="114"/>
      <c r="P2727" s="114"/>
    </row>
    <row r="2728" spans="11:16">
      <c r="K2728">
        <v>2727</v>
      </c>
      <c r="L2728" s="101">
        <v>24611</v>
      </c>
      <c r="M2728" s="114">
        <f t="shared" si="88"/>
        <v>11</v>
      </c>
      <c r="N2728" s="114">
        <f t="shared" si="89"/>
        <v>1026</v>
      </c>
      <c r="O2728" s="114"/>
      <c r="P2728" s="114"/>
    </row>
    <row r="2729" spans="11:16">
      <c r="K2729">
        <v>2728</v>
      </c>
      <c r="L2729" s="101">
        <v>24623</v>
      </c>
      <c r="M2729" s="114">
        <f t="shared" si="88"/>
        <v>23</v>
      </c>
      <c r="N2729" s="114">
        <f t="shared" si="89"/>
        <v>1026</v>
      </c>
      <c r="O2729" s="114"/>
      <c r="P2729" s="114"/>
    </row>
    <row r="2730" spans="11:16">
      <c r="K2730">
        <v>2729</v>
      </c>
      <c r="L2730" s="101">
        <v>24631</v>
      </c>
      <c r="M2730" s="114">
        <f t="shared" si="88"/>
        <v>7</v>
      </c>
      <c r="N2730" s="114">
        <f t="shared" si="89"/>
        <v>1027</v>
      </c>
      <c r="O2730" s="114"/>
      <c r="P2730" s="114"/>
    </row>
    <row r="2731" spans="11:16">
      <c r="K2731">
        <v>2730</v>
      </c>
      <c r="L2731" s="101">
        <v>24659</v>
      </c>
      <c r="M2731" s="114">
        <f t="shared" si="88"/>
        <v>11</v>
      </c>
      <c r="N2731" s="114">
        <f t="shared" si="89"/>
        <v>1028</v>
      </c>
      <c r="O2731" s="114"/>
      <c r="P2731" s="114"/>
    </row>
    <row r="2732" spans="11:16">
      <c r="K2732">
        <v>2731</v>
      </c>
      <c r="L2732" s="101">
        <v>24671</v>
      </c>
      <c r="M2732" s="114">
        <f t="shared" si="88"/>
        <v>23</v>
      </c>
      <c r="N2732" s="114">
        <f t="shared" si="89"/>
        <v>1028</v>
      </c>
      <c r="O2732" s="114"/>
      <c r="P2732" s="114"/>
    </row>
    <row r="2733" spans="11:16">
      <c r="K2733">
        <v>2732</v>
      </c>
      <c r="L2733" s="101">
        <v>24677</v>
      </c>
      <c r="M2733" s="114">
        <f t="shared" si="88"/>
        <v>5</v>
      </c>
      <c r="N2733" s="114">
        <f t="shared" si="89"/>
        <v>1029</v>
      </c>
      <c r="O2733" s="114"/>
      <c r="P2733" s="114"/>
    </row>
    <row r="2734" spans="11:16">
      <c r="K2734">
        <v>2733</v>
      </c>
      <c r="L2734" s="101">
        <v>24683</v>
      </c>
      <c r="M2734" s="114">
        <f t="shared" si="88"/>
        <v>11</v>
      </c>
      <c r="N2734" s="114">
        <f t="shared" si="89"/>
        <v>1029</v>
      </c>
      <c r="O2734" s="114"/>
      <c r="P2734" s="114"/>
    </row>
    <row r="2735" spans="11:16">
      <c r="K2735">
        <v>2734</v>
      </c>
      <c r="L2735" s="101">
        <v>24691</v>
      </c>
      <c r="M2735" s="114">
        <f t="shared" si="88"/>
        <v>19</v>
      </c>
      <c r="N2735" s="114">
        <f t="shared" si="89"/>
        <v>1029</v>
      </c>
      <c r="O2735" s="114"/>
      <c r="P2735" s="114"/>
    </row>
    <row r="2736" spans="11:16">
      <c r="K2736">
        <v>2735</v>
      </c>
      <c r="L2736" s="101">
        <v>24697</v>
      </c>
      <c r="M2736" s="114">
        <f t="shared" si="88"/>
        <v>1</v>
      </c>
      <c r="N2736" s="114">
        <f t="shared" si="89"/>
        <v>1030</v>
      </c>
      <c r="O2736" s="114"/>
      <c r="P2736" s="114"/>
    </row>
    <row r="2737" spans="11:16">
      <c r="K2737">
        <v>2736</v>
      </c>
      <c r="L2737" s="101">
        <v>24709</v>
      </c>
      <c r="M2737" s="114">
        <f t="shared" si="88"/>
        <v>13</v>
      </c>
      <c r="N2737" s="114">
        <f t="shared" si="89"/>
        <v>1030</v>
      </c>
      <c r="O2737" s="114"/>
      <c r="P2737" s="114"/>
    </row>
    <row r="2738" spans="11:16">
      <c r="K2738">
        <v>2737</v>
      </c>
      <c r="L2738" s="101">
        <v>24733</v>
      </c>
      <c r="M2738" s="114">
        <f t="shared" si="88"/>
        <v>13</v>
      </c>
      <c r="N2738" s="114">
        <f t="shared" si="89"/>
        <v>1031</v>
      </c>
      <c r="O2738" s="114"/>
      <c r="P2738" s="114"/>
    </row>
    <row r="2739" spans="11:16">
      <c r="K2739">
        <v>2738</v>
      </c>
      <c r="L2739" s="101">
        <v>24749</v>
      </c>
      <c r="M2739" s="114">
        <f t="shared" si="88"/>
        <v>5</v>
      </c>
      <c r="N2739" s="114">
        <f t="shared" si="89"/>
        <v>1032</v>
      </c>
      <c r="O2739" s="114"/>
      <c r="P2739" s="114"/>
    </row>
    <row r="2740" spans="11:16">
      <c r="K2740">
        <v>2739</v>
      </c>
      <c r="L2740" s="101">
        <v>24763</v>
      </c>
      <c r="M2740" s="114">
        <f t="shared" si="88"/>
        <v>19</v>
      </c>
      <c r="N2740" s="114">
        <f t="shared" si="89"/>
        <v>1032</v>
      </c>
      <c r="O2740" s="114"/>
      <c r="P2740" s="114"/>
    </row>
    <row r="2741" spans="11:16">
      <c r="K2741">
        <v>2740</v>
      </c>
      <c r="L2741" s="101">
        <v>24767</v>
      </c>
      <c r="M2741" s="114">
        <f t="shared" si="88"/>
        <v>23</v>
      </c>
      <c r="N2741" s="114">
        <f t="shared" si="89"/>
        <v>1032</v>
      </c>
      <c r="O2741" s="114"/>
      <c r="P2741" s="114"/>
    </row>
    <row r="2742" spans="11:16">
      <c r="K2742">
        <v>2741</v>
      </c>
      <c r="L2742" s="101">
        <v>24781</v>
      </c>
      <c r="M2742" s="114">
        <f t="shared" si="88"/>
        <v>13</v>
      </c>
      <c r="N2742" s="114">
        <f t="shared" si="89"/>
        <v>1033</v>
      </c>
      <c r="O2742" s="114"/>
      <c r="P2742" s="114"/>
    </row>
    <row r="2743" spans="11:16">
      <c r="K2743">
        <v>2742</v>
      </c>
      <c r="L2743" s="101">
        <v>24793</v>
      </c>
      <c r="M2743" s="114">
        <f t="shared" si="88"/>
        <v>1</v>
      </c>
      <c r="N2743" s="114">
        <f t="shared" si="89"/>
        <v>1034</v>
      </c>
      <c r="O2743" s="114"/>
      <c r="P2743" s="114"/>
    </row>
    <row r="2744" spans="11:16">
      <c r="K2744">
        <v>2743</v>
      </c>
      <c r="L2744" s="101">
        <v>24799</v>
      </c>
      <c r="M2744" s="114">
        <f t="shared" si="88"/>
        <v>7</v>
      </c>
      <c r="N2744" s="114">
        <f t="shared" si="89"/>
        <v>1034</v>
      </c>
      <c r="O2744" s="114"/>
      <c r="P2744" s="114"/>
    </row>
    <row r="2745" spans="11:16">
      <c r="K2745">
        <v>2744</v>
      </c>
      <c r="L2745" s="101">
        <v>24809</v>
      </c>
      <c r="M2745" s="114">
        <f t="shared" si="88"/>
        <v>17</v>
      </c>
      <c r="N2745" s="114">
        <f t="shared" si="89"/>
        <v>1034</v>
      </c>
      <c r="O2745" s="114"/>
      <c r="P2745" s="114"/>
    </row>
    <row r="2746" spans="11:16">
      <c r="K2746">
        <v>2745</v>
      </c>
      <c r="L2746" s="101">
        <v>24821</v>
      </c>
      <c r="M2746" s="114">
        <f t="shared" si="88"/>
        <v>5</v>
      </c>
      <c r="N2746" s="114">
        <f t="shared" si="89"/>
        <v>1035</v>
      </c>
      <c r="O2746" s="114"/>
      <c r="P2746" s="114"/>
    </row>
    <row r="2747" spans="11:16">
      <c r="K2747">
        <v>2746</v>
      </c>
      <c r="L2747" s="101">
        <v>24841</v>
      </c>
      <c r="M2747" s="114">
        <f t="shared" si="88"/>
        <v>1</v>
      </c>
      <c r="N2747" s="114">
        <f t="shared" si="89"/>
        <v>1036</v>
      </c>
      <c r="O2747" s="114"/>
      <c r="P2747" s="114"/>
    </row>
    <row r="2748" spans="11:16">
      <c r="K2748">
        <v>2747</v>
      </c>
      <c r="L2748" s="101">
        <v>24847</v>
      </c>
      <c r="M2748" s="114">
        <f t="shared" si="88"/>
        <v>7</v>
      </c>
      <c r="N2748" s="114">
        <f t="shared" si="89"/>
        <v>1036</v>
      </c>
      <c r="O2748" s="114"/>
      <c r="P2748" s="114"/>
    </row>
    <row r="2749" spans="11:16">
      <c r="K2749">
        <v>2748</v>
      </c>
      <c r="L2749" s="101">
        <v>24851</v>
      </c>
      <c r="M2749" s="114">
        <f t="shared" si="88"/>
        <v>11</v>
      </c>
      <c r="N2749" s="114">
        <f t="shared" si="89"/>
        <v>1036</v>
      </c>
      <c r="O2749" s="114"/>
      <c r="P2749" s="114"/>
    </row>
    <row r="2750" spans="11:16">
      <c r="K2750">
        <v>2749</v>
      </c>
      <c r="L2750" s="101">
        <v>24859</v>
      </c>
      <c r="M2750" s="114">
        <f t="shared" si="88"/>
        <v>19</v>
      </c>
      <c r="N2750" s="114">
        <f t="shared" si="89"/>
        <v>1036</v>
      </c>
      <c r="O2750" s="114"/>
      <c r="P2750" s="114"/>
    </row>
    <row r="2751" spans="11:16">
      <c r="K2751">
        <v>2750</v>
      </c>
      <c r="L2751" s="101">
        <v>24877</v>
      </c>
      <c r="M2751" s="114">
        <f t="shared" si="88"/>
        <v>13</v>
      </c>
      <c r="N2751" s="114">
        <f t="shared" si="89"/>
        <v>1037</v>
      </c>
      <c r="O2751" s="114"/>
      <c r="P2751" s="114"/>
    </row>
    <row r="2752" spans="11:16">
      <c r="K2752">
        <v>2751</v>
      </c>
      <c r="L2752" s="101">
        <v>24889</v>
      </c>
      <c r="M2752" s="114">
        <f t="shared" si="88"/>
        <v>1</v>
      </c>
      <c r="N2752" s="114">
        <f t="shared" si="89"/>
        <v>1038</v>
      </c>
      <c r="O2752" s="114"/>
      <c r="P2752" s="114"/>
    </row>
    <row r="2753" spans="11:16">
      <c r="K2753">
        <v>2752</v>
      </c>
      <c r="L2753" s="101">
        <v>24907</v>
      </c>
      <c r="M2753" s="114">
        <f t="shared" si="88"/>
        <v>19</v>
      </c>
      <c r="N2753" s="114">
        <f t="shared" si="89"/>
        <v>1038</v>
      </c>
      <c r="O2753" s="114"/>
      <c r="P2753" s="114"/>
    </row>
    <row r="2754" spans="11:16">
      <c r="K2754">
        <v>2753</v>
      </c>
      <c r="L2754" s="101">
        <v>24917</v>
      </c>
      <c r="M2754" s="114">
        <f t="shared" si="88"/>
        <v>5</v>
      </c>
      <c r="N2754" s="114">
        <f t="shared" si="89"/>
        <v>1039</v>
      </c>
      <c r="O2754" s="114"/>
      <c r="P2754" s="114"/>
    </row>
    <row r="2755" spans="11:16">
      <c r="K2755">
        <v>2754</v>
      </c>
      <c r="L2755" s="101">
        <v>24919</v>
      </c>
      <c r="M2755" s="114">
        <f t="shared" si="88"/>
        <v>7</v>
      </c>
      <c r="N2755" s="114">
        <f t="shared" si="89"/>
        <v>1039</v>
      </c>
      <c r="O2755" s="114"/>
      <c r="P2755" s="114"/>
    </row>
    <row r="2756" spans="11:16">
      <c r="K2756">
        <v>2755</v>
      </c>
      <c r="L2756" s="101">
        <v>24923</v>
      </c>
      <c r="M2756" s="114">
        <f t="shared" si="88"/>
        <v>11</v>
      </c>
      <c r="N2756" s="114">
        <f t="shared" si="89"/>
        <v>1039</v>
      </c>
      <c r="O2756" s="114"/>
      <c r="P2756" s="114"/>
    </row>
    <row r="2757" spans="11:16">
      <c r="K2757">
        <v>2756</v>
      </c>
      <c r="L2757" s="101">
        <v>24943</v>
      </c>
      <c r="M2757" s="114">
        <f t="shared" si="88"/>
        <v>7</v>
      </c>
      <c r="N2757" s="114">
        <f t="shared" si="89"/>
        <v>1040</v>
      </c>
      <c r="O2757" s="114"/>
      <c r="P2757" s="114"/>
    </row>
    <row r="2758" spans="11:16">
      <c r="K2758">
        <v>2757</v>
      </c>
      <c r="L2758" s="101">
        <v>24953</v>
      </c>
      <c r="M2758" s="114">
        <f t="shared" si="88"/>
        <v>17</v>
      </c>
      <c r="N2758" s="114">
        <f t="shared" si="89"/>
        <v>1040</v>
      </c>
      <c r="O2758" s="114"/>
      <c r="P2758" s="114"/>
    </row>
    <row r="2759" spans="11:16">
      <c r="K2759">
        <v>2758</v>
      </c>
      <c r="L2759" s="101">
        <v>24967</v>
      </c>
      <c r="M2759" s="114">
        <f t="shared" si="88"/>
        <v>7</v>
      </c>
      <c r="N2759" s="114">
        <f t="shared" si="89"/>
        <v>1041</v>
      </c>
      <c r="O2759" s="114"/>
      <c r="P2759" s="114"/>
    </row>
    <row r="2760" spans="11:16">
      <c r="K2760">
        <v>2759</v>
      </c>
      <c r="L2760" s="101">
        <v>24971</v>
      </c>
      <c r="M2760" s="114">
        <f t="shared" si="88"/>
        <v>11</v>
      </c>
      <c r="N2760" s="114">
        <f t="shared" si="89"/>
        <v>1041</v>
      </c>
      <c r="O2760" s="114"/>
      <c r="P2760" s="114"/>
    </row>
    <row r="2761" spans="11:16">
      <c r="K2761">
        <v>2760</v>
      </c>
      <c r="L2761" s="101">
        <v>24977</v>
      </c>
      <c r="M2761" s="114">
        <f t="shared" si="88"/>
        <v>17</v>
      </c>
      <c r="N2761" s="114">
        <f t="shared" si="89"/>
        <v>1041</v>
      </c>
      <c r="O2761" s="114"/>
      <c r="P2761" s="114"/>
    </row>
    <row r="2762" spans="11:16">
      <c r="K2762">
        <v>2761</v>
      </c>
      <c r="L2762" s="101">
        <v>24979</v>
      </c>
      <c r="M2762" s="114">
        <f t="shared" si="88"/>
        <v>19</v>
      </c>
      <c r="N2762" s="114">
        <f t="shared" si="89"/>
        <v>1041</v>
      </c>
      <c r="O2762" s="114"/>
      <c r="P2762" s="114"/>
    </row>
    <row r="2763" spans="11:16">
      <c r="K2763">
        <v>2762</v>
      </c>
      <c r="L2763" s="101">
        <v>24989</v>
      </c>
      <c r="M2763" s="114">
        <f t="shared" si="88"/>
        <v>5</v>
      </c>
      <c r="N2763" s="114">
        <f t="shared" si="89"/>
        <v>1042</v>
      </c>
      <c r="O2763" s="114"/>
      <c r="P2763" s="114"/>
    </row>
    <row r="2764" spans="11:16">
      <c r="K2764">
        <v>2763</v>
      </c>
      <c r="L2764" s="101">
        <v>25013</v>
      </c>
      <c r="M2764" s="114">
        <f t="shared" si="88"/>
        <v>5</v>
      </c>
      <c r="N2764" s="114">
        <f t="shared" si="89"/>
        <v>1043</v>
      </c>
      <c r="O2764" s="114"/>
      <c r="P2764" s="114"/>
    </row>
    <row r="2765" spans="11:16">
      <c r="K2765">
        <v>2764</v>
      </c>
      <c r="L2765" s="101">
        <v>25031</v>
      </c>
      <c r="M2765" s="114">
        <f t="shared" si="88"/>
        <v>23</v>
      </c>
      <c r="N2765" s="114">
        <f t="shared" si="89"/>
        <v>1043</v>
      </c>
      <c r="O2765" s="114"/>
      <c r="P2765" s="114"/>
    </row>
    <row r="2766" spans="11:16">
      <c r="K2766">
        <v>2765</v>
      </c>
      <c r="L2766" s="101">
        <v>25033</v>
      </c>
      <c r="M2766" s="114">
        <f t="shared" si="88"/>
        <v>1</v>
      </c>
      <c r="N2766" s="114">
        <f t="shared" si="89"/>
        <v>1044</v>
      </c>
      <c r="O2766" s="114"/>
      <c r="P2766" s="114"/>
    </row>
    <row r="2767" spans="11:16">
      <c r="K2767">
        <v>2766</v>
      </c>
      <c r="L2767" s="101">
        <v>25037</v>
      </c>
      <c r="M2767" s="114">
        <f t="shared" ref="M2767:M2830" si="90">MOD(L2767,24)</f>
        <v>5</v>
      </c>
      <c r="N2767" s="114">
        <f t="shared" ref="N2767:N2830" si="91">ROUNDUP(L2767/24,0)</f>
        <v>1044</v>
      </c>
      <c r="O2767" s="114"/>
      <c r="P2767" s="114"/>
    </row>
    <row r="2768" spans="11:16">
      <c r="K2768">
        <v>2767</v>
      </c>
      <c r="L2768" s="101">
        <v>25057</v>
      </c>
      <c r="M2768" s="114">
        <f t="shared" si="90"/>
        <v>1</v>
      </c>
      <c r="N2768" s="114">
        <f t="shared" si="91"/>
        <v>1045</v>
      </c>
      <c r="O2768" s="114"/>
      <c r="P2768" s="114"/>
    </row>
    <row r="2769" spans="11:16">
      <c r="K2769">
        <v>2768</v>
      </c>
      <c r="L2769" s="101">
        <v>25073</v>
      </c>
      <c r="M2769" s="114">
        <f t="shared" si="90"/>
        <v>17</v>
      </c>
      <c r="N2769" s="114">
        <f t="shared" si="91"/>
        <v>1045</v>
      </c>
      <c r="O2769" s="114"/>
      <c r="P2769" s="114"/>
    </row>
    <row r="2770" spans="11:16">
      <c r="K2770">
        <v>2769</v>
      </c>
      <c r="L2770" s="101">
        <v>25087</v>
      </c>
      <c r="M2770" s="114">
        <f t="shared" si="90"/>
        <v>7</v>
      </c>
      <c r="N2770" s="114">
        <f t="shared" si="91"/>
        <v>1046</v>
      </c>
      <c r="O2770" s="114"/>
      <c r="P2770" s="114"/>
    </row>
    <row r="2771" spans="11:16">
      <c r="K2771">
        <v>2770</v>
      </c>
      <c r="L2771" s="101">
        <v>25097</v>
      </c>
      <c r="M2771" s="114">
        <f t="shared" si="90"/>
        <v>17</v>
      </c>
      <c r="N2771" s="114">
        <f t="shared" si="91"/>
        <v>1046</v>
      </c>
      <c r="O2771" s="114"/>
      <c r="P2771" s="114"/>
    </row>
    <row r="2772" spans="11:16">
      <c r="K2772">
        <v>2771</v>
      </c>
      <c r="L2772" s="101">
        <v>25111</v>
      </c>
      <c r="M2772" s="114">
        <f t="shared" si="90"/>
        <v>7</v>
      </c>
      <c r="N2772" s="114">
        <f t="shared" si="91"/>
        <v>1047</v>
      </c>
      <c r="O2772" s="114"/>
      <c r="P2772" s="114"/>
    </row>
    <row r="2773" spans="11:16">
      <c r="K2773">
        <v>2772</v>
      </c>
      <c r="L2773" s="101">
        <v>25117</v>
      </c>
      <c r="M2773" s="114">
        <f t="shared" si="90"/>
        <v>13</v>
      </c>
      <c r="N2773" s="114">
        <f t="shared" si="91"/>
        <v>1047</v>
      </c>
      <c r="O2773" s="114"/>
      <c r="P2773" s="114"/>
    </row>
    <row r="2774" spans="11:16">
      <c r="K2774">
        <v>2773</v>
      </c>
      <c r="L2774" s="101">
        <v>25121</v>
      </c>
      <c r="M2774" s="114">
        <f t="shared" si="90"/>
        <v>17</v>
      </c>
      <c r="N2774" s="114">
        <f t="shared" si="91"/>
        <v>1047</v>
      </c>
      <c r="O2774" s="114"/>
      <c r="P2774" s="114"/>
    </row>
    <row r="2775" spans="11:16">
      <c r="K2775">
        <v>2774</v>
      </c>
      <c r="L2775" s="101">
        <v>25127</v>
      </c>
      <c r="M2775" s="114">
        <f t="shared" si="90"/>
        <v>23</v>
      </c>
      <c r="N2775" s="114">
        <f t="shared" si="91"/>
        <v>1047</v>
      </c>
      <c r="O2775" s="114"/>
      <c r="P2775" s="114"/>
    </row>
    <row r="2776" spans="11:16">
      <c r="K2776">
        <v>2775</v>
      </c>
      <c r="L2776" s="101">
        <v>25147</v>
      </c>
      <c r="M2776" s="114">
        <f t="shared" si="90"/>
        <v>19</v>
      </c>
      <c r="N2776" s="114">
        <f t="shared" si="91"/>
        <v>1048</v>
      </c>
      <c r="O2776" s="114"/>
      <c r="P2776" s="114"/>
    </row>
    <row r="2777" spans="11:16">
      <c r="K2777">
        <v>2776</v>
      </c>
      <c r="L2777" s="101">
        <v>25153</v>
      </c>
      <c r="M2777" s="114">
        <f t="shared" si="90"/>
        <v>1</v>
      </c>
      <c r="N2777" s="114">
        <f t="shared" si="91"/>
        <v>1049</v>
      </c>
      <c r="O2777" s="114"/>
      <c r="P2777" s="114"/>
    </row>
    <row r="2778" spans="11:16">
      <c r="K2778">
        <v>2777</v>
      </c>
      <c r="L2778" s="101">
        <v>25163</v>
      </c>
      <c r="M2778" s="114">
        <f t="shared" si="90"/>
        <v>11</v>
      </c>
      <c r="N2778" s="114">
        <f t="shared" si="91"/>
        <v>1049</v>
      </c>
      <c r="O2778" s="114"/>
      <c r="P2778" s="114"/>
    </row>
    <row r="2779" spans="11:16">
      <c r="K2779">
        <v>2778</v>
      </c>
      <c r="L2779" s="101">
        <v>25169</v>
      </c>
      <c r="M2779" s="114">
        <f t="shared" si="90"/>
        <v>17</v>
      </c>
      <c r="N2779" s="114">
        <f t="shared" si="91"/>
        <v>1049</v>
      </c>
      <c r="O2779" s="114"/>
      <c r="P2779" s="114"/>
    </row>
    <row r="2780" spans="11:16">
      <c r="K2780">
        <v>2779</v>
      </c>
      <c r="L2780" s="101">
        <v>25171</v>
      </c>
      <c r="M2780" s="114">
        <f t="shared" si="90"/>
        <v>19</v>
      </c>
      <c r="N2780" s="114">
        <f t="shared" si="91"/>
        <v>1049</v>
      </c>
      <c r="O2780" s="114"/>
      <c r="P2780" s="114"/>
    </row>
    <row r="2781" spans="11:16">
      <c r="K2781">
        <v>2780</v>
      </c>
      <c r="L2781" s="101">
        <v>25183</v>
      </c>
      <c r="M2781" s="114">
        <f t="shared" si="90"/>
        <v>7</v>
      </c>
      <c r="N2781" s="114">
        <f t="shared" si="91"/>
        <v>1050</v>
      </c>
      <c r="O2781" s="114"/>
      <c r="P2781" s="114"/>
    </row>
    <row r="2782" spans="11:16">
      <c r="K2782">
        <v>2781</v>
      </c>
      <c r="L2782" s="101">
        <v>25189</v>
      </c>
      <c r="M2782" s="114">
        <f t="shared" si="90"/>
        <v>13</v>
      </c>
      <c r="N2782" s="114">
        <f t="shared" si="91"/>
        <v>1050</v>
      </c>
      <c r="O2782" s="114"/>
      <c r="P2782" s="114"/>
    </row>
    <row r="2783" spans="11:16">
      <c r="K2783">
        <v>2782</v>
      </c>
      <c r="L2783" s="101">
        <v>25219</v>
      </c>
      <c r="M2783" s="114">
        <f t="shared" si="90"/>
        <v>19</v>
      </c>
      <c r="N2783" s="114">
        <f t="shared" si="91"/>
        <v>1051</v>
      </c>
      <c r="O2783" s="114"/>
      <c r="P2783" s="114"/>
    </row>
    <row r="2784" spans="11:16">
      <c r="K2784">
        <v>2783</v>
      </c>
      <c r="L2784" s="101">
        <v>25229</v>
      </c>
      <c r="M2784" s="114">
        <f t="shared" si="90"/>
        <v>5</v>
      </c>
      <c r="N2784" s="114">
        <f t="shared" si="91"/>
        <v>1052</v>
      </c>
      <c r="O2784" s="114"/>
      <c r="P2784" s="114"/>
    </row>
    <row r="2785" spans="11:16">
      <c r="K2785">
        <v>2784</v>
      </c>
      <c r="L2785" s="101">
        <v>25237</v>
      </c>
      <c r="M2785" s="114">
        <f t="shared" si="90"/>
        <v>13</v>
      </c>
      <c r="N2785" s="114">
        <f t="shared" si="91"/>
        <v>1052</v>
      </c>
      <c r="O2785" s="114"/>
      <c r="P2785" s="114"/>
    </row>
    <row r="2786" spans="11:16">
      <c r="K2786">
        <v>2785</v>
      </c>
      <c r="L2786" s="101">
        <v>25243</v>
      </c>
      <c r="M2786" s="114">
        <f t="shared" si="90"/>
        <v>19</v>
      </c>
      <c r="N2786" s="114">
        <f t="shared" si="91"/>
        <v>1052</v>
      </c>
      <c r="O2786" s="114"/>
      <c r="P2786" s="114"/>
    </row>
    <row r="2787" spans="11:16">
      <c r="K2787">
        <v>2786</v>
      </c>
      <c r="L2787" s="101">
        <v>25247</v>
      </c>
      <c r="M2787" s="114">
        <f t="shared" si="90"/>
        <v>23</v>
      </c>
      <c r="N2787" s="114">
        <f t="shared" si="91"/>
        <v>1052</v>
      </c>
      <c r="O2787" s="114"/>
      <c r="P2787" s="114"/>
    </row>
    <row r="2788" spans="11:16">
      <c r="K2788">
        <v>2787</v>
      </c>
      <c r="L2788" s="101">
        <v>25253</v>
      </c>
      <c r="M2788" s="114">
        <f t="shared" si="90"/>
        <v>5</v>
      </c>
      <c r="N2788" s="114">
        <f t="shared" si="91"/>
        <v>1053</v>
      </c>
      <c r="O2788" s="114"/>
      <c r="P2788" s="114"/>
    </row>
    <row r="2789" spans="11:16">
      <c r="K2789">
        <v>2788</v>
      </c>
      <c r="L2789" s="101">
        <v>25261</v>
      </c>
      <c r="M2789" s="114">
        <f t="shared" si="90"/>
        <v>13</v>
      </c>
      <c r="N2789" s="114">
        <f t="shared" si="91"/>
        <v>1053</v>
      </c>
      <c r="O2789" s="114"/>
      <c r="P2789" s="114"/>
    </row>
    <row r="2790" spans="11:16">
      <c r="K2790">
        <v>2789</v>
      </c>
      <c r="L2790" s="101">
        <v>25301</v>
      </c>
      <c r="M2790" s="114">
        <f t="shared" si="90"/>
        <v>5</v>
      </c>
      <c r="N2790" s="114">
        <f t="shared" si="91"/>
        <v>1055</v>
      </c>
      <c r="O2790" s="114"/>
      <c r="P2790" s="114"/>
    </row>
    <row r="2791" spans="11:16">
      <c r="K2791">
        <v>2790</v>
      </c>
      <c r="L2791" s="101">
        <v>25303</v>
      </c>
      <c r="M2791" s="114">
        <f t="shared" si="90"/>
        <v>7</v>
      </c>
      <c r="N2791" s="114">
        <f t="shared" si="91"/>
        <v>1055</v>
      </c>
      <c r="O2791" s="114"/>
      <c r="P2791" s="114"/>
    </row>
    <row r="2792" spans="11:16">
      <c r="K2792">
        <v>2791</v>
      </c>
      <c r="L2792" s="101">
        <v>25307</v>
      </c>
      <c r="M2792" s="114">
        <f t="shared" si="90"/>
        <v>11</v>
      </c>
      <c r="N2792" s="114">
        <f t="shared" si="91"/>
        <v>1055</v>
      </c>
      <c r="O2792" s="114"/>
      <c r="P2792" s="114"/>
    </row>
    <row r="2793" spans="11:16">
      <c r="K2793">
        <v>2792</v>
      </c>
      <c r="L2793" s="101">
        <v>25309</v>
      </c>
      <c r="M2793" s="114">
        <f t="shared" si="90"/>
        <v>13</v>
      </c>
      <c r="N2793" s="114">
        <f t="shared" si="91"/>
        <v>1055</v>
      </c>
      <c r="O2793" s="114"/>
      <c r="P2793" s="114"/>
    </row>
    <row r="2794" spans="11:16">
      <c r="K2794">
        <v>2793</v>
      </c>
      <c r="L2794" s="101">
        <v>25321</v>
      </c>
      <c r="M2794" s="114">
        <f t="shared" si="90"/>
        <v>1</v>
      </c>
      <c r="N2794" s="114">
        <f t="shared" si="91"/>
        <v>1056</v>
      </c>
      <c r="O2794" s="114"/>
      <c r="P2794" s="114"/>
    </row>
    <row r="2795" spans="11:16">
      <c r="K2795">
        <v>2794</v>
      </c>
      <c r="L2795" s="101">
        <v>25339</v>
      </c>
      <c r="M2795" s="114">
        <f t="shared" si="90"/>
        <v>19</v>
      </c>
      <c r="N2795" s="114">
        <f t="shared" si="91"/>
        <v>1056</v>
      </c>
      <c r="O2795" s="114"/>
      <c r="P2795" s="114"/>
    </row>
    <row r="2796" spans="11:16">
      <c r="K2796">
        <v>2795</v>
      </c>
      <c r="L2796" s="101">
        <v>25343</v>
      </c>
      <c r="M2796" s="114">
        <f t="shared" si="90"/>
        <v>23</v>
      </c>
      <c r="N2796" s="114">
        <f t="shared" si="91"/>
        <v>1056</v>
      </c>
      <c r="O2796" s="114"/>
      <c r="P2796" s="114"/>
    </row>
    <row r="2797" spans="11:16">
      <c r="K2797">
        <v>2796</v>
      </c>
      <c r="L2797" s="101">
        <v>25349</v>
      </c>
      <c r="M2797" s="114">
        <f t="shared" si="90"/>
        <v>5</v>
      </c>
      <c r="N2797" s="114">
        <f t="shared" si="91"/>
        <v>1057</v>
      </c>
      <c r="O2797" s="114"/>
      <c r="P2797" s="114"/>
    </row>
    <row r="2798" spans="11:16">
      <c r="K2798">
        <v>2797</v>
      </c>
      <c r="L2798" s="101">
        <v>25357</v>
      </c>
      <c r="M2798" s="114">
        <f t="shared" si="90"/>
        <v>13</v>
      </c>
      <c r="N2798" s="114">
        <f t="shared" si="91"/>
        <v>1057</v>
      </c>
      <c r="O2798" s="114"/>
      <c r="P2798" s="114"/>
    </row>
    <row r="2799" spans="11:16">
      <c r="K2799">
        <v>2798</v>
      </c>
      <c r="L2799" s="101">
        <v>25367</v>
      </c>
      <c r="M2799" s="114">
        <f t="shared" si="90"/>
        <v>23</v>
      </c>
      <c r="N2799" s="114">
        <f t="shared" si="91"/>
        <v>1057</v>
      </c>
      <c r="O2799" s="114"/>
      <c r="P2799" s="114"/>
    </row>
    <row r="2800" spans="11:16">
      <c r="K2800">
        <v>2799</v>
      </c>
      <c r="L2800" s="101">
        <v>25373</v>
      </c>
      <c r="M2800" s="114">
        <f t="shared" si="90"/>
        <v>5</v>
      </c>
      <c r="N2800" s="114">
        <f t="shared" si="91"/>
        <v>1058</v>
      </c>
      <c r="O2800" s="114"/>
      <c r="P2800" s="114"/>
    </row>
    <row r="2801" spans="11:16">
      <c r="K2801">
        <v>2800</v>
      </c>
      <c r="L2801" s="101">
        <v>25391</v>
      </c>
      <c r="M2801" s="114">
        <f t="shared" si="90"/>
        <v>23</v>
      </c>
      <c r="N2801" s="114">
        <f t="shared" si="91"/>
        <v>1058</v>
      </c>
      <c r="O2801" s="114"/>
      <c r="P2801" s="114"/>
    </row>
    <row r="2802" spans="11:16">
      <c r="K2802">
        <v>2801</v>
      </c>
      <c r="L2802" s="101">
        <v>25409</v>
      </c>
      <c r="M2802" s="114">
        <f t="shared" si="90"/>
        <v>17</v>
      </c>
      <c r="N2802" s="114">
        <f t="shared" si="91"/>
        <v>1059</v>
      </c>
      <c r="O2802" s="114"/>
      <c r="P2802" s="114"/>
    </row>
    <row r="2803" spans="11:16">
      <c r="K2803">
        <v>2802</v>
      </c>
      <c r="L2803" s="101">
        <v>25411</v>
      </c>
      <c r="M2803" s="114">
        <f t="shared" si="90"/>
        <v>19</v>
      </c>
      <c r="N2803" s="114">
        <f t="shared" si="91"/>
        <v>1059</v>
      </c>
      <c r="O2803" s="114"/>
      <c r="P2803" s="114"/>
    </row>
    <row r="2804" spans="11:16">
      <c r="K2804">
        <v>2803</v>
      </c>
      <c r="L2804" s="101">
        <v>25423</v>
      </c>
      <c r="M2804" s="114">
        <f t="shared" si="90"/>
        <v>7</v>
      </c>
      <c r="N2804" s="114">
        <f t="shared" si="91"/>
        <v>1060</v>
      </c>
      <c r="O2804" s="114"/>
      <c r="P2804" s="114"/>
    </row>
    <row r="2805" spans="11:16">
      <c r="K2805">
        <v>2804</v>
      </c>
      <c r="L2805" s="101">
        <v>25439</v>
      </c>
      <c r="M2805" s="114">
        <f t="shared" si="90"/>
        <v>23</v>
      </c>
      <c r="N2805" s="114">
        <f t="shared" si="91"/>
        <v>1060</v>
      </c>
      <c r="O2805" s="114"/>
      <c r="P2805" s="114"/>
    </row>
    <row r="2806" spans="11:16">
      <c r="K2806">
        <v>2805</v>
      </c>
      <c r="L2806" s="101">
        <v>25447</v>
      </c>
      <c r="M2806" s="114">
        <f t="shared" si="90"/>
        <v>7</v>
      </c>
      <c r="N2806" s="114">
        <f t="shared" si="91"/>
        <v>1061</v>
      </c>
      <c r="O2806" s="114"/>
      <c r="P2806" s="114"/>
    </row>
    <row r="2807" spans="11:16">
      <c r="K2807">
        <v>2806</v>
      </c>
      <c r="L2807" s="101">
        <v>25453</v>
      </c>
      <c r="M2807" s="114">
        <f t="shared" si="90"/>
        <v>13</v>
      </c>
      <c r="N2807" s="114">
        <f t="shared" si="91"/>
        <v>1061</v>
      </c>
      <c r="O2807" s="114"/>
      <c r="P2807" s="114"/>
    </row>
    <row r="2808" spans="11:16">
      <c r="K2808">
        <v>2807</v>
      </c>
      <c r="L2808" s="101">
        <v>25457</v>
      </c>
      <c r="M2808" s="114">
        <f t="shared" si="90"/>
        <v>17</v>
      </c>
      <c r="N2808" s="114">
        <f t="shared" si="91"/>
        <v>1061</v>
      </c>
      <c r="O2808" s="114"/>
      <c r="P2808" s="114"/>
    </row>
    <row r="2809" spans="11:16">
      <c r="K2809">
        <v>2808</v>
      </c>
      <c r="L2809" s="101">
        <v>25463</v>
      </c>
      <c r="M2809" s="114">
        <f t="shared" si="90"/>
        <v>23</v>
      </c>
      <c r="N2809" s="114">
        <f t="shared" si="91"/>
        <v>1061</v>
      </c>
      <c r="O2809" s="114"/>
      <c r="P2809" s="114"/>
    </row>
    <row r="2810" spans="11:16">
      <c r="K2810">
        <v>2809</v>
      </c>
      <c r="L2810" s="101">
        <v>25469</v>
      </c>
      <c r="M2810" s="114">
        <f t="shared" si="90"/>
        <v>5</v>
      </c>
      <c r="N2810" s="114">
        <f t="shared" si="91"/>
        <v>1062</v>
      </c>
      <c r="O2810" s="114"/>
      <c r="P2810" s="114"/>
    </row>
    <row r="2811" spans="11:16">
      <c r="K2811">
        <v>2810</v>
      </c>
      <c r="L2811" s="101">
        <v>25471</v>
      </c>
      <c r="M2811" s="114">
        <f t="shared" si="90"/>
        <v>7</v>
      </c>
      <c r="N2811" s="114">
        <f t="shared" si="91"/>
        <v>1062</v>
      </c>
      <c r="O2811" s="114"/>
      <c r="P2811" s="114"/>
    </row>
    <row r="2812" spans="11:16">
      <c r="K2812">
        <v>2811</v>
      </c>
      <c r="L2812" s="101">
        <v>25523</v>
      </c>
      <c r="M2812" s="114">
        <f t="shared" si="90"/>
        <v>11</v>
      </c>
      <c r="N2812" s="114">
        <f t="shared" si="91"/>
        <v>1064</v>
      </c>
      <c r="O2812" s="114"/>
      <c r="P2812" s="114"/>
    </row>
    <row r="2813" spans="11:16">
      <c r="K2813">
        <v>2812</v>
      </c>
      <c r="L2813" s="101">
        <v>25537</v>
      </c>
      <c r="M2813" s="114">
        <f t="shared" si="90"/>
        <v>1</v>
      </c>
      <c r="N2813" s="114">
        <f t="shared" si="91"/>
        <v>1065</v>
      </c>
      <c r="O2813" s="114"/>
      <c r="P2813" s="114"/>
    </row>
    <row r="2814" spans="11:16">
      <c r="K2814">
        <v>2813</v>
      </c>
      <c r="L2814" s="101">
        <v>25541</v>
      </c>
      <c r="M2814" s="114">
        <f t="shared" si="90"/>
        <v>5</v>
      </c>
      <c r="N2814" s="114">
        <f t="shared" si="91"/>
        <v>1065</v>
      </c>
      <c r="O2814" s="114"/>
      <c r="P2814" s="114"/>
    </row>
    <row r="2815" spans="11:16">
      <c r="K2815">
        <v>2814</v>
      </c>
      <c r="L2815" s="101">
        <v>25561</v>
      </c>
      <c r="M2815" s="114">
        <f t="shared" si="90"/>
        <v>1</v>
      </c>
      <c r="N2815" s="114">
        <f t="shared" si="91"/>
        <v>1066</v>
      </c>
      <c r="O2815" s="114"/>
      <c r="P2815" s="114"/>
    </row>
    <row r="2816" spans="11:16">
      <c r="K2816">
        <v>2815</v>
      </c>
      <c r="L2816" s="101">
        <v>25577</v>
      </c>
      <c r="M2816" s="114">
        <f t="shared" si="90"/>
        <v>17</v>
      </c>
      <c r="N2816" s="114">
        <f t="shared" si="91"/>
        <v>1066</v>
      </c>
      <c r="O2816" s="114"/>
      <c r="P2816" s="114"/>
    </row>
    <row r="2817" spans="11:16">
      <c r="K2817">
        <v>2816</v>
      </c>
      <c r="L2817" s="101">
        <v>25579</v>
      </c>
      <c r="M2817" s="114">
        <f t="shared" si="90"/>
        <v>19</v>
      </c>
      <c r="N2817" s="114">
        <f t="shared" si="91"/>
        <v>1066</v>
      </c>
      <c r="O2817" s="114"/>
      <c r="P2817" s="114"/>
    </row>
    <row r="2818" spans="11:16">
      <c r="K2818">
        <v>2817</v>
      </c>
      <c r="L2818" s="101">
        <v>25583</v>
      </c>
      <c r="M2818" s="114">
        <f t="shared" si="90"/>
        <v>23</v>
      </c>
      <c r="N2818" s="114">
        <f t="shared" si="91"/>
        <v>1066</v>
      </c>
      <c r="O2818" s="114"/>
      <c r="P2818" s="114"/>
    </row>
    <row r="2819" spans="11:16">
      <c r="K2819">
        <v>2818</v>
      </c>
      <c r="L2819" s="101">
        <v>25589</v>
      </c>
      <c r="M2819" s="114">
        <f t="shared" si="90"/>
        <v>5</v>
      </c>
      <c r="N2819" s="114">
        <f t="shared" si="91"/>
        <v>1067</v>
      </c>
      <c r="O2819" s="114"/>
      <c r="P2819" s="114"/>
    </row>
    <row r="2820" spans="11:16">
      <c r="K2820">
        <v>2819</v>
      </c>
      <c r="L2820" s="101">
        <v>25601</v>
      </c>
      <c r="M2820" s="114">
        <f t="shared" si="90"/>
        <v>17</v>
      </c>
      <c r="N2820" s="114">
        <f t="shared" si="91"/>
        <v>1067</v>
      </c>
      <c r="O2820" s="114"/>
      <c r="P2820" s="114"/>
    </row>
    <row r="2821" spans="11:16">
      <c r="K2821">
        <v>2820</v>
      </c>
      <c r="L2821" s="101">
        <v>25603</v>
      </c>
      <c r="M2821" s="114">
        <f t="shared" si="90"/>
        <v>19</v>
      </c>
      <c r="N2821" s="114">
        <f t="shared" si="91"/>
        <v>1067</v>
      </c>
      <c r="O2821" s="114"/>
      <c r="P2821" s="114"/>
    </row>
    <row r="2822" spans="11:16">
      <c r="K2822">
        <v>2821</v>
      </c>
      <c r="L2822" s="101">
        <v>25609</v>
      </c>
      <c r="M2822" s="114">
        <f t="shared" si="90"/>
        <v>1</v>
      </c>
      <c r="N2822" s="114">
        <f t="shared" si="91"/>
        <v>1068</v>
      </c>
      <c r="O2822" s="114"/>
      <c r="P2822" s="114"/>
    </row>
    <row r="2823" spans="11:16">
      <c r="K2823">
        <v>2822</v>
      </c>
      <c r="L2823" s="101">
        <v>25621</v>
      </c>
      <c r="M2823" s="114">
        <f t="shared" si="90"/>
        <v>13</v>
      </c>
      <c r="N2823" s="114">
        <f t="shared" si="91"/>
        <v>1068</v>
      </c>
      <c r="O2823" s="114"/>
      <c r="P2823" s="114"/>
    </row>
    <row r="2824" spans="11:16">
      <c r="K2824">
        <v>2823</v>
      </c>
      <c r="L2824" s="101">
        <v>25633</v>
      </c>
      <c r="M2824" s="114">
        <f t="shared" si="90"/>
        <v>1</v>
      </c>
      <c r="N2824" s="114">
        <f t="shared" si="91"/>
        <v>1069</v>
      </c>
      <c r="O2824" s="114"/>
      <c r="P2824" s="114"/>
    </row>
    <row r="2825" spans="11:16">
      <c r="K2825">
        <v>2824</v>
      </c>
      <c r="L2825" s="101">
        <v>25639</v>
      </c>
      <c r="M2825" s="114">
        <f t="shared" si="90"/>
        <v>7</v>
      </c>
      <c r="N2825" s="114">
        <f t="shared" si="91"/>
        <v>1069</v>
      </c>
      <c r="O2825" s="114"/>
      <c r="P2825" s="114"/>
    </row>
    <row r="2826" spans="11:16">
      <c r="K2826">
        <v>2825</v>
      </c>
      <c r="L2826" s="101">
        <v>25643</v>
      </c>
      <c r="M2826" s="114">
        <f t="shared" si="90"/>
        <v>11</v>
      </c>
      <c r="N2826" s="114">
        <f t="shared" si="91"/>
        <v>1069</v>
      </c>
      <c r="O2826" s="114"/>
      <c r="P2826" s="114"/>
    </row>
    <row r="2827" spans="11:16">
      <c r="K2827">
        <v>2826</v>
      </c>
      <c r="L2827" s="101">
        <v>25657</v>
      </c>
      <c r="M2827" s="114">
        <f t="shared" si="90"/>
        <v>1</v>
      </c>
      <c r="N2827" s="114">
        <f t="shared" si="91"/>
        <v>1070</v>
      </c>
      <c r="O2827" s="114"/>
      <c r="P2827" s="114"/>
    </row>
    <row r="2828" spans="11:16">
      <c r="K2828">
        <v>2827</v>
      </c>
      <c r="L2828" s="101">
        <v>25667</v>
      </c>
      <c r="M2828" s="114">
        <f t="shared" si="90"/>
        <v>11</v>
      </c>
      <c r="N2828" s="114">
        <f t="shared" si="91"/>
        <v>1070</v>
      </c>
      <c r="O2828" s="114"/>
      <c r="P2828" s="114"/>
    </row>
    <row r="2829" spans="11:16">
      <c r="K2829">
        <v>2828</v>
      </c>
      <c r="L2829" s="101">
        <v>25673</v>
      </c>
      <c r="M2829" s="114">
        <f t="shared" si="90"/>
        <v>17</v>
      </c>
      <c r="N2829" s="114">
        <f t="shared" si="91"/>
        <v>1070</v>
      </c>
      <c r="O2829" s="114"/>
      <c r="P2829" s="114"/>
    </row>
    <row r="2830" spans="11:16">
      <c r="K2830">
        <v>2829</v>
      </c>
      <c r="L2830" s="101">
        <v>25679</v>
      </c>
      <c r="M2830" s="114">
        <f t="shared" si="90"/>
        <v>23</v>
      </c>
      <c r="N2830" s="114">
        <f t="shared" si="91"/>
        <v>1070</v>
      </c>
      <c r="O2830" s="114"/>
      <c r="P2830" s="114"/>
    </row>
    <row r="2831" spans="11:16">
      <c r="K2831">
        <v>2830</v>
      </c>
      <c r="L2831" s="101">
        <v>25693</v>
      </c>
      <c r="M2831" s="114">
        <f t="shared" ref="M2831:M2894" si="92">MOD(L2831,24)</f>
        <v>13</v>
      </c>
      <c r="N2831" s="114">
        <f t="shared" ref="N2831:N2894" si="93">ROUNDUP(L2831/24,0)</f>
        <v>1071</v>
      </c>
      <c r="O2831" s="114"/>
      <c r="P2831" s="114"/>
    </row>
    <row r="2832" spans="11:16">
      <c r="K2832">
        <v>2831</v>
      </c>
      <c r="L2832" s="101">
        <v>25703</v>
      </c>
      <c r="M2832" s="114">
        <f t="shared" si="92"/>
        <v>23</v>
      </c>
      <c r="N2832" s="114">
        <f t="shared" si="93"/>
        <v>1071</v>
      </c>
      <c r="O2832" s="114"/>
      <c r="P2832" s="114"/>
    </row>
    <row r="2833" spans="11:16">
      <c r="K2833">
        <v>2832</v>
      </c>
      <c r="L2833" s="101">
        <v>25717</v>
      </c>
      <c r="M2833" s="114">
        <f t="shared" si="92"/>
        <v>13</v>
      </c>
      <c r="N2833" s="114">
        <f t="shared" si="93"/>
        <v>1072</v>
      </c>
      <c r="O2833" s="114"/>
      <c r="P2833" s="114"/>
    </row>
    <row r="2834" spans="11:16">
      <c r="K2834">
        <v>2833</v>
      </c>
      <c r="L2834" s="101">
        <v>25733</v>
      </c>
      <c r="M2834" s="114">
        <f t="shared" si="92"/>
        <v>5</v>
      </c>
      <c r="N2834" s="114">
        <f t="shared" si="93"/>
        <v>1073</v>
      </c>
      <c r="O2834" s="114"/>
      <c r="P2834" s="114"/>
    </row>
    <row r="2835" spans="11:16">
      <c r="K2835">
        <v>2834</v>
      </c>
      <c r="L2835" s="101">
        <v>25741</v>
      </c>
      <c r="M2835" s="114">
        <f t="shared" si="92"/>
        <v>13</v>
      </c>
      <c r="N2835" s="114">
        <f t="shared" si="93"/>
        <v>1073</v>
      </c>
      <c r="O2835" s="114"/>
      <c r="P2835" s="114"/>
    </row>
    <row r="2836" spans="11:16">
      <c r="K2836">
        <v>2835</v>
      </c>
      <c r="L2836" s="101">
        <v>25747</v>
      </c>
      <c r="M2836" s="114">
        <f t="shared" si="92"/>
        <v>19</v>
      </c>
      <c r="N2836" s="114">
        <f t="shared" si="93"/>
        <v>1073</v>
      </c>
      <c r="O2836" s="114"/>
      <c r="P2836" s="114"/>
    </row>
    <row r="2837" spans="11:16">
      <c r="K2837">
        <v>2836</v>
      </c>
      <c r="L2837" s="101">
        <v>25759</v>
      </c>
      <c r="M2837" s="114">
        <f t="shared" si="92"/>
        <v>7</v>
      </c>
      <c r="N2837" s="114">
        <f t="shared" si="93"/>
        <v>1074</v>
      </c>
      <c r="O2837" s="114"/>
      <c r="P2837" s="114"/>
    </row>
    <row r="2838" spans="11:16">
      <c r="K2838">
        <v>2837</v>
      </c>
      <c r="L2838" s="101">
        <v>25763</v>
      </c>
      <c r="M2838" s="114">
        <f t="shared" si="92"/>
        <v>11</v>
      </c>
      <c r="N2838" s="114">
        <f t="shared" si="93"/>
        <v>1074</v>
      </c>
      <c r="O2838" s="114"/>
      <c r="P2838" s="114"/>
    </row>
    <row r="2839" spans="11:16">
      <c r="K2839">
        <v>2838</v>
      </c>
      <c r="L2839" s="101">
        <v>25771</v>
      </c>
      <c r="M2839" s="114">
        <f t="shared" si="92"/>
        <v>19</v>
      </c>
      <c r="N2839" s="114">
        <f t="shared" si="93"/>
        <v>1074</v>
      </c>
      <c r="O2839" s="114"/>
      <c r="P2839" s="114"/>
    </row>
    <row r="2840" spans="11:16">
      <c r="K2840">
        <v>2839</v>
      </c>
      <c r="L2840" s="101">
        <v>25793</v>
      </c>
      <c r="M2840" s="114">
        <f t="shared" si="92"/>
        <v>17</v>
      </c>
      <c r="N2840" s="114">
        <f t="shared" si="93"/>
        <v>1075</v>
      </c>
      <c r="O2840" s="114"/>
      <c r="P2840" s="114"/>
    </row>
    <row r="2841" spans="11:16">
      <c r="K2841">
        <v>2840</v>
      </c>
      <c r="L2841" s="101">
        <v>25799</v>
      </c>
      <c r="M2841" s="114">
        <f t="shared" si="92"/>
        <v>23</v>
      </c>
      <c r="N2841" s="114">
        <f t="shared" si="93"/>
        <v>1075</v>
      </c>
      <c r="O2841" s="114"/>
      <c r="P2841" s="114"/>
    </row>
    <row r="2842" spans="11:16">
      <c r="K2842">
        <v>2841</v>
      </c>
      <c r="L2842" s="101">
        <v>25801</v>
      </c>
      <c r="M2842" s="114">
        <f t="shared" si="92"/>
        <v>1</v>
      </c>
      <c r="N2842" s="114">
        <f t="shared" si="93"/>
        <v>1076</v>
      </c>
      <c r="O2842" s="114"/>
      <c r="P2842" s="114"/>
    </row>
    <row r="2843" spans="11:16">
      <c r="K2843">
        <v>2842</v>
      </c>
      <c r="L2843" s="101">
        <v>25819</v>
      </c>
      <c r="M2843" s="114">
        <f t="shared" si="92"/>
        <v>19</v>
      </c>
      <c r="N2843" s="114">
        <f t="shared" si="93"/>
        <v>1076</v>
      </c>
      <c r="O2843" s="114"/>
      <c r="P2843" s="114"/>
    </row>
    <row r="2844" spans="11:16">
      <c r="K2844">
        <v>2843</v>
      </c>
      <c r="L2844" s="101">
        <v>25841</v>
      </c>
      <c r="M2844" s="114">
        <f t="shared" si="92"/>
        <v>17</v>
      </c>
      <c r="N2844" s="114">
        <f t="shared" si="93"/>
        <v>1077</v>
      </c>
      <c r="O2844" s="114"/>
      <c r="P2844" s="114"/>
    </row>
    <row r="2845" spans="11:16">
      <c r="K2845">
        <v>2844</v>
      </c>
      <c r="L2845" s="101">
        <v>25847</v>
      </c>
      <c r="M2845" s="114">
        <f t="shared" si="92"/>
        <v>23</v>
      </c>
      <c r="N2845" s="114">
        <f t="shared" si="93"/>
        <v>1077</v>
      </c>
      <c r="O2845" s="114"/>
      <c r="P2845" s="114"/>
    </row>
    <row r="2846" spans="11:16">
      <c r="K2846">
        <v>2845</v>
      </c>
      <c r="L2846" s="101">
        <v>25849</v>
      </c>
      <c r="M2846" s="114">
        <f t="shared" si="92"/>
        <v>1</v>
      </c>
      <c r="N2846" s="114">
        <f t="shared" si="93"/>
        <v>1078</v>
      </c>
      <c r="O2846" s="114"/>
      <c r="P2846" s="114"/>
    </row>
    <row r="2847" spans="11:16">
      <c r="K2847">
        <v>2846</v>
      </c>
      <c r="L2847" s="101">
        <v>25867</v>
      </c>
      <c r="M2847" s="114">
        <f t="shared" si="92"/>
        <v>19</v>
      </c>
      <c r="N2847" s="114">
        <f t="shared" si="93"/>
        <v>1078</v>
      </c>
      <c r="O2847" s="114"/>
      <c r="P2847" s="114"/>
    </row>
    <row r="2848" spans="11:16">
      <c r="K2848">
        <v>2847</v>
      </c>
      <c r="L2848" s="101">
        <v>25873</v>
      </c>
      <c r="M2848" s="114">
        <f t="shared" si="92"/>
        <v>1</v>
      </c>
      <c r="N2848" s="114">
        <f t="shared" si="93"/>
        <v>1079</v>
      </c>
      <c r="O2848" s="114"/>
      <c r="P2848" s="114"/>
    </row>
    <row r="2849" spans="11:16">
      <c r="K2849">
        <v>2848</v>
      </c>
      <c r="L2849" s="101">
        <v>25889</v>
      </c>
      <c r="M2849" s="114">
        <f t="shared" si="92"/>
        <v>17</v>
      </c>
      <c r="N2849" s="114">
        <f t="shared" si="93"/>
        <v>1079</v>
      </c>
      <c r="O2849" s="114"/>
      <c r="P2849" s="114"/>
    </row>
    <row r="2850" spans="11:16">
      <c r="K2850">
        <v>2849</v>
      </c>
      <c r="L2850" s="101">
        <v>25903</v>
      </c>
      <c r="M2850" s="114">
        <f t="shared" si="92"/>
        <v>7</v>
      </c>
      <c r="N2850" s="114">
        <f t="shared" si="93"/>
        <v>1080</v>
      </c>
      <c r="O2850" s="114"/>
      <c r="P2850" s="114"/>
    </row>
    <row r="2851" spans="11:16">
      <c r="K2851">
        <v>2850</v>
      </c>
      <c r="L2851" s="101">
        <v>25913</v>
      </c>
      <c r="M2851" s="114">
        <f t="shared" si="92"/>
        <v>17</v>
      </c>
      <c r="N2851" s="114">
        <f t="shared" si="93"/>
        <v>1080</v>
      </c>
      <c r="O2851" s="114"/>
      <c r="P2851" s="114"/>
    </row>
    <row r="2852" spans="11:16">
      <c r="K2852">
        <v>2851</v>
      </c>
      <c r="L2852" s="101">
        <v>25919</v>
      </c>
      <c r="M2852" s="114">
        <f t="shared" si="92"/>
        <v>23</v>
      </c>
      <c r="N2852" s="114">
        <f t="shared" si="93"/>
        <v>1080</v>
      </c>
      <c r="O2852" s="114"/>
      <c r="P2852" s="114"/>
    </row>
    <row r="2853" spans="11:16">
      <c r="K2853">
        <v>2852</v>
      </c>
      <c r="L2853" s="101">
        <v>25931</v>
      </c>
      <c r="M2853" s="114">
        <f t="shared" si="92"/>
        <v>11</v>
      </c>
      <c r="N2853" s="114">
        <f t="shared" si="93"/>
        <v>1081</v>
      </c>
      <c r="O2853" s="114"/>
      <c r="P2853" s="114"/>
    </row>
    <row r="2854" spans="11:16">
      <c r="K2854">
        <v>2853</v>
      </c>
      <c r="L2854" s="101">
        <v>25933</v>
      </c>
      <c r="M2854" s="114">
        <f t="shared" si="92"/>
        <v>13</v>
      </c>
      <c r="N2854" s="114">
        <f t="shared" si="93"/>
        <v>1081</v>
      </c>
      <c r="O2854" s="114"/>
      <c r="P2854" s="114"/>
    </row>
    <row r="2855" spans="11:16">
      <c r="K2855">
        <v>2854</v>
      </c>
      <c r="L2855" s="101">
        <v>25939</v>
      </c>
      <c r="M2855" s="114">
        <f t="shared" si="92"/>
        <v>19</v>
      </c>
      <c r="N2855" s="114">
        <f t="shared" si="93"/>
        <v>1081</v>
      </c>
      <c r="O2855" s="114"/>
      <c r="P2855" s="114"/>
    </row>
    <row r="2856" spans="11:16">
      <c r="K2856">
        <v>2855</v>
      </c>
      <c r="L2856" s="101">
        <v>25943</v>
      </c>
      <c r="M2856" s="114">
        <f t="shared" si="92"/>
        <v>23</v>
      </c>
      <c r="N2856" s="114">
        <f t="shared" si="93"/>
        <v>1081</v>
      </c>
      <c r="O2856" s="114"/>
      <c r="P2856" s="114"/>
    </row>
    <row r="2857" spans="11:16">
      <c r="K2857">
        <v>2856</v>
      </c>
      <c r="L2857" s="101">
        <v>25951</v>
      </c>
      <c r="M2857" s="114">
        <f t="shared" si="92"/>
        <v>7</v>
      </c>
      <c r="N2857" s="114">
        <f t="shared" si="93"/>
        <v>1082</v>
      </c>
      <c r="O2857" s="114"/>
      <c r="P2857" s="114"/>
    </row>
    <row r="2858" spans="11:16">
      <c r="K2858">
        <v>2857</v>
      </c>
      <c r="L2858" s="101">
        <v>25969</v>
      </c>
      <c r="M2858" s="114">
        <f t="shared" si="92"/>
        <v>1</v>
      </c>
      <c r="N2858" s="114">
        <f t="shared" si="93"/>
        <v>1083</v>
      </c>
      <c r="O2858" s="114"/>
      <c r="P2858" s="114"/>
    </row>
    <row r="2859" spans="11:16">
      <c r="K2859">
        <v>2858</v>
      </c>
      <c r="L2859" s="101">
        <v>25981</v>
      </c>
      <c r="M2859" s="114">
        <f t="shared" si="92"/>
        <v>13</v>
      </c>
      <c r="N2859" s="114">
        <f t="shared" si="93"/>
        <v>1083</v>
      </c>
      <c r="O2859" s="114"/>
      <c r="P2859" s="114"/>
    </row>
    <row r="2860" spans="11:16">
      <c r="K2860">
        <v>2859</v>
      </c>
      <c r="L2860" s="101">
        <v>25997</v>
      </c>
      <c r="M2860" s="114">
        <f t="shared" si="92"/>
        <v>5</v>
      </c>
      <c r="N2860" s="114">
        <f t="shared" si="93"/>
        <v>1084</v>
      </c>
      <c r="O2860" s="114"/>
      <c r="P2860" s="114"/>
    </row>
    <row r="2861" spans="11:16">
      <c r="K2861">
        <v>2860</v>
      </c>
      <c r="L2861" s="101">
        <v>25999</v>
      </c>
      <c r="M2861" s="114">
        <f t="shared" si="92"/>
        <v>7</v>
      </c>
      <c r="N2861" s="114">
        <f t="shared" si="93"/>
        <v>1084</v>
      </c>
      <c r="O2861" s="114"/>
      <c r="P2861" s="114"/>
    </row>
    <row r="2862" spans="11:16">
      <c r="K2862">
        <v>2861</v>
      </c>
      <c r="L2862" s="101">
        <v>26003</v>
      </c>
      <c r="M2862" s="114">
        <f t="shared" si="92"/>
        <v>11</v>
      </c>
      <c r="N2862" s="114">
        <f t="shared" si="93"/>
        <v>1084</v>
      </c>
      <c r="O2862" s="114"/>
      <c r="P2862" s="114"/>
    </row>
    <row r="2863" spans="11:16">
      <c r="K2863">
        <v>2862</v>
      </c>
      <c r="L2863" s="101">
        <v>26017</v>
      </c>
      <c r="M2863" s="114">
        <f t="shared" si="92"/>
        <v>1</v>
      </c>
      <c r="N2863" s="114">
        <f t="shared" si="93"/>
        <v>1085</v>
      </c>
      <c r="O2863" s="114"/>
      <c r="P2863" s="114"/>
    </row>
    <row r="2864" spans="11:16">
      <c r="K2864">
        <v>2863</v>
      </c>
      <c r="L2864" s="101">
        <v>26021</v>
      </c>
      <c r="M2864" s="114">
        <f t="shared" si="92"/>
        <v>5</v>
      </c>
      <c r="N2864" s="114">
        <f t="shared" si="93"/>
        <v>1085</v>
      </c>
      <c r="O2864" s="114"/>
      <c r="P2864" s="114"/>
    </row>
    <row r="2865" spans="11:16">
      <c r="K2865">
        <v>2864</v>
      </c>
      <c r="L2865" s="101">
        <v>26029</v>
      </c>
      <c r="M2865" s="114">
        <f t="shared" si="92"/>
        <v>13</v>
      </c>
      <c r="N2865" s="114">
        <f t="shared" si="93"/>
        <v>1085</v>
      </c>
      <c r="O2865" s="114"/>
      <c r="P2865" s="114"/>
    </row>
    <row r="2866" spans="11:16">
      <c r="K2866">
        <v>2865</v>
      </c>
      <c r="L2866" s="101">
        <v>26041</v>
      </c>
      <c r="M2866" s="114">
        <f t="shared" si="92"/>
        <v>1</v>
      </c>
      <c r="N2866" s="114">
        <f t="shared" si="93"/>
        <v>1086</v>
      </c>
      <c r="O2866" s="114"/>
      <c r="P2866" s="114"/>
    </row>
    <row r="2867" spans="11:16">
      <c r="K2867">
        <v>2866</v>
      </c>
      <c r="L2867" s="101">
        <v>26053</v>
      </c>
      <c r="M2867" s="114">
        <f t="shared" si="92"/>
        <v>13</v>
      </c>
      <c r="N2867" s="114">
        <f t="shared" si="93"/>
        <v>1086</v>
      </c>
      <c r="O2867" s="114"/>
      <c r="P2867" s="114"/>
    </row>
    <row r="2868" spans="11:16">
      <c r="K2868">
        <v>2867</v>
      </c>
      <c r="L2868" s="101">
        <v>26083</v>
      </c>
      <c r="M2868" s="114">
        <f t="shared" si="92"/>
        <v>19</v>
      </c>
      <c r="N2868" s="114">
        <f t="shared" si="93"/>
        <v>1087</v>
      </c>
      <c r="O2868" s="114"/>
      <c r="P2868" s="114"/>
    </row>
    <row r="2869" spans="11:16">
      <c r="K2869">
        <v>2868</v>
      </c>
      <c r="L2869" s="101">
        <v>26099</v>
      </c>
      <c r="M2869" s="114">
        <f t="shared" si="92"/>
        <v>11</v>
      </c>
      <c r="N2869" s="114">
        <f t="shared" si="93"/>
        <v>1088</v>
      </c>
      <c r="O2869" s="114"/>
      <c r="P2869" s="114"/>
    </row>
    <row r="2870" spans="11:16">
      <c r="K2870">
        <v>2869</v>
      </c>
      <c r="L2870" s="101">
        <v>26107</v>
      </c>
      <c r="M2870" s="114">
        <f t="shared" si="92"/>
        <v>19</v>
      </c>
      <c r="N2870" s="114">
        <f t="shared" si="93"/>
        <v>1088</v>
      </c>
      <c r="O2870" s="114"/>
      <c r="P2870" s="114"/>
    </row>
    <row r="2871" spans="11:16">
      <c r="K2871">
        <v>2870</v>
      </c>
      <c r="L2871" s="101">
        <v>26111</v>
      </c>
      <c r="M2871" s="114">
        <f t="shared" si="92"/>
        <v>23</v>
      </c>
      <c r="N2871" s="114">
        <f t="shared" si="93"/>
        <v>1088</v>
      </c>
      <c r="O2871" s="114"/>
      <c r="P2871" s="114"/>
    </row>
    <row r="2872" spans="11:16">
      <c r="K2872">
        <v>2871</v>
      </c>
      <c r="L2872" s="101">
        <v>26113</v>
      </c>
      <c r="M2872" s="114">
        <f t="shared" si="92"/>
        <v>1</v>
      </c>
      <c r="N2872" s="114">
        <f t="shared" si="93"/>
        <v>1089</v>
      </c>
      <c r="O2872" s="114"/>
      <c r="P2872" s="114"/>
    </row>
    <row r="2873" spans="11:16">
      <c r="K2873">
        <v>2872</v>
      </c>
      <c r="L2873" s="101">
        <v>26119</v>
      </c>
      <c r="M2873" s="114">
        <f t="shared" si="92"/>
        <v>7</v>
      </c>
      <c r="N2873" s="114">
        <f t="shared" si="93"/>
        <v>1089</v>
      </c>
      <c r="O2873" s="114"/>
      <c r="P2873" s="114"/>
    </row>
    <row r="2874" spans="11:16">
      <c r="K2874">
        <v>2873</v>
      </c>
      <c r="L2874" s="101">
        <v>26141</v>
      </c>
      <c r="M2874" s="114">
        <f t="shared" si="92"/>
        <v>5</v>
      </c>
      <c r="N2874" s="114">
        <f t="shared" si="93"/>
        <v>1090</v>
      </c>
      <c r="O2874" s="114"/>
      <c r="P2874" s="114"/>
    </row>
    <row r="2875" spans="11:16">
      <c r="K2875">
        <v>2874</v>
      </c>
      <c r="L2875" s="101">
        <v>26153</v>
      </c>
      <c r="M2875" s="114">
        <f t="shared" si="92"/>
        <v>17</v>
      </c>
      <c r="N2875" s="114">
        <f t="shared" si="93"/>
        <v>1090</v>
      </c>
      <c r="O2875" s="114"/>
      <c r="P2875" s="114"/>
    </row>
    <row r="2876" spans="11:16">
      <c r="K2876">
        <v>2875</v>
      </c>
      <c r="L2876" s="101">
        <v>26161</v>
      </c>
      <c r="M2876" s="114">
        <f t="shared" si="92"/>
        <v>1</v>
      </c>
      <c r="N2876" s="114">
        <f t="shared" si="93"/>
        <v>1091</v>
      </c>
      <c r="O2876" s="114"/>
      <c r="P2876" s="114"/>
    </row>
    <row r="2877" spans="11:16">
      <c r="K2877">
        <v>2876</v>
      </c>
      <c r="L2877" s="101">
        <v>26171</v>
      </c>
      <c r="M2877" s="114">
        <f t="shared" si="92"/>
        <v>11</v>
      </c>
      <c r="N2877" s="114">
        <f t="shared" si="93"/>
        <v>1091</v>
      </c>
      <c r="O2877" s="114"/>
      <c r="P2877" s="114"/>
    </row>
    <row r="2878" spans="11:16">
      <c r="K2878">
        <v>2877</v>
      </c>
      <c r="L2878" s="101">
        <v>26177</v>
      </c>
      <c r="M2878" s="114">
        <f t="shared" si="92"/>
        <v>17</v>
      </c>
      <c r="N2878" s="114">
        <f t="shared" si="93"/>
        <v>1091</v>
      </c>
      <c r="O2878" s="114"/>
      <c r="P2878" s="114"/>
    </row>
    <row r="2879" spans="11:16">
      <c r="K2879">
        <v>2878</v>
      </c>
      <c r="L2879" s="101">
        <v>26183</v>
      </c>
      <c r="M2879" s="114">
        <f t="shared" si="92"/>
        <v>23</v>
      </c>
      <c r="N2879" s="114">
        <f t="shared" si="93"/>
        <v>1091</v>
      </c>
      <c r="O2879" s="114"/>
      <c r="P2879" s="114"/>
    </row>
    <row r="2880" spans="11:16">
      <c r="K2880">
        <v>2879</v>
      </c>
      <c r="L2880" s="101">
        <v>26189</v>
      </c>
      <c r="M2880" s="114">
        <f t="shared" si="92"/>
        <v>5</v>
      </c>
      <c r="N2880" s="114">
        <f t="shared" si="93"/>
        <v>1092</v>
      </c>
      <c r="O2880" s="114"/>
      <c r="P2880" s="114"/>
    </row>
    <row r="2881" spans="11:16">
      <c r="K2881">
        <v>2880</v>
      </c>
      <c r="L2881" s="101">
        <v>26203</v>
      </c>
      <c r="M2881" s="114">
        <f t="shared" si="92"/>
        <v>19</v>
      </c>
      <c r="N2881" s="114">
        <f t="shared" si="93"/>
        <v>1092</v>
      </c>
      <c r="O2881" s="114"/>
      <c r="P2881" s="114"/>
    </row>
    <row r="2882" spans="11:16">
      <c r="K2882">
        <v>2881</v>
      </c>
      <c r="L2882" s="101">
        <v>26209</v>
      </c>
      <c r="M2882" s="114">
        <f t="shared" si="92"/>
        <v>1</v>
      </c>
      <c r="N2882" s="114">
        <f t="shared" si="93"/>
        <v>1093</v>
      </c>
      <c r="O2882" s="114"/>
      <c r="P2882" s="114"/>
    </row>
    <row r="2883" spans="11:16">
      <c r="K2883">
        <v>2882</v>
      </c>
      <c r="L2883" s="101">
        <v>26227</v>
      </c>
      <c r="M2883" s="114">
        <f t="shared" si="92"/>
        <v>19</v>
      </c>
      <c r="N2883" s="114">
        <f t="shared" si="93"/>
        <v>1093</v>
      </c>
      <c r="O2883" s="114"/>
      <c r="P2883" s="114"/>
    </row>
    <row r="2884" spans="11:16">
      <c r="K2884">
        <v>2883</v>
      </c>
      <c r="L2884" s="101">
        <v>26237</v>
      </c>
      <c r="M2884" s="114">
        <f t="shared" si="92"/>
        <v>5</v>
      </c>
      <c r="N2884" s="114">
        <f t="shared" si="93"/>
        <v>1094</v>
      </c>
      <c r="O2884" s="114"/>
      <c r="P2884" s="114"/>
    </row>
    <row r="2885" spans="11:16">
      <c r="K2885">
        <v>2884</v>
      </c>
      <c r="L2885" s="101">
        <v>26249</v>
      </c>
      <c r="M2885" s="114">
        <f t="shared" si="92"/>
        <v>17</v>
      </c>
      <c r="N2885" s="114">
        <f t="shared" si="93"/>
        <v>1094</v>
      </c>
      <c r="O2885" s="114"/>
      <c r="P2885" s="114"/>
    </row>
    <row r="2886" spans="11:16">
      <c r="K2886">
        <v>2885</v>
      </c>
      <c r="L2886" s="101">
        <v>26251</v>
      </c>
      <c r="M2886" s="114">
        <f t="shared" si="92"/>
        <v>19</v>
      </c>
      <c r="N2886" s="114">
        <f t="shared" si="93"/>
        <v>1094</v>
      </c>
      <c r="O2886" s="114"/>
      <c r="P2886" s="114"/>
    </row>
    <row r="2887" spans="11:16">
      <c r="K2887">
        <v>2886</v>
      </c>
      <c r="L2887" s="101">
        <v>26261</v>
      </c>
      <c r="M2887" s="114">
        <f t="shared" si="92"/>
        <v>5</v>
      </c>
      <c r="N2887" s="114">
        <f t="shared" si="93"/>
        <v>1095</v>
      </c>
      <c r="O2887" s="114"/>
      <c r="P2887" s="114"/>
    </row>
    <row r="2888" spans="11:16">
      <c r="K2888">
        <v>2887</v>
      </c>
      <c r="L2888" s="101">
        <v>26263</v>
      </c>
      <c r="M2888" s="114">
        <f t="shared" si="92"/>
        <v>7</v>
      </c>
      <c r="N2888" s="114">
        <f t="shared" si="93"/>
        <v>1095</v>
      </c>
      <c r="O2888" s="114"/>
      <c r="P2888" s="114"/>
    </row>
    <row r="2889" spans="11:16">
      <c r="K2889">
        <v>2888</v>
      </c>
      <c r="L2889" s="101">
        <v>26267</v>
      </c>
      <c r="M2889" s="114">
        <f t="shared" si="92"/>
        <v>11</v>
      </c>
      <c r="N2889" s="114">
        <f t="shared" si="93"/>
        <v>1095</v>
      </c>
      <c r="O2889" s="114"/>
      <c r="P2889" s="114"/>
    </row>
    <row r="2890" spans="11:16">
      <c r="K2890">
        <v>2889</v>
      </c>
      <c r="L2890" s="101">
        <v>26293</v>
      </c>
      <c r="M2890" s="114">
        <f t="shared" si="92"/>
        <v>13</v>
      </c>
      <c r="N2890" s="114">
        <f t="shared" si="93"/>
        <v>1096</v>
      </c>
      <c r="O2890" s="114"/>
      <c r="P2890" s="114"/>
    </row>
    <row r="2891" spans="11:16">
      <c r="K2891">
        <v>2890</v>
      </c>
      <c r="L2891" s="101">
        <v>26297</v>
      </c>
      <c r="M2891" s="114">
        <f t="shared" si="92"/>
        <v>17</v>
      </c>
      <c r="N2891" s="114">
        <f t="shared" si="93"/>
        <v>1096</v>
      </c>
      <c r="O2891" s="114"/>
      <c r="P2891" s="114"/>
    </row>
    <row r="2892" spans="11:16">
      <c r="K2892">
        <v>2891</v>
      </c>
      <c r="L2892" s="101">
        <v>26309</v>
      </c>
      <c r="M2892" s="114">
        <f t="shared" si="92"/>
        <v>5</v>
      </c>
      <c r="N2892" s="114">
        <f t="shared" si="93"/>
        <v>1097</v>
      </c>
      <c r="O2892" s="114"/>
      <c r="P2892" s="114"/>
    </row>
    <row r="2893" spans="11:16">
      <c r="K2893">
        <v>2892</v>
      </c>
      <c r="L2893" s="101">
        <v>26317</v>
      </c>
      <c r="M2893" s="114">
        <f t="shared" si="92"/>
        <v>13</v>
      </c>
      <c r="N2893" s="114">
        <f t="shared" si="93"/>
        <v>1097</v>
      </c>
      <c r="O2893" s="114"/>
      <c r="P2893" s="114"/>
    </row>
    <row r="2894" spans="11:16">
      <c r="K2894">
        <v>2893</v>
      </c>
      <c r="L2894" s="101">
        <v>26321</v>
      </c>
      <c r="M2894" s="114">
        <f t="shared" si="92"/>
        <v>17</v>
      </c>
      <c r="N2894" s="114">
        <f t="shared" si="93"/>
        <v>1097</v>
      </c>
      <c r="O2894" s="114"/>
      <c r="P2894" s="114"/>
    </row>
    <row r="2895" spans="11:16">
      <c r="K2895">
        <v>2894</v>
      </c>
      <c r="L2895" s="101">
        <v>26339</v>
      </c>
      <c r="M2895" s="114">
        <f t="shared" ref="M2895:M2958" si="94">MOD(L2895,24)</f>
        <v>11</v>
      </c>
      <c r="N2895" s="114">
        <f t="shared" ref="N2895:N2958" si="95">ROUNDUP(L2895/24,0)</f>
        <v>1098</v>
      </c>
      <c r="O2895" s="114"/>
      <c r="P2895" s="114"/>
    </row>
    <row r="2896" spans="11:16">
      <c r="K2896">
        <v>2895</v>
      </c>
      <c r="L2896" s="101">
        <v>26347</v>
      </c>
      <c r="M2896" s="114">
        <f t="shared" si="94"/>
        <v>19</v>
      </c>
      <c r="N2896" s="114">
        <f t="shared" si="95"/>
        <v>1098</v>
      </c>
      <c r="O2896" s="114"/>
      <c r="P2896" s="114"/>
    </row>
    <row r="2897" spans="11:16">
      <c r="K2897">
        <v>2896</v>
      </c>
      <c r="L2897" s="101">
        <v>26357</v>
      </c>
      <c r="M2897" s="114">
        <f t="shared" si="94"/>
        <v>5</v>
      </c>
      <c r="N2897" s="114">
        <f t="shared" si="95"/>
        <v>1099</v>
      </c>
      <c r="O2897" s="114"/>
      <c r="P2897" s="114"/>
    </row>
    <row r="2898" spans="11:16">
      <c r="K2898">
        <v>2897</v>
      </c>
      <c r="L2898" s="101">
        <v>26371</v>
      </c>
      <c r="M2898" s="114">
        <f t="shared" si="94"/>
        <v>19</v>
      </c>
      <c r="N2898" s="114">
        <f t="shared" si="95"/>
        <v>1099</v>
      </c>
      <c r="O2898" s="114"/>
      <c r="P2898" s="114"/>
    </row>
    <row r="2899" spans="11:16">
      <c r="K2899">
        <v>2898</v>
      </c>
      <c r="L2899" s="101">
        <v>26387</v>
      </c>
      <c r="M2899" s="114">
        <f t="shared" si="94"/>
        <v>11</v>
      </c>
      <c r="N2899" s="114">
        <f t="shared" si="95"/>
        <v>1100</v>
      </c>
      <c r="O2899" s="114"/>
      <c r="P2899" s="114"/>
    </row>
    <row r="2900" spans="11:16">
      <c r="K2900">
        <v>2899</v>
      </c>
      <c r="L2900" s="101">
        <v>26393</v>
      </c>
      <c r="M2900" s="114">
        <f t="shared" si="94"/>
        <v>17</v>
      </c>
      <c r="N2900" s="114">
        <f t="shared" si="95"/>
        <v>1100</v>
      </c>
      <c r="O2900" s="114"/>
      <c r="P2900" s="114"/>
    </row>
    <row r="2901" spans="11:16">
      <c r="K2901">
        <v>2900</v>
      </c>
      <c r="L2901" s="101">
        <v>26399</v>
      </c>
      <c r="M2901" s="114">
        <f t="shared" si="94"/>
        <v>23</v>
      </c>
      <c r="N2901" s="114">
        <f t="shared" si="95"/>
        <v>1100</v>
      </c>
      <c r="O2901" s="114"/>
      <c r="P2901" s="114"/>
    </row>
    <row r="2902" spans="11:16">
      <c r="K2902">
        <v>2901</v>
      </c>
      <c r="L2902" s="101">
        <v>26407</v>
      </c>
      <c r="M2902" s="114">
        <f t="shared" si="94"/>
        <v>7</v>
      </c>
      <c r="N2902" s="114">
        <f t="shared" si="95"/>
        <v>1101</v>
      </c>
      <c r="O2902" s="114"/>
      <c r="P2902" s="114"/>
    </row>
    <row r="2903" spans="11:16">
      <c r="K2903">
        <v>2902</v>
      </c>
      <c r="L2903" s="101">
        <v>26417</v>
      </c>
      <c r="M2903" s="114">
        <f t="shared" si="94"/>
        <v>17</v>
      </c>
      <c r="N2903" s="114">
        <f t="shared" si="95"/>
        <v>1101</v>
      </c>
      <c r="O2903" s="114"/>
      <c r="P2903" s="114"/>
    </row>
    <row r="2904" spans="11:16">
      <c r="K2904">
        <v>2903</v>
      </c>
      <c r="L2904" s="101">
        <v>26423</v>
      </c>
      <c r="M2904" s="114">
        <f t="shared" si="94"/>
        <v>23</v>
      </c>
      <c r="N2904" s="114">
        <f t="shared" si="95"/>
        <v>1101</v>
      </c>
      <c r="O2904" s="114"/>
      <c r="P2904" s="114"/>
    </row>
    <row r="2905" spans="11:16">
      <c r="K2905">
        <v>2904</v>
      </c>
      <c r="L2905" s="101">
        <v>26431</v>
      </c>
      <c r="M2905" s="114">
        <f t="shared" si="94"/>
        <v>7</v>
      </c>
      <c r="N2905" s="114">
        <f t="shared" si="95"/>
        <v>1102</v>
      </c>
      <c r="O2905" s="114"/>
      <c r="P2905" s="114"/>
    </row>
    <row r="2906" spans="11:16">
      <c r="K2906">
        <v>2905</v>
      </c>
      <c r="L2906" s="101">
        <v>26437</v>
      </c>
      <c r="M2906" s="114">
        <f t="shared" si="94"/>
        <v>13</v>
      </c>
      <c r="N2906" s="114">
        <f t="shared" si="95"/>
        <v>1102</v>
      </c>
      <c r="O2906" s="114"/>
      <c r="P2906" s="114"/>
    </row>
    <row r="2907" spans="11:16">
      <c r="K2907">
        <v>2906</v>
      </c>
      <c r="L2907" s="101">
        <v>26449</v>
      </c>
      <c r="M2907" s="114">
        <f t="shared" si="94"/>
        <v>1</v>
      </c>
      <c r="N2907" s="114">
        <f t="shared" si="95"/>
        <v>1103</v>
      </c>
      <c r="O2907" s="114"/>
      <c r="P2907" s="114"/>
    </row>
    <row r="2908" spans="11:16">
      <c r="K2908">
        <v>2907</v>
      </c>
      <c r="L2908" s="101">
        <v>26459</v>
      </c>
      <c r="M2908" s="114">
        <f t="shared" si="94"/>
        <v>11</v>
      </c>
      <c r="N2908" s="114">
        <f t="shared" si="95"/>
        <v>1103</v>
      </c>
      <c r="O2908" s="114"/>
      <c r="P2908" s="114"/>
    </row>
    <row r="2909" spans="11:16">
      <c r="K2909">
        <v>2908</v>
      </c>
      <c r="L2909" s="101">
        <v>26479</v>
      </c>
      <c r="M2909" s="114">
        <f t="shared" si="94"/>
        <v>7</v>
      </c>
      <c r="N2909" s="114">
        <f t="shared" si="95"/>
        <v>1104</v>
      </c>
      <c r="O2909" s="114"/>
      <c r="P2909" s="114"/>
    </row>
    <row r="2910" spans="11:16">
      <c r="K2910">
        <v>2909</v>
      </c>
      <c r="L2910" s="101">
        <v>26489</v>
      </c>
      <c r="M2910" s="114">
        <f t="shared" si="94"/>
        <v>17</v>
      </c>
      <c r="N2910" s="114">
        <f t="shared" si="95"/>
        <v>1104</v>
      </c>
      <c r="O2910" s="114"/>
      <c r="P2910" s="114"/>
    </row>
    <row r="2911" spans="11:16">
      <c r="K2911">
        <v>2910</v>
      </c>
      <c r="L2911" s="101">
        <v>26497</v>
      </c>
      <c r="M2911" s="114">
        <f t="shared" si="94"/>
        <v>1</v>
      </c>
      <c r="N2911" s="114">
        <f t="shared" si="95"/>
        <v>1105</v>
      </c>
      <c r="O2911" s="114"/>
      <c r="P2911" s="114"/>
    </row>
    <row r="2912" spans="11:16">
      <c r="K2912">
        <v>2911</v>
      </c>
      <c r="L2912" s="101">
        <v>26501</v>
      </c>
      <c r="M2912" s="114">
        <f t="shared" si="94"/>
        <v>5</v>
      </c>
      <c r="N2912" s="114">
        <f t="shared" si="95"/>
        <v>1105</v>
      </c>
      <c r="O2912" s="114"/>
      <c r="P2912" s="114"/>
    </row>
    <row r="2913" spans="11:16">
      <c r="K2913">
        <v>2912</v>
      </c>
      <c r="L2913" s="101">
        <v>26513</v>
      </c>
      <c r="M2913" s="114">
        <f t="shared" si="94"/>
        <v>17</v>
      </c>
      <c r="N2913" s="114">
        <f t="shared" si="95"/>
        <v>1105</v>
      </c>
      <c r="O2913" s="114"/>
      <c r="P2913" s="114"/>
    </row>
    <row r="2914" spans="11:16">
      <c r="K2914">
        <v>2913</v>
      </c>
      <c r="L2914" s="101">
        <v>26539</v>
      </c>
      <c r="M2914" s="114">
        <f t="shared" si="94"/>
        <v>19</v>
      </c>
      <c r="N2914" s="114">
        <f t="shared" si="95"/>
        <v>1106</v>
      </c>
      <c r="O2914" s="114"/>
      <c r="P2914" s="114"/>
    </row>
    <row r="2915" spans="11:16">
      <c r="K2915">
        <v>2914</v>
      </c>
      <c r="L2915" s="101">
        <v>26557</v>
      </c>
      <c r="M2915" s="114">
        <f t="shared" si="94"/>
        <v>13</v>
      </c>
      <c r="N2915" s="114">
        <f t="shared" si="95"/>
        <v>1107</v>
      </c>
      <c r="O2915" s="114"/>
      <c r="P2915" s="114"/>
    </row>
    <row r="2916" spans="11:16">
      <c r="K2916">
        <v>2915</v>
      </c>
      <c r="L2916" s="101">
        <v>26561</v>
      </c>
      <c r="M2916" s="114">
        <f t="shared" si="94"/>
        <v>17</v>
      </c>
      <c r="N2916" s="114">
        <f t="shared" si="95"/>
        <v>1107</v>
      </c>
      <c r="O2916" s="114"/>
      <c r="P2916" s="114"/>
    </row>
    <row r="2917" spans="11:16">
      <c r="K2917">
        <v>2916</v>
      </c>
      <c r="L2917" s="101">
        <v>26573</v>
      </c>
      <c r="M2917" s="114">
        <f t="shared" si="94"/>
        <v>5</v>
      </c>
      <c r="N2917" s="114">
        <f t="shared" si="95"/>
        <v>1108</v>
      </c>
      <c r="O2917" s="114"/>
      <c r="P2917" s="114"/>
    </row>
    <row r="2918" spans="11:16">
      <c r="K2918">
        <v>2917</v>
      </c>
      <c r="L2918" s="101">
        <v>26591</v>
      </c>
      <c r="M2918" s="114">
        <f t="shared" si="94"/>
        <v>23</v>
      </c>
      <c r="N2918" s="114">
        <f t="shared" si="95"/>
        <v>1108</v>
      </c>
      <c r="O2918" s="114"/>
      <c r="P2918" s="114"/>
    </row>
    <row r="2919" spans="11:16">
      <c r="K2919">
        <v>2918</v>
      </c>
      <c r="L2919" s="101">
        <v>26597</v>
      </c>
      <c r="M2919" s="114">
        <f t="shared" si="94"/>
        <v>5</v>
      </c>
      <c r="N2919" s="114">
        <f t="shared" si="95"/>
        <v>1109</v>
      </c>
      <c r="O2919" s="114"/>
      <c r="P2919" s="114"/>
    </row>
    <row r="2920" spans="11:16">
      <c r="K2920">
        <v>2919</v>
      </c>
      <c r="L2920" s="101">
        <v>26627</v>
      </c>
      <c r="M2920" s="114">
        <f t="shared" si="94"/>
        <v>11</v>
      </c>
      <c r="N2920" s="114">
        <f t="shared" si="95"/>
        <v>1110</v>
      </c>
      <c r="O2920" s="114"/>
      <c r="P2920" s="114"/>
    </row>
    <row r="2921" spans="11:16">
      <c r="K2921">
        <v>2920</v>
      </c>
      <c r="L2921" s="101">
        <v>26633</v>
      </c>
      <c r="M2921" s="114">
        <f t="shared" si="94"/>
        <v>17</v>
      </c>
      <c r="N2921" s="114">
        <f t="shared" si="95"/>
        <v>1110</v>
      </c>
      <c r="O2921" s="114"/>
      <c r="P2921" s="114"/>
    </row>
    <row r="2922" spans="11:16">
      <c r="K2922">
        <v>2921</v>
      </c>
      <c r="L2922" s="101">
        <v>26641</v>
      </c>
      <c r="M2922" s="114">
        <f t="shared" si="94"/>
        <v>1</v>
      </c>
      <c r="N2922" s="114">
        <f t="shared" si="95"/>
        <v>1111</v>
      </c>
      <c r="O2922" s="114"/>
      <c r="P2922" s="114"/>
    </row>
    <row r="2923" spans="11:16">
      <c r="K2923">
        <v>2922</v>
      </c>
      <c r="L2923" s="101">
        <v>26647</v>
      </c>
      <c r="M2923" s="114">
        <f t="shared" si="94"/>
        <v>7</v>
      </c>
      <c r="N2923" s="114">
        <f t="shared" si="95"/>
        <v>1111</v>
      </c>
      <c r="O2923" s="114"/>
      <c r="P2923" s="114"/>
    </row>
    <row r="2924" spans="11:16">
      <c r="K2924">
        <v>2923</v>
      </c>
      <c r="L2924" s="101">
        <v>26669</v>
      </c>
      <c r="M2924" s="114">
        <f t="shared" si="94"/>
        <v>5</v>
      </c>
      <c r="N2924" s="114">
        <f t="shared" si="95"/>
        <v>1112</v>
      </c>
      <c r="O2924" s="114"/>
      <c r="P2924" s="114"/>
    </row>
    <row r="2925" spans="11:16">
      <c r="K2925">
        <v>2924</v>
      </c>
      <c r="L2925" s="101">
        <v>26681</v>
      </c>
      <c r="M2925" s="114">
        <f t="shared" si="94"/>
        <v>17</v>
      </c>
      <c r="N2925" s="114">
        <f t="shared" si="95"/>
        <v>1112</v>
      </c>
      <c r="O2925" s="114"/>
      <c r="P2925" s="114"/>
    </row>
    <row r="2926" spans="11:16">
      <c r="K2926">
        <v>2925</v>
      </c>
      <c r="L2926" s="101">
        <v>26683</v>
      </c>
      <c r="M2926" s="114">
        <f t="shared" si="94"/>
        <v>19</v>
      </c>
      <c r="N2926" s="114">
        <f t="shared" si="95"/>
        <v>1112</v>
      </c>
      <c r="O2926" s="114"/>
      <c r="P2926" s="114"/>
    </row>
    <row r="2927" spans="11:16">
      <c r="K2927">
        <v>2926</v>
      </c>
      <c r="L2927" s="101">
        <v>26687</v>
      </c>
      <c r="M2927" s="114">
        <f t="shared" si="94"/>
        <v>23</v>
      </c>
      <c r="N2927" s="114">
        <f t="shared" si="95"/>
        <v>1112</v>
      </c>
      <c r="O2927" s="114"/>
      <c r="P2927" s="114"/>
    </row>
    <row r="2928" spans="11:16">
      <c r="K2928">
        <v>2927</v>
      </c>
      <c r="L2928" s="101">
        <v>26693</v>
      </c>
      <c r="M2928" s="114">
        <f t="shared" si="94"/>
        <v>5</v>
      </c>
      <c r="N2928" s="114">
        <f t="shared" si="95"/>
        <v>1113</v>
      </c>
      <c r="O2928" s="114"/>
      <c r="P2928" s="114"/>
    </row>
    <row r="2929" spans="11:16">
      <c r="K2929">
        <v>2928</v>
      </c>
      <c r="L2929" s="101">
        <v>26699</v>
      </c>
      <c r="M2929" s="114">
        <f t="shared" si="94"/>
        <v>11</v>
      </c>
      <c r="N2929" s="114">
        <f t="shared" si="95"/>
        <v>1113</v>
      </c>
      <c r="O2929" s="114"/>
      <c r="P2929" s="114"/>
    </row>
    <row r="2930" spans="11:16">
      <c r="K2930">
        <v>2929</v>
      </c>
      <c r="L2930" s="101">
        <v>26701</v>
      </c>
      <c r="M2930" s="114">
        <f t="shared" si="94"/>
        <v>13</v>
      </c>
      <c r="N2930" s="114">
        <f t="shared" si="95"/>
        <v>1113</v>
      </c>
      <c r="O2930" s="114"/>
      <c r="P2930" s="114"/>
    </row>
    <row r="2931" spans="11:16">
      <c r="K2931">
        <v>2930</v>
      </c>
      <c r="L2931" s="101">
        <v>26711</v>
      </c>
      <c r="M2931" s="114">
        <f t="shared" si="94"/>
        <v>23</v>
      </c>
      <c r="N2931" s="114">
        <f t="shared" si="95"/>
        <v>1113</v>
      </c>
      <c r="O2931" s="114"/>
      <c r="P2931" s="114"/>
    </row>
    <row r="2932" spans="11:16">
      <c r="K2932">
        <v>2931</v>
      </c>
      <c r="L2932" s="101">
        <v>26713</v>
      </c>
      <c r="M2932" s="114">
        <f t="shared" si="94"/>
        <v>1</v>
      </c>
      <c r="N2932" s="114">
        <f t="shared" si="95"/>
        <v>1114</v>
      </c>
      <c r="O2932" s="114"/>
      <c r="P2932" s="114"/>
    </row>
    <row r="2933" spans="11:16">
      <c r="K2933">
        <v>2932</v>
      </c>
      <c r="L2933" s="101">
        <v>26717</v>
      </c>
      <c r="M2933" s="114">
        <f t="shared" si="94"/>
        <v>5</v>
      </c>
      <c r="N2933" s="114">
        <f t="shared" si="95"/>
        <v>1114</v>
      </c>
      <c r="O2933" s="114"/>
      <c r="P2933" s="114"/>
    </row>
    <row r="2934" spans="11:16">
      <c r="K2934">
        <v>2933</v>
      </c>
      <c r="L2934" s="101">
        <v>26723</v>
      </c>
      <c r="M2934" s="114">
        <f t="shared" si="94"/>
        <v>11</v>
      </c>
      <c r="N2934" s="114">
        <f t="shared" si="95"/>
        <v>1114</v>
      </c>
      <c r="O2934" s="114"/>
      <c r="P2934" s="114"/>
    </row>
    <row r="2935" spans="11:16">
      <c r="K2935">
        <v>2934</v>
      </c>
      <c r="L2935" s="101">
        <v>26729</v>
      </c>
      <c r="M2935" s="114">
        <f t="shared" si="94"/>
        <v>17</v>
      </c>
      <c r="N2935" s="114">
        <f t="shared" si="95"/>
        <v>1114</v>
      </c>
      <c r="O2935" s="114"/>
      <c r="P2935" s="114"/>
    </row>
    <row r="2936" spans="11:16">
      <c r="K2936">
        <v>2935</v>
      </c>
      <c r="L2936" s="101">
        <v>26731</v>
      </c>
      <c r="M2936" s="114">
        <f t="shared" si="94"/>
        <v>19</v>
      </c>
      <c r="N2936" s="114">
        <f t="shared" si="95"/>
        <v>1114</v>
      </c>
      <c r="O2936" s="114"/>
      <c r="P2936" s="114"/>
    </row>
    <row r="2937" spans="11:16">
      <c r="K2937">
        <v>2936</v>
      </c>
      <c r="L2937" s="101">
        <v>26737</v>
      </c>
      <c r="M2937" s="114">
        <f t="shared" si="94"/>
        <v>1</v>
      </c>
      <c r="N2937" s="114">
        <f t="shared" si="95"/>
        <v>1115</v>
      </c>
      <c r="O2937" s="114"/>
      <c r="P2937" s="114"/>
    </row>
    <row r="2938" spans="11:16">
      <c r="K2938">
        <v>2937</v>
      </c>
      <c r="L2938" s="101">
        <v>26759</v>
      </c>
      <c r="M2938" s="114">
        <f t="shared" si="94"/>
        <v>23</v>
      </c>
      <c r="N2938" s="114">
        <f t="shared" si="95"/>
        <v>1115</v>
      </c>
      <c r="O2938" s="114"/>
      <c r="P2938" s="114"/>
    </row>
    <row r="2939" spans="11:16">
      <c r="K2939">
        <v>2938</v>
      </c>
      <c r="L2939" s="101">
        <v>26777</v>
      </c>
      <c r="M2939" s="114">
        <f t="shared" si="94"/>
        <v>17</v>
      </c>
      <c r="N2939" s="114">
        <f t="shared" si="95"/>
        <v>1116</v>
      </c>
      <c r="O2939" s="114"/>
      <c r="P2939" s="114"/>
    </row>
    <row r="2940" spans="11:16">
      <c r="K2940">
        <v>2939</v>
      </c>
      <c r="L2940" s="101">
        <v>26783</v>
      </c>
      <c r="M2940" s="114">
        <f t="shared" si="94"/>
        <v>23</v>
      </c>
      <c r="N2940" s="114">
        <f t="shared" si="95"/>
        <v>1116</v>
      </c>
      <c r="O2940" s="114"/>
      <c r="P2940" s="114"/>
    </row>
    <row r="2941" spans="11:16">
      <c r="K2941">
        <v>2940</v>
      </c>
      <c r="L2941" s="101">
        <v>26801</v>
      </c>
      <c r="M2941" s="114">
        <f t="shared" si="94"/>
        <v>17</v>
      </c>
      <c r="N2941" s="114">
        <f t="shared" si="95"/>
        <v>1117</v>
      </c>
      <c r="O2941" s="114"/>
      <c r="P2941" s="114"/>
    </row>
    <row r="2942" spans="11:16">
      <c r="K2942">
        <v>2941</v>
      </c>
      <c r="L2942" s="101">
        <v>26813</v>
      </c>
      <c r="M2942" s="114">
        <f t="shared" si="94"/>
        <v>5</v>
      </c>
      <c r="N2942" s="114">
        <f t="shared" si="95"/>
        <v>1118</v>
      </c>
      <c r="O2942" s="114"/>
      <c r="P2942" s="114"/>
    </row>
    <row r="2943" spans="11:16">
      <c r="K2943">
        <v>2942</v>
      </c>
      <c r="L2943" s="101">
        <v>26821</v>
      </c>
      <c r="M2943" s="114">
        <f t="shared" si="94"/>
        <v>13</v>
      </c>
      <c r="N2943" s="114">
        <f t="shared" si="95"/>
        <v>1118</v>
      </c>
      <c r="O2943" s="114"/>
      <c r="P2943" s="114"/>
    </row>
    <row r="2944" spans="11:16">
      <c r="K2944">
        <v>2943</v>
      </c>
      <c r="L2944" s="101">
        <v>26833</v>
      </c>
      <c r="M2944" s="114">
        <f t="shared" si="94"/>
        <v>1</v>
      </c>
      <c r="N2944" s="114">
        <f t="shared" si="95"/>
        <v>1119</v>
      </c>
      <c r="O2944" s="114"/>
      <c r="P2944" s="114"/>
    </row>
    <row r="2945" spans="11:16">
      <c r="K2945">
        <v>2944</v>
      </c>
      <c r="L2945" s="101">
        <v>26839</v>
      </c>
      <c r="M2945" s="114">
        <f t="shared" si="94"/>
        <v>7</v>
      </c>
      <c r="N2945" s="114">
        <f t="shared" si="95"/>
        <v>1119</v>
      </c>
      <c r="O2945" s="114"/>
      <c r="P2945" s="114"/>
    </row>
    <row r="2946" spans="11:16">
      <c r="K2946">
        <v>2945</v>
      </c>
      <c r="L2946" s="101">
        <v>26849</v>
      </c>
      <c r="M2946" s="114">
        <f t="shared" si="94"/>
        <v>17</v>
      </c>
      <c r="N2946" s="114">
        <f t="shared" si="95"/>
        <v>1119</v>
      </c>
      <c r="O2946" s="114"/>
      <c r="P2946" s="114"/>
    </row>
    <row r="2947" spans="11:16">
      <c r="K2947">
        <v>2946</v>
      </c>
      <c r="L2947" s="101">
        <v>26861</v>
      </c>
      <c r="M2947" s="114">
        <f t="shared" si="94"/>
        <v>5</v>
      </c>
      <c r="N2947" s="114">
        <f t="shared" si="95"/>
        <v>1120</v>
      </c>
      <c r="O2947" s="114"/>
      <c r="P2947" s="114"/>
    </row>
    <row r="2948" spans="11:16">
      <c r="K2948">
        <v>2947</v>
      </c>
      <c r="L2948" s="101">
        <v>26863</v>
      </c>
      <c r="M2948" s="114">
        <f t="shared" si="94"/>
        <v>7</v>
      </c>
      <c r="N2948" s="114">
        <f t="shared" si="95"/>
        <v>1120</v>
      </c>
      <c r="O2948" s="114"/>
      <c r="P2948" s="114"/>
    </row>
    <row r="2949" spans="11:16">
      <c r="K2949">
        <v>2948</v>
      </c>
      <c r="L2949" s="101">
        <v>26879</v>
      </c>
      <c r="M2949" s="114">
        <f t="shared" si="94"/>
        <v>23</v>
      </c>
      <c r="N2949" s="114">
        <f t="shared" si="95"/>
        <v>1120</v>
      </c>
      <c r="O2949" s="114"/>
      <c r="P2949" s="114"/>
    </row>
    <row r="2950" spans="11:16">
      <c r="K2950">
        <v>2949</v>
      </c>
      <c r="L2950" s="101">
        <v>26881</v>
      </c>
      <c r="M2950" s="114">
        <f t="shared" si="94"/>
        <v>1</v>
      </c>
      <c r="N2950" s="114">
        <f t="shared" si="95"/>
        <v>1121</v>
      </c>
      <c r="O2950" s="114"/>
      <c r="P2950" s="114"/>
    </row>
    <row r="2951" spans="11:16">
      <c r="K2951">
        <v>2950</v>
      </c>
      <c r="L2951" s="101">
        <v>26891</v>
      </c>
      <c r="M2951" s="114">
        <f t="shared" si="94"/>
        <v>11</v>
      </c>
      <c r="N2951" s="114">
        <f t="shared" si="95"/>
        <v>1121</v>
      </c>
      <c r="O2951" s="114"/>
      <c r="P2951" s="114"/>
    </row>
    <row r="2952" spans="11:16">
      <c r="K2952">
        <v>2951</v>
      </c>
      <c r="L2952" s="101">
        <v>26893</v>
      </c>
      <c r="M2952" s="114">
        <f t="shared" si="94"/>
        <v>13</v>
      </c>
      <c r="N2952" s="114">
        <f t="shared" si="95"/>
        <v>1121</v>
      </c>
      <c r="O2952" s="114"/>
      <c r="P2952" s="114"/>
    </row>
    <row r="2953" spans="11:16">
      <c r="K2953">
        <v>2952</v>
      </c>
      <c r="L2953" s="101">
        <v>26903</v>
      </c>
      <c r="M2953" s="114">
        <f t="shared" si="94"/>
        <v>23</v>
      </c>
      <c r="N2953" s="114">
        <f t="shared" si="95"/>
        <v>1121</v>
      </c>
      <c r="O2953" s="114"/>
      <c r="P2953" s="114"/>
    </row>
    <row r="2954" spans="11:16">
      <c r="K2954">
        <v>2953</v>
      </c>
      <c r="L2954" s="101">
        <v>26921</v>
      </c>
      <c r="M2954" s="114">
        <f t="shared" si="94"/>
        <v>17</v>
      </c>
      <c r="N2954" s="114">
        <f t="shared" si="95"/>
        <v>1122</v>
      </c>
      <c r="O2954" s="114"/>
      <c r="P2954" s="114"/>
    </row>
    <row r="2955" spans="11:16">
      <c r="K2955">
        <v>2954</v>
      </c>
      <c r="L2955" s="101">
        <v>26927</v>
      </c>
      <c r="M2955" s="114">
        <f t="shared" si="94"/>
        <v>23</v>
      </c>
      <c r="N2955" s="114">
        <f t="shared" si="95"/>
        <v>1122</v>
      </c>
      <c r="O2955" s="114"/>
      <c r="P2955" s="114"/>
    </row>
    <row r="2956" spans="11:16">
      <c r="K2956">
        <v>2955</v>
      </c>
      <c r="L2956" s="101">
        <v>26947</v>
      </c>
      <c r="M2956" s="114">
        <f t="shared" si="94"/>
        <v>19</v>
      </c>
      <c r="N2956" s="114">
        <f t="shared" si="95"/>
        <v>1123</v>
      </c>
      <c r="O2956" s="114"/>
      <c r="P2956" s="114"/>
    </row>
    <row r="2957" spans="11:16">
      <c r="K2957">
        <v>2956</v>
      </c>
      <c r="L2957" s="101">
        <v>26951</v>
      </c>
      <c r="M2957" s="114">
        <f t="shared" si="94"/>
        <v>23</v>
      </c>
      <c r="N2957" s="114">
        <f t="shared" si="95"/>
        <v>1123</v>
      </c>
      <c r="O2957" s="114"/>
      <c r="P2957" s="114"/>
    </row>
    <row r="2958" spans="11:16">
      <c r="K2958">
        <v>2957</v>
      </c>
      <c r="L2958" s="101">
        <v>26953</v>
      </c>
      <c r="M2958" s="114">
        <f t="shared" si="94"/>
        <v>1</v>
      </c>
      <c r="N2958" s="114">
        <f t="shared" si="95"/>
        <v>1124</v>
      </c>
      <c r="O2958" s="114"/>
      <c r="P2958" s="114"/>
    </row>
    <row r="2959" spans="11:16">
      <c r="K2959">
        <v>2958</v>
      </c>
      <c r="L2959" s="101">
        <v>26959</v>
      </c>
      <c r="M2959" s="114">
        <f t="shared" ref="M2959:M3022" si="96">MOD(L2959,24)</f>
        <v>7</v>
      </c>
      <c r="N2959" s="114">
        <f t="shared" ref="N2959:N3022" si="97">ROUNDUP(L2959/24,0)</f>
        <v>1124</v>
      </c>
      <c r="O2959" s="114"/>
      <c r="P2959" s="114"/>
    </row>
    <row r="2960" spans="11:16">
      <c r="K2960">
        <v>2959</v>
      </c>
      <c r="L2960" s="101">
        <v>26981</v>
      </c>
      <c r="M2960" s="114">
        <f t="shared" si="96"/>
        <v>5</v>
      </c>
      <c r="N2960" s="114">
        <f t="shared" si="97"/>
        <v>1125</v>
      </c>
      <c r="O2960" s="114"/>
      <c r="P2960" s="114"/>
    </row>
    <row r="2961" spans="11:16">
      <c r="K2961">
        <v>2960</v>
      </c>
      <c r="L2961" s="101">
        <v>26987</v>
      </c>
      <c r="M2961" s="114">
        <f t="shared" si="96"/>
        <v>11</v>
      </c>
      <c r="N2961" s="114">
        <f t="shared" si="97"/>
        <v>1125</v>
      </c>
      <c r="O2961" s="114"/>
      <c r="P2961" s="114"/>
    </row>
    <row r="2962" spans="11:16">
      <c r="K2962">
        <v>2961</v>
      </c>
      <c r="L2962" s="101">
        <v>26993</v>
      </c>
      <c r="M2962" s="114">
        <f t="shared" si="96"/>
        <v>17</v>
      </c>
      <c r="N2962" s="114">
        <f t="shared" si="97"/>
        <v>1125</v>
      </c>
      <c r="O2962" s="114"/>
      <c r="P2962" s="114"/>
    </row>
    <row r="2963" spans="11:16">
      <c r="K2963">
        <v>2962</v>
      </c>
      <c r="L2963" s="101">
        <v>27011</v>
      </c>
      <c r="M2963" s="114">
        <f t="shared" si="96"/>
        <v>11</v>
      </c>
      <c r="N2963" s="114">
        <f t="shared" si="97"/>
        <v>1126</v>
      </c>
      <c r="O2963" s="114"/>
      <c r="P2963" s="114"/>
    </row>
    <row r="2964" spans="11:16">
      <c r="K2964">
        <v>2963</v>
      </c>
      <c r="L2964" s="101">
        <v>27017</v>
      </c>
      <c r="M2964" s="114">
        <f t="shared" si="96"/>
        <v>17</v>
      </c>
      <c r="N2964" s="114">
        <f t="shared" si="97"/>
        <v>1126</v>
      </c>
      <c r="O2964" s="114"/>
      <c r="P2964" s="114"/>
    </row>
    <row r="2965" spans="11:16">
      <c r="K2965">
        <v>2964</v>
      </c>
      <c r="L2965" s="101">
        <v>27031</v>
      </c>
      <c r="M2965" s="114">
        <f t="shared" si="96"/>
        <v>7</v>
      </c>
      <c r="N2965" s="114">
        <f t="shared" si="97"/>
        <v>1127</v>
      </c>
      <c r="O2965" s="114"/>
      <c r="P2965" s="114"/>
    </row>
    <row r="2966" spans="11:16">
      <c r="K2966">
        <v>2965</v>
      </c>
      <c r="L2966" s="101">
        <v>27043</v>
      </c>
      <c r="M2966" s="114">
        <f t="shared" si="96"/>
        <v>19</v>
      </c>
      <c r="N2966" s="114">
        <f t="shared" si="97"/>
        <v>1127</v>
      </c>
      <c r="O2966" s="114"/>
      <c r="P2966" s="114"/>
    </row>
    <row r="2967" spans="11:16">
      <c r="K2967">
        <v>2966</v>
      </c>
      <c r="L2967" s="101">
        <v>27059</v>
      </c>
      <c r="M2967" s="114">
        <f t="shared" si="96"/>
        <v>11</v>
      </c>
      <c r="N2967" s="114">
        <f t="shared" si="97"/>
        <v>1128</v>
      </c>
      <c r="O2967" s="114"/>
      <c r="P2967" s="114"/>
    </row>
    <row r="2968" spans="11:16">
      <c r="K2968">
        <v>2967</v>
      </c>
      <c r="L2968" s="101">
        <v>27061</v>
      </c>
      <c r="M2968" s="114">
        <f t="shared" si="96"/>
        <v>13</v>
      </c>
      <c r="N2968" s="114">
        <f t="shared" si="97"/>
        <v>1128</v>
      </c>
      <c r="O2968" s="114"/>
      <c r="P2968" s="114"/>
    </row>
    <row r="2969" spans="11:16">
      <c r="K2969">
        <v>2968</v>
      </c>
      <c r="L2969" s="101">
        <v>27067</v>
      </c>
      <c r="M2969" s="114">
        <f t="shared" si="96"/>
        <v>19</v>
      </c>
      <c r="N2969" s="114">
        <f t="shared" si="97"/>
        <v>1128</v>
      </c>
      <c r="O2969" s="114"/>
      <c r="P2969" s="114"/>
    </row>
    <row r="2970" spans="11:16">
      <c r="K2970">
        <v>2969</v>
      </c>
      <c r="L2970" s="101">
        <v>27073</v>
      </c>
      <c r="M2970" s="114">
        <f t="shared" si="96"/>
        <v>1</v>
      </c>
      <c r="N2970" s="114">
        <f t="shared" si="97"/>
        <v>1129</v>
      </c>
      <c r="O2970" s="114"/>
      <c r="P2970" s="114"/>
    </row>
    <row r="2971" spans="11:16">
      <c r="K2971">
        <v>2970</v>
      </c>
      <c r="L2971" s="101">
        <v>27077</v>
      </c>
      <c r="M2971" s="114">
        <f t="shared" si="96"/>
        <v>5</v>
      </c>
      <c r="N2971" s="114">
        <f t="shared" si="97"/>
        <v>1129</v>
      </c>
      <c r="O2971" s="114"/>
      <c r="P2971" s="114"/>
    </row>
    <row r="2972" spans="11:16">
      <c r="K2972">
        <v>2971</v>
      </c>
      <c r="L2972" s="101">
        <v>27091</v>
      </c>
      <c r="M2972" s="114">
        <f t="shared" si="96"/>
        <v>19</v>
      </c>
      <c r="N2972" s="114">
        <f t="shared" si="97"/>
        <v>1129</v>
      </c>
      <c r="O2972" s="114"/>
      <c r="P2972" s="114"/>
    </row>
    <row r="2973" spans="11:16">
      <c r="K2973">
        <v>2972</v>
      </c>
      <c r="L2973" s="101">
        <v>27103</v>
      </c>
      <c r="M2973" s="114">
        <f t="shared" si="96"/>
        <v>7</v>
      </c>
      <c r="N2973" s="114">
        <f t="shared" si="97"/>
        <v>1130</v>
      </c>
      <c r="O2973" s="114"/>
      <c r="P2973" s="114"/>
    </row>
    <row r="2974" spans="11:16">
      <c r="K2974">
        <v>2973</v>
      </c>
      <c r="L2974" s="101">
        <v>27107</v>
      </c>
      <c r="M2974" s="114">
        <f t="shared" si="96"/>
        <v>11</v>
      </c>
      <c r="N2974" s="114">
        <f t="shared" si="97"/>
        <v>1130</v>
      </c>
      <c r="O2974" s="114"/>
      <c r="P2974" s="114"/>
    </row>
    <row r="2975" spans="11:16">
      <c r="K2975">
        <v>2974</v>
      </c>
      <c r="L2975" s="101">
        <v>27109</v>
      </c>
      <c r="M2975" s="114">
        <f t="shared" si="96"/>
        <v>13</v>
      </c>
      <c r="N2975" s="114">
        <f t="shared" si="97"/>
        <v>1130</v>
      </c>
      <c r="O2975" s="114"/>
      <c r="P2975" s="114"/>
    </row>
    <row r="2976" spans="11:16">
      <c r="K2976">
        <v>2975</v>
      </c>
      <c r="L2976" s="101">
        <v>27127</v>
      </c>
      <c r="M2976" s="114">
        <f t="shared" si="96"/>
        <v>7</v>
      </c>
      <c r="N2976" s="114">
        <f t="shared" si="97"/>
        <v>1131</v>
      </c>
      <c r="O2976" s="114"/>
      <c r="P2976" s="114"/>
    </row>
    <row r="2977" spans="11:16">
      <c r="K2977">
        <v>2976</v>
      </c>
      <c r="L2977" s="101">
        <v>27143</v>
      </c>
      <c r="M2977" s="114">
        <f t="shared" si="96"/>
        <v>23</v>
      </c>
      <c r="N2977" s="114">
        <f t="shared" si="97"/>
        <v>1131</v>
      </c>
      <c r="O2977" s="114"/>
      <c r="P2977" s="114"/>
    </row>
    <row r="2978" spans="11:16">
      <c r="K2978">
        <v>2977</v>
      </c>
      <c r="L2978" s="101">
        <v>27179</v>
      </c>
      <c r="M2978" s="114">
        <f t="shared" si="96"/>
        <v>11</v>
      </c>
      <c r="N2978" s="114">
        <f t="shared" si="97"/>
        <v>1133</v>
      </c>
      <c r="O2978" s="114"/>
      <c r="P2978" s="114"/>
    </row>
    <row r="2979" spans="11:16">
      <c r="K2979">
        <v>2978</v>
      </c>
      <c r="L2979" s="101">
        <v>27191</v>
      </c>
      <c r="M2979" s="114">
        <f t="shared" si="96"/>
        <v>23</v>
      </c>
      <c r="N2979" s="114">
        <f t="shared" si="97"/>
        <v>1133</v>
      </c>
      <c r="O2979" s="114"/>
      <c r="P2979" s="114"/>
    </row>
    <row r="2980" spans="11:16">
      <c r="K2980">
        <v>2979</v>
      </c>
      <c r="L2980" s="101">
        <v>27197</v>
      </c>
      <c r="M2980" s="114">
        <f t="shared" si="96"/>
        <v>5</v>
      </c>
      <c r="N2980" s="114">
        <f t="shared" si="97"/>
        <v>1134</v>
      </c>
      <c r="O2980" s="114"/>
      <c r="P2980" s="114"/>
    </row>
    <row r="2981" spans="11:16">
      <c r="K2981">
        <v>2980</v>
      </c>
      <c r="L2981" s="101">
        <v>27211</v>
      </c>
      <c r="M2981" s="114">
        <f t="shared" si="96"/>
        <v>19</v>
      </c>
      <c r="N2981" s="114">
        <f t="shared" si="97"/>
        <v>1134</v>
      </c>
      <c r="O2981" s="114"/>
      <c r="P2981" s="114"/>
    </row>
    <row r="2982" spans="11:16">
      <c r="K2982">
        <v>2981</v>
      </c>
      <c r="L2982" s="101">
        <v>27239</v>
      </c>
      <c r="M2982" s="114">
        <f t="shared" si="96"/>
        <v>23</v>
      </c>
      <c r="N2982" s="114">
        <f t="shared" si="97"/>
        <v>1135</v>
      </c>
      <c r="O2982" s="114"/>
      <c r="P2982" s="114"/>
    </row>
    <row r="2983" spans="11:16">
      <c r="K2983">
        <v>2982</v>
      </c>
      <c r="L2983" s="101">
        <v>27241</v>
      </c>
      <c r="M2983" s="114">
        <f t="shared" si="96"/>
        <v>1</v>
      </c>
      <c r="N2983" s="114">
        <f t="shared" si="97"/>
        <v>1136</v>
      </c>
      <c r="O2983" s="114"/>
      <c r="P2983" s="114"/>
    </row>
    <row r="2984" spans="11:16">
      <c r="K2984">
        <v>2983</v>
      </c>
      <c r="L2984" s="101">
        <v>27253</v>
      </c>
      <c r="M2984" s="114">
        <f t="shared" si="96"/>
        <v>13</v>
      </c>
      <c r="N2984" s="114">
        <f t="shared" si="97"/>
        <v>1136</v>
      </c>
      <c r="O2984" s="114"/>
      <c r="P2984" s="114"/>
    </row>
    <row r="2985" spans="11:16">
      <c r="K2985">
        <v>2984</v>
      </c>
      <c r="L2985" s="101">
        <v>27259</v>
      </c>
      <c r="M2985" s="114">
        <f t="shared" si="96"/>
        <v>19</v>
      </c>
      <c r="N2985" s="114">
        <f t="shared" si="97"/>
        <v>1136</v>
      </c>
      <c r="O2985" s="114"/>
      <c r="P2985" s="114"/>
    </row>
    <row r="2986" spans="11:16">
      <c r="K2986">
        <v>2985</v>
      </c>
      <c r="L2986" s="101">
        <v>27271</v>
      </c>
      <c r="M2986" s="114">
        <f t="shared" si="96"/>
        <v>7</v>
      </c>
      <c r="N2986" s="114">
        <f t="shared" si="97"/>
        <v>1137</v>
      </c>
      <c r="O2986" s="114"/>
      <c r="P2986" s="114"/>
    </row>
    <row r="2987" spans="11:16">
      <c r="K2987">
        <v>2986</v>
      </c>
      <c r="L2987" s="101">
        <v>27277</v>
      </c>
      <c r="M2987" s="114">
        <f t="shared" si="96"/>
        <v>13</v>
      </c>
      <c r="N2987" s="114">
        <f t="shared" si="97"/>
        <v>1137</v>
      </c>
      <c r="O2987" s="114"/>
      <c r="P2987" s="114"/>
    </row>
    <row r="2988" spans="11:16">
      <c r="K2988">
        <v>2987</v>
      </c>
      <c r="L2988" s="101">
        <v>27281</v>
      </c>
      <c r="M2988" s="114">
        <f t="shared" si="96"/>
        <v>17</v>
      </c>
      <c r="N2988" s="114">
        <f t="shared" si="97"/>
        <v>1137</v>
      </c>
      <c r="O2988" s="114"/>
      <c r="P2988" s="114"/>
    </row>
    <row r="2989" spans="11:16">
      <c r="K2989">
        <v>2988</v>
      </c>
      <c r="L2989" s="101">
        <v>27283</v>
      </c>
      <c r="M2989" s="114">
        <f t="shared" si="96"/>
        <v>19</v>
      </c>
      <c r="N2989" s="114">
        <f t="shared" si="97"/>
        <v>1137</v>
      </c>
      <c r="O2989" s="114"/>
      <c r="P2989" s="114"/>
    </row>
    <row r="2990" spans="11:16">
      <c r="K2990">
        <v>2989</v>
      </c>
      <c r="L2990" s="101">
        <v>27299</v>
      </c>
      <c r="M2990" s="114">
        <f t="shared" si="96"/>
        <v>11</v>
      </c>
      <c r="N2990" s="114">
        <f t="shared" si="97"/>
        <v>1138</v>
      </c>
      <c r="O2990" s="114"/>
      <c r="P2990" s="114"/>
    </row>
    <row r="2991" spans="11:16">
      <c r="K2991">
        <v>2990</v>
      </c>
      <c r="L2991" s="101">
        <v>27329</v>
      </c>
      <c r="M2991" s="114">
        <f t="shared" si="96"/>
        <v>17</v>
      </c>
      <c r="N2991" s="114">
        <f t="shared" si="97"/>
        <v>1139</v>
      </c>
      <c r="O2991" s="114"/>
      <c r="P2991" s="114"/>
    </row>
    <row r="2992" spans="11:16">
      <c r="K2992">
        <v>2991</v>
      </c>
      <c r="L2992" s="101">
        <v>27337</v>
      </c>
      <c r="M2992" s="114">
        <f t="shared" si="96"/>
        <v>1</v>
      </c>
      <c r="N2992" s="114">
        <f t="shared" si="97"/>
        <v>1140</v>
      </c>
      <c r="O2992" s="114"/>
      <c r="P2992" s="114"/>
    </row>
    <row r="2993" spans="11:16">
      <c r="K2993">
        <v>2992</v>
      </c>
      <c r="L2993" s="101">
        <v>27361</v>
      </c>
      <c r="M2993" s="114">
        <f t="shared" si="96"/>
        <v>1</v>
      </c>
      <c r="N2993" s="114">
        <f t="shared" si="97"/>
        <v>1141</v>
      </c>
      <c r="O2993" s="114"/>
      <c r="P2993" s="114"/>
    </row>
    <row r="2994" spans="11:16">
      <c r="K2994">
        <v>2993</v>
      </c>
      <c r="L2994" s="101">
        <v>27367</v>
      </c>
      <c r="M2994" s="114">
        <f t="shared" si="96"/>
        <v>7</v>
      </c>
      <c r="N2994" s="114">
        <f t="shared" si="97"/>
        <v>1141</v>
      </c>
      <c r="O2994" s="114"/>
      <c r="P2994" s="114"/>
    </row>
    <row r="2995" spans="11:16">
      <c r="K2995">
        <v>2994</v>
      </c>
      <c r="L2995" s="101">
        <v>27397</v>
      </c>
      <c r="M2995" s="114">
        <f t="shared" si="96"/>
        <v>13</v>
      </c>
      <c r="N2995" s="114">
        <f t="shared" si="97"/>
        <v>1142</v>
      </c>
      <c r="O2995" s="114"/>
      <c r="P2995" s="114"/>
    </row>
    <row r="2996" spans="11:16">
      <c r="K2996">
        <v>2995</v>
      </c>
      <c r="L2996" s="101">
        <v>27407</v>
      </c>
      <c r="M2996" s="114">
        <f t="shared" si="96"/>
        <v>23</v>
      </c>
      <c r="N2996" s="114">
        <f t="shared" si="97"/>
        <v>1142</v>
      </c>
      <c r="O2996" s="114"/>
      <c r="P2996" s="114"/>
    </row>
    <row r="2997" spans="11:16">
      <c r="K2997">
        <v>2996</v>
      </c>
      <c r="L2997" s="101">
        <v>27409</v>
      </c>
      <c r="M2997" s="114">
        <f t="shared" si="96"/>
        <v>1</v>
      </c>
      <c r="N2997" s="114">
        <f t="shared" si="97"/>
        <v>1143</v>
      </c>
      <c r="O2997" s="114"/>
      <c r="P2997" s="114"/>
    </row>
    <row r="2998" spans="11:16">
      <c r="K2998">
        <v>2997</v>
      </c>
      <c r="L2998" s="101">
        <v>27427</v>
      </c>
      <c r="M2998" s="114">
        <f t="shared" si="96"/>
        <v>19</v>
      </c>
      <c r="N2998" s="114">
        <f t="shared" si="97"/>
        <v>1143</v>
      </c>
      <c r="O2998" s="114"/>
      <c r="P2998" s="114"/>
    </row>
    <row r="2999" spans="11:16">
      <c r="K2999">
        <v>2998</v>
      </c>
      <c r="L2999" s="101">
        <v>27431</v>
      </c>
      <c r="M2999" s="114">
        <f t="shared" si="96"/>
        <v>23</v>
      </c>
      <c r="N2999" s="114">
        <f t="shared" si="97"/>
        <v>1143</v>
      </c>
      <c r="O2999" s="114"/>
      <c r="P2999" s="114"/>
    </row>
    <row r="3000" spans="11:16">
      <c r="K3000">
        <v>2999</v>
      </c>
      <c r="L3000" s="101">
        <v>27437</v>
      </c>
      <c r="M3000" s="114">
        <f t="shared" si="96"/>
        <v>5</v>
      </c>
      <c r="N3000" s="114">
        <f t="shared" si="97"/>
        <v>1144</v>
      </c>
      <c r="O3000" s="114"/>
      <c r="P3000" s="114"/>
    </row>
    <row r="3001" spans="11:16">
      <c r="K3001">
        <v>3000</v>
      </c>
      <c r="L3001" s="101">
        <v>27449</v>
      </c>
      <c r="M3001" s="114">
        <f t="shared" si="96"/>
        <v>17</v>
      </c>
      <c r="N3001" s="114">
        <f t="shared" si="97"/>
        <v>1144</v>
      </c>
      <c r="O3001" s="114"/>
      <c r="P3001" s="114"/>
    </row>
    <row r="3002" spans="11:16">
      <c r="K3002">
        <v>3001</v>
      </c>
      <c r="L3002" s="101">
        <v>27457</v>
      </c>
      <c r="M3002" s="114">
        <f t="shared" si="96"/>
        <v>1</v>
      </c>
      <c r="N3002" s="114">
        <f t="shared" si="97"/>
        <v>1145</v>
      </c>
      <c r="O3002" s="114"/>
      <c r="P3002" s="114"/>
    </row>
    <row r="3003" spans="11:16">
      <c r="K3003">
        <v>3002</v>
      </c>
      <c r="L3003" s="101">
        <v>27479</v>
      </c>
      <c r="M3003" s="114">
        <f t="shared" si="96"/>
        <v>23</v>
      </c>
      <c r="N3003" s="114">
        <f t="shared" si="97"/>
        <v>1145</v>
      </c>
      <c r="O3003" s="114"/>
      <c r="P3003" s="114"/>
    </row>
    <row r="3004" spans="11:16">
      <c r="K3004">
        <v>3003</v>
      </c>
      <c r="L3004" s="101">
        <v>27481</v>
      </c>
      <c r="M3004" s="114">
        <f t="shared" si="96"/>
        <v>1</v>
      </c>
      <c r="N3004" s="114">
        <f t="shared" si="97"/>
        <v>1146</v>
      </c>
      <c r="O3004" s="114"/>
      <c r="P3004" s="114"/>
    </row>
    <row r="3005" spans="11:16">
      <c r="K3005">
        <v>3004</v>
      </c>
      <c r="L3005" s="101">
        <v>27487</v>
      </c>
      <c r="M3005" s="114">
        <f t="shared" si="96"/>
        <v>7</v>
      </c>
      <c r="N3005" s="114">
        <f t="shared" si="97"/>
        <v>1146</v>
      </c>
      <c r="O3005" s="114"/>
      <c r="P3005" s="114"/>
    </row>
    <row r="3006" spans="11:16">
      <c r="K3006">
        <v>3005</v>
      </c>
      <c r="L3006" s="101">
        <v>27509</v>
      </c>
      <c r="M3006" s="114">
        <f t="shared" si="96"/>
        <v>5</v>
      </c>
      <c r="N3006" s="114">
        <f t="shared" si="97"/>
        <v>1147</v>
      </c>
      <c r="O3006" s="114"/>
      <c r="P3006" s="114"/>
    </row>
    <row r="3007" spans="11:16">
      <c r="K3007">
        <v>3006</v>
      </c>
      <c r="L3007" s="101">
        <v>27527</v>
      </c>
      <c r="M3007" s="114">
        <f t="shared" si="96"/>
        <v>23</v>
      </c>
      <c r="N3007" s="114">
        <f t="shared" si="97"/>
        <v>1147</v>
      </c>
      <c r="O3007" s="114"/>
      <c r="P3007" s="114"/>
    </row>
    <row r="3008" spans="11:16">
      <c r="K3008">
        <v>3007</v>
      </c>
      <c r="L3008" s="101">
        <v>27529</v>
      </c>
      <c r="M3008" s="114">
        <f t="shared" si="96"/>
        <v>1</v>
      </c>
      <c r="N3008" s="114">
        <f t="shared" si="97"/>
        <v>1148</v>
      </c>
      <c r="O3008" s="114"/>
      <c r="P3008" s="114"/>
    </row>
    <row r="3009" spans="11:16">
      <c r="K3009">
        <v>3008</v>
      </c>
      <c r="L3009" s="101">
        <v>27539</v>
      </c>
      <c r="M3009" s="114">
        <f t="shared" si="96"/>
        <v>11</v>
      </c>
      <c r="N3009" s="114">
        <f t="shared" si="97"/>
        <v>1148</v>
      </c>
      <c r="O3009" s="114"/>
      <c r="P3009" s="114"/>
    </row>
    <row r="3010" spans="11:16">
      <c r="K3010">
        <v>3009</v>
      </c>
      <c r="L3010" s="101">
        <v>27541</v>
      </c>
      <c r="M3010" s="114">
        <f t="shared" si="96"/>
        <v>13</v>
      </c>
      <c r="N3010" s="114">
        <f t="shared" si="97"/>
        <v>1148</v>
      </c>
      <c r="O3010" s="114"/>
      <c r="P3010" s="114"/>
    </row>
    <row r="3011" spans="11:16">
      <c r="K3011">
        <v>3010</v>
      </c>
      <c r="L3011" s="101">
        <v>27551</v>
      </c>
      <c r="M3011" s="114">
        <f t="shared" si="96"/>
        <v>23</v>
      </c>
      <c r="N3011" s="114">
        <f t="shared" si="97"/>
        <v>1148</v>
      </c>
      <c r="O3011" s="114"/>
      <c r="P3011" s="114"/>
    </row>
    <row r="3012" spans="11:16">
      <c r="K3012">
        <v>3011</v>
      </c>
      <c r="L3012" s="101">
        <v>27581</v>
      </c>
      <c r="M3012" s="114">
        <f t="shared" si="96"/>
        <v>5</v>
      </c>
      <c r="N3012" s="114">
        <f t="shared" si="97"/>
        <v>1150</v>
      </c>
      <c r="O3012" s="114"/>
      <c r="P3012" s="114"/>
    </row>
    <row r="3013" spans="11:16">
      <c r="K3013">
        <v>3012</v>
      </c>
      <c r="L3013" s="101">
        <v>27583</v>
      </c>
      <c r="M3013" s="114">
        <f t="shared" si="96"/>
        <v>7</v>
      </c>
      <c r="N3013" s="114">
        <f t="shared" si="97"/>
        <v>1150</v>
      </c>
      <c r="O3013" s="114"/>
      <c r="P3013" s="114"/>
    </row>
    <row r="3014" spans="11:16">
      <c r="K3014">
        <v>3013</v>
      </c>
      <c r="L3014" s="101">
        <v>27611</v>
      </c>
      <c r="M3014" s="114">
        <f t="shared" si="96"/>
        <v>11</v>
      </c>
      <c r="N3014" s="114">
        <f t="shared" si="97"/>
        <v>1151</v>
      </c>
      <c r="O3014" s="114"/>
      <c r="P3014" s="114"/>
    </row>
    <row r="3015" spans="11:16">
      <c r="K3015">
        <v>3014</v>
      </c>
      <c r="L3015" s="101">
        <v>27617</v>
      </c>
      <c r="M3015" s="114">
        <f t="shared" si="96"/>
        <v>17</v>
      </c>
      <c r="N3015" s="114">
        <f t="shared" si="97"/>
        <v>1151</v>
      </c>
      <c r="O3015" s="114"/>
      <c r="P3015" s="114"/>
    </row>
    <row r="3016" spans="11:16">
      <c r="K3016">
        <v>3015</v>
      </c>
      <c r="L3016" s="101">
        <v>27631</v>
      </c>
      <c r="M3016" s="114">
        <f t="shared" si="96"/>
        <v>7</v>
      </c>
      <c r="N3016" s="114">
        <f t="shared" si="97"/>
        <v>1152</v>
      </c>
      <c r="O3016" s="114"/>
      <c r="P3016" s="114"/>
    </row>
    <row r="3017" spans="11:16">
      <c r="K3017">
        <v>3016</v>
      </c>
      <c r="L3017" s="101">
        <v>27647</v>
      </c>
      <c r="M3017" s="114">
        <f t="shared" si="96"/>
        <v>23</v>
      </c>
      <c r="N3017" s="114">
        <f t="shared" si="97"/>
        <v>1152</v>
      </c>
      <c r="O3017" s="114"/>
      <c r="P3017" s="114"/>
    </row>
    <row r="3018" spans="11:16">
      <c r="K3018">
        <v>3017</v>
      </c>
      <c r="L3018" s="101">
        <v>27653</v>
      </c>
      <c r="M3018" s="114">
        <f t="shared" si="96"/>
        <v>5</v>
      </c>
      <c r="N3018" s="114">
        <f t="shared" si="97"/>
        <v>1153</v>
      </c>
      <c r="O3018" s="114"/>
      <c r="P3018" s="114"/>
    </row>
    <row r="3019" spans="11:16">
      <c r="K3019">
        <v>3018</v>
      </c>
      <c r="L3019" s="101">
        <v>27673</v>
      </c>
      <c r="M3019" s="114">
        <f t="shared" si="96"/>
        <v>1</v>
      </c>
      <c r="N3019" s="114">
        <f t="shared" si="97"/>
        <v>1154</v>
      </c>
      <c r="O3019" s="114"/>
      <c r="P3019" s="114"/>
    </row>
    <row r="3020" spans="11:16">
      <c r="K3020">
        <v>3019</v>
      </c>
      <c r="L3020" s="101">
        <v>27689</v>
      </c>
      <c r="M3020" s="114">
        <f t="shared" si="96"/>
        <v>17</v>
      </c>
      <c r="N3020" s="114">
        <f t="shared" si="97"/>
        <v>1154</v>
      </c>
      <c r="O3020" s="114"/>
      <c r="P3020" s="114"/>
    </row>
    <row r="3021" spans="11:16">
      <c r="K3021">
        <v>3020</v>
      </c>
      <c r="L3021" s="101">
        <v>27691</v>
      </c>
      <c r="M3021" s="114">
        <f t="shared" si="96"/>
        <v>19</v>
      </c>
      <c r="N3021" s="114">
        <f t="shared" si="97"/>
        <v>1154</v>
      </c>
      <c r="O3021" s="114"/>
      <c r="P3021" s="114"/>
    </row>
    <row r="3022" spans="11:16">
      <c r="K3022">
        <v>3021</v>
      </c>
      <c r="L3022" s="101">
        <v>27697</v>
      </c>
      <c r="M3022" s="114">
        <f t="shared" si="96"/>
        <v>1</v>
      </c>
      <c r="N3022" s="114">
        <f t="shared" si="97"/>
        <v>1155</v>
      </c>
      <c r="O3022" s="114"/>
      <c r="P3022" s="114"/>
    </row>
    <row r="3023" spans="11:16">
      <c r="K3023">
        <v>3022</v>
      </c>
      <c r="L3023" s="101">
        <v>27701</v>
      </c>
      <c r="M3023" s="114">
        <f t="shared" ref="M3023:M3086" si="98">MOD(L3023,24)</f>
        <v>5</v>
      </c>
      <c r="N3023" s="114">
        <f t="shared" ref="N3023:N3086" si="99">ROUNDUP(L3023/24,0)</f>
        <v>1155</v>
      </c>
      <c r="O3023" s="114"/>
      <c r="P3023" s="114"/>
    </row>
    <row r="3024" spans="11:16">
      <c r="K3024">
        <v>3023</v>
      </c>
      <c r="L3024" s="101">
        <v>27733</v>
      </c>
      <c r="M3024" s="114">
        <f t="shared" si="98"/>
        <v>13</v>
      </c>
      <c r="N3024" s="114">
        <f t="shared" si="99"/>
        <v>1156</v>
      </c>
      <c r="O3024" s="114"/>
      <c r="P3024" s="114"/>
    </row>
    <row r="3025" spans="11:16">
      <c r="K3025">
        <v>3024</v>
      </c>
      <c r="L3025" s="101">
        <v>27737</v>
      </c>
      <c r="M3025" s="114">
        <f t="shared" si="98"/>
        <v>17</v>
      </c>
      <c r="N3025" s="114">
        <f t="shared" si="99"/>
        <v>1156</v>
      </c>
      <c r="O3025" s="114"/>
      <c r="P3025" s="114"/>
    </row>
    <row r="3026" spans="11:16">
      <c r="K3026">
        <v>3025</v>
      </c>
      <c r="L3026" s="101">
        <v>27739</v>
      </c>
      <c r="M3026" s="114">
        <f t="shared" si="98"/>
        <v>19</v>
      </c>
      <c r="N3026" s="114">
        <f t="shared" si="99"/>
        <v>1156</v>
      </c>
      <c r="O3026" s="114"/>
      <c r="P3026" s="114"/>
    </row>
    <row r="3027" spans="11:16">
      <c r="K3027">
        <v>3026</v>
      </c>
      <c r="L3027" s="101">
        <v>27743</v>
      </c>
      <c r="M3027" s="114">
        <f t="shared" si="98"/>
        <v>23</v>
      </c>
      <c r="N3027" s="114">
        <f t="shared" si="99"/>
        <v>1156</v>
      </c>
      <c r="O3027" s="114"/>
      <c r="P3027" s="114"/>
    </row>
    <row r="3028" spans="11:16">
      <c r="K3028">
        <v>3027</v>
      </c>
      <c r="L3028" s="101">
        <v>27749</v>
      </c>
      <c r="M3028" s="114">
        <f t="shared" si="98"/>
        <v>5</v>
      </c>
      <c r="N3028" s="114">
        <f t="shared" si="99"/>
        <v>1157</v>
      </c>
      <c r="O3028" s="114"/>
      <c r="P3028" s="114"/>
    </row>
    <row r="3029" spans="11:16">
      <c r="K3029">
        <v>3028</v>
      </c>
      <c r="L3029" s="101">
        <v>27751</v>
      </c>
      <c r="M3029" s="114">
        <f t="shared" si="98"/>
        <v>7</v>
      </c>
      <c r="N3029" s="114">
        <f t="shared" si="99"/>
        <v>1157</v>
      </c>
      <c r="O3029" s="114"/>
      <c r="P3029" s="114"/>
    </row>
    <row r="3030" spans="11:16">
      <c r="K3030">
        <v>3029</v>
      </c>
      <c r="L3030" s="101">
        <v>27763</v>
      </c>
      <c r="M3030" s="114">
        <f t="shared" si="98"/>
        <v>19</v>
      </c>
      <c r="N3030" s="114">
        <f t="shared" si="99"/>
        <v>1157</v>
      </c>
      <c r="O3030" s="114"/>
      <c r="P3030" s="114"/>
    </row>
    <row r="3031" spans="11:16">
      <c r="K3031">
        <v>3030</v>
      </c>
      <c r="L3031" s="101">
        <v>27767</v>
      </c>
      <c r="M3031" s="114">
        <f t="shared" si="98"/>
        <v>23</v>
      </c>
      <c r="N3031" s="114">
        <f t="shared" si="99"/>
        <v>1157</v>
      </c>
      <c r="O3031" s="114"/>
      <c r="P3031" s="114"/>
    </row>
    <row r="3032" spans="11:16">
      <c r="K3032">
        <v>3031</v>
      </c>
      <c r="L3032" s="101">
        <v>27773</v>
      </c>
      <c r="M3032" s="114">
        <f t="shared" si="98"/>
        <v>5</v>
      </c>
      <c r="N3032" s="114">
        <f t="shared" si="99"/>
        <v>1158</v>
      </c>
      <c r="O3032" s="114"/>
      <c r="P3032" s="114"/>
    </row>
    <row r="3033" spans="11:16">
      <c r="K3033">
        <v>3032</v>
      </c>
      <c r="L3033" s="101">
        <v>27779</v>
      </c>
      <c r="M3033" s="114">
        <f t="shared" si="98"/>
        <v>11</v>
      </c>
      <c r="N3033" s="114">
        <f t="shared" si="99"/>
        <v>1158</v>
      </c>
      <c r="O3033" s="114"/>
      <c r="P3033" s="114"/>
    </row>
    <row r="3034" spans="11:16">
      <c r="K3034">
        <v>3033</v>
      </c>
      <c r="L3034" s="101">
        <v>27791</v>
      </c>
      <c r="M3034" s="114">
        <f t="shared" si="98"/>
        <v>23</v>
      </c>
      <c r="N3034" s="114">
        <f t="shared" si="99"/>
        <v>1158</v>
      </c>
      <c r="O3034" s="114"/>
      <c r="P3034" s="114"/>
    </row>
    <row r="3035" spans="11:16">
      <c r="K3035">
        <v>3034</v>
      </c>
      <c r="L3035" s="101">
        <v>27793</v>
      </c>
      <c r="M3035" s="114">
        <f t="shared" si="98"/>
        <v>1</v>
      </c>
      <c r="N3035" s="114">
        <f t="shared" si="99"/>
        <v>1159</v>
      </c>
      <c r="O3035" s="114"/>
      <c r="P3035" s="114"/>
    </row>
    <row r="3036" spans="11:16">
      <c r="K3036">
        <v>3035</v>
      </c>
      <c r="L3036" s="101">
        <v>27799</v>
      </c>
      <c r="M3036" s="114">
        <f t="shared" si="98"/>
        <v>7</v>
      </c>
      <c r="N3036" s="114">
        <f t="shared" si="99"/>
        <v>1159</v>
      </c>
      <c r="O3036" s="114"/>
      <c r="P3036" s="114"/>
    </row>
    <row r="3037" spans="11:16">
      <c r="K3037">
        <v>3036</v>
      </c>
      <c r="L3037" s="101">
        <v>27803</v>
      </c>
      <c r="M3037" s="114">
        <f t="shared" si="98"/>
        <v>11</v>
      </c>
      <c r="N3037" s="114">
        <f t="shared" si="99"/>
        <v>1159</v>
      </c>
      <c r="O3037" s="114"/>
      <c r="P3037" s="114"/>
    </row>
    <row r="3038" spans="11:16">
      <c r="K3038">
        <v>3037</v>
      </c>
      <c r="L3038" s="101">
        <v>27809</v>
      </c>
      <c r="M3038" s="114">
        <f t="shared" si="98"/>
        <v>17</v>
      </c>
      <c r="N3038" s="114">
        <f t="shared" si="99"/>
        <v>1159</v>
      </c>
      <c r="O3038" s="114"/>
      <c r="P3038" s="114"/>
    </row>
    <row r="3039" spans="11:16">
      <c r="K3039">
        <v>3038</v>
      </c>
      <c r="L3039" s="101">
        <v>27817</v>
      </c>
      <c r="M3039" s="114">
        <f t="shared" si="98"/>
        <v>1</v>
      </c>
      <c r="N3039" s="114">
        <f t="shared" si="99"/>
        <v>1160</v>
      </c>
      <c r="O3039" s="114"/>
      <c r="P3039" s="114"/>
    </row>
    <row r="3040" spans="11:16">
      <c r="K3040">
        <v>3039</v>
      </c>
      <c r="L3040" s="101">
        <v>27823</v>
      </c>
      <c r="M3040" s="114">
        <f t="shared" si="98"/>
        <v>7</v>
      </c>
      <c r="N3040" s="114">
        <f t="shared" si="99"/>
        <v>1160</v>
      </c>
      <c r="O3040" s="114"/>
      <c r="P3040" s="114"/>
    </row>
    <row r="3041" spans="11:16">
      <c r="K3041">
        <v>3040</v>
      </c>
      <c r="L3041" s="101">
        <v>27827</v>
      </c>
      <c r="M3041" s="114">
        <f t="shared" si="98"/>
        <v>11</v>
      </c>
      <c r="N3041" s="114">
        <f t="shared" si="99"/>
        <v>1160</v>
      </c>
      <c r="O3041" s="114"/>
      <c r="P3041" s="114"/>
    </row>
    <row r="3042" spans="11:16">
      <c r="K3042">
        <v>3041</v>
      </c>
      <c r="L3042" s="101">
        <v>27847</v>
      </c>
      <c r="M3042" s="114">
        <f t="shared" si="98"/>
        <v>7</v>
      </c>
      <c r="N3042" s="114">
        <f t="shared" si="99"/>
        <v>1161</v>
      </c>
      <c r="O3042" s="114"/>
      <c r="P3042" s="114"/>
    </row>
    <row r="3043" spans="11:16">
      <c r="K3043">
        <v>3042</v>
      </c>
      <c r="L3043" s="101">
        <v>27851</v>
      </c>
      <c r="M3043" s="114">
        <f t="shared" si="98"/>
        <v>11</v>
      </c>
      <c r="N3043" s="114">
        <f t="shared" si="99"/>
        <v>1161</v>
      </c>
      <c r="O3043" s="114"/>
      <c r="P3043" s="114"/>
    </row>
    <row r="3044" spans="11:16">
      <c r="K3044">
        <v>3043</v>
      </c>
      <c r="L3044" s="101">
        <v>27883</v>
      </c>
      <c r="M3044" s="114">
        <f t="shared" si="98"/>
        <v>19</v>
      </c>
      <c r="N3044" s="114">
        <f t="shared" si="99"/>
        <v>1162</v>
      </c>
      <c r="O3044" s="114"/>
      <c r="P3044" s="114"/>
    </row>
    <row r="3045" spans="11:16">
      <c r="K3045">
        <v>3044</v>
      </c>
      <c r="L3045" s="101">
        <v>27893</v>
      </c>
      <c r="M3045" s="114">
        <f t="shared" si="98"/>
        <v>5</v>
      </c>
      <c r="N3045" s="114">
        <f t="shared" si="99"/>
        <v>1163</v>
      </c>
      <c r="O3045" s="114"/>
      <c r="P3045" s="114"/>
    </row>
    <row r="3046" spans="11:16">
      <c r="K3046">
        <v>3045</v>
      </c>
      <c r="L3046" s="101">
        <v>27901</v>
      </c>
      <c r="M3046" s="114">
        <f t="shared" si="98"/>
        <v>13</v>
      </c>
      <c r="N3046" s="114">
        <f t="shared" si="99"/>
        <v>1163</v>
      </c>
      <c r="O3046" s="114"/>
      <c r="P3046" s="114"/>
    </row>
    <row r="3047" spans="11:16">
      <c r="K3047">
        <v>3046</v>
      </c>
      <c r="L3047" s="101">
        <v>27917</v>
      </c>
      <c r="M3047" s="114">
        <f t="shared" si="98"/>
        <v>5</v>
      </c>
      <c r="N3047" s="114">
        <f t="shared" si="99"/>
        <v>1164</v>
      </c>
      <c r="O3047" s="114"/>
      <c r="P3047" s="114"/>
    </row>
    <row r="3048" spans="11:16">
      <c r="K3048">
        <v>3047</v>
      </c>
      <c r="L3048" s="101">
        <v>27919</v>
      </c>
      <c r="M3048" s="114">
        <f t="shared" si="98"/>
        <v>7</v>
      </c>
      <c r="N3048" s="114">
        <f t="shared" si="99"/>
        <v>1164</v>
      </c>
      <c r="O3048" s="114"/>
      <c r="P3048" s="114"/>
    </row>
    <row r="3049" spans="11:16">
      <c r="K3049">
        <v>3048</v>
      </c>
      <c r="L3049" s="101">
        <v>27941</v>
      </c>
      <c r="M3049" s="114">
        <f t="shared" si="98"/>
        <v>5</v>
      </c>
      <c r="N3049" s="114">
        <f t="shared" si="99"/>
        <v>1165</v>
      </c>
      <c r="O3049" s="114"/>
      <c r="P3049" s="114"/>
    </row>
    <row r="3050" spans="11:16">
      <c r="K3050">
        <v>3049</v>
      </c>
      <c r="L3050" s="101">
        <v>27943</v>
      </c>
      <c r="M3050" s="114">
        <f t="shared" si="98"/>
        <v>7</v>
      </c>
      <c r="N3050" s="114">
        <f t="shared" si="99"/>
        <v>1165</v>
      </c>
      <c r="O3050" s="114"/>
      <c r="P3050" s="114"/>
    </row>
    <row r="3051" spans="11:16">
      <c r="K3051">
        <v>3050</v>
      </c>
      <c r="L3051" s="101">
        <v>27947</v>
      </c>
      <c r="M3051" s="114">
        <f t="shared" si="98"/>
        <v>11</v>
      </c>
      <c r="N3051" s="114">
        <f t="shared" si="99"/>
        <v>1165</v>
      </c>
      <c r="O3051" s="114"/>
      <c r="P3051" s="114"/>
    </row>
    <row r="3052" spans="11:16">
      <c r="K3052">
        <v>3051</v>
      </c>
      <c r="L3052" s="101">
        <v>27953</v>
      </c>
      <c r="M3052" s="114">
        <f t="shared" si="98"/>
        <v>17</v>
      </c>
      <c r="N3052" s="114">
        <f t="shared" si="99"/>
        <v>1165</v>
      </c>
      <c r="O3052" s="114"/>
      <c r="P3052" s="114"/>
    </row>
    <row r="3053" spans="11:16">
      <c r="K3053">
        <v>3052</v>
      </c>
      <c r="L3053" s="101">
        <v>27961</v>
      </c>
      <c r="M3053" s="114">
        <f t="shared" si="98"/>
        <v>1</v>
      </c>
      <c r="N3053" s="114">
        <f t="shared" si="99"/>
        <v>1166</v>
      </c>
      <c r="O3053" s="114"/>
      <c r="P3053" s="114"/>
    </row>
    <row r="3054" spans="11:16">
      <c r="K3054">
        <v>3053</v>
      </c>
      <c r="L3054" s="101">
        <v>27967</v>
      </c>
      <c r="M3054" s="114">
        <f t="shared" si="98"/>
        <v>7</v>
      </c>
      <c r="N3054" s="114">
        <f t="shared" si="99"/>
        <v>1166</v>
      </c>
      <c r="O3054" s="114"/>
      <c r="P3054" s="114"/>
    </row>
    <row r="3055" spans="11:16">
      <c r="K3055">
        <v>3054</v>
      </c>
      <c r="L3055" s="101">
        <v>27983</v>
      </c>
      <c r="M3055" s="114">
        <f t="shared" si="98"/>
        <v>23</v>
      </c>
      <c r="N3055" s="114">
        <f t="shared" si="99"/>
        <v>1166</v>
      </c>
      <c r="O3055" s="114"/>
      <c r="P3055" s="114"/>
    </row>
    <row r="3056" spans="11:16">
      <c r="K3056">
        <v>3055</v>
      </c>
      <c r="L3056" s="101">
        <v>27997</v>
      </c>
      <c r="M3056" s="114">
        <f t="shared" si="98"/>
        <v>13</v>
      </c>
      <c r="N3056" s="114">
        <f t="shared" si="99"/>
        <v>1167</v>
      </c>
      <c r="O3056" s="114"/>
      <c r="P3056" s="114"/>
    </row>
    <row r="3057" spans="11:16">
      <c r="K3057">
        <v>3056</v>
      </c>
      <c r="L3057" s="101">
        <v>28001</v>
      </c>
      <c r="M3057" s="114">
        <f t="shared" si="98"/>
        <v>17</v>
      </c>
      <c r="N3057" s="114">
        <f t="shared" si="99"/>
        <v>1167</v>
      </c>
      <c r="O3057" s="114"/>
      <c r="P3057" s="114"/>
    </row>
    <row r="3058" spans="11:16">
      <c r="K3058">
        <v>3057</v>
      </c>
      <c r="L3058" s="101">
        <v>28019</v>
      </c>
      <c r="M3058" s="114">
        <f t="shared" si="98"/>
        <v>11</v>
      </c>
      <c r="N3058" s="114">
        <f t="shared" si="99"/>
        <v>1168</v>
      </c>
      <c r="O3058" s="114"/>
      <c r="P3058" s="114"/>
    </row>
    <row r="3059" spans="11:16">
      <c r="K3059">
        <v>3058</v>
      </c>
      <c r="L3059" s="101">
        <v>28027</v>
      </c>
      <c r="M3059" s="114">
        <f t="shared" si="98"/>
        <v>19</v>
      </c>
      <c r="N3059" s="114">
        <f t="shared" si="99"/>
        <v>1168</v>
      </c>
      <c r="O3059" s="114"/>
      <c r="P3059" s="114"/>
    </row>
    <row r="3060" spans="11:16">
      <c r="K3060">
        <v>3059</v>
      </c>
      <c r="L3060" s="101">
        <v>28031</v>
      </c>
      <c r="M3060" s="114">
        <f t="shared" si="98"/>
        <v>23</v>
      </c>
      <c r="N3060" s="114">
        <f t="shared" si="99"/>
        <v>1168</v>
      </c>
      <c r="O3060" s="114"/>
      <c r="P3060" s="114"/>
    </row>
    <row r="3061" spans="11:16">
      <c r="K3061">
        <v>3060</v>
      </c>
      <c r="L3061" s="101">
        <v>28051</v>
      </c>
      <c r="M3061" s="114">
        <f t="shared" si="98"/>
        <v>19</v>
      </c>
      <c r="N3061" s="114">
        <f t="shared" si="99"/>
        <v>1169</v>
      </c>
      <c r="O3061" s="114"/>
      <c r="P3061" s="114"/>
    </row>
    <row r="3062" spans="11:16">
      <c r="K3062">
        <v>3061</v>
      </c>
      <c r="L3062" s="101">
        <v>28057</v>
      </c>
      <c r="M3062" s="114">
        <f t="shared" si="98"/>
        <v>1</v>
      </c>
      <c r="N3062" s="114">
        <f t="shared" si="99"/>
        <v>1170</v>
      </c>
      <c r="O3062" s="114"/>
      <c r="P3062" s="114"/>
    </row>
    <row r="3063" spans="11:16">
      <c r="K3063">
        <v>3062</v>
      </c>
      <c r="L3063" s="101">
        <v>28069</v>
      </c>
      <c r="M3063" s="114">
        <f t="shared" si="98"/>
        <v>13</v>
      </c>
      <c r="N3063" s="114">
        <f t="shared" si="99"/>
        <v>1170</v>
      </c>
      <c r="O3063" s="114"/>
      <c r="P3063" s="114"/>
    </row>
    <row r="3064" spans="11:16">
      <c r="K3064">
        <v>3063</v>
      </c>
      <c r="L3064" s="101">
        <v>28081</v>
      </c>
      <c r="M3064" s="114">
        <f t="shared" si="98"/>
        <v>1</v>
      </c>
      <c r="N3064" s="114">
        <f t="shared" si="99"/>
        <v>1171</v>
      </c>
      <c r="O3064" s="114"/>
      <c r="P3064" s="114"/>
    </row>
    <row r="3065" spans="11:16">
      <c r="K3065">
        <v>3064</v>
      </c>
      <c r="L3065" s="101">
        <v>28087</v>
      </c>
      <c r="M3065" s="114">
        <f t="shared" si="98"/>
        <v>7</v>
      </c>
      <c r="N3065" s="114">
        <f t="shared" si="99"/>
        <v>1171</v>
      </c>
      <c r="O3065" s="114"/>
      <c r="P3065" s="114"/>
    </row>
    <row r="3066" spans="11:16">
      <c r="K3066">
        <v>3065</v>
      </c>
      <c r="L3066" s="101">
        <v>28097</v>
      </c>
      <c r="M3066" s="114">
        <f t="shared" si="98"/>
        <v>17</v>
      </c>
      <c r="N3066" s="114">
        <f t="shared" si="99"/>
        <v>1171</v>
      </c>
      <c r="O3066" s="114"/>
      <c r="P3066" s="114"/>
    </row>
    <row r="3067" spans="11:16">
      <c r="K3067">
        <v>3066</v>
      </c>
      <c r="L3067" s="101">
        <v>28099</v>
      </c>
      <c r="M3067" s="114">
        <f t="shared" si="98"/>
        <v>19</v>
      </c>
      <c r="N3067" s="114">
        <f t="shared" si="99"/>
        <v>1171</v>
      </c>
      <c r="O3067" s="114"/>
      <c r="P3067" s="114"/>
    </row>
    <row r="3068" spans="11:16">
      <c r="K3068">
        <v>3067</v>
      </c>
      <c r="L3068" s="101">
        <v>28109</v>
      </c>
      <c r="M3068" s="114">
        <f t="shared" si="98"/>
        <v>5</v>
      </c>
      <c r="N3068" s="114">
        <f t="shared" si="99"/>
        <v>1172</v>
      </c>
      <c r="O3068" s="114"/>
      <c r="P3068" s="114"/>
    </row>
    <row r="3069" spans="11:16">
      <c r="K3069">
        <v>3068</v>
      </c>
      <c r="L3069" s="101">
        <v>28111</v>
      </c>
      <c r="M3069" s="114">
        <f t="shared" si="98"/>
        <v>7</v>
      </c>
      <c r="N3069" s="114">
        <f t="shared" si="99"/>
        <v>1172</v>
      </c>
      <c r="O3069" s="114"/>
      <c r="P3069" s="114"/>
    </row>
    <row r="3070" spans="11:16">
      <c r="K3070">
        <v>3069</v>
      </c>
      <c r="L3070" s="101">
        <v>28123</v>
      </c>
      <c r="M3070" s="114">
        <f t="shared" si="98"/>
        <v>19</v>
      </c>
      <c r="N3070" s="114">
        <f t="shared" si="99"/>
        <v>1172</v>
      </c>
      <c r="O3070" s="114"/>
      <c r="P3070" s="114"/>
    </row>
    <row r="3071" spans="11:16">
      <c r="K3071">
        <v>3070</v>
      </c>
      <c r="L3071" s="101">
        <v>28151</v>
      </c>
      <c r="M3071" s="114">
        <f t="shared" si="98"/>
        <v>23</v>
      </c>
      <c r="N3071" s="114">
        <f t="shared" si="99"/>
        <v>1173</v>
      </c>
      <c r="O3071" s="114"/>
      <c r="P3071" s="114"/>
    </row>
    <row r="3072" spans="11:16">
      <c r="K3072">
        <v>3071</v>
      </c>
      <c r="L3072" s="101">
        <v>28163</v>
      </c>
      <c r="M3072" s="114">
        <f t="shared" si="98"/>
        <v>11</v>
      </c>
      <c r="N3072" s="114">
        <f t="shared" si="99"/>
        <v>1174</v>
      </c>
      <c r="O3072" s="114"/>
      <c r="P3072" s="114"/>
    </row>
    <row r="3073" spans="11:16">
      <c r="K3073">
        <v>3072</v>
      </c>
      <c r="L3073" s="101">
        <v>28181</v>
      </c>
      <c r="M3073" s="114">
        <f t="shared" si="98"/>
        <v>5</v>
      </c>
      <c r="N3073" s="114">
        <f t="shared" si="99"/>
        <v>1175</v>
      </c>
      <c r="O3073" s="114"/>
      <c r="P3073" s="114"/>
    </row>
    <row r="3074" spans="11:16">
      <c r="K3074">
        <v>3073</v>
      </c>
      <c r="L3074" s="101">
        <v>28183</v>
      </c>
      <c r="M3074" s="114">
        <f t="shared" si="98"/>
        <v>7</v>
      </c>
      <c r="N3074" s="114">
        <f t="shared" si="99"/>
        <v>1175</v>
      </c>
      <c r="O3074" s="114"/>
      <c r="P3074" s="114"/>
    </row>
    <row r="3075" spans="11:16">
      <c r="K3075">
        <v>3074</v>
      </c>
      <c r="L3075" s="101">
        <v>28201</v>
      </c>
      <c r="M3075" s="114">
        <f t="shared" si="98"/>
        <v>1</v>
      </c>
      <c r="N3075" s="114">
        <f t="shared" si="99"/>
        <v>1176</v>
      </c>
      <c r="O3075" s="114"/>
      <c r="P3075" s="114"/>
    </row>
    <row r="3076" spans="11:16">
      <c r="K3076">
        <v>3075</v>
      </c>
      <c r="L3076" s="101">
        <v>28211</v>
      </c>
      <c r="M3076" s="114">
        <f t="shared" si="98"/>
        <v>11</v>
      </c>
      <c r="N3076" s="114">
        <f t="shared" si="99"/>
        <v>1176</v>
      </c>
      <c r="O3076" s="114"/>
      <c r="P3076" s="114"/>
    </row>
    <row r="3077" spans="11:16">
      <c r="K3077">
        <v>3076</v>
      </c>
      <c r="L3077" s="101">
        <v>28219</v>
      </c>
      <c r="M3077" s="114">
        <f t="shared" si="98"/>
        <v>19</v>
      </c>
      <c r="N3077" s="114">
        <f t="shared" si="99"/>
        <v>1176</v>
      </c>
      <c r="O3077" s="114"/>
      <c r="P3077" s="114"/>
    </row>
    <row r="3078" spans="11:16">
      <c r="K3078">
        <v>3077</v>
      </c>
      <c r="L3078" s="101">
        <v>28229</v>
      </c>
      <c r="M3078" s="114">
        <f t="shared" si="98"/>
        <v>5</v>
      </c>
      <c r="N3078" s="114">
        <f t="shared" si="99"/>
        <v>1177</v>
      </c>
      <c r="O3078" s="114"/>
      <c r="P3078" s="114"/>
    </row>
    <row r="3079" spans="11:16">
      <c r="K3079">
        <v>3078</v>
      </c>
      <c r="L3079" s="101">
        <v>28277</v>
      </c>
      <c r="M3079" s="114">
        <f t="shared" si="98"/>
        <v>5</v>
      </c>
      <c r="N3079" s="114">
        <f t="shared" si="99"/>
        <v>1179</v>
      </c>
      <c r="O3079" s="114"/>
      <c r="P3079" s="114"/>
    </row>
    <row r="3080" spans="11:16">
      <c r="K3080">
        <v>3079</v>
      </c>
      <c r="L3080" s="101">
        <v>28279</v>
      </c>
      <c r="M3080" s="114">
        <f t="shared" si="98"/>
        <v>7</v>
      </c>
      <c r="N3080" s="114">
        <f t="shared" si="99"/>
        <v>1179</v>
      </c>
      <c r="O3080" s="114"/>
      <c r="P3080" s="114"/>
    </row>
    <row r="3081" spans="11:16">
      <c r="K3081">
        <v>3080</v>
      </c>
      <c r="L3081" s="101">
        <v>28283</v>
      </c>
      <c r="M3081" s="114">
        <f t="shared" si="98"/>
        <v>11</v>
      </c>
      <c r="N3081" s="114">
        <f t="shared" si="99"/>
        <v>1179</v>
      </c>
      <c r="O3081" s="114"/>
      <c r="P3081" s="114"/>
    </row>
    <row r="3082" spans="11:16">
      <c r="K3082">
        <v>3081</v>
      </c>
      <c r="L3082" s="101">
        <v>28289</v>
      </c>
      <c r="M3082" s="114">
        <f t="shared" si="98"/>
        <v>17</v>
      </c>
      <c r="N3082" s="114">
        <f t="shared" si="99"/>
        <v>1179</v>
      </c>
      <c r="O3082" s="114"/>
      <c r="P3082" s="114"/>
    </row>
    <row r="3083" spans="11:16">
      <c r="K3083">
        <v>3082</v>
      </c>
      <c r="L3083" s="101">
        <v>28297</v>
      </c>
      <c r="M3083" s="114">
        <f t="shared" si="98"/>
        <v>1</v>
      </c>
      <c r="N3083" s="114">
        <f t="shared" si="99"/>
        <v>1180</v>
      </c>
      <c r="O3083" s="114"/>
      <c r="P3083" s="114"/>
    </row>
    <row r="3084" spans="11:16">
      <c r="K3084">
        <v>3083</v>
      </c>
      <c r="L3084" s="101">
        <v>28307</v>
      </c>
      <c r="M3084" s="114">
        <f t="shared" si="98"/>
        <v>11</v>
      </c>
      <c r="N3084" s="114">
        <f t="shared" si="99"/>
        <v>1180</v>
      </c>
      <c r="O3084" s="114"/>
      <c r="P3084" s="114"/>
    </row>
    <row r="3085" spans="11:16">
      <c r="K3085">
        <v>3084</v>
      </c>
      <c r="L3085" s="101">
        <v>28309</v>
      </c>
      <c r="M3085" s="114">
        <f t="shared" si="98"/>
        <v>13</v>
      </c>
      <c r="N3085" s="114">
        <f t="shared" si="99"/>
        <v>1180</v>
      </c>
      <c r="O3085" s="114"/>
      <c r="P3085" s="114"/>
    </row>
    <row r="3086" spans="11:16">
      <c r="K3086">
        <v>3085</v>
      </c>
      <c r="L3086" s="101">
        <v>28319</v>
      </c>
      <c r="M3086" s="114">
        <f t="shared" si="98"/>
        <v>23</v>
      </c>
      <c r="N3086" s="114">
        <f t="shared" si="99"/>
        <v>1180</v>
      </c>
      <c r="O3086" s="114"/>
      <c r="P3086" s="114"/>
    </row>
    <row r="3087" spans="11:16">
      <c r="K3087">
        <v>3086</v>
      </c>
      <c r="L3087" s="101">
        <v>28349</v>
      </c>
      <c r="M3087" s="114">
        <f t="shared" ref="M3087:M3150" si="100">MOD(L3087,24)</f>
        <v>5</v>
      </c>
      <c r="N3087" s="114">
        <f t="shared" ref="N3087:N3150" si="101">ROUNDUP(L3087/24,0)</f>
        <v>1182</v>
      </c>
      <c r="O3087" s="114"/>
      <c r="P3087" s="114"/>
    </row>
    <row r="3088" spans="11:16">
      <c r="K3088">
        <v>3087</v>
      </c>
      <c r="L3088" s="101">
        <v>28351</v>
      </c>
      <c r="M3088" s="114">
        <f t="shared" si="100"/>
        <v>7</v>
      </c>
      <c r="N3088" s="114">
        <f t="shared" si="101"/>
        <v>1182</v>
      </c>
      <c r="O3088" s="114"/>
      <c r="P3088" s="114"/>
    </row>
    <row r="3089" spans="11:16">
      <c r="K3089">
        <v>3088</v>
      </c>
      <c r="L3089" s="101">
        <v>28387</v>
      </c>
      <c r="M3089" s="114">
        <f t="shared" si="100"/>
        <v>19</v>
      </c>
      <c r="N3089" s="114">
        <f t="shared" si="101"/>
        <v>1183</v>
      </c>
      <c r="O3089" s="114"/>
      <c r="P3089" s="114"/>
    </row>
    <row r="3090" spans="11:16">
      <c r="K3090">
        <v>3089</v>
      </c>
      <c r="L3090" s="101">
        <v>28393</v>
      </c>
      <c r="M3090" s="114">
        <f t="shared" si="100"/>
        <v>1</v>
      </c>
      <c r="N3090" s="114">
        <f t="shared" si="101"/>
        <v>1184</v>
      </c>
      <c r="O3090" s="114"/>
      <c r="P3090" s="114"/>
    </row>
    <row r="3091" spans="11:16">
      <c r="K3091">
        <v>3090</v>
      </c>
      <c r="L3091" s="101">
        <v>28403</v>
      </c>
      <c r="M3091" s="114">
        <f t="shared" si="100"/>
        <v>11</v>
      </c>
      <c r="N3091" s="114">
        <f t="shared" si="101"/>
        <v>1184</v>
      </c>
      <c r="O3091" s="114"/>
      <c r="P3091" s="114"/>
    </row>
    <row r="3092" spans="11:16">
      <c r="K3092">
        <v>3091</v>
      </c>
      <c r="L3092" s="101">
        <v>28409</v>
      </c>
      <c r="M3092" s="114">
        <f t="shared" si="100"/>
        <v>17</v>
      </c>
      <c r="N3092" s="114">
        <f t="shared" si="101"/>
        <v>1184</v>
      </c>
      <c r="O3092" s="114"/>
      <c r="P3092" s="114"/>
    </row>
    <row r="3093" spans="11:16">
      <c r="K3093">
        <v>3092</v>
      </c>
      <c r="L3093" s="101">
        <v>28411</v>
      </c>
      <c r="M3093" s="114">
        <f t="shared" si="100"/>
        <v>19</v>
      </c>
      <c r="N3093" s="114">
        <f t="shared" si="101"/>
        <v>1184</v>
      </c>
      <c r="O3093" s="114"/>
      <c r="P3093" s="114"/>
    </row>
    <row r="3094" spans="11:16">
      <c r="K3094">
        <v>3093</v>
      </c>
      <c r="L3094" s="101">
        <v>28429</v>
      </c>
      <c r="M3094" s="114">
        <f t="shared" si="100"/>
        <v>13</v>
      </c>
      <c r="N3094" s="114">
        <f t="shared" si="101"/>
        <v>1185</v>
      </c>
      <c r="O3094" s="114"/>
      <c r="P3094" s="114"/>
    </row>
    <row r="3095" spans="11:16">
      <c r="K3095">
        <v>3094</v>
      </c>
      <c r="L3095" s="101">
        <v>28433</v>
      </c>
      <c r="M3095" s="114">
        <f t="shared" si="100"/>
        <v>17</v>
      </c>
      <c r="N3095" s="114">
        <f t="shared" si="101"/>
        <v>1185</v>
      </c>
      <c r="O3095" s="114"/>
      <c r="P3095" s="114"/>
    </row>
    <row r="3096" spans="11:16">
      <c r="K3096">
        <v>3095</v>
      </c>
      <c r="L3096" s="101">
        <v>28439</v>
      </c>
      <c r="M3096" s="114">
        <f t="shared" si="100"/>
        <v>23</v>
      </c>
      <c r="N3096" s="114">
        <f t="shared" si="101"/>
        <v>1185</v>
      </c>
      <c r="O3096" s="114"/>
      <c r="P3096" s="114"/>
    </row>
    <row r="3097" spans="11:16">
      <c r="K3097">
        <v>3096</v>
      </c>
      <c r="L3097" s="101">
        <v>28447</v>
      </c>
      <c r="M3097" s="114">
        <f t="shared" si="100"/>
        <v>7</v>
      </c>
      <c r="N3097" s="114">
        <f t="shared" si="101"/>
        <v>1186</v>
      </c>
      <c r="O3097" s="114"/>
      <c r="P3097" s="114"/>
    </row>
    <row r="3098" spans="11:16">
      <c r="K3098">
        <v>3097</v>
      </c>
      <c r="L3098" s="101">
        <v>28463</v>
      </c>
      <c r="M3098" s="114">
        <f t="shared" si="100"/>
        <v>23</v>
      </c>
      <c r="N3098" s="114">
        <f t="shared" si="101"/>
        <v>1186</v>
      </c>
      <c r="O3098" s="114"/>
      <c r="P3098" s="114"/>
    </row>
    <row r="3099" spans="11:16">
      <c r="K3099">
        <v>3098</v>
      </c>
      <c r="L3099" s="101">
        <v>28477</v>
      </c>
      <c r="M3099" s="114">
        <f t="shared" si="100"/>
        <v>13</v>
      </c>
      <c r="N3099" s="114">
        <f t="shared" si="101"/>
        <v>1187</v>
      </c>
      <c r="O3099" s="114"/>
      <c r="P3099" s="114"/>
    </row>
    <row r="3100" spans="11:16">
      <c r="K3100">
        <v>3099</v>
      </c>
      <c r="L3100" s="101">
        <v>28493</v>
      </c>
      <c r="M3100" s="114">
        <f t="shared" si="100"/>
        <v>5</v>
      </c>
      <c r="N3100" s="114">
        <f t="shared" si="101"/>
        <v>1188</v>
      </c>
      <c r="O3100" s="114"/>
      <c r="P3100" s="114"/>
    </row>
    <row r="3101" spans="11:16">
      <c r="K3101">
        <v>3100</v>
      </c>
      <c r="L3101" s="101">
        <v>28499</v>
      </c>
      <c r="M3101" s="114">
        <f t="shared" si="100"/>
        <v>11</v>
      </c>
      <c r="N3101" s="114">
        <f t="shared" si="101"/>
        <v>1188</v>
      </c>
      <c r="O3101" s="114"/>
      <c r="P3101" s="114"/>
    </row>
    <row r="3102" spans="11:16">
      <c r="K3102">
        <v>3101</v>
      </c>
      <c r="L3102" s="101">
        <v>28513</v>
      </c>
      <c r="M3102" s="114">
        <f t="shared" si="100"/>
        <v>1</v>
      </c>
      <c r="N3102" s="114">
        <f t="shared" si="101"/>
        <v>1189</v>
      </c>
      <c r="O3102" s="114"/>
      <c r="P3102" s="114"/>
    </row>
    <row r="3103" spans="11:16">
      <c r="K3103">
        <v>3102</v>
      </c>
      <c r="L3103" s="101">
        <v>28517</v>
      </c>
      <c r="M3103" s="114">
        <f t="shared" si="100"/>
        <v>5</v>
      </c>
      <c r="N3103" s="114">
        <f t="shared" si="101"/>
        <v>1189</v>
      </c>
      <c r="O3103" s="114"/>
      <c r="P3103" s="114"/>
    </row>
    <row r="3104" spans="11:16">
      <c r="K3104">
        <v>3103</v>
      </c>
      <c r="L3104" s="101">
        <v>28537</v>
      </c>
      <c r="M3104" s="114">
        <f t="shared" si="100"/>
        <v>1</v>
      </c>
      <c r="N3104" s="114">
        <f t="shared" si="101"/>
        <v>1190</v>
      </c>
      <c r="O3104" s="114"/>
      <c r="P3104" s="114"/>
    </row>
    <row r="3105" spans="11:16">
      <c r="K3105">
        <v>3104</v>
      </c>
      <c r="L3105" s="101">
        <v>28541</v>
      </c>
      <c r="M3105" s="114">
        <f t="shared" si="100"/>
        <v>5</v>
      </c>
      <c r="N3105" s="114">
        <f t="shared" si="101"/>
        <v>1190</v>
      </c>
      <c r="O3105" s="114"/>
      <c r="P3105" s="114"/>
    </row>
    <row r="3106" spans="11:16">
      <c r="K3106">
        <v>3105</v>
      </c>
      <c r="L3106" s="101">
        <v>28547</v>
      </c>
      <c r="M3106" s="114">
        <f t="shared" si="100"/>
        <v>11</v>
      </c>
      <c r="N3106" s="114">
        <f t="shared" si="101"/>
        <v>1190</v>
      </c>
      <c r="O3106" s="114"/>
      <c r="P3106" s="114"/>
    </row>
    <row r="3107" spans="11:16">
      <c r="K3107">
        <v>3106</v>
      </c>
      <c r="L3107" s="101">
        <v>28549</v>
      </c>
      <c r="M3107" s="114">
        <f t="shared" si="100"/>
        <v>13</v>
      </c>
      <c r="N3107" s="114">
        <f t="shared" si="101"/>
        <v>1190</v>
      </c>
      <c r="O3107" s="114"/>
      <c r="P3107" s="114"/>
    </row>
    <row r="3108" spans="11:16">
      <c r="K3108">
        <v>3107</v>
      </c>
      <c r="L3108" s="101">
        <v>28559</v>
      </c>
      <c r="M3108" s="114">
        <f t="shared" si="100"/>
        <v>23</v>
      </c>
      <c r="N3108" s="114">
        <f t="shared" si="101"/>
        <v>1190</v>
      </c>
      <c r="O3108" s="114"/>
      <c r="P3108" s="114"/>
    </row>
    <row r="3109" spans="11:16">
      <c r="K3109">
        <v>3108</v>
      </c>
      <c r="L3109" s="101">
        <v>28571</v>
      </c>
      <c r="M3109" s="114">
        <f t="shared" si="100"/>
        <v>11</v>
      </c>
      <c r="N3109" s="114">
        <f t="shared" si="101"/>
        <v>1191</v>
      </c>
      <c r="O3109" s="114"/>
      <c r="P3109" s="114"/>
    </row>
    <row r="3110" spans="11:16">
      <c r="K3110">
        <v>3109</v>
      </c>
      <c r="L3110" s="101">
        <v>28573</v>
      </c>
      <c r="M3110" s="114">
        <f t="shared" si="100"/>
        <v>13</v>
      </c>
      <c r="N3110" s="114">
        <f t="shared" si="101"/>
        <v>1191</v>
      </c>
      <c r="O3110" s="114"/>
      <c r="P3110" s="114"/>
    </row>
    <row r="3111" spans="11:16">
      <c r="K3111">
        <v>3110</v>
      </c>
      <c r="L3111" s="101">
        <v>28579</v>
      </c>
      <c r="M3111" s="114">
        <f t="shared" si="100"/>
        <v>19</v>
      </c>
      <c r="N3111" s="114">
        <f t="shared" si="101"/>
        <v>1191</v>
      </c>
      <c r="O3111" s="114"/>
      <c r="P3111" s="114"/>
    </row>
    <row r="3112" spans="11:16">
      <c r="K3112">
        <v>3111</v>
      </c>
      <c r="L3112" s="101">
        <v>28591</v>
      </c>
      <c r="M3112" s="114">
        <f t="shared" si="100"/>
        <v>7</v>
      </c>
      <c r="N3112" s="114">
        <f t="shared" si="101"/>
        <v>1192</v>
      </c>
      <c r="O3112" s="114"/>
      <c r="P3112" s="114"/>
    </row>
    <row r="3113" spans="11:16">
      <c r="K3113">
        <v>3112</v>
      </c>
      <c r="L3113" s="101">
        <v>28597</v>
      </c>
      <c r="M3113" s="114">
        <f t="shared" si="100"/>
        <v>13</v>
      </c>
      <c r="N3113" s="114">
        <f t="shared" si="101"/>
        <v>1192</v>
      </c>
      <c r="O3113" s="114"/>
      <c r="P3113" s="114"/>
    </row>
    <row r="3114" spans="11:16">
      <c r="K3114">
        <v>3113</v>
      </c>
      <c r="L3114" s="101">
        <v>28603</v>
      </c>
      <c r="M3114" s="114">
        <f t="shared" si="100"/>
        <v>19</v>
      </c>
      <c r="N3114" s="114">
        <f t="shared" si="101"/>
        <v>1192</v>
      </c>
      <c r="O3114" s="114"/>
      <c r="P3114" s="114"/>
    </row>
    <row r="3115" spans="11:16">
      <c r="K3115">
        <v>3114</v>
      </c>
      <c r="L3115" s="101">
        <v>28607</v>
      </c>
      <c r="M3115" s="114">
        <f t="shared" si="100"/>
        <v>23</v>
      </c>
      <c r="N3115" s="114">
        <f t="shared" si="101"/>
        <v>1192</v>
      </c>
      <c r="O3115" s="114"/>
      <c r="P3115" s="114"/>
    </row>
    <row r="3116" spans="11:16">
      <c r="K3116">
        <v>3115</v>
      </c>
      <c r="L3116" s="101">
        <v>28619</v>
      </c>
      <c r="M3116" s="114">
        <f t="shared" si="100"/>
        <v>11</v>
      </c>
      <c r="N3116" s="114">
        <f t="shared" si="101"/>
        <v>1193</v>
      </c>
      <c r="O3116" s="114"/>
      <c r="P3116" s="114"/>
    </row>
    <row r="3117" spans="11:16">
      <c r="K3117">
        <v>3116</v>
      </c>
      <c r="L3117" s="101">
        <v>28621</v>
      </c>
      <c r="M3117" s="114">
        <f t="shared" si="100"/>
        <v>13</v>
      </c>
      <c r="N3117" s="114">
        <f t="shared" si="101"/>
        <v>1193</v>
      </c>
      <c r="O3117" s="114"/>
      <c r="P3117" s="114"/>
    </row>
    <row r="3118" spans="11:16">
      <c r="K3118">
        <v>3117</v>
      </c>
      <c r="L3118" s="101">
        <v>28627</v>
      </c>
      <c r="M3118" s="114">
        <f t="shared" si="100"/>
        <v>19</v>
      </c>
      <c r="N3118" s="114">
        <f t="shared" si="101"/>
        <v>1193</v>
      </c>
      <c r="O3118" s="114"/>
      <c r="P3118" s="114"/>
    </row>
    <row r="3119" spans="11:16">
      <c r="K3119">
        <v>3118</v>
      </c>
      <c r="L3119" s="101">
        <v>28631</v>
      </c>
      <c r="M3119" s="114">
        <f t="shared" si="100"/>
        <v>23</v>
      </c>
      <c r="N3119" s="114">
        <f t="shared" si="101"/>
        <v>1193</v>
      </c>
      <c r="O3119" s="114"/>
      <c r="P3119" s="114"/>
    </row>
    <row r="3120" spans="11:16">
      <c r="K3120">
        <v>3119</v>
      </c>
      <c r="L3120" s="101">
        <v>28643</v>
      </c>
      <c r="M3120" s="114">
        <f t="shared" si="100"/>
        <v>11</v>
      </c>
      <c r="N3120" s="114">
        <f t="shared" si="101"/>
        <v>1194</v>
      </c>
      <c r="O3120" s="114"/>
      <c r="P3120" s="114"/>
    </row>
    <row r="3121" spans="11:16">
      <c r="K3121">
        <v>3120</v>
      </c>
      <c r="L3121" s="101">
        <v>28649</v>
      </c>
      <c r="M3121" s="114">
        <f t="shared" si="100"/>
        <v>17</v>
      </c>
      <c r="N3121" s="114">
        <f t="shared" si="101"/>
        <v>1194</v>
      </c>
      <c r="O3121" s="114"/>
      <c r="P3121" s="114"/>
    </row>
    <row r="3122" spans="11:16">
      <c r="K3122">
        <v>3121</v>
      </c>
      <c r="L3122" s="101">
        <v>28657</v>
      </c>
      <c r="M3122" s="114">
        <f t="shared" si="100"/>
        <v>1</v>
      </c>
      <c r="N3122" s="114">
        <f t="shared" si="101"/>
        <v>1195</v>
      </c>
      <c r="O3122" s="114"/>
      <c r="P3122" s="114"/>
    </row>
    <row r="3123" spans="11:16">
      <c r="K3123">
        <v>3122</v>
      </c>
      <c r="L3123" s="101">
        <v>28661</v>
      </c>
      <c r="M3123" s="114">
        <f t="shared" si="100"/>
        <v>5</v>
      </c>
      <c r="N3123" s="114">
        <f t="shared" si="101"/>
        <v>1195</v>
      </c>
      <c r="O3123" s="114"/>
      <c r="P3123" s="114"/>
    </row>
    <row r="3124" spans="11:16">
      <c r="K3124">
        <v>3123</v>
      </c>
      <c r="L3124" s="101">
        <v>28663</v>
      </c>
      <c r="M3124" s="114">
        <f t="shared" si="100"/>
        <v>7</v>
      </c>
      <c r="N3124" s="114">
        <f t="shared" si="101"/>
        <v>1195</v>
      </c>
      <c r="O3124" s="114"/>
      <c r="P3124" s="114"/>
    </row>
    <row r="3125" spans="11:16">
      <c r="K3125">
        <v>3124</v>
      </c>
      <c r="L3125" s="101">
        <v>28669</v>
      </c>
      <c r="M3125" s="114">
        <f t="shared" si="100"/>
        <v>13</v>
      </c>
      <c r="N3125" s="114">
        <f t="shared" si="101"/>
        <v>1195</v>
      </c>
      <c r="O3125" s="114"/>
      <c r="P3125" s="114"/>
    </row>
    <row r="3126" spans="11:16">
      <c r="K3126">
        <v>3125</v>
      </c>
      <c r="L3126" s="101">
        <v>28687</v>
      </c>
      <c r="M3126" s="114">
        <f t="shared" si="100"/>
        <v>7</v>
      </c>
      <c r="N3126" s="114">
        <f t="shared" si="101"/>
        <v>1196</v>
      </c>
      <c r="O3126" s="114"/>
      <c r="P3126" s="114"/>
    </row>
    <row r="3127" spans="11:16">
      <c r="K3127">
        <v>3126</v>
      </c>
      <c r="L3127" s="101">
        <v>28697</v>
      </c>
      <c r="M3127" s="114">
        <f t="shared" si="100"/>
        <v>17</v>
      </c>
      <c r="N3127" s="114">
        <f t="shared" si="101"/>
        <v>1196</v>
      </c>
      <c r="O3127" s="114"/>
      <c r="P3127" s="114"/>
    </row>
    <row r="3128" spans="11:16">
      <c r="K3128">
        <v>3127</v>
      </c>
      <c r="L3128" s="101">
        <v>28703</v>
      </c>
      <c r="M3128" s="114">
        <f t="shared" si="100"/>
        <v>23</v>
      </c>
      <c r="N3128" s="114">
        <f t="shared" si="101"/>
        <v>1196</v>
      </c>
      <c r="O3128" s="114"/>
      <c r="P3128" s="114"/>
    </row>
    <row r="3129" spans="11:16">
      <c r="K3129">
        <v>3128</v>
      </c>
      <c r="L3129" s="101">
        <v>28711</v>
      </c>
      <c r="M3129" s="114">
        <f t="shared" si="100"/>
        <v>7</v>
      </c>
      <c r="N3129" s="114">
        <f t="shared" si="101"/>
        <v>1197</v>
      </c>
      <c r="O3129" s="114"/>
      <c r="P3129" s="114"/>
    </row>
    <row r="3130" spans="11:16">
      <c r="K3130">
        <v>3129</v>
      </c>
      <c r="L3130" s="101">
        <v>28723</v>
      </c>
      <c r="M3130" s="114">
        <f t="shared" si="100"/>
        <v>19</v>
      </c>
      <c r="N3130" s="114">
        <f t="shared" si="101"/>
        <v>1197</v>
      </c>
      <c r="O3130" s="114"/>
      <c r="P3130" s="114"/>
    </row>
    <row r="3131" spans="11:16">
      <c r="K3131">
        <v>3130</v>
      </c>
      <c r="L3131" s="101">
        <v>28729</v>
      </c>
      <c r="M3131" s="114">
        <f t="shared" si="100"/>
        <v>1</v>
      </c>
      <c r="N3131" s="114">
        <f t="shared" si="101"/>
        <v>1198</v>
      </c>
      <c r="O3131" s="114"/>
      <c r="P3131" s="114"/>
    </row>
    <row r="3132" spans="11:16">
      <c r="K3132">
        <v>3131</v>
      </c>
      <c r="L3132" s="101">
        <v>28751</v>
      </c>
      <c r="M3132" s="114">
        <f t="shared" si="100"/>
        <v>23</v>
      </c>
      <c r="N3132" s="114">
        <f t="shared" si="101"/>
        <v>1198</v>
      </c>
      <c r="O3132" s="114"/>
      <c r="P3132" s="114"/>
    </row>
    <row r="3133" spans="11:16">
      <c r="K3133">
        <v>3132</v>
      </c>
      <c r="L3133" s="101">
        <v>28753</v>
      </c>
      <c r="M3133" s="114">
        <f t="shared" si="100"/>
        <v>1</v>
      </c>
      <c r="N3133" s="114">
        <f t="shared" si="101"/>
        <v>1199</v>
      </c>
      <c r="O3133" s="114"/>
      <c r="P3133" s="114"/>
    </row>
    <row r="3134" spans="11:16">
      <c r="K3134">
        <v>3133</v>
      </c>
      <c r="L3134" s="101">
        <v>28759</v>
      </c>
      <c r="M3134" s="114">
        <f t="shared" si="100"/>
        <v>7</v>
      </c>
      <c r="N3134" s="114">
        <f t="shared" si="101"/>
        <v>1199</v>
      </c>
      <c r="O3134" s="114"/>
      <c r="P3134" s="114"/>
    </row>
    <row r="3135" spans="11:16">
      <c r="K3135">
        <v>3134</v>
      </c>
      <c r="L3135" s="101">
        <v>28771</v>
      </c>
      <c r="M3135" s="114">
        <f t="shared" si="100"/>
        <v>19</v>
      </c>
      <c r="N3135" s="114">
        <f t="shared" si="101"/>
        <v>1199</v>
      </c>
      <c r="O3135" s="114"/>
      <c r="P3135" s="114"/>
    </row>
    <row r="3136" spans="11:16">
      <c r="K3136">
        <v>3135</v>
      </c>
      <c r="L3136" s="101">
        <v>28789</v>
      </c>
      <c r="M3136" s="114">
        <f t="shared" si="100"/>
        <v>13</v>
      </c>
      <c r="N3136" s="114">
        <f t="shared" si="101"/>
        <v>1200</v>
      </c>
      <c r="O3136" s="114"/>
      <c r="P3136" s="114"/>
    </row>
    <row r="3137" spans="11:16">
      <c r="K3137">
        <v>3136</v>
      </c>
      <c r="L3137" s="101">
        <v>28793</v>
      </c>
      <c r="M3137" s="114">
        <f t="shared" si="100"/>
        <v>17</v>
      </c>
      <c r="N3137" s="114">
        <f t="shared" si="101"/>
        <v>1200</v>
      </c>
      <c r="O3137" s="114"/>
      <c r="P3137" s="114"/>
    </row>
    <row r="3138" spans="11:16">
      <c r="K3138">
        <v>3137</v>
      </c>
      <c r="L3138" s="101">
        <v>28807</v>
      </c>
      <c r="M3138" s="114">
        <f t="shared" si="100"/>
        <v>7</v>
      </c>
      <c r="N3138" s="114">
        <f t="shared" si="101"/>
        <v>1201</v>
      </c>
      <c r="O3138" s="114"/>
      <c r="P3138" s="114"/>
    </row>
    <row r="3139" spans="11:16">
      <c r="K3139">
        <v>3138</v>
      </c>
      <c r="L3139" s="101">
        <v>28813</v>
      </c>
      <c r="M3139" s="114">
        <f t="shared" si="100"/>
        <v>13</v>
      </c>
      <c r="N3139" s="114">
        <f t="shared" si="101"/>
        <v>1201</v>
      </c>
      <c r="O3139" s="114"/>
      <c r="P3139" s="114"/>
    </row>
    <row r="3140" spans="11:16">
      <c r="K3140">
        <v>3139</v>
      </c>
      <c r="L3140" s="101">
        <v>28817</v>
      </c>
      <c r="M3140" s="114">
        <f t="shared" si="100"/>
        <v>17</v>
      </c>
      <c r="N3140" s="114">
        <f t="shared" si="101"/>
        <v>1201</v>
      </c>
      <c r="O3140" s="114"/>
      <c r="P3140" s="114"/>
    </row>
    <row r="3141" spans="11:16">
      <c r="K3141">
        <v>3140</v>
      </c>
      <c r="L3141" s="101">
        <v>28837</v>
      </c>
      <c r="M3141" s="114">
        <f t="shared" si="100"/>
        <v>13</v>
      </c>
      <c r="N3141" s="114">
        <f t="shared" si="101"/>
        <v>1202</v>
      </c>
      <c r="O3141" s="114"/>
      <c r="P3141" s="114"/>
    </row>
    <row r="3142" spans="11:16">
      <c r="K3142">
        <v>3141</v>
      </c>
      <c r="L3142" s="101">
        <v>28843</v>
      </c>
      <c r="M3142" s="114">
        <f t="shared" si="100"/>
        <v>19</v>
      </c>
      <c r="N3142" s="114">
        <f t="shared" si="101"/>
        <v>1202</v>
      </c>
      <c r="O3142" s="114"/>
      <c r="P3142" s="114"/>
    </row>
    <row r="3143" spans="11:16">
      <c r="K3143">
        <v>3142</v>
      </c>
      <c r="L3143" s="101">
        <v>28859</v>
      </c>
      <c r="M3143" s="114">
        <f t="shared" si="100"/>
        <v>11</v>
      </c>
      <c r="N3143" s="114">
        <f t="shared" si="101"/>
        <v>1203</v>
      </c>
      <c r="O3143" s="114"/>
      <c r="P3143" s="114"/>
    </row>
    <row r="3144" spans="11:16">
      <c r="K3144">
        <v>3143</v>
      </c>
      <c r="L3144" s="101">
        <v>28867</v>
      </c>
      <c r="M3144" s="114">
        <f t="shared" si="100"/>
        <v>19</v>
      </c>
      <c r="N3144" s="114">
        <f t="shared" si="101"/>
        <v>1203</v>
      </c>
      <c r="O3144" s="114"/>
      <c r="P3144" s="114"/>
    </row>
    <row r="3145" spans="11:16">
      <c r="K3145">
        <v>3144</v>
      </c>
      <c r="L3145" s="101">
        <v>28871</v>
      </c>
      <c r="M3145" s="114">
        <f t="shared" si="100"/>
        <v>23</v>
      </c>
      <c r="N3145" s="114">
        <f t="shared" si="101"/>
        <v>1203</v>
      </c>
      <c r="O3145" s="114"/>
      <c r="P3145" s="114"/>
    </row>
    <row r="3146" spans="11:16">
      <c r="K3146">
        <v>3145</v>
      </c>
      <c r="L3146" s="101">
        <v>28879</v>
      </c>
      <c r="M3146" s="114">
        <f t="shared" si="100"/>
        <v>7</v>
      </c>
      <c r="N3146" s="114">
        <f t="shared" si="101"/>
        <v>1204</v>
      </c>
      <c r="O3146" s="114"/>
      <c r="P3146" s="114"/>
    </row>
    <row r="3147" spans="11:16">
      <c r="K3147">
        <v>3146</v>
      </c>
      <c r="L3147" s="101">
        <v>28901</v>
      </c>
      <c r="M3147" s="114">
        <f t="shared" si="100"/>
        <v>5</v>
      </c>
      <c r="N3147" s="114">
        <f t="shared" si="101"/>
        <v>1205</v>
      </c>
      <c r="O3147" s="114"/>
      <c r="P3147" s="114"/>
    </row>
    <row r="3148" spans="11:16">
      <c r="K3148">
        <v>3147</v>
      </c>
      <c r="L3148" s="101">
        <v>28909</v>
      </c>
      <c r="M3148" s="114">
        <f t="shared" si="100"/>
        <v>13</v>
      </c>
      <c r="N3148" s="114">
        <f t="shared" si="101"/>
        <v>1205</v>
      </c>
      <c r="O3148" s="114"/>
      <c r="P3148" s="114"/>
    </row>
    <row r="3149" spans="11:16">
      <c r="K3149">
        <v>3148</v>
      </c>
      <c r="L3149" s="101">
        <v>28921</v>
      </c>
      <c r="M3149" s="114">
        <f t="shared" si="100"/>
        <v>1</v>
      </c>
      <c r="N3149" s="114">
        <f t="shared" si="101"/>
        <v>1206</v>
      </c>
      <c r="O3149" s="114"/>
      <c r="P3149" s="114"/>
    </row>
    <row r="3150" spans="11:16">
      <c r="K3150">
        <v>3149</v>
      </c>
      <c r="L3150" s="101">
        <v>28927</v>
      </c>
      <c r="M3150" s="114">
        <f t="shared" si="100"/>
        <v>7</v>
      </c>
      <c r="N3150" s="114">
        <f t="shared" si="101"/>
        <v>1206</v>
      </c>
      <c r="O3150" s="114"/>
      <c r="P3150" s="114"/>
    </row>
    <row r="3151" spans="11:16">
      <c r="K3151">
        <v>3150</v>
      </c>
      <c r="L3151" s="101">
        <v>28933</v>
      </c>
      <c r="M3151" s="114">
        <f t="shared" ref="M3151:M3214" si="102">MOD(L3151,24)</f>
        <v>13</v>
      </c>
      <c r="N3151" s="114">
        <f t="shared" ref="N3151:N3214" si="103">ROUNDUP(L3151/24,0)</f>
        <v>1206</v>
      </c>
      <c r="O3151" s="114"/>
      <c r="P3151" s="114"/>
    </row>
    <row r="3152" spans="11:16">
      <c r="K3152">
        <v>3151</v>
      </c>
      <c r="L3152" s="101">
        <v>28949</v>
      </c>
      <c r="M3152" s="114">
        <f t="shared" si="102"/>
        <v>5</v>
      </c>
      <c r="N3152" s="114">
        <f t="shared" si="103"/>
        <v>1207</v>
      </c>
      <c r="O3152" s="114"/>
      <c r="P3152" s="114"/>
    </row>
    <row r="3153" spans="11:16">
      <c r="K3153">
        <v>3152</v>
      </c>
      <c r="L3153" s="101">
        <v>28961</v>
      </c>
      <c r="M3153" s="114">
        <f t="shared" si="102"/>
        <v>17</v>
      </c>
      <c r="N3153" s="114">
        <f t="shared" si="103"/>
        <v>1207</v>
      </c>
      <c r="O3153" s="114"/>
      <c r="P3153" s="114"/>
    </row>
    <row r="3154" spans="11:16">
      <c r="K3154">
        <v>3153</v>
      </c>
      <c r="L3154" s="101">
        <v>28979</v>
      </c>
      <c r="M3154" s="114">
        <f t="shared" si="102"/>
        <v>11</v>
      </c>
      <c r="N3154" s="114">
        <f t="shared" si="103"/>
        <v>1208</v>
      </c>
      <c r="O3154" s="114"/>
      <c r="P3154" s="114"/>
    </row>
    <row r="3155" spans="11:16">
      <c r="K3155">
        <v>3154</v>
      </c>
      <c r="L3155" s="101">
        <v>29009</v>
      </c>
      <c r="M3155" s="114">
        <f t="shared" si="102"/>
        <v>17</v>
      </c>
      <c r="N3155" s="114">
        <f t="shared" si="103"/>
        <v>1209</v>
      </c>
      <c r="O3155" s="114"/>
      <c r="P3155" s="114"/>
    </row>
    <row r="3156" spans="11:16">
      <c r="K3156">
        <v>3155</v>
      </c>
      <c r="L3156" s="101">
        <v>29017</v>
      </c>
      <c r="M3156" s="114">
        <f t="shared" si="102"/>
        <v>1</v>
      </c>
      <c r="N3156" s="114">
        <f t="shared" si="103"/>
        <v>1210</v>
      </c>
      <c r="O3156" s="114"/>
      <c r="P3156" s="114"/>
    </row>
    <row r="3157" spans="11:16">
      <c r="K3157">
        <v>3156</v>
      </c>
      <c r="L3157" s="101">
        <v>29021</v>
      </c>
      <c r="M3157" s="114">
        <f t="shared" si="102"/>
        <v>5</v>
      </c>
      <c r="N3157" s="114">
        <f t="shared" si="103"/>
        <v>1210</v>
      </c>
      <c r="O3157" s="114"/>
      <c r="P3157" s="114"/>
    </row>
    <row r="3158" spans="11:16">
      <c r="K3158">
        <v>3157</v>
      </c>
      <c r="L3158" s="101">
        <v>29023</v>
      </c>
      <c r="M3158" s="114">
        <f t="shared" si="102"/>
        <v>7</v>
      </c>
      <c r="N3158" s="114">
        <f t="shared" si="103"/>
        <v>1210</v>
      </c>
      <c r="O3158" s="114"/>
      <c r="P3158" s="114"/>
    </row>
    <row r="3159" spans="11:16">
      <c r="K3159">
        <v>3158</v>
      </c>
      <c r="L3159" s="101">
        <v>29027</v>
      </c>
      <c r="M3159" s="114">
        <f t="shared" si="102"/>
        <v>11</v>
      </c>
      <c r="N3159" s="114">
        <f t="shared" si="103"/>
        <v>1210</v>
      </c>
      <c r="O3159" s="114"/>
      <c r="P3159" s="114"/>
    </row>
    <row r="3160" spans="11:16">
      <c r="K3160">
        <v>3159</v>
      </c>
      <c r="L3160" s="101">
        <v>29033</v>
      </c>
      <c r="M3160" s="114">
        <f t="shared" si="102"/>
        <v>17</v>
      </c>
      <c r="N3160" s="114">
        <f t="shared" si="103"/>
        <v>1210</v>
      </c>
      <c r="O3160" s="114"/>
      <c r="P3160" s="114"/>
    </row>
    <row r="3161" spans="11:16">
      <c r="K3161">
        <v>3160</v>
      </c>
      <c r="L3161" s="101">
        <v>29059</v>
      </c>
      <c r="M3161" s="114">
        <f t="shared" si="102"/>
        <v>19</v>
      </c>
      <c r="N3161" s="114">
        <f t="shared" si="103"/>
        <v>1211</v>
      </c>
      <c r="O3161" s="114"/>
      <c r="P3161" s="114"/>
    </row>
    <row r="3162" spans="11:16">
      <c r="K3162">
        <v>3161</v>
      </c>
      <c r="L3162" s="101">
        <v>29063</v>
      </c>
      <c r="M3162" s="114">
        <f t="shared" si="102"/>
        <v>23</v>
      </c>
      <c r="N3162" s="114">
        <f t="shared" si="103"/>
        <v>1211</v>
      </c>
      <c r="O3162" s="114"/>
      <c r="P3162" s="114"/>
    </row>
    <row r="3163" spans="11:16">
      <c r="K3163">
        <v>3162</v>
      </c>
      <c r="L3163" s="101">
        <v>29077</v>
      </c>
      <c r="M3163" s="114">
        <f t="shared" si="102"/>
        <v>13</v>
      </c>
      <c r="N3163" s="114">
        <f t="shared" si="103"/>
        <v>1212</v>
      </c>
      <c r="O3163" s="114"/>
      <c r="P3163" s="114"/>
    </row>
    <row r="3164" spans="11:16">
      <c r="K3164">
        <v>3163</v>
      </c>
      <c r="L3164" s="101">
        <v>29101</v>
      </c>
      <c r="M3164" s="114">
        <f t="shared" si="102"/>
        <v>13</v>
      </c>
      <c r="N3164" s="114">
        <f t="shared" si="103"/>
        <v>1213</v>
      </c>
      <c r="O3164" s="114"/>
      <c r="P3164" s="114"/>
    </row>
    <row r="3165" spans="11:16">
      <c r="K3165">
        <v>3164</v>
      </c>
      <c r="L3165" s="101">
        <v>29123</v>
      </c>
      <c r="M3165" s="114">
        <f t="shared" si="102"/>
        <v>11</v>
      </c>
      <c r="N3165" s="114">
        <f t="shared" si="103"/>
        <v>1214</v>
      </c>
      <c r="O3165" s="114"/>
      <c r="P3165" s="114"/>
    </row>
    <row r="3166" spans="11:16">
      <c r="K3166">
        <v>3165</v>
      </c>
      <c r="L3166" s="101">
        <v>29129</v>
      </c>
      <c r="M3166" s="114">
        <f t="shared" si="102"/>
        <v>17</v>
      </c>
      <c r="N3166" s="114">
        <f t="shared" si="103"/>
        <v>1214</v>
      </c>
      <c r="O3166" s="114"/>
      <c r="P3166" s="114"/>
    </row>
    <row r="3167" spans="11:16">
      <c r="K3167">
        <v>3166</v>
      </c>
      <c r="L3167" s="101">
        <v>29131</v>
      </c>
      <c r="M3167" s="114">
        <f t="shared" si="102"/>
        <v>19</v>
      </c>
      <c r="N3167" s="114">
        <f t="shared" si="103"/>
        <v>1214</v>
      </c>
      <c r="O3167" s="114"/>
      <c r="P3167" s="114"/>
    </row>
    <row r="3168" spans="11:16">
      <c r="K3168">
        <v>3167</v>
      </c>
      <c r="L3168" s="101">
        <v>29137</v>
      </c>
      <c r="M3168" s="114">
        <f t="shared" si="102"/>
        <v>1</v>
      </c>
      <c r="N3168" s="114">
        <f t="shared" si="103"/>
        <v>1215</v>
      </c>
      <c r="O3168" s="114"/>
      <c r="P3168" s="114"/>
    </row>
    <row r="3169" spans="11:16">
      <c r="K3169">
        <v>3168</v>
      </c>
      <c r="L3169" s="101">
        <v>29147</v>
      </c>
      <c r="M3169" s="114">
        <f t="shared" si="102"/>
        <v>11</v>
      </c>
      <c r="N3169" s="114">
        <f t="shared" si="103"/>
        <v>1215</v>
      </c>
      <c r="O3169" s="114"/>
      <c r="P3169" s="114"/>
    </row>
    <row r="3170" spans="11:16">
      <c r="K3170">
        <v>3169</v>
      </c>
      <c r="L3170" s="101">
        <v>29153</v>
      </c>
      <c r="M3170" s="114">
        <f t="shared" si="102"/>
        <v>17</v>
      </c>
      <c r="N3170" s="114">
        <f t="shared" si="103"/>
        <v>1215</v>
      </c>
      <c r="O3170" s="114"/>
      <c r="P3170" s="114"/>
    </row>
    <row r="3171" spans="11:16">
      <c r="K3171">
        <v>3170</v>
      </c>
      <c r="L3171" s="101">
        <v>29167</v>
      </c>
      <c r="M3171" s="114">
        <f t="shared" si="102"/>
        <v>7</v>
      </c>
      <c r="N3171" s="114">
        <f t="shared" si="103"/>
        <v>1216</v>
      </c>
      <c r="O3171" s="114"/>
      <c r="P3171" s="114"/>
    </row>
    <row r="3172" spans="11:16">
      <c r="K3172">
        <v>3171</v>
      </c>
      <c r="L3172" s="101">
        <v>29173</v>
      </c>
      <c r="M3172" s="114">
        <f t="shared" si="102"/>
        <v>13</v>
      </c>
      <c r="N3172" s="114">
        <f t="shared" si="103"/>
        <v>1216</v>
      </c>
      <c r="O3172" s="114"/>
      <c r="P3172" s="114"/>
    </row>
    <row r="3173" spans="11:16">
      <c r="K3173">
        <v>3172</v>
      </c>
      <c r="L3173" s="101">
        <v>29179</v>
      </c>
      <c r="M3173" s="114">
        <f t="shared" si="102"/>
        <v>19</v>
      </c>
      <c r="N3173" s="114">
        <f t="shared" si="103"/>
        <v>1216</v>
      </c>
      <c r="O3173" s="114"/>
      <c r="P3173" s="114"/>
    </row>
    <row r="3174" spans="11:16">
      <c r="K3174">
        <v>3173</v>
      </c>
      <c r="L3174" s="101">
        <v>29191</v>
      </c>
      <c r="M3174" s="114">
        <f t="shared" si="102"/>
        <v>7</v>
      </c>
      <c r="N3174" s="114">
        <f t="shared" si="103"/>
        <v>1217</v>
      </c>
      <c r="O3174" s="114"/>
      <c r="P3174" s="114"/>
    </row>
    <row r="3175" spans="11:16">
      <c r="K3175">
        <v>3174</v>
      </c>
      <c r="L3175" s="101">
        <v>29201</v>
      </c>
      <c r="M3175" s="114">
        <f t="shared" si="102"/>
        <v>17</v>
      </c>
      <c r="N3175" s="114">
        <f t="shared" si="103"/>
        <v>1217</v>
      </c>
      <c r="O3175" s="114"/>
      <c r="P3175" s="114"/>
    </row>
    <row r="3176" spans="11:16">
      <c r="K3176">
        <v>3175</v>
      </c>
      <c r="L3176" s="101">
        <v>29207</v>
      </c>
      <c r="M3176" s="114">
        <f t="shared" si="102"/>
        <v>23</v>
      </c>
      <c r="N3176" s="114">
        <f t="shared" si="103"/>
        <v>1217</v>
      </c>
      <c r="O3176" s="114"/>
      <c r="P3176" s="114"/>
    </row>
    <row r="3177" spans="11:16">
      <c r="K3177">
        <v>3176</v>
      </c>
      <c r="L3177" s="101">
        <v>29209</v>
      </c>
      <c r="M3177" s="114">
        <f t="shared" si="102"/>
        <v>1</v>
      </c>
      <c r="N3177" s="114">
        <f t="shared" si="103"/>
        <v>1218</v>
      </c>
      <c r="O3177" s="114"/>
      <c r="P3177" s="114"/>
    </row>
    <row r="3178" spans="11:16">
      <c r="K3178">
        <v>3177</v>
      </c>
      <c r="L3178" s="101">
        <v>29221</v>
      </c>
      <c r="M3178" s="114">
        <f t="shared" si="102"/>
        <v>13</v>
      </c>
      <c r="N3178" s="114">
        <f t="shared" si="103"/>
        <v>1218</v>
      </c>
      <c r="O3178" s="114"/>
      <c r="P3178" s="114"/>
    </row>
    <row r="3179" spans="11:16">
      <c r="K3179">
        <v>3178</v>
      </c>
      <c r="L3179" s="101">
        <v>29231</v>
      </c>
      <c r="M3179" s="114">
        <f t="shared" si="102"/>
        <v>23</v>
      </c>
      <c r="N3179" s="114">
        <f t="shared" si="103"/>
        <v>1218</v>
      </c>
      <c r="O3179" s="114"/>
      <c r="P3179" s="114"/>
    </row>
    <row r="3180" spans="11:16">
      <c r="K3180">
        <v>3179</v>
      </c>
      <c r="L3180" s="101">
        <v>29243</v>
      </c>
      <c r="M3180" s="114">
        <f t="shared" si="102"/>
        <v>11</v>
      </c>
      <c r="N3180" s="114">
        <f t="shared" si="103"/>
        <v>1219</v>
      </c>
      <c r="O3180" s="114"/>
      <c r="P3180" s="114"/>
    </row>
    <row r="3181" spans="11:16">
      <c r="K3181">
        <v>3180</v>
      </c>
      <c r="L3181" s="101">
        <v>29251</v>
      </c>
      <c r="M3181" s="114">
        <f t="shared" si="102"/>
        <v>19</v>
      </c>
      <c r="N3181" s="114">
        <f t="shared" si="103"/>
        <v>1219</v>
      </c>
      <c r="O3181" s="114"/>
      <c r="P3181" s="114"/>
    </row>
    <row r="3182" spans="11:16">
      <c r="K3182">
        <v>3181</v>
      </c>
      <c r="L3182" s="101">
        <v>29269</v>
      </c>
      <c r="M3182" s="114">
        <f t="shared" si="102"/>
        <v>13</v>
      </c>
      <c r="N3182" s="114">
        <f t="shared" si="103"/>
        <v>1220</v>
      </c>
      <c r="O3182" s="114"/>
      <c r="P3182" s="114"/>
    </row>
    <row r="3183" spans="11:16">
      <c r="K3183">
        <v>3182</v>
      </c>
      <c r="L3183" s="101">
        <v>29287</v>
      </c>
      <c r="M3183" s="114">
        <f t="shared" si="102"/>
        <v>7</v>
      </c>
      <c r="N3183" s="114">
        <f t="shared" si="103"/>
        <v>1221</v>
      </c>
      <c r="O3183" s="114"/>
      <c r="P3183" s="114"/>
    </row>
    <row r="3184" spans="11:16">
      <c r="K3184">
        <v>3183</v>
      </c>
      <c r="L3184" s="101">
        <v>29297</v>
      </c>
      <c r="M3184" s="114">
        <f t="shared" si="102"/>
        <v>17</v>
      </c>
      <c r="N3184" s="114">
        <f t="shared" si="103"/>
        <v>1221</v>
      </c>
      <c r="O3184" s="114"/>
      <c r="P3184" s="114"/>
    </row>
    <row r="3185" spans="11:16">
      <c r="K3185">
        <v>3184</v>
      </c>
      <c r="L3185" s="101">
        <v>29303</v>
      </c>
      <c r="M3185" s="114">
        <f t="shared" si="102"/>
        <v>23</v>
      </c>
      <c r="N3185" s="114">
        <f t="shared" si="103"/>
        <v>1221</v>
      </c>
      <c r="O3185" s="114"/>
      <c r="P3185" s="114"/>
    </row>
    <row r="3186" spans="11:16">
      <c r="K3186">
        <v>3185</v>
      </c>
      <c r="L3186" s="101">
        <v>29311</v>
      </c>
      <c r="M3186" s="114">
        <f t="shared" si="102"/>
        <v>7</v>
      </c>
      <c r="N3186" s="114">
        <f t="shared" si="103"/>
        <v>1222</v>
      </c>
      <c r="O3186" s="114"/>
      <c r="P3186" s="114"/>
    </row>
    <row r="3187" spans="11:16">
      <c r="K3187">
        <v>3186</v>
      </c>
      <c r="L3187" s="101">
        <v>29327</v>
      </c>
      <c r="M3187" s="114">
        <f t="shared" si="102"/>
        <v>23</v>
      </c>
      <c r="N3187" s="114">
        <f t="shared" si="103"/>
        <v>1222</v>
      </c>
      <c r="O3187" s="114"/>
      <c r="P3187" s="114"/>
    </row>
    <row r="3188" spans="11:16">
      <c r="K3188">
        <v>3187</v>
      </c>
      <c r="L3188" s="101">
        <v>29333</v>
      </c>
      <c r="M3188" s="114">
        <f t="shared" si="102"/>
        <v>5</v>
      </c>
      <c r="N3188" s="114">
        <f t="shared" si="103"/>
        <v>1223</v>
      </c>
      <c r="O3188" s="114"/>
      <c r="P3188" s="114"/>
    </row>
    <row r="3189" spans="11:16">
      <c r="K3189">
        <v>3188</v>
      </c>
      <c r="L3189" s="101">
        <v>29339</v>
      </c>
      <c r="M3189" s="114">
        <f t="shared" si="102"/>
        <v>11</v>
      </c>
      <c r="N3189" s="114">
        <f t="shared" si="103"/>
        <v>1223</v>
      </c>
      <c r="O3189" s="114"/>
      <c r="P3189" s="114"/>
    </row>
    <row r="3190" spans="11:16">
      <c r="K3190">
        <v>3189</v>
      </c>
      <c r="L3190" s="101">
        <v>29347</v>
      </c>
      <c r="M3190" s="114">
        <f t="shared" si="102"/>
        <v>19</v>
      </c>
      <c r="N3190" s="114">
        <f t="shared" si="103"/>
        <v>1223</v>
      </c>
      <c r="O3190" s="114"/>
      <c r="P3190" s="114"/>
    </row>
    <row r="3191" spans="11:16">
      <c r="K3191">
        <v>3190</v>
      </c>
      <c r="L3191" s="101">
        <v>29363</v>
      </c>
      <c r="M3191" s="114">
        <f t="shared" si="102"/>
        <v>11</v>
      </c>
      <c r="N3191" s="114">
        <f t="shared" si="103"/>
        <v>1224</v>
      </c>
      <c r="O3191" s="114"/>
      <c r="P3191" s="114"/>
    </row>
    <row r="3192" spans="11:16">
      <c r="K3192">
        <v>3191</v>
      </c>
      <c r="L3192" s="101">
        <v>29383</v>
      </c>
      <c r="M3192" s="114">
        <f t="shared" si="102"/>
        <v>7</v>
      </c>
      <c r="N3192" s="114">
        <f t="shared" si="103"/>
        <v>1225</v>
      </c>
      <c r="O3192" s="114"/>
      <c r="P3192" s="114"/>
    </row>
    <row r="3193" spans="11:16">
      <c r="K3193">
        <v>3192</v>
      </c>
      <c r="L3193" s="101">
        <v>29387</v>
      </c>
      <c r="M3193" s="114">
        <f t="shared" si="102"/>
        <v>11</v>
      </c>
      <c r="N3193" s="114">
        <f t="shared" si="103"/>
        <v>1225</v>
      </c>
      <c r="O3193" s="114"/>
      <c r="P3193" s="114"/>
    </row>
    <row r="3194" spans="11:16">
      <c r="K3194">
        <v>3193</v>
      </c>
      <c r="L3194" s="101">
        <v>29389</v>
      </c>
      <c r="M3194" s="114">
        <f t="shared" si="102"/>
        <v>13</v>
      </c>
      <c r="N3194" s="114">
        <f t="shared" si="103"/>
        <v>1225</v>
      </c>
      <c r="O3194" s="114"/>
      <c r="P3194" s="114"/>
    </row>
    <row r="3195" spans="11:16">
      <c r="K3195">
        <v>3194</v>
      </c>
      <c r="L3195" s="101">
        <v>29399</v>
      </c>
      <c r="M3195" s="114">
        <f t="shared" si="102"/>
        <v>23</v>
      </c>
      <c r="N3195" s="114">
        <f t="shared" si="103"/>
        <v>1225</v>
      </c>
      <c r="O3195" s="114"/>
      <c r="P3195" s="114"/>
    </row>
    <row r="3196" spans="11:16">
      <c r="K3196">
        <v>3195</v>
      </c>
      <c r="L3196" s="101">
        <v>29401</v>
      </c>
      <c r="M3196" s="114">
        <f t="shared" si="102"/>
        <v>1</v>
      </c>
      <c r="N3196" s="114">
        <f t="shared" si="103"/>
        <v>1226</v>
      </c>
      <c r="O3196" s="114"/>
      <c r="P3196" s="114"/>
    </row>
    <row r="3197" spans="11:16">
      <c r="K3197">
        <v>3196</v>
      </c>
      <c r="L3197" s="101">
        <v>29411</v>
      </c>
      <c r="M3197" s="114">
        <f t="shared" si="102"/>
        <v>11</v>
      </c>
      <c r="N3197" s="114">
        <f t="shared" si="103"/>
        <v>1226</v>
      </c>
      <c r="O3197" s="114"/>
      <c r="P3197" s="114"/>
    </row>
    <row r="3198" spans="11:16">
      <c r="K3198">
        <v>3197</v>
      </c>
      <c r="L3198" s="101">
        <v>29423</v>
      </c>
      <c r="M3198" s="114">
        <f t="shared" si="102"/>
        <v>23</v>
      </c>
      <c r="N3198" s="114">
        <f t="shared" si="103"/>
        <v>1226</v>
      </c>
      <c r="O3198" s="114"/>
      <c r="P3198" s="114"/>
    </row>
    <row r="3199" spans="11:16">
      <c r="K3199">
        <v>3198</v>
      </c>
      <c r="L3199" s="101">
        <v>29429</v>
      </c>
      <c r="M3199" s="114">
        <f t="shared" si="102"/>
        <v>5</v>
      </c>
      <c r="N3199" s="114">
        <f t="shared" si="103"/>
        <v>1227</v>
      </c>
      <c r="O3199" s="114"/>
      <c r="P3199" s="114"/>
    </row>
    <row r="3200" spans="11:16">
      <c r="K3200">
        <v>3199</v>
      </c>
      <c r="L3200" s="101">
        <v>29437</v>
      </c>
      <c r="M3200" s="114">
        <f t="shared" si="102"/>
        <v>13</v>
      </c>
      <c r="N3200" s="114">
        <f t="shared" si="103"/>
        <v>1227</v>
      </c>
      <c r="O3200" s="114"/>
      <c r="P3200" s="114"/>
    </row>
    <row r="3201" spans="11:16">
      <c r="K3201">
        <v>3200</v>
      </c>
      <c r="L3201" s="101">
        <v>29443</v>
      </c>
      <c r="M3201" s="114">
        <f t="shared" si="102"/>
        <v>19</v>
      </c>
      <c r="N3201" s="114">
        <f t="shared" si="103"/>
        <v>1227</v>
      </c>
      <c r="O3201" s="114"/>
      <c r="P3201" s="114"/>
    </row>
    <row r="3202" spans="11:16">
      <c r="K3202">
        <v>3201</v>
      </c>
      <c r="L3202" s="101">
        <v>29453</v>
      </c>
      <c r="M3202" s="114">
        <f t="shared" si="102"/>
        <v>5</v>
      </c>
      <c r="N3202" s="114">
        <f t="shared" si="103"/>
        <v>1228</v>
      </c>
      <c r="O3202" s="114"/>
      <c r="P3202" s="114"/>
    </row>
    <row r="3203" spans="11:16">
      <c r="K3203">
        <v>3202</v>
      </c>
      <c r="L3203" s="101">
        <v>29473</v>
      </c>
      <c r="M3203" s="114">
        <f t="shared" si="102"/>
        <v>1</v>
      </c>
      <c r="N3203" s="114">
        <f t="shared" si="103"/>
        <v>1229</v>
      </c>
      <c r="O3203" s="114"/>
      <c r="P3203" s="114"/>
    </row>
    <row r="3204" spans="11:16">
      <c r="K3204">
        <v>3203</v>
      </c>
      <c r="L3204" s="101">
        <v>29483</v>
      </c>
      <c r="M3204" s="114">
        <f t="shared" si="102"/>
        <v>11</v>
      </c>
      <c r="N3204" s="114">
        <f t="shared" si="103"/>
        <v>1229</v>
      </c>
      <c r="O3204" s="114"/>
      <c r="P3204" s="114"/>
    </row>
    <row r="3205" spans="11:16">
      <c r="K3205">
        <v>3204</v>
      </c>
      <c r="L3205" s="101">
        <v>29501</v>
      </c>
      <c r="M3205" s="114">
        <f t="shared" si="102"/>
        <v>5</v>
      </c>
      <c r="N3205" s="114">
        <f t="shared" si="103"/>
        <v>1230</v>
      </c>
      <c r="O3205" s="114"/>
      <c r="P3205" s="114"/>
    </row>
    <row r="3206" spans="11:16">
      <c r="K3206">
        <v>3205</v>
      </c>
      <c r="L3206" s="101">
        <v>29527</v>
      </c>
      <c r="M3206" s="114">
        <f t="shared" si="102"/>
        <v>7</v>
      </c>
      <c r="N3206" s="114">
        <f t="shared" si="103"/>
        <v>1231</v>
      </c>
      <c r="O3206" s="114"/>
      <c r="P3206" s="114"/>
    </row>
    <row r="3207" spans="11:16">
      <c r="K3207">
        <v>3206</v>
      </c>
      <c r="L3207" s="101">
        <v>29531</v>
      </c>
      <c r="M3207" s="114">
        <f t="shared" si="102"/>
        <v>11</v>
      </c>
      <c r="N3207" s="114">
        <f t="shared" si="103"/>
        <v>1231</v>
      </c>
      <c r="O3207" s="114"/>
      <c r="P3207" s="114"/>
    </row>
    <row r="3208" spans="11:16">
      <c r="K3208">
        <v>3207</v>
      </c>
      <c r="L3208" s="101">
        <v>29537</v>
      </c>
      <c r="M3208" s="114">
        <f t="shared" si="102"/>
        <v>17</v>
      </c>
      <c r="N3208" s="114">
        <f t="shared" si="103"/>
        <v>1231</v>
      </c>
      <c r="O3208" s="114"/>
      <c r="P3208" s="114"/>
    </row>
    <row r="3209" spans="11:16">
      <c r="K3209">
        <v>3208</v>
      </c>
      <c r="L3209" s="101">
        <v>29567</v>
      </c>
      <c r="M3209" s="114">
        <f t="shared" si="102"/>
        <v>23</v>
      </c>
      <c r="N3209" s="114">
        <f t="shared" si="103"/>
        <v>1232</v>
      </c>
      <c r="O3209" s="114"/>
      <c r="P3209" s="114"/>
    </row>
    <row r="3210" spans="11:16">
      <c r="K3210">
        <v>3209</v>
      </c>
      <c r="L3210" s="101">
        <v>29569</v>
      </c>
      <c r="M3210" s="114">
        <f t="shared" si="102"/>
        <v>1</v>
      </c>
      <c r="N3210" s="114">
        <f t="shared" si="103"/>
        <v>1233</v>
      </c>
      <c r="O3210" s="114"/>
      <c r="P3210" s="114"/>
    </row>
    <row r="3211" spans="11:16">
      <c r="K3211">
        <v>3210</v>
      </c>
      <c r="L3211" s="101">
        <v>29573</v>
      </c>
      <c r="M3211" s="114">
        <f t="shared" si="102"/>
        <v>5</v>
      </c>
      <c r="N3211" s="114">
        <f t="shared" si="103"/>
        <v>1233</v>
      </c>
      <c r="O3211" s="114"/>
      <c r="P3211" s="114"/>
    </row>
    <row r="3212" spans="11:16">
      <c r="K3212">
        <v>3211</v>
      </c>
      <c r="L3212" s="101">
        <v>29581</v>
      </c>
      <c r="M3212" s="114">
        <f t="shared" si="102"/>
        <v>13</v>
      </c>
      <c r="N3212" s="114">
        <f t="shared" si="103"/>
        <v>1233</v>
      </c>
      <c r="O3212" s="114"/>
      <c r="P3212" s="114"/>
    </row>
    <row r="3213" spans="11:16">
      <c r="K3213">
        <v>3212</v>
      </c>
      <c r="L3213" s="101">
        <v>29587</v>
      </c>
      <c r="M3213" s="114">
        <f t="shared" si="102"/>
        <v>19</v>
      </c>
      <c r="N3213" s="114">
        <f t="shared" si="103"/>
        <v>1233</v>
      </c>
      <c r="O3213" s="114"/>
      <c r="P3213" s="114"/>
    </row>
    <row r="3214" spans="11:16">
      <c r="K3214">
        <v>3213</v>
      </c>
      <c r="L3214" s="101">
        <v>29599</v>
      </c>
      <c r="M3214" s="114">
        <f t="shared" si="102"/>
        <v>7</v>
      </c>
      <c r="N3214" s="114">
        <f t="shared" si="103"/>
        <v>1234</v>
      </c>
      <c r="O3214" s="114"/>
      <c r="P3214" s="114"/>
    </row>
    <row r="3215" spans="11:16">
      <c r="K3215">
        <v>3214</v>
      </c>
      <c r="L3215" s="101">
        <v>29611</v>
      </c>
      <c r="M3215" s="114">
        <f t="shared" ref="M3215:M3278" si="104">MOD(L3215,24)</f>
        <v>19</v>
      </c>
      <c r="N3215" s="114">
        <f t="shared" ref="N3215:N3278" si="105">ROUNDUP(L3215/24,0)</f>
        <v>1234</v>
      </c>
      <c r="O3215" s="114"/>
      <c r="P3215" s="114"/>
    </row>
    <row r="3216" spans="11:16">
      <c r="K3216">
        <v>3215</v>
      </c>
      <c r="L3216" s="101">
        <v>29629</v>
      </c>
      <c r="M3216" s="114">
        <f t="shared" si="104"/>
        <v>13</v>
      </c>
      <c r="N3216" s="114">
        <f t="shared" si="105"/>
        <v>1235</v>
      </c>
      <c r="O3216" s="114"/>
      <c r="P3216" s="114"/>
    </row>
    <row r="3217" spans="11:16">
      <c r="K3217">
        <v>3216</v>
      </c>
      <c r="L3217" s="101">
        <v>29633</v>
      </c>
      <c r="M3217" s="114">
        <f t="shared" si="104"/>
        <v>17</v>
      </c>
      <c r="N3217" s="114">
        <f t="shared" si="105"/>
        <v>1235</v>
      </c>
      <c r="O3217" s="114"/>
      <c r="P3217" s="114"/>
    </row>
    <row r="3218" spans="11:16">
      <c r="K3218">
        <v>3217</v>
      </c>
      <c r="L3218" s="101">
        <v>29641</v>
      </c>
      <c r="M3218" s="114">
        <f t="shared" si="104"/>
        <v>1</v>
      </c>
      <c r="N3218" s="114">
        <f t="shared" si="105"/>
        <v>1236</v>
      </c>
      <c r="O3218" s="114"/>
      <c r="P3218" s="114"/>
    </row>
    <row r="3219" spans="11:16">
      <c r="K3219">
        <v>3218</v>
      </c>
      <c r="L3219" s="101">
        <v>29663</v>
      </c>
      <c r="M3219" s="114">
        <f t="shared" si="104"/>
        <v>23</v>
      </c>
      <c r="N3219" s="114">
        <f t="shared" si="105"/>
        <v>1236</v>
      </c>
      <c r="O3219" s="114"/>
      <c r="P3219" s="114"/>
    </row>
    <row r="3220" spans="11:16">
      <c r="K3220">
        <v>3219</v>
      </c>
      <c r="L3220" s="101">
        <v>29669</v>
      </c>
      <c r="M3220" s="114">
        <f t="shared" si="104"/>
        <v>5</v>
      </c>
      <c r="N3220" s="114">
        <f t="shared" si="105"/>
        <v>1237</v>
      </c>
      <c r="O3220" s="114"/>
      <c r="P3220" s="114"/>
    </row>
    <row r="3221" spans="11:16">
      <c r="K3221">
        <v>3220</v>
      </c>
      <c r="L3221" s="101">
        <v>29671</v>
      </c>
      <c r="M3221" s="114">
        <f t="shared" si="104"/>
        <v>7</v>
      </c>
      <c r="N3221" s="114">
        <f t="shared" si="105"/>
        <v>1237</v>
      </c>
      <c r="O3221" s="114"/>
      <c r="P3221" s="114"/>
    </row>
    <row r="3222" spans="11:16">
      <c r="K3222">
        <v>3221</v>
      </c>
      <c r="L3222" s="101">
        <v>29683</v>
      </c>
      <c r="M3222" s="114">
        <f t="shared" si="104"/>
        <v>19</v>
      </c>
      <c r="N3222" s="114">
        <f t="shared" si="105"/>
        <v>1237</v>
      </c>
      <c r="O3222" s="114"/>
      <c r="P3222" s="114"/>
    </row>
    <row r="3223" spans="11:16">
      <c r="K3223">
        <v>3222</v>
      </c>
      <c r="L3223" s="101">
        <v>29717</v>
      </c>
      <c r="M3223" s="114">
        <f t="shared" si="104"/>
        <v>5</v>
      </c>
      <c r="N3223" s="114">
        <f t="shared" si="105"/>
        <v>1239</v>
      </c>
      <c r="O3223" s="114"/>
      <c r="P3223" s="114"/>
    </row>
    <row r="3224" spans="11:16">
      <c r="K3224">
        <v>3223</v>
      </c>
      <c r="L3224" s="101">
        <v>29723</v>
      </c>
      <c r="M3224" s="114">
        <f t="shared" si="104"/>
        <v>11</v>
      </c>
      <c r="N3224" s="114">
        <f t="shared" si="105"/>
        <v>1239</v>
      </c>
      <c r="O3224" s="114"/>
      <c r="P3224" s="114"/>
    </row>
    <row r="3225" spans="11:16">
      <c r="K3225">
        <v>3224</v>
      </c>
      <c r="L3225" s="101">
        <v>29741</v>
      </c>
      <c r="M3225" s="114">
        <f t="shared" si="104"/>
        <v>5</v>
      </c>
      <c r="N3225" s="114">
        <f t="shared" si="105"/>
        <v>1240</v>
      </c>
      <c r="O3225" s="114"/>
      <c r="P3225" s="114"/>
    </row>
    <row r="3226" spans="11:16">
      <c r="K3226">
        <v>3225</v>
      </c>
      <c r="L3226" s="101">
        <v>29753</v>
      </c>
      <c r="M3226" s="114">
        <f t="shared" si="104"/>
        <v>17</v>
      </c>
      <c r="N3226" s="114">
        <f t="shared" si="105"/>
        <v>1240</v>
      </c>
      <c r="O3226" s="114"/>
      <c r="P3226" s="114"/>
    </row>
    <row r="3227" spans="11:16">
      <c r="K3227">
        <v>3226</v>
      </c>
      <c r="L3227" s="101">
        <v>29759</v>
      </c>
      <c r="M3227" s="114">
        <f t="shared" si="104"/>
        <v>23</v>
      </c>
      <c r="N3227" s="114">
        <f t="shared" si="105"/>
        <v>1240</v>
      </c>
      <c r="O3227" s="114"/>
      <c r="P3227" s="114"/>
    </row>
    <row r="3228" spans="11:16">
      <c r="K3228">
        <v>3227</v>
      </c>
      <c r="L3228" s="101">
        <v>29761</v>
      </c>
      <c r="M3228" s="114">
        <f t="shared" si="104"/>
        <v>1</v>
      </c>
      <c r="N3228" s="114">
        <f t="shared" si="105"/>
        <v>1241</v>
      </c>
      <c r="O3228" s="114"/>
      <c r="P3228" s="114"/>
    </row>
    <row r="3229" spans="11:16">
      <c r="K3229">
        <v>3228</v>
      </c>
      <c r="L3229" s="101">
        <v>29789</v>
      </c>
      <c r="M3229" s="114">
        <f t="shared" si="104"/>
        <v>5</v>
      </c>
      <c r="N3229" s="114">
        <f t="shared" si="105"/>
        <v>1242</v>
      </c>
      <c r="O3229" s="114"/>
      <c r="P3229" s="114"/>
    </row>
    <row r="3230" spans="11:16">
      <c r="K3230">
        <v>3229</v>
      </c>
      <c r="L3230" s="101">
        <v>29803</v>
      </c>
      <c r="M3230" s="114">
        <f t="shared" si="104"/>
        <v>19</v>
      </c>
      <c r="N3230" s="114">
        <f t="shared" si="105"/>
        <v>1242</v>
      </c>
      <c r="O3230" s="114"/>
      <c r="P3230" s="114"/>
    </row>
    <row r="3231" spans="11:16">
      <c r="K3231">
        <v>3230</v>
      </c>
      <c r="L3231" s="101">
        <v>29819</v>
      </c>
      <c r="M3231" s="114">
        <f t="shared" si="104"/>
        <v>11</v>
      </c>
      <c r="N3231" s="114">
        <f t="shared" si="105"/>
        <v>1243</v>
      </c>
      <c r="O3231" s="114"/>
      <c r="P3231" s="114"/>
    </row>
    <row r="3232" spans="11:16">
      <c r="K3232">
        <v>3231</v>
      </c>
      <c r="L3232" s="101">
        <v>29833</v>
      </c>
      <c r="M3232" s="114">
        <f t="shared" si="104"/>
        <v>1</v>
      </c>
      <c r="N3232" s="114">
        <f t="shared" si="105"/>
        <v>1244</v>
      </c>
      <c r="O3232" s="114"/>
      <c r="P3232" s="114"/>
    </row>
    <row r="3233" spans="11:16">
      <c r="K3233">
        <v>3232</v>
      </c>
      <c r="L3233" s="101">
        <v>29837</v>
      </c>
      <c r="M3233" s="114">
        <f t="shared" si="104"/>
        <v>5</v>
      </c>
      <c r="N3233" s="114">
        <f t="shared" si="105"/>
        <v>1244</v>
      </c>
      <c r="O3233" s="114"/>
      <c r="P3233" s="114"/>
    </row>
    <row r="3234" spans="11:16">
      <c r="K3234">
        <v>3233</v>
      </c>
      <c r="L3234" s="101">
        <v>29851</v>
      </c>
      <c r="M3234" s="114">
        <f t="shared" si="104"/>
        <v>19</v>
      </c>
      <c r="N3234" s="114">
        <f t="shared" si="105"/>
        <v>1244</v>
      </c>
      <c r="O3234" s="114"/>
      <c r="P3234" s="114"/>
    </row>
    <row r="3235" spans="11:16">
      <c r="K3235">
        <v>3234</v>
      </c>
      <c r="L3235" s="101">
        <v>29863</v>
      </c>
      <c r="M3235" s="114">
        <f t="shared" si="104"/>
        <v>7</v>
      </c>
      <c r="N3235" s="114">
        <f t="shared" si="105"/>
        <v>1245</v>
      </c>
      <c r="O3235" s="114"/>
      <c r="P3235" s="114"/>
    </row>
    <row r="3236" spans="11:16">
      <c r="K3236">
        <v>3235</v>
      </c>
      <c r="L3236" s="101">
        <v>29867</v>
      </c>
      <c r="M3236" s="114">
        <f t="shared" si="104"/>
        <v>11</v>
      </c>
      <c r="N3236" s="114">
        <f t="shared" si="105"/>
        <v>1245</v>
      </c>
      <c r="O3236" s="114"/>
      <c r="P3236" s="114"/>
    </row>
    <row r="3237" spans="11:16">
      <c r="K3237">
        <v>3236</v>
      </c>
      <c r="L3237" s="101">
        <v>29873</v>
      </c>
      <c r="M3237" s="114">
        <f t="shared" si="104"/>
        <v>17</v>
      </c>
      <c r="N3237" s="114">
        <f t="shared" si="105"/>
        <v>1245</v>
      </c>
      <c r="O3237" s="114"/>
      <c r="P3237" s="114"/>
    </row>
    <row r="3238" spans="11:16">
      <c r="K3238">
        <v>3237</v>
      </c>
      <c r="L3238" s="101">
        <v>29879</v>
      </c>
      <c r="M3238" s="114">
        <f t="shared" si="104"/>
        <v>23</v>
      </c>
      <c r="N3238" s="114">
        <f t="shared" si="105"/>
        <v>1245</v>
      </c>
      <c r="O3238" s="114"/>
      <c r="P3238" s="114"/>
    </row>
    <row r="3239" spans="11:16">
      <c r="K3239">
        <v>3238</v>
      </c>
      <c r="L3239" s="101">
        <v>29881</v>
      </c>
      <c r="M3239" s="114">
        <f t="shared" si="104"/>
        <v>1</v>
      </c>
      <c r="N3239" s="114">
        <f t="shared" si="105"/>
        <v>1246</v>
      </c>
      <c r="O3239" s="114"/>
      <c r="P3239" s="114"/>
    </row>
    <row r="3240" spans="11:16">
      <c r="K3240">
        <v>3239</v>
      </c>
      <c r="L3240" s="101">
        <v>29917</v>
      </c>
      <c r="M3240" s="114">
        <f t="shared" si="104"/>
        <v>13</v>
      </c>
      <c r="N3240" s="114">
        <f t="shared" si="105"/>
        <v>1247</v>
      </c>
      <c r="O3240" s="114"/>
      <c r="P3240" s="114"/>
    </row>
    <row r="3241" spans="11:16">
      <c r="K3241">
        <v>3240</v>
      </c>
      <c r="L3241" s="101">
        <v>29921</v>
      </c>
      <c r="M3241" s="114">
        <f t="shared" si="104"/>
        <v>17</v>
      </c>
      <c r="N3241" s="114">
        <f t="shared" si="105"/>
        <v>1247</v>
      </c>
      <c r="O3241" s="114"/>
      <c r="P3241" s="114"/>
    </row>
    <row r="3242" spans="11:16">
      <c r="K3242">
        <v>3241</v>
      </c>
      <c r="L3242" s="101">
        <v>29927</v>
      </c>
      <c r="M3242" s="114">
        <f t="shared" si="104"/>
        <v>23</v>
      </c>
      <c r="N3242" s="114">
        <f t="shared" si="105"/>
        <v>1247</v>
      </c>
      <c r="O3242" s="114"/>
      <c r="P3242" s="114"/>
    </row>
    <row r="3243" spans="11:16">
      <c r="K3243">
        <v>3242</v>
      </c>
      <c r="L3243" s="101">
        <v>29947</v>
      </c>
      <c r="M3243" s="114">
        <f t="shared" si="104"/>
        <v>19</v>
      </c>
      <c r="N3243" s="114">
        <f t="shared" si="105"/>
        <v>1248</v>
      </c>
      <c r="O3243" s="114"/>
      <c r="P3243" s="114"/>
    </row>
    <row r="3244" spans="11:16">
      <c r="K3244">
        <v>3243</v>
      </c>
      <c r="L3244" s="101">
        <v>29959</v>
      </c>
      <c r="M3244" s="114">
        <f t="shared" si="104"/>
        <v>7</v>
      </c>
      <c r="N3244" s="114">
        <f t="shared" si="105"/>
        <v>1249</v>
      </c>
      <c r="O3244" s="114"/>
      <c r="P3244" s="114"/>
    </row>
    <row r="3245" spans="11:16">
      <c r="K3245">
        <v>3244</v>
      </c>
      <c r="L3245" s="101">
        <v>29983</v>
      </c>
      <c r="M3245" s="114">
        <f t="shared" si="104"/>
        <v>7</v>
      </c>
      <c r="N3245" s="114">
        <f t="shared" si="105"/>
        <v>1250</v>
      </c>
      <c r="O3245" s="114"/>
      <c r="P3245" s="114"/>
    </row>
    <row r="3246" spans="11:16">
      <c r="K3246">
        <v>3245</v>
      </c>
      <c r="L3246" s="101">
        <v>29989</v>
      </c>
      <c r="M3246" s="114">
        <f t="shared" si="104"/>
        <v>13</v>
      </c>
      <c r="N3246" s="114">
        <f t="shared" si="105"/>
        <v>1250</v>
      </c>
      <c r="O3246" s="114"/>
      <c r="P3246" s="114"/>
    </row>
    <row r="3247" spans="11:16">
      <c r="K3247">
        <v>3246</v>
      </c>
      <c r="L3247" s="101">
        <v>30011</v>
      </c>
      <c r="M3247" s="114">
        <f t="shared" si="104"/>
        <v>11</v>
      </c>
      <c r="N3247" s="114">
        <f t="shared" si="105"/>
        <v>1251</v>
      </c>
      <c r="O3247" s="114"/>
      <c r="P3247" s="114"/>
    </row>
    <row r="3248" spans="11:16">
      <c r="K3248">
        <v>3247</v>
      </c>
      <c r="L3248" s="101">
        <v>30013</v>
      </c>
      <c r="M3248" s="114">
        <f t="shared" si="104"/>
        <v>13</v>
      </c>
      <c r="N3248" s="114">
        <f t="shared" si="105"/>
        <v>1251</v>
      </c>
      <c r="O3248" s="114"/>
      <c r="P3248" s="114"/>
    </row>
    <row r="3249" spans="11:16">
      <c r="K3249">
        <v>3248</v>
      </c>
      <c r="L3249" s="101">
        <v>30029</v>
      </c>
      <c r="M3249" s="114">
        <f t="shared" si="104"/>
        <v>5</v>
      </c>
      <c r="N3249" s="114">
        <f t="shared" si="105"/>
        <v>1252</v>
      </c>
      <c r="O3249" s="114"/>
      <c r="P3249" s="114"/>
    </row>
    <row r="3250" spans="11:16">
      <c r="K3250">
        <v>3249</v>
      </c>
      <c r="L3250" s="101">
        <v>30047</v>
      </c>
      <c r="M3250" s="114">
        <f t="shared" si="104"/>
        <v>23</v>
      </c>
      <c r="N3250" s="114">
        <f t="shared" si="105"/>
        <v>1252</v>
      </c>
      <c r="O3250" s="114"/>
      <c r="P3250" s="114"/>
    </row>
    <row r="3251" spans="11:16">
      <c r="K3251">
        <v>3250</v>
      </c>
      <c r="L3251" s="101">
        <v>30059</v>
      </c>
      <c r="M3251" s="114">
        <f t="shared" si="104"/>
        <v>11</v>
      </c>
      <c r="N3251" s="114">
        <f t="shared" si="105"/>
        <v>1253</v>
      </c>
      <c r="O3251" s="114"/>
      <c r="P3251" s="114"/>
    </row>
    <row r="3252" spans="11:16">
      <c r="K3252">
        <v>3251</v>
      </c>
      <c r="L3252" s="101">
        <v>30071</v>
      </c>
      <c r="M3252" s="114">
        <f t="shared" si="104"/>
        <v>23</v>
      </c>
      <c r="N3252" s="114">
        <f t="shared" si="105"/>
        <v>1253</v>
      </c>
      <c r="O3252" s="114"/>
      <c r="P3252" s="114"/>
    </row>
    <row r="3253" spans="11:16">
      <c r="K3253">
        <v>3252</v>
      </c>
      <c r="L3253" s="101">
        <v>30089</v>
      </c>
      <c r="M3253" s="114">
        <f t="shared" si="104"/>
        <v>17</v>
      </c>
      <c r="N3253" s="114">
        <f t="shared" si="105"/>
        <v>1254</v>
      </c>
      <c r="O3253" s="114"/>
      <c r="P3253" s="114"/>
    </row>
    <row r="3254" spans="11:16">
      <c r="K3254">
        <v>3253</v>
      </c>
      <c r="L3254" s="101">
        <v>30091</v>
      </c>
      <c r="M3254" s="114">
        <f t="shared" si="104"/>
        <v>19</v>
      </c>
      <c r="N3254" s="114">
        <f t="shared" si="105"/>
        <v>1254</v>
      </c>
      <c r="O3254" s="114"/>
      <c r="P3254" s="114"/>
    </row>
    <row r="3255" spans="11:16">
      <c r="K3255">
        <v>3254</v>
      </c>
      <c r="L3255" s="101">
        <v>30097</v>
      </c>
      <c r="M3255" s="114">
        <f t="shared" si="104"/>
        <v>1</v>
      </c>
      <c r="N3255" s="114">
        <f t="shared" si="105"/>
        <v>1255</v>
      </c>
      <c r="O3255" s="114"/>
      <c r="P3255" s="114"/>
    </row>
    <row r="3256" spans="11:16">
      <c r="K3256">
        <v>3255</v>
      </c>
      <c r="L3256" s="101">
        <v>30103</v>
      </c>
      <c r="M3256" s="114">
        <f t="shared" si="104"/>
        <v>7</v>
      </c>
      <c r="N3256" s="114">
        <f t="shared" si="105"/>
        <v>1255</v>
      </c>
      <c r="O3256" s="114"/>
      <c r="P3256" s="114"/>
    </row>
    <row r="3257" spans="11:16">
      <c r="K3257">
        <v>3256</v>
      </c>
      <c r="L3257" s="101">
        <v>30109</v>
      </c>
      <c r="M3257" s="114">
        <f t="shared" si="104"/>
        <v>13</v>
      </c>
      <c r="N3257" s="114">
        <f t="shared" si="105"/>
        <v>1255</v>
      </c>
      <c r="O3257" s="114"/>
      <c r="P3257" s="114"/>
    </row>
    <row r="3258" spans="11:16">
      <c r="K3258">
        <v>3257</v>
      </c>
      <c r="L3258" s="101">
        <v>30113</v>
      </c>
      <c r="M3258" s="114">
        <f t="shared" si="104"/>
        <v>17</v>
      </c>
      <c r="N3258" s="114">
        <f t="shared" si="105"/>
        <v>1255</v>
      </c>
      <c r="O3258" s="114"/>
      <c r="P3258" s="114"/>
    </row>
    <row r="3259" spans="11:16">
      <c r="K3259">
        <v>3258</v>
      </c>
      <c r="L3259" s="101">
        <v>30119</v>
      </c>
      <c r="M3259" s="114">
        <f t="shared" si="104"/>
        <v>23</v>
      </c>
      <c r="N3259" s="114">
        <f t="shared" si="105"/>
        <v>1255</v>
      </c>
      <c r="O3259" s="114"/>
      <c r="P3259" s="114"/>
    </row>
    <row r="3260" spans="11:16">
      <c r="K3260">
        <v>3259</v>
      </c>
      <c r="L3260" s="101">
        <v>30133</v>
      </c>
      <c r="M3260" s="114">
        <f t="shared" si="104"/>
        <v>13</v>
      </c>
      <c r="N3260" s="114">
        <f t="shared" si="105"/>
        <v>1256</v>
      </c>
      <c r="O3260" s="114"/>
      <c r="P3260" s="114"/>
    </row>
    <row r="3261" spans="11:16">
      <c r="K3261">
        <v>3260</v>
      </c>
      <c r="L3261" s="101">
        <v>30137</v>
      </c>
      <c r="M3261" s="114">
        <f t="shared" si="104"/>
        <v>17</v>
      </c>
      <c r="N3261" s="114">
        <f t="shared" si="105"/>
        <v>1256</v>
      </c>
      <c r="O3261" s="114"/>
      <c r="P3261" s="114"/>
    </row>
    <row r="3262" spans="11:16">
      <c r="K3262">
        <v>3261</v>
      </c>
      <c r="L3262" s="101">
        <v>30139</v>
      </c>
      <c r="M3262" s="114">
        <f t="shared" si="104"/>
        <v>19</v>
      </c>
      <c r="N3262" s="114">
        <f t="shared" si="105"/>
        <v>1256</v>
      </c>
      <c r="O3262" s="114"/>
      <c r="P3262" s="114"/>
    </row>
    <row r="3263" spans="11:16">
      <c r="K3263">
        <v>3262</v>
      </c>
      <c r="L3263" s="101">
        <v>30161</v>
      </c>
      <c r="M3263" s="114">
        <f t="shared" si="104"/>
        <v>17</v>
      </c>
      <c r="N3263" s="114">
        <f t="shared" si="105"/>
        <v>1257</v>
      </c>
      <c r="O3263" s="114"/>
      <c r="P3263" s="114"/>
    </row>
    <row r="3264" spans="11:16">
      <c r="K3264">
        <v>3263</v>
      </c>
      <c r="L3264" s="101">
        <v>30169</v>
      </c>
      <c r="M3264" s="114">
        <f t="shared" si="104"/>
        <v>1</v>
      </c>
      <c r="N3264" s="114">
        <f t="shared" si="105"/>
        <v>1258</v>
      </c>
      <c r="O3264" s="114"/>
      <c r="P3264" s="114"/>
    </row>
    <row r="3265" spans="11:16">
      <c r="K3265">
        <v>3264</v>
      </c>
      <c r="L3265" s="101">
        <v>30181</v>
      </c>
      <c r="M3265" s="114">
        <f t="shared" si="104"/>
        <v>13</v>
      </c>
      <c r="N3265" s="114">
        <f t="shared" si="105"/>
        <v>1258</v>
      </c>
      <c r="O3265" s="114"/>
      <c r="P3265" s="114"/>
    </row>
    <row r="3266" spans="11:16">
      <c r="K3266">
        <v>3265</v>
      </c>
      <c r="L3266" s="101">
        <v>30187</v>
      </c>
      <c r="M3266" s="114">
        <f t="shared" si="104"/>
        <v>19</v>
      </c>
      <c r="N3266" s="114">
        <f t="shared" si="105"/>
        <v>1258</v>
      </c>
      <c r="O3266" s="114"/>
      <c r="P3266" s="114"/>
    </row>
    <row r="3267" spans="11:16">
      <c r="K3267">
        <v>3266</v>
      </c>
      <c r="L3267" s="101">
        <v>30197</v>
      </c>
      <c r="M3267" s="114">
        <f t="shared" si="104"/>
        <v>5</v>
      </c>
      <c r="N3267" s="114">
        <f t="shared" si="105"/>
        <v>1259</v>
      </c>
      <c r="O3267" s="114"/>
      <c r="P3267" s="114"/>
    </row>
    <row r="3268" spans="11:16">
      <c r="K3268">
        <v>3267</v>
      </c>
      <c r="L3268" s="101">
        <v>30203</v>
      </c>
      <c r="M3268" s="114">
        <f t="shared" si="104"/>
        <v>11</v>
      </c>
      <c r="N3268" s="114">
        <f t="shared" si="105"/>
        <v>1259</v>
      </c>
      <c r="O3268" s="114"/>
      <c r="P3268" s="114"/>
    </row>
    <row r="3269" spans="11:16">
      <c r="K3269">
        <v>3268</v>
      </c>
      <c r="L3269" s="101">
        <v>30211</v>
      </c>
      <c r="M3269" s="114">
        <f t="shared" si="104"/>
        <v>19</v>
      </c>
      <c r="N3269" s="114">
        <f t="shared" si="105"/>
        <v>1259</v>
      </c>
      <c r="O3269" s="114"/>
      <c r="P3269" s="114"/>
    </row>
    <row r="3270" spans="11:16">
      <c r="K3270">
        <v>3269</v>
      </c>
      <c r="L3270" s="101">
        <v>30223</v>
      </c>
      <c r="M3270" s="114">
        <f t="shared" si="104"/>
        <v>7</v>
      </c>
      <c r="N3270" s="114">
        <f t="shared" si="105"/>
        <v>1260</v>
      </c>
      <c r="O3270" s="114"/>
      <c r="P3270" s="114"/>
    </row>
    <row r="3271" spans="11:16">
      <c r="K3271">
        <v>3270</v>
      </c>
      <c r="L3271" s="101">
        <v>30241</v>
      </c>
      <c r="M3271" s="114">
        <f t="shared" si="104"/>
        <v>1</v>
      </c>
      <c r="N3271" s="114">
        <f t="shared" si="105"/>
        <v>1261</v>
      </c>
      <c r="O3271" s="114"/>
      <c r="P3271" s="114"/>
    </row>
    <row r="3272" spans="11:16">
      <c r="K3272">
        <v>3271</v>
      </c>
      <c r="L3272" s="101">
        <v>30253</v>
      </c>
      <c r="M3272" s="114">
        <f t="shared" si="104"/>
        <v>13</v>
      </c>
      <c r="N3272" s="114">
        <f t="shared" si="105"/>
        <v>1261</v>
      </c>
      <c r="O3272" s="114"/>
      <c r="P3272" s="114"/>
    </row>
    <row r="3273" spans="11:16">
      <c r="K3273">
        <v>3272</v>
      </c>
      <c r="L3273" s="101">
        <v>30259</v>
      </c>
      <c r="M3273" s="114">
        <f t="shared" si="104"/>
        <v>19</v>
      </c>
      <c r="N3273" s="114">
        <f t="shared" si="105"/>
        <v>1261</v>
      </c>
      <c r="O3273" s="114"/>
      <c r="P3273" s="114"/>
    </row>
    <row r="3274" spans="11:16">
      <c r="K3274">
        <v>3273</v>
      </c>
      <c r="L3274" s="101">
        <v>30269</v>
      </c>
      <c r="M3274" s="114">
        <f t="shared" si="104"/>
        <v>5</v>
      </c>
      <c r="N3274" s="114">
        <f t="shared" si="105"/>
        <v>1262</v>
      </c>
      <c r="O3274" s="114"/>
      <c r="P3274" s="114"/>
    </row>
    <row r="3275" spans="11:16">
      <c r="K3275">
        <v>3274</v>
      </c>
      <c r="L3275" s="101">
        <v>30271</v>
      </c>
      <c r="M3275" s="114">
        <f t="shared" si="104"/>
        <v>7</v>
      </c>
      <c r="N3275" s="114">
        <f t="shared" si="105"/>
        <v>1262</v>
      </c>
      <c r="O3275" s="114"/>
      <c r="P3275" s="114"/>
    </row>
    <row r="3276" spans="11:16">
      <c r="K3276">
        <v>3275</v>
      </c>
      <c r="L3276" s="101">
        <v>30293</v>
      </c>
      <c r="M3276" s="114">
        <f t="shared" si="104"/>
        <v>5</v>
      </c>
      <c r="N3276" s="114">
        <f t="shared" si="105"/>
        <v>1263</v>
      </c>
      <c r="O3276" s="114"/>
      <c r="P3276" s="114"/>
    </row>
    <row r="3277" spans="11:16">
      <c r="K3277">
        <v>3276</v>
      </c>
      <c r="L3277" s="101">
        <v>30307</v>
      </c>
      <c r="M3277" s="114">
        <f t="shared" si="104"/>
        <v>19</v>
      </c>
      <c r="N3277" s="114">
        <f t="shared" si="105"/>
        <v>1263</v>
      </c>
      <c r="O3277" s="114"/>
      <c r="P3277" s="114"/>
    </row>
    <row r="3278" spans="11:16">
      <c r="K3278">
        <v>3277</v>
      </c>
      <c r="L3278" s="101">
        <v>30313</v>
      </c>
      <c r="M3278" s="114">
        <f t="shared" si="104"/>
        <v>1</v>
      </c>
      <c r="N3278" s="114">
        <f t="shared" si="105"/>
        <v>1264</v>
      </c>
      <c r="O3278" s="114"/>
      <c r="P3278" s="114"/>
    </row>
    <row r="3279" spans="11:16">
      <c r="K3279">
        <v>3278</v>
      </c>
      <c r="L3279" s="101">
        <v>30319</v>
      </c>
      <c r="M3279" s="114">
        <f t="shared" ref="M3279:M3342" si="106">MOD(L3279,24)</f>
        <v>7</v>
      </c>
      <c r="N3279" s="114">
        <f t="shared" ref="N3279:N3342" si="107">ROUNDUP(L3279/24,0)</f>
        <v>1264</v>
      </c>
      <c r="O3279" s="114"/>
      <c r="P3279" s="114"/>
    </row>
    <row r="3280" spans="11:16">
      <c r="K3280">
        <v>3279</v>
      </c>
      <c r="L3280" s="101">
        <v>30323</v>
      </c>
      <c r="M3280" s="114">
        <f t="shared" si="106"/>
        <v>11</v>
      </c>
      <c r="N3280" s="114">
        <f t="shared" si="107"/>
        <v>1264</v>
      </c>
      <c r="O3280" s="114"/>
      <c r="P3280" s="114"/>
    </row>
    <row r="3281" spans="11:16">
      <c r="K3281">
        <v>3280</v>
      </c>
      <c r="L3281" s="101">
        <v>30341</v>
      </c>
      <c r="M3281" s="114">
        <f t="shared" si="106"/>
        <v>5</v>
      </c>
      <c r="N3281" s="114">
        <f t="shared" si="107"/>
        <v>1265</v>
      </c>
      <c r="O3281" s="114"/>
      <c r="P3281" s="114"/>
    </row>
    <row r="3282" spans="11:16">
      <c r="K3282">
        <v>3281</v>
      </c>
      <c r="L3282" s="101">
        <v>30347</v>
      </c>
      <c r="M3282" s="114">
        <f t="shared" si="106"/>
        <v>11</v>
      </c>
      <c r="N3282" s="114">
        <f t="shared" si="107"/>
        <v>1265</v>
      </c>
      <c r="O3282" s="114"/>
      <c r="P3282" s="114"/>
    </row>
    <row r="3283" spans="11:16">
      <c r="K3283">
        <v>3282</v>
      </c>
      <c r="L3283" s="101">
        <v>30367</v>
      </c>
      <c r="M3283" s="114">
        <f t="shared" si="106"/>
        <v>7</v>
      </c>
      <c r="N3283" s="114">
        <f t="shared" si="107"/>
        <v>1266</v>
      </c>
      <c r="O3283" s="114"/>
      <c r="P3283" s="114"/>
    </row>
    <row r="3284" spans="11:16">
      <c r="K3284">
        <v>3283</v>
      </c>
      <c r="L3284" s="101">
        <v>30389</v>
      </c>
      <c r="M3284" s="114">
        <f t="shared" si="106"/>
        <v>5</v>
      </c>
      <c r="N3284" s="114">
        <f t="shared" si="107"/>
        <v>1267</v>
      </c>
      <c r="O3284" s="114"/>
      <c r="P3284" s="114"/>
    </row>
    <row r="3285" spans="11:16">
      <c r="K3285">
        <v>3284</v>
      </c>
      <c r="L3285" s="101">
        <v>30391</v>
      </c>
      <c r="M3285" s="114">
        <f t="shared" si="106"/>
        <v>7</v>
      </c>
      <c r="N3285" s="114">
        <f t="shared" si="107"/>
        <v>1267</v>
      </c>
      <c r="O3285" s="114"/>
      <c r="P3285" s="114"/>
    </row>
    <row r="3286" spans="11:16">
      <c r="K3286">
        <v>3285</v>
      </c>
      <c r="L3286" s="101">
        <v>30403</v>
      </c>
      <c r="M3286" s="114">
        <f t="shared" si="106"/>
        <v>19</v>
      </c>
      <c r="N3286" s="114">
        <f t="shared" si="107"/>
        <v>1267</v>
      </c>
      <c r="O3286" s="114"/>
      <c r="P3286" s="114"/>
    </row>
    <row r="3287" spans="11:16">
      <c r="K3287">
        <v>3286</v>
      </c>
      <c r="L3287" s="101">
        <v>30427</v>
      </c>
      <c r="M3287" s="114">
        <f t="shared" si="106"/>
        <v>19</v>
      </c>
      <c r="N3287" s="114">
        <f t="shared" si="107"/>
        <v>1268</v>
      </c>
      <c r="O3287" s="114"/>
      <c r="P3287" s="114"/>
    </row>
    <row r="3288" spans="11:16">
      <c r="K3288">
        <v>3287</v>
      </c>
      <c r="L3288" s="101">
        <v>30431</v>
      </c>
      <c r="M3288" s="114">
        <f t="shared" si="106"/>
        <v>23</v>
      </c>
      <c r="N3288" s="114">
        <f t="shared" si="107"/>
        <v>1268</v>
      </c>
      <c r="O3288" s="114"/>
      <c r="P3288" s="114"/>
    </row>
    <row r="3289" spans="11:16">
      <c r="K3289">
        <v>3288</v>
      </c>
      <c r="L3289" s="101">
        <v>30449</v>
      </c>
      <c r="M3289" s="114">
        <f t="shared" si="106"/>
        <v>17</v>
      </c>
      <c r="N3289" s="114">
        <f t="shared" si="107"/>
        <v>1269</v>
      </c>
      <c r="O3289" s="114"/>
      <c r="P3289" s="114"/>
    </row>
    <row r="3290" spans="11:16">
      <c r="K3290">
        <v>3289</v>
      </c>
      <c r="L3290" s="101">
        <v>30467</v>
      </c>
      <c r="M3290" s="114">
        <f t="shared" si="106"/>
        <v>11</v>
      </c>
      <c r="N3290" s="114">
        <f t="shared" si="107"/>
        <v>1270</v>
      </c>
      <c r="O3290" s="114"/>
      <c r="P3290" s="114"/>
    </row>
    <row r="3291" spans="11:16">
      <c r="K3291">
        <v>3290</v>
      </c>
      <c r="L3291" s="101">
        <v>30469</v>
      </c>
      <c r="M3291" s="114">
        <f t="shared" si="106"/>
        <v>13</v>
      </c>
      <c r="N3291" s="114">
        <f t="shared" si="107"/>
        <v>1270</v>
      </c>
      <c r="O3291" s="114"/>
      <c r="P3291" s="114"/>
    </row>
    <row r="3292" spans="11:16">
      <c r="K3292">
        <v>3291</v>
      </c>
      <c r="L3292" s="101">
        <v>30491</v>
      </c>
      <c r="M3292" s="114">
        <f t="shared" si="106"/>
        <v>11</v>
      </c>
      <c r="N3292" s="114">
        <f t="shared" si="107"/>
        <v>1271</v>
      </c>
      <c r="O3292" s="114"/>
      <c r="P3292" s="114"/>
    </row>
    <row r="3293" spans="11:16">
      <c r="K3293">
        <v>3292</v>
      </c>
      <c r="L3293" s="101">
        <v>30493</v>
      </c>
      <c r="M3293" s="114">
        <f t="shared" si="106"/>
        <v>13</v>
      </c>
      <c r="N3293" s="114">
        <f t="shared" si="107"/>
        <v>1271</v>
      </c>
      <c r="O3293" s="114"/>
      <c r="P3293" s="114"/>
    </row>
    <row r="3294" spans="11:16">
      <c r="K3294">
        <v>3293</v>
      </c>
      <c r="L3294" s="101">
        <v>30497</v>
      </c>
      <c r="M3294" s="114">
        <f t="shared" si="106"/>
        <v>17</v>
      </c>
      <c r="N3294" s="114">
        <f t="shared" si="107"/>
        <v>1271</v>
      </c>
      <c r="O3294" s="114"/>
      <c r="P3294" s="114"/>
    </row>
    <row r="3295" spans="11:16">
      <c r="K3295">
        <v>3294</v>
      </c>
      <c r="L3295" s="101">
        <v>30509</v>
      </c>
      <c r="M3295" s="114">
        <f t="shared" si="106"/>
        <v>5</v>
      </c>
      <c r="N3295" s="114">
        <f t="shared" si="107"/>
        <v>1272</v>
      </c>
      <c r="O3295" s="114"/>
      <c r="P3295" s="114"/>
    </row>
    <row r="3296" spans="11:16">
      <c r="K3296">
        <v>3295</v>
      </c>
      <c r="L3296" s="101">
        <v>30517</v>
      </c>
      <c r="M3296" s="114">
        <f t="shared" si="106"/>
        <v>13</v>
      </c>
      <c r="N3296" s="114">
        <f t="shared" si="107"/>
        <v>1272</v>
      </c>
      <c r="O3296" s="114"/>
      <c r="P3296" s="114"/>
    </row>
    <row r="3297" spans="11:16">
      <c r="K3297">
        <v>3296</v>
      </c>
      <c r="L3297" s="101">
        <v>30529</v>
      </c>
      <c r="M3297" s="114">
        <f t="shared" si="106"/>
        <v>1</v>
      </c>
      <c r="N3297" s="114">
        <f t="shared" si="107"/>
        <v>1273</v>
      </c>
      <c r="O3297" s="114"/>
      <c r="P3297" s="114"/>
    </row>
    <row r="3298" spans="11:16">
      <c r="K3298">
        <v>3297</v>
      </c>
      <c r="L3298" s="101">
        <v>30539</v>
      </c>
      <c r="M3298" s="114">
        <f t="shared" si="106"/>
        <v>11</v>
      </c>
      <c r="N3298" s="114">
        <f t="shared" si="107"/>
        <v>1273</v>
      </c>
      <c r="O3298" s="114"/>
      <c r="P3298" s="114"/>
    </row>
    <row r="3299" spans="11:16">
      <c r="K3299">
        <v>3298</v>
      </c>
      <c r="L3299" s="101">
        <v>30553</v>
      </c>
      <c r="M3299" s="114">
        <f t="shared" si="106"/>
        <v>1</v>
      </c>
      <c r="N3299" s="114">
        <f t="shared" si="107"/>
        <v>1274</v>
      </c>
      <c r="O3299" s="114"/>
      <c r="P3299" s="114"/>
    </row>
    <row r="3300" spans="11:16">
      <c r="K3300">
        <v>3299</v>
      </c>
      <c r="L3300" s="101">
        <v>30557</v>
      </c>
      <c r="M3300" s="114">
        <f t="shared" si="106"/>
        <v>5</v>
      </c>
      <c r="N3300" s="114">
        <f t="shared" si="107"/>
        <v>1274</v>
      </c>
      <c r="O3300" s="114"/>
      <c r="P3300" s="114"/>
    </row>
    <row r="3301" spans="11:16">
      <c r="K3301">
        <v>3300</v>
      </c>
      <c r="L3301" s="101">
        <v>30559</v>
      </c>
      <c r="M3301" s="114">
        <f t="shared" si="106"/>
        <v>7</v>
      </c>
      <c r="N3301" s="114">
        <f t="shared" si="107"/>
        <v>1274</v>
      </c>
      <c r="O3301" s="114"/>
      <c r="P3301" s="114"/>
    </row>
    <row r="3302" spans="11:16">
      <c r="K3302">
        <v>3301</v>
      </c>
      <c r="L3302" s="101">
        <v>30577</v>
      </c>
      <c r="M3302" s="114">
        <f t="shared" si="106"/>
        <v>1</v>
      </c>
      <c r="N3302" s="114">
        <f t="shared" si="107"/>
        <v>1275</v>
      </c>
      <c r="O3302" s="114"/>
      <c r="P3302" s="114"/>
    </row>
    <row r="3303" spans="11:16">
      <c r="K3303">
        <v>3302</v>
      </c>
      <c r="L3303" s="101">
        <v>30593</v>
      </c>
      <c r="M3303" s="114">
        <f t="shared" si="106"/>
        <v>17</v>
      </c>
      <c r="N3303" s="114">
        <f t="shared" si="107"/>
        <v>1275</v>
      </c>
      <c r="O3303" s="114"/>
      <c r="P3303" s="114"/>
    </row>
    <row r="3304" spans="11:16">
      <c r="K3304">
        <v>3303</v>
      </c>
      <c r="L3304" s="101">
        <v>30631</v>
      </c>
      <c r="M3304" s="114">
        <f t="shared" si="106"/>
        <v>7</v>
      </c>
      <c r="N3304" s="114">
        <f t="shared" si="107"/>
        <v>1277</v>
      </c>
      <c r="O3304" s="114"/>
      <c r="P3304" s="114"/>
    </row>
    <row r="3305" spans="11:16">
      <c r="K3305">
        <v>3304</v>
      </c>
      <c r="L3305" s="101">
        <v>30637</v>
      </c>
      <c r="M3305" s="114">
        <f t="shared" si="106"/>
        <v>13</v>
      </c>
      <c r="N3305" s="114">
        <f t="shared" si="107"/>
        <v>1277</v>
      </c>
      <c r="O3305" s="114"/>
      <c r="P3305" s="114"/>
    </row>
    <row r="3306" spans="11:16">
      <c r="K3306">
        <v>3305</v>
      </c>
      <c r="L3306" s="101">
        <v>30643</v>
      </c>
      <c r="M3306" s="114">
        <f t="shared" si="106"/>
        <v>19</v>
      </c>
      <c r="N3306" s="114">
        <f t="shared" si="107"/>
        <v>1277</v>
      </c>
      <c r="O3306" s="114"/>
      <c r="P3306" s="114"/>
    </row>
    <row r="3307" spans="11:16">
      <c r="K3307">
        <v>3306</v>
      </c>
      <c r="L3307" s="101">
        <v>30649</v>
      </c>
      <c r="M3307" s="114">
        <f t="shared" si="106"/>
        <v>1</v>
      </c>
      <c r="N3307" s="114">
        <f t="shared" si="107"/>
        <v>1278</v>
      </c>
      <c r="O3307" s="114"/>
      <c r="P3307" s="114"/>
    </row>
    <row r="3308" spans="11:16">
      <c r="K3308">
        <v>3307</v>
      </c>
      <c r="L3308" s="101">
        <v>30661</v>
      </c>
      <c r="M3308" s="114">
        <f t="shared" si="106"/>
        <v>13</v>
      </c>
      <c r="N3308" s="114">
        <f t="shared" si="107"/>
        <v>1278</v>
      </c>
      <c r="O3308" s="114"/>
      <c r="P3308" s="114"/>
    </row>
    <row r="3309" spans="11:16">
      <c r="K3309">
        <v>3308</v>
      </c>
      <c r="L3309" s="101">
        <v>30671</v>
      </c>
      <c r="M3309" s="114">
        <f t="shared" si="106"/>
        <v>23</v>
      </c>
      <c r="N3309" s="114">
        <f t="shared" si="107"/>
        <v>1278</v>
      </c>
      <c r="O3309" s="114"/>
      <c r="P3309" s="114"/>
    </row>
    <row r="3310" spans="11:16">
      <c r="K3310">
        <v>3309</v>
      </c>
      <c r="L3310" s="101">
        <v>30677</v>
      </c>
      <c r="M3310" s="114">
        <f t="shared" si="106"/>
        <v>5</v>
      </c>
      <c r="N3310" s="114">
        <f t="shared" si="107"/>
        <v>1279</v>
      </c>
      <c r="O3310" s="114"/>
      <c r="P3310" s="114"/>
    </row>
    <row r="3311" spans="11:16">
      <c r="K3311">
        <v>3310</v>
      </c>
      <c r="L3311" s="101">
        <v>30689</v>
      </c>
      <c r="M3311" s="114">
        <f t="shared" si="106"/>
        <v>17</v>
      </c>
      <c r="N3311" s="114">
        <f t="shared" si="107"/>
        <v>1279</v>
      </c>
      <c r="O3311" s="114"/>
      <c r="P3311" s="114"/>
    </row>
    <row r="3312" spans="11:16">
      <c r="K3312">
        <v>3311</v>
      </c>
      <c r="L3312" s="101">
        <v>30697</v>
      </c>
      <c r="M3312" s="114">
        <f t="shared" si="106"/>
        <v>1</v>
      </c>
      <c r="N3312" s="114">
        <f t="shared" si="107"/>
        <v>1280</v>
      </c>
      <c r="O3312" s="114"/>
      <c r="P3312" s="114"/>
    </row>
    <row r="3313" spans="11:16">
      <c r="K3313">
        <v>3312</v>
      </c>
      <c r="L3313" s="101">
        <v>30703</v>
      </c>
      <c r="M3313" s="114">
        <f t="shared" si="106"/>
        <v>7</v>
      </c>
      <c r="N3313" s="114">
        <f t="shared" si="107"/>
        <v>1280</v>
      </c>
      <c r="O3313" s="114"/>
      <c r="P3313" s="114"/>
    </row>
    <row r="3314" spans="11:16">
      <c r="K3314">
        <v>3313</v>
      </c>
      <c r="L3314" s="101">
        <v>30707</v>
      </c>
      <c r="M3314" s="114">
        <f t="shared" si="106"/>
        <v>11</v>
      </c>
      <c r="N3314" s="114">
        <f t="shared" si="107"/>
        <v>1280</v>
      </c>
      <c r="O3314" s="114"/>
      <c r="P3314" s="114"/>
    </row>
    <row r="3315" spans="11:16">
      <c r="K3315">
        <v>3314</v>
      </c>
      <c r="L3315" s="101">
        <v>30713</v>
      </c>
      <c r="M3315" s="114">
        <f t="shared" si="106"/>
        <v>17</v>
      </c>
      <c r="N3315" s="114">
        <f t="shared" si="107"/>
        <v>1280</v>
      </c>
      <c r="O3315" s="114"/>
      <c r="P3315" s="114"/>
    </row>
    <row r="3316" spans="11:16">
      <c r="K3316">
        <v>3315</v>
      </c>
      <c r="L3316" s="101">
        <v>30727</v>
      </c>
      <c r="M3316" s="114">
        <f t="shared" si="106"/>
        <v>7</v>
      </c>
      <c r="N3316" s="114">
        <f t="shared" si="107"/>
        <v>1281</v>
      </c>
      <c r="O3316" s="114"/>
      <c r="P3316" s="114"/>
    </row>
    <row r="3317" spans="11:16">
      <c r="K3317">
        <v>3316</v>
      </c>
      <c r="L3317" s="101">
        <v>30757</v>
      </c>
      <c r="M3317" s="114">
        <f t="shared" si="106"/>
        <v>13</v>
      </c>
      <c r="N3317" s="114">
        <f t="shared" si="107"/>
        <v>1282</v>
      </c>
      <c r="O3317" s="114"/>
      <c r="P3317" s="114"/>
    </row>
    <row r="3318" spans="11:16">
      <c r="K3318">
        <v>3317</v>
      </c>
      <c r="L3318" s="101">
        <v>30763</v>
      </c>
      <c r="M3318" s="114">
        <f t="shared" si="106"/>
        <v>19</v>
      </c>
      <c r="N3318" s="114">
        <f t="shared" si="107"/>
        <v>1282</v>
      </c>
      <c r="O3318" s="114"/>
      <c r="P3318" s="114"/>
    </row>
    <row r="3319" spans="11:16">
      <c r="K3319">
        <v>3318</v>
      </c>
      <c r="L3319" s="101">
        <v>30773</v>
      </c>
      <c r="M3319" s="114">
        <f t="shared" si="106"/>
        <v>5</v>
      </c>
      <c r="N3319" s="114">
        <f t="shared" si="107"/>
        <v>1283</v>
      </c>
      <c r="O3319" s="114"/>
      <c r="P3319" s="114"/>
    </row>
    <row r="3320" spans="11:16">
      <c r="K3320">
        <v>3319</v>
      </c>
      <c r="L3320" s="101">
        <v>30781</v>
      </c>
      <c r="M3320" s="114">
        <f t="shared" si="106"/>
        <v>13</v>
      </c>
      <c r="N3320" s="114">
        <f t="shared" si="107"/>
        <v>1283</v>
      </c>
      <c r="O3320" s="114"/>
      <c r="P3320" s="114"/>
    </row>
    <row r="3321" spans="11:16">
      <c r="K3321">
        <v>3320</v>
      </c>
      <c r="L3321" s="101">
        <v>30803</v>
      </c>
      <c r="M3321" s="114">
        <f t="shared" si="106"/>
        <v>11</v>
      </c>
      <c r="N3321" s="114">
        <f t="shared" si="107"/>
        <v>1284</v>
      </c>
      <c r="O3321" s="114"/>
      <c r="P3321" s="114"/>
    </row>
    <row r="3322" spans="11:16">
      <c r="K3322">
        <v>3321</v>
      </c>
      <c r="L3322" s="101">
        <v>30809</v>
      </c>
      <c r="M3322" s="114">
        <f t="shared" si="106"/>
        <v>17</v>
      </c>
      <c r="N3322" s="114">
        <f t="shared" si="107"/>
        <v>1284</v>
      </c>
      <c r="O3322" s="114"/>
      <c r="P3322" s="114"/>
    </row>
    <row r="3323" spans="11:16">
      <c r="K3323">
        <v>3322</v>
      </c>
      <c r="L3323" s="101">
        <v>30817</v>
      </c>
      <c r="M3323" s="114">
        <f t="shared" si="106"/>
        <v>1</v>
      </c>
      <c r="N3323" s="114">
        <f t="shared" si="107"/>
        <v>1285</v>
      </c>
      <c r="O3323" s="114"/>
      <c r="P3323" s="114"/>
    </row>
    <row r="3324" spans="11:16">
      <c r="K3324">
        <v>3323</v>
      </c>
      <c r="L3324" s="101">
        <v>30829</v>
      </c>
      <c r="M3324" s="114">
        <f t="shared" si="106"/>
        <v>13</v>
      </c>
      <c r="N3324" s="114">
        <f t="shared" si="107"/>
        <v>1285</v>
      </c>
      <c r="O3324" s="114"/>
      <c r="P3324" s="114"/>
    </row>
    <row r="3325" spans="11:16">
      <c r="K3325">
        <v>3324</v>
      </c>
      <c r="L3325" s="101">
        <v>30839</v>
      </c>
      <c r="M3325" s="114">
        <f t="shared" si="106"/>
        <v>23</v>
      </c>
      <c r="N3325" s="114">
        <f t="shared" si="107"/>
        <v>1285</v>
      </c>
      <c r="O3325" s="114"/>
      <c r="P3325" s="114"/>
    </row>
    <row r="3326" spans="11:16">
      <c r="K3326">
        <v>3325</v>
      </c>
      <c r="L3326" s="101">
        <v>30841</v>
      </c>
      <c r="M3326" s="114">
        <f t="shared" si="106"/>
        <v>1</v>
      </c>
      <c r="N3326" s="114">
        <f t="shared" si="107"/>
        <v>1286</v>
      </c>
      <c r="O3326" s="114"/>
      <c r="P3326" s="114"/>
    </row>
    <row r="3327" spans="11:16">
      <c r="K3327">
        <v>3326</v>
      </c>
      <c r="L3327" s="101">
        <v>30851</v>
      </c>
      <c r="M3327" s="114">
        <f t="shared" si="106"/>
        <v>11</v>
      </c>
      <c r="N3327" s="114">
        <f t="shared" si="107"/>
        <v>1286</v>
      </c>
      <c r="O3327" s="114"/>
      <c r="P3327" s="114"/>
    </row>
    <row r="3328" spans="11:16">
      <c r="K3328">
        <v>3327</v>
      </c>
      <c r="L3328" s="101">
        <v>30853</v>
      </c>
      <c r="M3328" s="114">
        <f t="shared" si="106"/>
        <v>13</v>
      </c>
      <c r="N3328" s="114">
        <f t="shared" si="107"/>
        <v>1286</v>
      </c>
      <c r="O3328" s="114"/>
      <c r="P3328" s="114"/>
    </row>
    <row r="3329" spans="11:16">
      <c r="K3329">
        <v>3328</v>
      </c>
      <c r="L3329" s="101">
        <v>30859</v>
      </c>
      <c r="M3329" s="114">
        <f t="shared" si="106"/>
        <v>19</v>
      </c>
      <c r="N3329" s="114">
        <f t="shared" si="107"/>
        <v>1286</v>
      </c>
      <c r="O3329" s="114"/>
      <c r="P3329" s="114"/>
    </row>
    <row r="3330" spans="11:16">
      <c r="K3330">
        <v>3329</v>
      </c>
      <c r="L3330" s="101">
        <v>30869</v>
      </c>
      <c r="M3330" s="114">
        <f t="shared" si="106"/>
        <v>5</v>
      </c>
      <c r="N3330" s="114">
        <f t="shared" si="107"/>
        <v>1287</v>
      </c>
      <c r="O3330" s="114"/>
      <c r="P3330" s="114"/>
    </row>
    <row r="3331" spans="11:16">
      <c r="K3331">
        <v>3330</v>
      </c>
      <c r="L3331" s="101">
        <v>30871</v>
      </c>
      <c r="M3331" s="114">
        <f t="shared" si="106"/>
        <v>7</v>
      </c>
      <c r="N3331" s="114">
        <f t="shared" si="107"/>
        <v>1287</v>
      </c>
      <c r="O3331" s="114"/>
      <c r="P3331" s="114"/>
    </row>
    <row r="3332" spans="11:16">
      <c r="K3332">
        <v>3331</v>
      </c>
      <c r="L3332" s="101">
        <v>30881</v>
      </c>
      <c r="M3332" s="114">
        <f t="shared" si="106"/>
        <v>17</v>
      </c>
      <c r="N3332" s="114">
        <f t="shared" si="107"/>
        <v>1287</v>
      </c>
      <c r="O3332" s="114"/>
      <c r="P3332" s="114"/>
    </row>
    <row r="3333" spans="11:16">
      <c r="K3333">
        <v>3332</v>
      </c>
      <c r="L3333" s="101">
        <v>30893</v>
      </c>
      <c r="M3333" s="114">
        <f t="shared" si="106"/>
        <v>5</v>
      </c>
      <c r="N3333" s="114">
        <f t="shared" si="107"/>
        <v>1288</v>
      </c>
      <c r="O3333" s="114"/>
      <c r="P3333" s="114"/>
    </row>
    <row r="3334" spans="11:16">
      <c r="K3334">
        <v>3333</v>
      </c>
      <c r="L3334" s="101">
        <v>30911</v>
      </c>
      <c r="M3334" s="114">
        <f t="shared" si="106"/>
        <v>23</v>
      </c>
      <c r="N3334" s="114">
        <f t="shared" si="107"/>
        <v>1288</v>
      </c>
      <c r="O3334" s="114"/>
      <c r="P3334" s="114"/>
    </row>
    <row r="3335" spans="11:16">
      <c r="K3335">
        <v>3334</v>
      </c>
      <c r="L3335" s="101">
        <v>30931</v>
      </c>
      <c r="M3335" s="114">
        <f t="shared" si="106"/>
        <v>19</v>
      </c>
      <c r="N3335" s="114">
        <f t="shared" si="107"/>
        <v>1289</v>
      </c>
      <c r="O3335" s="114"/>
      <c r="P3335" s="114"/>
    </row>
    <row r="3336" spans="11:16">
      <c r="K3336">
        <v>3335</v>
      </c>
      <c r="L3336" s="101">
        <v>30937</v>
      </c>
      <c r="M3336" s="114">
        <f t="shared" si="106"/>
        <v>1</v>
      </c>
      <c r="N3336" s="114">
        <f t="shared" si="107"/>
        <v>1290</v>
      </c>
      <c r="O3336" s="114"/>
      <c r="P3336" s="114"/>
    </row>
    <row r="3337" spans="11:16">
      <c r="K3337">
        <v>3336</v>
      </c>
      <c r="L3337" s="101">
        <v>30941</v>
      </c>
      <c r="M3337" s="114">
        <f t="shared" si="106"/>
        <v>5</v>
      </c>
      <c r="N3337" s="114">
        <f t="shared" si="107"/>
        <v>1290</v>
      </c>
      <c r="O3337" s="114"/>
      <c r="P3337" s="114"/>
    </row>
    <row r="3338" spans="11:16">
      <c r="K3338">
        <v>3337</v>
      </c>
      <c r="L3338" s="101">
        <v>30949</v>
      </c>
      <c r="M3338" s="114">
        <f t="shared" si="106"/>
        <v>13</v>
      </c>
      <c r="N3338" s="114">
        <f t="shared" si="107"/>
        <v>1290</v>
      </c>
      <c r="O3338" s="114"/>
      <c r="P3338" s="114"/>
    </row>
    <row r="3339" spans="11:16">
      <c r="K3339">
        <v>3338</v>
      </c>
      <c r="L3339" s="101">
        <v>30971</v>
      </c>
      <c r="M3339" s="114">
        <f t="shared" si="106"/>
        <v>11</v>
      </c>
      <c r="N3339" s="114">
        <f t="shared" si="107"/>
        <v>1291</v>
      </c>
      <c r="O3339" s="114"/>
      <c r="P3339" s="114"/>
    </row>
    <row r="3340" spans="11:16">
      <c r="K3340">
        <v>3339</v>
      </c>
      <c r="L3340" s="101">
        <v>30977</v>
      </c>
      <c r="M3340" s="114">
        <f t="shared" si="106"/>
        <v>17</v>
      </c>
      <c r="N3340" s="114">
        <f t="shared" si="107"/>
        <v>1291</v>
      </c>
      <c r="O3340" s="114"/>
      <c r="P3340" s="114"/>
    </row>
    <row r="3341" spans="11:16">
      <c r="K3341">
        <v>3340</v>
      </c>
      <c r="L3341" s="101">
        <v>30983</v>
      </c>
      <c r="M3341" s="114">
        <f t="shared" si="106"/>
        <v>23</v>
      </c>
      <c r="N3341" s="114">
        <f t="shared" si="107"/>
        <v>1291</v>
      </c>
      <c r="O3341" s="114"/>
      <c r="P3341" s="114"/>
    </row>
    <row r="3342" spans="11:16">
      <c r="K3342">
        <v>3341</v>
      </c>
      <c r="L3342" s="101">
        <v>31013</v>
      </c>
      <c r="M3342" s="114">
        <f t="shared" si="106"/>
        <v>5</v>
      </c>
      <c r="N3342" s="114">
        <f t="shared" si="107"/>
        <v>1293</v>
      </c>
      <c r="O3342" s="114"/>
      <c r="P3342" s="114"/>
    </row>
    <row r="3343" spans="11:16">
      <c r="K3343">
        <v>3342</v>
      </c>
      <c r="L3343" s="101">
        <v>31019</v>
      </c>
      <c r="M3343" s="114">
        <f t="shared" ref="M3343:M3406" si="108">MOD(L3343,24)</f>
        <v>11</v>
      </c>
      <c r="N3343" s="114">
        <f t="shared" ref="N3343:N3406" si="109">ROUNDUP(L3343/24,0)</f>
        <v>1293</v>
      </c>
      <c r="O3343" s="114"/>
      <c r="P3343" s="114"/>
    </row>
    <row r="3344" spans="11:16">
      <c r="K3344">
        <v>3343</v>
      </c>
      <c r="L3344" s="101">
        <v>31033</v>
      </c>
      <c r="M3344" s="114">
        <f t="shared" si="108"/>
        <v>1</v>
      </c>
      <c r="N3344" s="114">
        <f t="shared" si="109"/>
        <v>1294</v>
      </c>
      <c r="O3344" s="114"/>
      <c r="P3344" s="114"/>
    </row>
    <row r="3345" spans="11:16">
      <c r="K3345">
        <v>3344</v>
      </c>
      <c r="L3345" s="101">
        <v>31039</v>
      </c>
      <c r="M3345" s="114">
        <f t="shared" si="108"/>
        <v>7</v>
      </c>
      <c r="N3345" s="114">
        <f t="shared" si="109"/>
        <v>1294</v>
      </c>
      <c r="O3345" s="114"/>
      <c r="P3345" s="114"/>
    </row>
    <row r="3346" spans="11:16">
      <c r="K3346">
        <v>3345</v>
      </c>
      <c r="L3346" s="101">
        <v>31051</v>
      </c>
      <c r="M3346" s="114">
        <f t="shared" si="108"/>
        <v>19</v>
      </c>
      <c r="N3346" s="114">
        <f t="shared" si="109"/>
        <v>1294</v>
      </c>
      <c r="O3346" s="114"/>
      <c r="P3346" s="114"/>
    </row>
    <row r="3347" spans="11:16">
      <c r="K3347">
        <v>3346</v>
      </c>
      <c r="L3347" s="101">
        <v>31063</v>
      </c>
      <c r="M3347" s="114">
        <f t="shared" si="108"/>
        <v>7</v>
      </c>
      <c r="N3347" s="114">
        <f t="shared" si="109"/>
        <v>1295</v>
      </c>
      <c r="O3347" s="114"/>
      <c r="P3347" s="114"/>
    </row>
    <row r="3348" spans="11:16">
      <c r="K3348">
        <v>3347</v>
      </c>
      <c r="L3348" s="101">
        <v>31069</v>
      </c>
      <c r="M3348" s="114">
        <f t="shared" si="108"/>
        <v>13</v>
      </c>
      <c r="N3348" s="114">
        <f t="shared" si="109"/>
        <v>1295</v>
      </c>
      <c r="O3348" s="114"/>
      <c r="P3348" s="114"/>
    </row>
    <row r="3349" spans="11:16">
      <c r="K3349">
        <v>3348</v>
      </c>
      <c r="L3349" s="101">
        <v>31079</v>
      </c>
      <c r="M3349" s="114">
        <f t="shared" si="108"/>
        <v>23</v>
      </c>
      <c r="N3349" s="114">
        <f t="shared" si="109"/>
        <v>1295</v>
      </c>
      <c r="O3349" s="114"/>
      <c r="P3349" s="114"/>
    </row>
    <row r="3350" spans="11:16">
      <c r="K3350">
        <v>3349</v>
      </c>
      <c r="L3350" s="101">
        <v>31081</v>
      </c>
      <c r="M3350" s="114">
        <f t="shared" si="108"/>
        <v>1</v>
      </c>
      <c r="N3350" s="114">
        <f t="shared" si="109"/>
        <v>1296</v>
      </c>
      <c r="O3350" s="114"/>
      <c r="P3350" s="114"/>
    </row>
    <row r="3351" spans="11:16">
      <c r="K3351">
        <v>3350</v>
      </c>
      <c r="L3351" s="101">
        <v>31091</v>
      </c>
      <c r="M3351" s="114">
        <f t="shared" si="108"/>
        <v>11</v>
      </c>
      <c r="N3351" s="114">
        <f t="shared" si="109"/>
        <v>1296</v>
      </c>
      <c r="O3351" s="114"/>
      <c r="P3351" s="114"/>
    </row>
    <row r="3352" spans="11:16">
      <c r="K3352">
        <v>3351</v>
      </c>
      <c r="L3352" s="101">
        <v>31121</v>
      </c>
      <c r="M3352" s="114">
        <f t="shared" si="108"/>
        <v>17</v>
      </c>
      <c r="N3352" s="114">
        <f t="shared" si="109"/>
        <v>1297</v>
      </c>
      <c r="O3352" s="114"/>
      <c r="P3352" s="114"/>
    </row>
    <row r="3353" spans="11:16">
      <c r="K3353">
        <v>3352</v>
      </c>
      <c r="L3353" s="101">
        <v>31123</v>
      </c>
      <c r="M3353" s="114">
        <f t="shared" si="108"/>
        <v>19</v>
      </c>
      <c r="N3353" s="114">
        <f t="shared" si="109"/>
        <v>1297</v>
      </c>
      <c r="O3353" s="114"/>
      <c r="P3353" s="114"/>
    </row>
    <row r="3354" spans="11:16">
      <c r="K3354">
        <v>3353</v>
      </c>
      <c r="L3354" s="101">
        <v>31139</v>
      </c>
      <c r="M3354" s="114">
        <f t="shared" si="108"/>
        <v>11</v>
      </c>
      <c r="N3354" s="114">
        <f t="shared" si="109"/>
        <v>1298</v>
      </c>
      <c r="O3354" s="114"/>
      <c r="P3354" s="114"/>
    </row>
    <row r="3355" spans="11:16">
      <c r="K3355">
        <v>3354</v>
      </c>
      <c r="L3355" s="101">
        <v>31147</v>
      </c>
      <c r="M3355" s="114">
        <f t="shared" si="108"/>
        <v>19</v>
      </c>
      <c r="N3355" s="114">
        <f t="shared" si="109"/>
        <v>1298</v>
      </c>
      <c r="O3355" s="114"/>
      <c r="P3355" s="114"/>
    </row>
    <row r="3356" spans="11:16">
      <c r="K3356">
        <v>3355</v>
      </c>
      <c r="L3356" s="101">
        <v>31151</v>
      </c>
      <c r="M3356" s="114">
        <f t="shared" si="108"/>
        <v>23</v>
      </c>
      <c r="N3356" s="114">
        <f t="shared" si="109"/>
        <v>1298</v>
      </c>
      <c r="O3356" s="114"/>
      <c r="P3356" s="114"/>
    </row>
    <row r="3357" spans="11:16">
      <c r="K3357">
        <v>3356</v>
      </c>
      <c r="L3357" s="101">
        <v>31153</v>
      </c>
      <c r="M3357" s="114">
        <f t="shared" si="108"/>
        <v>1</v>
      </c>
      <c r="N3357" s="114">
        <f t="shared" si="109"/>
        <v>1299</v>
      </c>
      <c r="O3357" s="114"/>
      <c r="P3357" s="114"/>
    </row>
    <row r="3358" spans="11:16">
      <c r="K3358">
        <v>3357</v>
      </c>
      <c r="L3358" s="101">
        <v>31159</v>
      </c>
      <c r="M3358" s="114">
        <f t="shared" si="108"/>
        <v>7</v>
      </c>
      <c r="N3358" s="114">
        <f t="shared" si="109"/>
        <v>1299</v>
      </c>
      <c r="O3358" s="114"/>
      <c r="P3358" s="114"/>
    </row>
    <row r="3359" spans="11:16">
      <c r="K3359">
        <v>3358</v>
      </c>
      <c r="L3359" s="101">
        <v>31177</v>
      </c>
      <c r="M3359" s="114">
        <f t="shared" si="108"/>
        <v>1</v>
      </c>
      <c r="N3359" s="114">
        <f t="shared" si="109"/>
        <v>1300</v>
      </c>
      <c r="O3359" s="114"/>
      <c r="P3359" s="114"/>
    </row>
    <row r="3360" spans="11:16">
      <c r="K3360">
        <v>3359</v>
      </c>
      <c r="L3360" s="101">
        <v>31181</v>
      </c>
      <c r="M3360" s="114">
        <f t="shared" si="108"/>
        <v>5</v>
      </c>
      <c r="N3360" s="114">
        <f t="shared" si="109"/>
        <v>1300</v>
      </c>
      <c r="O3360" s="114"/>
      <c r="P3360" s="114"/>
    </row>
    <row r="3361" spans="11:16">
      <c r="K3361">
        <v>3360</v>
      </c>
      <c r="L3361" s="101">
        <v>31183</v>
      </c>
      <c r="M3361" s="114">
        <f t="shared" si="108"/>
        <v>7</v>
      </c>
      <c r="N3361" s="114">
        <f t="shared" si="109"/>
        <v>1300</v>
      </c>
      <c r="O3361" s="114"/>
      <c r="P3361" s="114"/>
    </row>
    <row r="3362" spans="11:16">
      <c r="K3362">
        <v>3361</v>
      </c>
      <c r="L3362" s="101">
        <v>31189</v>
      </c>
      <c r="M3362" s="114">
        <f t="shared" si="108"/>
        <v>13</v>
      </c>
      <c r="N3362" s="114">
        <f t="shared" si="109"/>
        <v>1300</v>
      </c>
      <c r="O3362" s="114"/>
      <c r="P3362" s="114"/>
    </row>
    <row r="3363" spans="11:16">
      <c r="K3363">
        <v>3362</v>
      </c>
      <c r="L3363" s="101">
        <v>31193</v>
      </c>
      <c r="M3363" s="114">
        <f t="shared" si="108"/>
        <v>17</v>
      </c>
      <c r="N3363" s="114">
        <f t="shared" si="109"/>
        <v>1300</v>
      </c>
      <c r="O3363" s="114"/>
      <c r="P3363" s="114"/>
    </row>
    <row r="3364" spans="11:16">
      <c r="K3364">
        <v>3363</v>
      </c>
      <c r="L3364" s="101">
        <v>31219</v>
      </c>
      <c r="M3364" s="114">
        <f t="shared" si="108"/>
        <v>19</v>
      </c>
      <c r="N3364" s="114">
        <f t="shared" si="109"/>
        <v>1301</v>
      </c>
      <c r="O3364" s="114"/>
      <c r="P3364" s="114"/>
    </row>
    <row r="3365" spans="11:16">
      <c r="K3365">
        <v>3364</v>
      </c>
      <c r="L3365" s="101">
        <v>31223</v>
      </c>
      <c r="M3365" s="114">
        <f t="shared" si="108"/>
        <v>23</v>
      </c>
      <c r="N3365" s="114">
        <f t="shared" si="109"/>
        <v>1301</v>
      </c>
      <c r="O3365" s="114"/>
      <c r="P3365" s="114"/>
    </row>
    <row r="3366" spans="11:16">
      <c r="K3366">
        <v>3365</v>
      </c>
      <c r="L3366" s="101">
        <v>31231</v>
      </c>
      <c r="M3366" s="114">
        <f t="shared" si="108"/>
        <v>7</v>
      </c>
      <c r="N3366" s="114">
        <f t="shared" si="109"/>
        <v>1302</v>
      </c>
      <c r="O3366" s="114"/>
      <c r="P3366" s="114"/>
    </row>
    <row r="3367" spans="11:16">
      <c r="K3367">
        <v>3366</v>
      </c>
      <c r="L3367" s="101">
        <v>31237</v>
      </c>
      <c r="M3367" s="114">
        <f t="shared" si="108"/>
        <v>13</v>
      </c>
      <c r="N3367" s="114">
        <f t="shared" si="109"/>
        <v>1302</v>
      </c>
      <c r="O3367" s="114"/>
      <c r="P3367" s="114"/>
    </row>
    <row r="3368" spans="11:16">
      <c r="K3368">
        <v>3367</v>
      </c>
      <c r="L3368" s="101">
        <v>31247</v>
      </c>
      <c r="M3368" s="114">
        <f t="shared" si="108"/>
        <v>23</v>
      </c>
      <c r="N3368" s="114">
        <f t="shared" si="109"/>
        <v>1302</v>
      </c>
      <c r="O3368" s="114"/>
      <c r="P3368" s="114"/>
    </row>
    <row r="3369" spans="11:16">
      <c r="K3369">
        <v>3368</v>
      </c>
      <c r="L3369" s="101">
        <v>31249</v>
      </c>
      <c r="M3369" s="114">
        <f t="shared" si="108"/>
        <v>1</v>
      </c>
      <c r="N3369" s="114">
        <f t="shared" si="109"/>
        <v>1303</v>
      </c>
      <c r="O3369" s="114"/>
      <c r="P3369" s="114"/>
    </row>
    <row r="3370" spans="11:16">
      <c r="K3370">
        <v>3369</v>
      </c>
      <c r="L3370" s="101">
        <v>31253</v>
      </c>
      <c r="M3370" s="114">
        <f t="shared" si="108"/>
        <v>5</v>
      </c>
      <c r="N3370" s="114">
        <f t="shared" si="109"/>
        <v>1303</v>
      </c>
      <c r="O3370" s="114"/>
      <c r="P3370" s="114"/>
    </row>
    <row r="3371" spans="11:16">
      <c r="K3371">
        <v>3370</v>
      </c>
      <c r="L3371" s="101">
        <v>31259</v>
      </c>
      <c r="M3371" s="114">
        <f t="shared" si="108"/>
        <v>11</v>
      </c>
      <c r="N3371" s="114">
        <f t="shared" si="109"/>
        <v>1303</v>
      </c>
      <c r="O3371" s="114"/>
      <c r="P3371" s="114"/>
    </row>
    <row r="3372" spans="11:16">
      <c r="K3372">
        <v>3371</v>
      </c>
      <c r="L3372" s="101">
        <v>31267</v>
      </c>
      <c r="M3372" s="114">
        <f t="shared" si="108"/>
        <v>19</v>
      </c>
      <c r="N3372" s="114">
        <f t="shared" si="109"/>
        <v>1303</v>
      </c>
      <c r="O3372" s="114"/>
      <c r="P3372" s="114"/>
    </row>
    <row r="3373" spans="11:16">
      <c r="K3373">
        <v>3372</v>
      </c>
      <c r="L3373" s="101">
        <v>31271</v>
      </c>
      <c r="M3373" s="114">
        <f t="shared" si="108"/>
        <v>23</v>
      </c>
      <c r="N3373" s="114">
        <f t="shared" si="109"/>
        <v>1303</v>
      </c>
      <c r="O3373" s="114"/>
      <c r="P3373" s="114"/>
    </row>
    <row r="3374" spans="11:16">
      <c r="K3374">
        <v>3373</v>
      </c>
      <c r="L3374" s="101">
        <v>31277</v>
      </c>
      <c r="M3374" s="114">
        <f t="shared" si="108"/>
        <v>5</v>
      </c>
      <c r="N3374" s="114">
        <f t="shared" si="109"/>
        <v>1304</v>
      </c>
      <c r="O3374" s="114"/>
      <c r="P3374" s="114"/>
    </row>
    <row r="3375" spans="11:16">
      <c r="K3375">
        <v>3374</v>
      </c>
      <c r="L3375" s="101">
        <v>31307</v>
      </c>
      <c r="M3375" s="114">
        <f t="shared" si="108"/>
        <v>11</v>
      </c>
      <c r="N3375" s="114">
        <f t="shared" si="109"/>
        <v>1305</v>
      </c>
      <c r="O3375" s="114"/>
      <c r="P3375" s="114"/>
    </row>
    <row r="3376" spans="11:16">
      <c r="K3376">
        <v>3375</v>
      </c>
      <c r="L3376" s="101">
        <v>31319</v>
      </c>
      <c r="M3376" s="114">
        <f t="shared" si="108"/>
        <v>23</v>
      </c>
      <c r="N3376" s="114">
        <f t="shared" si="109"/>
        <v>1305</v>
      </c>
      <c r="O3376" s="114"/>
      <c r="P3376" s="114"/>
    </row>
    <row r="3377" spans="11:16">
      <c r="K3377">
        <v>3376</v>
      </c>
      <c r="L3377" s="101">
        <v>31321</v>
      </c>
      <c r="M3377" s="114">
        <f t="shared" si="108"/>
        <v>1</v>
      </c>
      <c r="N3377" s="114">
        <f t="shared" si="109"/>
        <v>1306</v>
      </c>
      <c r="O3377" s="114"/>
      <c r="P3377" s="114"/>
    </row>
    <row r="3378" spans="11:16">
      <c r="K3378">
        <v>3377</v>
      </c>
      <c r="L3378" s="101">
        <v>31327</v>
      </c>
      <c r="M3378" s="114">
        <f t="shared" si="108"/>
        <v>7</v>
      </c>
      <c r="N3378" s="114">
        <f t="shared" si="109"/>
        <v>1306</v>
      </c>
      <c r="O3378" s="114"/>
      <c r="P3378" s="114"/>
    </row>
    <row r="3379" spans="11:16">
      <c r="K3379">
        <v>3378</v>
      </c>
      <c r="L3379" s="101">
        <v>31333</v>
      </c>
      <c r="M3379" s="114">
        <f t="shared" si="108"/>
        <v>13</v>
      </c>
      <c r="N3379" s="114">
        <f t="shared" si="109"/>
        <v>1306</v>
      </c>
      <c r="O3379" s="114"/>
      <c r="P3379" s="114"/>
    </row>
    <row r="3380" spans="11:16">
      <c r="K3380">
        <v>3379</v>
      </c>
      <c r="L3380" s="101">
        <v>31337</v>
      </c>
      <c r="M3380" s="114">
        <f t="shared" si="108"/>
        <v>17</v>
      </c>
      <c r="N3380" s="114">
        <f t="shared" si="109"/>
        <v>1306</v>
      </c>
      <c r="O3380" s="114"/>
      <c r="P3380" s="114"/>
    </row>
    <row r="3381" spans="11:16">
      <c r="K3381">
        <v>3380</v>
      </c>
      <c r="L3381" s="101">
        <v>31357</v>
      </c>
      <c r="M3381" s="114">
        <f t="shared" si="108"/>
        <v>13</v>
      </c>
      <c r="N3381" s="114">
        <f t="shared" si="109"/>
        <v>1307</v>
      </c>
      <c r="O3381" s="114"/>
      <c r="P3381" s="114"/>
    </row>
    <row r="3382" spans="11:16">
      <c r="K3382">
        <v>3381</v>
      </c>
      <c r="L3382" s="101">
        <v>31379</v>
      </c>
      <c r="M3382" s="114">
        <f t="shared" si="108"/>
        <v>11</v>
      </c>
      <c r="N3382" s="114">
        <f t="shared" si="109"/>
        <v>1308</v>
      </c>
      <c r="O3382" s="114"/>
      <c r="P3382" s="114"/>
    </row>
    <row r="3383" spans="11:16">
      <c r="K3383">
        <v>3382</v>
      </c>
      <c r="L3383" s="101">
        <v>31387</v>
      </c>
      <c r="M3383" s="114">
        <f t="shared" si="108"/>
        <v>19</v>
      </c>
      <c r="N3383" s="114">
        <f t="shared" si="109"/>
        <v>1308</v>
      </c>
      <c r="O3383" s="114"/>
      <c r="P3383" s="114"/>
    </row>
    <row r="3384" spans="11:16">
      <c r="K3384">
        <v>3383</v>
      </c>
      <c r="L3384" s="101">
        <v>31391</v>
      </c>
      <c r="M3384" s="114">
        <f t="shared" si="108"/>
        <v>23</v>
      </c>
      <c r="N3384" s="114">
        <f t="shared" si="109"/>
        <v>1308</v>
      </c>
      <c r="O3384" s="114"/>
      <c r="P3384" s="114"/>
    </row>
    <row r="3385" spans="11:16">
      <c r="K3385">
        <v>3384</v>
      </c>
      <c r="L3385" s="101">
        <v>31393</v>
      </c>
      <c r="M3385" s="114">
        <f t="shared" si="108"/>
        <v>1</v>
      </c>
      <c r="N3385" s="114">
        <f t="shared" si="109"/>
        <v>1309</v>
      </c>
      <c r="O3385" s="114"/>
      <c r="P3385" s="114"/>
    </row>
    <row r="3386" spans="11:16">
      <c r="K3386">
        <v>3385</v>
      </c>
      <c r="L3386" s="101">
        <v>31397</v>
      </c>
      <c r="M3386" s="114">
        <f t="shared" si="108"/>
        <v>5</v>
      </c>
      <c r="N3386" s="114">
        <f t="shared" si="109"/>
        <v>1309</v>
      </c>
      <c r="O3386" s="114"/>
      <c r="P3386" s="114"/>
    </row>
    <row r="3387" spans="11:16">
      <c r="K3387">
        <v>3386</v>
      </c>
      <c r="L3387" s="101">
        <v>31469</v>
      </c>
      <c r="M3387" s="114">
        <f t="shared" si="108"/>
        <v>5</v>
      </c>
      <c r="N3387" s="114">
        <f t="shared" si="109"/>
        <v>1312</v>
      </c>
      <c r="O3387" s="114"/>
      <c r="P3387" s="114"/>
    </row>
    <row r="3388" spans="11:16">
      <c r="K3388">
        <v>3387</v>
      </c>
      <c r="L3388" s="101">
        <v>31477</v>
      </c>
      <c r="M3388" s="114">
        <f t="shared" si="108"/>
        <v>13</v>
      </c>
      <c r="N3388" s="114">
        <f t="shared" si="109"/>
        <v>1312</v>
      </c>
      <c r="O3388" s="114"/>
      <c r="P3388" s="114"/>
    </row>
    <row r="3389" spans="11:16">
      <c r="K3389">
        <v>3388</v>
      </c>
      <c r="L3389" s="101">
        <v>31481</v>
      </c>
      <c r="M3389" s="114">
        <f t="shared" si="108"/>
        <v>17</v>
      </c>
      <c r="N3389" s="114">
        <f t="shared" si="109"/>
        <v>1312</v>
      </c>
      <c r="O3389" s="114"/>
      <c r="P3389" s="114"/>
    </row>
    <row r="3390" spans="11:16">
      <c r="K3390">
        <v>3389</v>
      </c>
      <c r="L3390" s="101">
        <v>31489</v>
      </c>
      <c r="M3390" s="114">
        <f t="shared" si="108"/>
        <v>1</v>
      </c>
      <c r="N3390" s="114">
        <f t="shared" si="109"/>
        <v>1313</v>
      </c>
      <c r="O3390" s="114"/>
      <c r="P3390" s="114"/>
    </row>
    <row r="3391" spans="11:16">
      <c r="K3391">
        <v>3390</v>
      </c>
      <c r="L3391" s="101">
        <v>31511</v>
      </c>
      <c r="M3391" s="114">
        <f t="shared" si="108"/>
        <v>23</v>
      </c>
      <c r="N3391" s="114">
        <f t="shared" si="109"/>
        <v>1313</v>
      </c>
      <c r="O3391" s="114"/>
      <c r="P3391" s="114"/>
    </row>
    <row r="3392" spans="11:16">
      <c r="K3392">
        <v>3391</v>
      </c>
      <c r="L3392" s="101">
        <v>31513</v>
      </c>
      <c r="M3392" s="114">
        <f t="shared" si="108"/>
        <v>1</v>
      </c>
      <c r="N3392" s="114">
        <f t="shared" si="109"/>
        <v>1314</v>
      </c>
      <c r="O3392" s="114"/>
      <c r="P3392" s="114"/>
    </row>
    <row r="3393" spans="11:16">
      <c r="K3393">
        <v>3392</v>
      </c>
      <c r="L3393" s="101">
        <v>31517</v>
      </c>
      <c r="M3393" s="114">
        <f t="shared" si="108"/>
        <v>5</v>
      </c>
      <c r="N3393" s="114">
        <f t="shared" si="109"/>
        <v>1314</v>
      </c>
      <c r="O3393" s="114"/>
      <c r="P3393" s="114"/>
    </row>
    <row r="3394" spans="11:16">
      <c r="K3394">
        <v>3393</v>
      </c>
      <c r="L3394" s="101">
        <v>31531</v>
      </c>
      <c r="M3394" s="114">
        <f t="shared" si="108"/>
        <v>19</v>
      </c>
      <c r="N3394" s="114">
        <f t="shared" si="109"/>
        <v>1314</v>
      </c>
      <c r="O3394" s="114"/>
      <c r="P3394" s="114"/>
    </row>
    <row r="3395" spans="11:16">
      <c r="K3395">
        <v>3394</v>
      </c>
      <c r="L3395" s="101">
        <v>31541</v>
      </c>
      <c r="M3395" s="114">
        <f t="shared" si="108"/>
        <v>5</v>
      </c>
      <c r="N3395" s="114">
        <f t="shared" si="109"/>
        <v>1315</v>
      </c>
      <c r="O3395" s="114"/>
      <c r="P3395" s="114"/>
    </row>
    <row r="3396" spans="11:16">
      <c r="K3396">
        <v>3395</v>
      </c>
      <c r="L3396" s="101">
        <v>31543</v>
      </c>
      <c r="M3396" s="114">
        <f t="shared" si="108"/>
        <v>7</v>
      </c>
      <c r="N3396" s="114">
        <f t="shared" si="109"/>
        <v>1315</v>
      </c>
      <c r="O3396" s="114"/>
      <c r="P3396" s="114"/>
    </row>
    <row r="3397" spans="11:16">
      <c r="K3397">
        <v>3396</v>
      </c>
      <c r="L3397" s="101">
        <v>31547</v>
      </c>
      <c r="M3397" s="114">
        <f t="shared" si="108"/>
        <v>11</v>
      </c>
      <c r="N3397" s="114">
        <f t="shared" si="109"/>
        <v>1315</v>
      </c>
      <c r="O3397" s="114"/>
      <c r="P3397" s="114"/>
    </row>
    <row r="3398" spans="11:16">
      <c r="K3398">
        <v>3397</v>
      </c>
      <c r="L3398" s="101">
        <v>31567</v>
      </c>
      <c r="M3398" s="114">
        <f t="shared" si="108"/>
        <v>7</v>
      </c>
      <c r="N3398" s="114">
        <f t="shared" si="109"/>
        <v>1316</v>
      </c>
      <c r="O3398" s="114"/>
      <c r="P3398" s="114"/>
    </row>
    <row r="3399" spans="11:16">
      <c r="K3399">
        <v>3398</v>
      </c>
      <c r="L3399" s="101">
        <v>31573</v>
      </c>
      <c r="M3399" s="114">
        <f t="shared" si="108"/>
        <v>13</v>
      </c>
      <c r="N3399" s="114">
        <f t="shared" si="109"/>
        <v>1316</v>
      </c>
      <c r="O3399" s="114"/>
      <c r="P3399" s="114"/>
    </row>
    <row r="3400" spans="11:16">
      <c r="K3400">
        <v>3399</v>
      </c>
      <c r="L3400" s="101">
        <v>31583</v>
      </c>
      <c r="M3400" s="114">
        <f t="shared" si="108"/>
        <v>23</v>
      </c>
      <c r="N3400" s="114">
        <f t="shared" si="109"/>
        <v>1316</v>
      </c>
      <c r="O3400" s="114"/>
      <c r="P3400" s="114"/>
    </row>
    <row r="3401" spans="11:16">
      <c r="K3401">
        <v>3400</v>
      </c>
      <c r="L3401" s="101">
        <v>31601</v>
      </c>
      <c r="M3401" s="114">
        <f t="shared" si="108"/>
        <v>17</v>
      </c>
      <c r="N3401" s="114">
        <f t="shared" si="109"/>
        <v>1317</v>
      </c>
      <c r="O3401" s="114"/>
      <c r="P3401" s="114"/>
    </row>
    <row r="3402" spans="11:16">
      <c r="K3402">
        <v>3401</v>
      </c>
      <c r="L3402" s="101">
        <v>31607</v>
      </c>
      <c r="M3402" s="114">
        <f t="shared" si="108"/>
        <v>23</v>
      </c>
      <c r="N3402" s="114">
        <f t="shared" si="109"/>
        <v>1317</v>
      </c>
      <c r="O3402" s="114"/>
      <c r="P3402" s="114"/>
    </row>
    <row r="3403" spans="11:16">
      <c r="K3403">
        <v>3402</v>
      </c>
      <c r="L3403" s="101">
        <v>31627</v>
      </c>
      <c r="M3403" s="114">
        <f t="shared" si="108"/>
        <v>19</v>
      </c>
      <c r="N3403" s="114">
        <f t="shared" si="109"/>
        <v>1318</v>
      </c>
      <c r="O3403" s="114"/>
      <c r="P3403" s="114"/>
    </row>
    <row r="3404" spans="11:16">
      <c r="K3404">
        <v>3403</v>
      </c>
      <c r="L3404" s="101">
        <v>31643</v>
      </c>
      <c r="M3404" s="114">
        <f t="shared" si="108"/>
        <v>11</v>
      </c>
      <c r="N3404" s="114">
        <f t="shared" si="109"/>
        <v>1319</v>
      </c>
      <c r="O3404" s="114"/>
      <c r="P3404" s="114"/>
    </row>
    <row r="3405" spans="11:16">
      <c r="K3405">
        <v>3404</v>
      </c>
      <c r="L3405" s="101">
        <v>31649</v>
      </c>
      <c r="M3405" s="114">
        <f t="shared" si="108"/>
        <v>17</v>
      </c>
      <c r="N3405" s="114">
        <f t="shared" si="109"/>
        <v>1319</v>
      </c>
      <c r="O3405" s="114"/>
      <c r="P3405" s="114"/>
    </row>
    <row r="3406" spans="11:16">
      <c r="K3406">
        <v>3405</v>
      </c>
      <c r="L3406" s="101">
        <v>31657</v>
      </c>
      <c r="M3406" s="114">
        <f t="shared" si="108"/>
        <v>1</v>
      </c>
      <c r="N3406" s="114">
        <f t="shared" si="109"/>
        <v>1320</v>
      </c>
      <c r="O3406" s="114"/>
      <c r="P3406" s="114"/>
    </row>
    <row r="3407" spans="11:16">
      <c r="K3407">
        <v>3406</v>
      </c>
      <c r="L3407" s="101">
        <v>31663</v>
      </c>
      <c r="M3407" s="114">
        <f t="shared" ref="M3407:M3470" si="110">MOD(L3407,24)</f>
        <v>7</v>
      </c>
      <c r="N3407" s="114">
        <f t="shared" ref="N3407:N3470" si="111">ROUNDUP(L3407/24,0)</f>
        <v>1320</v>
      </c>
      <c r="O3407" s="114"/>
      <c r="P3407" s="114"/>
    </row>
    <row r="3408" spans="11:16">
      <c r="K3408">
        <v>3407</v>
      </c>
      <c r="L3408" s="101">
        <v>31667</v>
      </c>
      <c r="M3408" s="114">
        <f t="shared" si="110"/>
        <v>11</v>
      </c>
      <c r="N3408" s="114">
        <f t="shared" si="111"/>
        <v>1320</v>
      </c>
      <c r="O3408" s="114"/>
      <c r="P3408" s="114"/>
    </row>
    <row r="3409" spans="11:16">
      <c r="K3409">
        <v>3408</v>
      </c>
      <c r="L3409" s="101">
        <v>31687</v>
      </c>
      <c r="M3409" s="114">
        <f t="shared" si="110"/>
        <v>7</v>
      </c>
      <c r="N3409" s="114">
        <f t="shared" si="111"/>
        <v>1321</v>
      </c>
      <c r="O3409" s="114"/>
      <c r="P3409" s="114"/>
    </row>
    <row r="3410" spans="11:16">
      <c r="K3410">
        <v>3409</v>
      </c>
      <c r="L3410" s="101">
        <v>31699</v>
      </c>
      <c r="M3410" s="114">
        <f t="shared" si="110"/>
        <v>19</v>
      </c>
      <c r="N3410" s="114">
        <f t="shared" si="111"/>
        <v>1321</v>
      </c>
      <c r="O3410" s="114"/>
      <c r="P3410" s="114"/>
    </row>
    <row r="3411" spans="11:16">
      <c r="K3411">
        <v>3410</v>
      </c>
      <c r="L3411" s="101">
        <v>31721</v>
      </c>
      <c r="M3411" s="114">
        <f t="shared" si="110"/>
        <v>17</v>
      </c>
      <c r="N3411" s="114">
        <f t="shared" si="111"/>
        <v>1322</v>
      </c>
      <c r="O3411" s="114"/>
      <c r="P3411" s="114"/>
    </row>
    <row r="3412" spans="11:16">
      <c r="K3412">
        <v>3411</v>
      </c>
      <c r="L3412" s="101">
        <v>31723</v>
      </c>
      <c r="M3412" s="114">
        <f t="shared" si="110"/>
        <v>19</v>
      </c>
      <c r="N3412" s="114">
        <f t="shared" si="111"/>
        <v>1322</v>
      </c>
      <c r="O3412" s="114"/>
      <c r="P3412" s="114"/>
    </row>
    <row r="3413" spans="11:16">
      <c r="K3413">
        <v>3412</v>
      </c>
      <c r="L3413" s="101">
        <v>31727</v>
      </c>
      <c r="M3413" s="114">
        <f t="shared" si="110"/>
        <v>23</v>
      </c>
      <c r="N3413" s="114">
        <f t="shared" si="111"/>
        <v>1322</v>
      </c>
      <c r="O3413" s="114"/>
      <c r="P3413" s="114"/>
    </row>
    <row r="3414" spans="11:16">
      <c r="K3414">
        <v>3413</v>
      </c>
      <c r="L3414" s="101">
        <v>31729</v>
      </c>
      <c r="M3414" s="114">
        <f t="shared" si="110"/>
        <v>1</v>
      </c>
      <c r="N3414" s="114">
        <f t="shared" si="111"/>
        <v>1323</v>
      </c>
      <c r="O3414" s="114"/>
      <c r="P3414" s="114"/>
    </row>
    <row r="3415" spans="11:16">
      <c r="K3415">
        <v>3414</v>
      </c>
      <c r="L3415" s="101">
        <v>31741</v>
      </c>
      <c r="M3415" s="114">
        <f t="shared" si="110"/>
        <v>13</v>
      </c>
      <c r="N3415" s="114">
        <f t="shared" si="111"/>
        <v>1323</v>
      </c>
      <c r="O3415" s="114"/>
      <c r="P3415" s="114"/>
    </row>
    <row r="3416" spans="11:16">
      <c r="K3416">
        <v>3415</v>
      </c>
      <c r="L3416" s="101">
        <v>31751</v>
      </c>
      <c r="M3416" s="114">
        <f t="shared" si="110"/>
        <v>23</v>
      </c>
      <c r="N3416" s="114">
        <f t="shared" si="111"/>
        <v>1323</v>
      </c>
      <c r="O3416" s="114"/>
      <c r="P3416" s="114"/>
    </row>
    <row r="3417" spans="11:16">
      <c r="K3417">
        <v>3416</v>
      </c>
      <c r="L3417" s="101">
        <v>31769</v>
      </c>
      <c r="M3417" s="114">
        <f t="shared" si="110"/>
        <v>17</v>
      </c>
      <c r="N3417" s="114">
        <f t="shared" si="111"/>
        <v>1324</v>
      </c>
      <c r="O3417" s="114"/>
      <c r="P3417" s="114"/>
    </row>
    <row r="3418" spans="11:16">
      <c r="K3418">
        <v>3417</v>
      </c>
      <c r="L3418" s="101">
        <v>31771</v>
      </c>
      <c r="M3418" s="114">
        <f t="shared" si="110"/>
        <v>19</v>
      </c>
      <c r="N3418" s="114">
        <f t="shared" si="111"/>
        <v>1324</v>
      </c>
      <c r="O3418" s="114"/>
      <c r="P3418" s="114"/>
    </row>
    <row r="3419" spans="11:16">
      <c r="K3419">
        <v>3418</v>
      </c>
      <c r="L3419" s="101">
        <v>31793</v>
      </c>
      <c r="M3419" s="114">
        <f t="shared" si="110"/>
        <v>17</v>
      </c>
      <c r="N3419" s="114">
        <f t="shared" si="111"/>
        <v>1325</v>
      </c>
      <c r="O3419" s="114"/>
      <c r="P3419" s="114"/>
    </row>
    <row r="3420" spans="11:16">
      <c r="K3420">
        <v>3419</v>
      </c>
      <c r="L3420" s="101">
        <v>31799</v>
      </c>
      <c r="M3420" s="114">
        <f t="shared" si="110"/>
        <v>23</v>
      </c>
      <c r="N3420" s="114">
        <f t="shared" si="111"/>
        <v>1325</v>
      </c>
      <c r="O3420" s="114"/>
      <c r="P3420" s="114"/>
    </row>
    <row r="3421" spans="11:16">
      <c r="K3421">
        <v>3420</v>
      </c>
      <c r="L3421" s="101">
        <v>31817</v>
      </c>
      <c r="M3421" s="114">
        <f t="shared" si="110"/>
        <v>17</v>
      </c>
      <c r="N3421" s="114">
        <f t="shared" si="111"/>
        <v>1326</v>
      </c>
      <c r="O3421" s="114"/>
      <c r="P3421" s="114"/>
    </row>
    <row r="3422" spans="11:16">
      <c r="K3422">
        <v>3421</v>
      </c>
      <c r="L3422" s="101">
        <v>31847</v>
      </c>
      <c r="M3422" s="114">
        <f t="shared" si="110"/>
        <v>23</v>
      </c>
      <c r="N3422" s="114">
        <f t="shared" si="111"/>
        <v>1327</v>
      </c>
      <c r="O3422" s="114"/>
      <c r="P3422" s="114"/>
    </row>
    <row r="3423" spans="11:16">
      <c r="K3423">
        <v>3422</v>
      </c>
      <c r="L3423" s="101">
        <v>31849</v>
      </c>
      <c r="M3423" s="114">
        <f t="shared" si="110"/>
        <v>1</v>
      </c>
      <c r="N3423" s="114">
        <f t="shared" si="111"/>
        <v>1328</v>
      </c>
      <c r="O3423" s="114"/>
      <c r="P3423" s="114"/>
    </row>
    <row r="3424" spans="11:16">
      <c r="K3424">
        <v>3423</v>
      </c>
      <c r="L3424" s="101">
        <v>31859</v>
      </c>
      <c r="M3424" s="114">
        <f t="shared" si="110"/>
        <v>11</v>
      </c>
      <c r="N3424" s="114">
        <f t="shared" si="111"/>
        <v>1328</v>
      </c>
      <c r="O3424" s="114"/>
      <c r="P3424" s="114"/>
    </row>
    <row r="3425" spans="11:16">
      <c r="K3425">
        <v>3424</v>
      </c>
      <c r="L3425" s="101">
        <v>31873</v>
      </c>
      <c r="M3425" s="114">
        <f t="shared" si="110"/>
        <v>1</v>
      </c>
      <c r="N3425" s="114">
        <f t="shared" si="111"/>
        <v>1329</v>
      </c>
      <c r="O3425" s="114"/>
      <c r="P3425" s="114"/>
    </row>
    <row r="3426" spans="11:16">
      <c r="K3426">
        <v>3425</v>
      </c>
      <c r="L3426" s="101">
        <v>31883</v>
      </c>
      <c r="M3426" s="114">
        <f t="shared" si="110"/>
        <v>11</v>
      </c>
      <c r="N3426" s="114">
        <f t="shared" si="111"/>
        <v>1329</v>
      </c>
      <c r="O3426" s="114"/>
      <c r="P3426" s="114"/>
    </row>
    <row r="3427" spans="11:16">
      <c r="K3427">
        <v>3426</v>
      </c>
      <c r="L3427" s="101">
        <v>31891</v>
      </c>
      <c r="M3427" s="114">
        <f t="shared" si="110"/>
        <v>19</v>
      </c>
      <c r="N3427" s="114">
        <f t="shared" si="111"/>
        <v>1329</v>
      </c>
      <c r="O3427" s="114"/>
      <c r="P3427" s="114"/>
    </row>
    <row r="3428" spans="11:16">
      <c r="K3428">
        <v>3427</v>
      </c>
      <c r="L3428" s="101">
        <v>31907</v>
      </c>
      <c r="M3428" s="114">
        <f t="shared" si="110"/>
        <v>11</v>
      </c>
      <c r="N3428" s="114">
        <f t="shared" si="111"/>
        <v>1330</v>
      </c>
      <c r="O3428" s="114"/>
      <c r="P3428" s="114"/>
    </row>
    <row r="3429" spans="11:16">
      <c r="K3429">
        <v>3428</v>
      </c>
      <c r="L3429" s="101">
        <v>31957</v>
      </c>
      <c r="M3429" s="114">
        <f t="shared" si="110"/>
        <v>13</v>
      </c>
      <c r="N3429" s="114">
        <f t="shared" si="111"/>
        <v>1332</v>
      </c>
      <c r="O3429" s="114"/>
      <c r="P3429" s="114"/>
    </row>
    <row r="3430" spans="11:16">
      <c r="K3430">
        <v>3429</v>
      </c>
      <c r="L3430" s="101">
        <v>31963</v>
      </c>
      <c r="M3430" s="114">
        <f t="shared" si="110"/>
        <v>19</v>
      </c>
      <c r="N3430" s="114">
        <f t="shared" si="111"/>
        <v>1332</v>
      </c>
      <c r="O3430" s="114"/>
      <c r="P3430" s="114"/>
    </row>
    <row r="3431" spans="11:16">
      <c r="K3431">
        <v>3430</v>
      </c>
      <c r="L3431" s="101">
        <v>31973</v>
      </c>
      <c r="M3431" s="114">
        <f t="shared" si="110"/>
        <v>5</v>
      </c>
      <c r="N3431" s="114">
        <f t="shared" si="111"/>
        <v>1333</v>
      </c>
      <c r="O3431" s="114"/>
      <c r="P3431" s="114"/>
    </row>
    <row r="3432" spans="11:16">
      <c r="K3432">
        <v>3431</v>
      </c>
      <c r="L3432" s="101">
        <v>31981</v>
      </c>
      <c r="M3432" s="114">
        <f t="shared" si="110"/>
        <v>13</v>
      </c>
      <c r="N3432" s="114">
        <f t="shared" si="111"/>
        <v>1333</v>
      </c>
      <c r="O3432" s="114"/>
      <c r="P3432" s="114"/>
    </row>
    <row r="3433" spans="11:16">
      <c r="K3433">
        <v>3432</v>
      </c>
      <c r="L3433" s="101">
        <v>31991</v>
      </c>
      <c r="M3433" s="114">
        <f t="shared" si="110"/>
        <v>23</v>
      </c>
      <c r="N3433" s="114">
        <f t="shared" si="111"/>
        <v>1333</v>
      </c>
      <c r="O3433" s="114"/>
      <c r="P3433" s="114"/>
    </row>
    <row r="3434" spans="11:16">
      <c r="K3434">
        <v>3433</v>
      </c>
      <c r="L3434" s="101">
        <v>32003</v>
      </c>
      <c r="M3434" s="114">
        <f t="shared" si="110"/>
        <v>11</v>
      </c>
      <c r="N3434" s="114">
        <f t="shared" si="111"/>
        <v>1334</v>
      </c>
      <c r="O3434" s="114"/>
      <c r="P3434" s="114"/>
    </row>
    <row r="3435" spans="11:16">
      <c r="K3435">
        <v>3434</v>
      </c>
      <c r="L3435" s="101">
        <v>32009</v>
      </c>
      <c r="M3435" s="114">
        <f t="shared" si="110"/>
        <v>17</v>
      </c>
      <c r="N3435" s="114">
        <f t="shared" si="111"/>
        <v>1334</v>
      </c>
      <c r="O3435" s="114"/>
      <c r="P3435" s="114"/>
    </row>
    <row r="3436" spans="11:16">
      <c r="K3436">
        <v>3435</v>
      </c>
      <c r="L3436" s="101">
        <v>32027</v>
      </c>
      <c r="M3436" s="114">
        <f t="shared" si="110"/>
        <v>11</v>
      </c>
      <c r="N3436" s="114">
        <f t="shared" si="111"/>
        <v>1335</v>
      </c>
      <c r="O3436" s="114"/>
      <c r="P3436" s="114"/>
    </row>
    <row r="3437" spans="11:16">
      <c r="K3437">
        <v>3436</v>
      </c>
      <c r="L3437" s="101">
        <v>32029</v>
      </c>
      <c r="M3437" s="114">
        <f t="shared" si="110"/>
        <v>13</v>
      </c>
      <c r="N3437" s="114">
        <f t="shared" si="111"/>
        <v>1335</v>
      </c>
      <c r="O3437" s="114"/>
      <c r="P3437" s="114"/>
    </row>
    <row r="3438" spans="11:16">
      <c r="K3438">
        <v>3437</v>
      </c>
      <c r="L3438" s="101">
        <v>32051</v>
      </c>
      <c r="M3438" s="114">
        <f t="shared" si="110"/>
        <v>11</v>
      </c>
      <c r="N3438" s="114">
        <f t="shared" si="111"/>
        <v>1336</v>
      </c>
      <c r="O3438" s="114"/>
      <c r="P3438" s="114"/>
    </row>
    <row r="3439" spans="11:16">
      <c r="K3439">
        <v>3438</v>
      </c>
      <c r="L3439" s="101">
        <v>32057</v>
      </c>
      <c r="M3439" s="114">
        <f t="shared" si="110"/>
        <v>17</v>
      </c>
      <c r="N3439" s="114">
        <f t="shared" si="111"/>
        <v>1336</v>
      </c>
      <c r="O3439" s="114"/>
      <c r="P3439" s="114"/>
    </row>
    <row r="3440" spans="11:16">
      <c r="K3440">
        <v>3439</v>
      </c>
      <c r="L3440" s="101">
        <v>32059</v>
      </c>
      <c r="M3440" s="114">
        <f t="shared" si="110"/>
        <v>19</v>
      </c>
      <c r="N3440" s="114">
        <f t="shared" si="111"/>
        <v>1336</v>
      </c>
      <c r="O3440" s="114"/>
      <c r="P3440" s="114"/>
    </row>
    <row r="3441" spans="11:16">
      <c r="K3441">
        <v>3440</v>
      </c>
      <c r="L3441" s="101">
        <v>32063</v>
      </c>
      <c r="M3441" s="114">
        <f t="shared" si="110"/>
        <v>23</v>
      </c>
      <c r="N3441" s="114">
        <f t="shared" si="111"/>
        <v>1336</v>
      </c>
      <c r="O3441" s="114"/>
      <c r="P3441" s="114"/>
    </row>
    <row r="3442" spans="11:16">
      <c r="K3442">
        <v>3441</v>
      </c>
      <c r="L3442" s="101">
        <v>32069</v>
      </c>
      <c r="M3442" s="114">
        <f t="shared" si="110"/>
        <v>5</v>
      </c>
      <c r="N3442" s="114">
        <f t="shared" si="111"/>
        <v>1337</v>
      </c>
      <c r="O3442" s="114"/>
      <c r="P3442" s="114"/>
    </row>
    <row r="3443" spans="11:16">
      <c r="K3443">
        <v>3442</v>
      </c>
      <c r="L3443" s="101">
        <v>32077</v>
      </c>
      <c r="M3443" s="114">
        <f t="shared" si="110"/>
        <v>13</v>
      </c>
      <c r="N3443" s="114">
        <f t="shared" si="111"/>
        <v>1337</v>
      </c>
      <c r="O3443" s="114"/>
      <c r="P3443" s="114"/>
    </row>
    <row r="3444" spans="11:16">
      <c r="K3444">
        <v>3443</v>
      </c>
      <c r="L3444" s="101">
        <v>32083</v>
      </c>
      <c r="M3444" s="114">
        <f t="shared" si="110"/>
        <v>19</v>
      </c>
      <c r="N3444" s="114">
        <f t="shared" si="111"/>
        <v>1337</v>
      </c>
      <c r="O3444" s="114"/>
      <c r="P3444" s="114"/>
    </row>
    <row r="3445" spans="11:16">
      <c r="K3445">
        <v>3444</v>
      </c>
      <c r="L3445" s="101">
        <v>32089</v>
      </c>
      <c r="M3445" s="114">
        <f t="shared" si="110"/>
        <v>1</v>
      </c>
      <c r="N3445" s="114">
        <f t="shared" si="111"/>
        <v>1338</v>
      </c>
      <c r="O3445" s="114"/>
      <c r="P3445" s="114"/>
    </row>
    <row r="3446" spans="11:16">
      <c r="K3446">
        <v>3445</v>
      </c>
      <c r="L3446" s="101">
        <v>32099</v>
      </c>
      <c r="M3446" s="114">
        <f t="shared" si="110"/>
        <v>11</v>
      </c>
      <c r="N3446" s="114">
        <f t="shared" si="111"/>
        <v>1338</v>
      </c>
      <c r="O3446" s="114"/>
      <c r="P3446" s="114"/>
    </row>
    <row r="3447" spans="11:16">
      <c r="K3447">
        <v>3446</v>
      </c>
      <c r="L3447" s="101">
        <v>32117</v>
      </c>
      <c r="M3447" s="114">
        <f t="shared" si="110"/>
        <v>5</v>
      </c>
      <c r="N3447" s="114">
        <f t="shared" si="111"/>
        <v>1339</v>
      </c>
      <c r="O3447" s="114"/>
      <c r="P3447" s="114"/>
    </row>
    <row r="3448" spans="11:16">
      <c r="K3448">
        <v>3447</v>
      </c>
      <c r="L3448" s="101">
        <v>32119</v>
      </c>
      <c r="M3448" s="114">
        <f t="shared" si="110"/>
        <v>7</v>
      </c>
      <c r="N3448" s="114">
        <f t="shared" si="111"/>
        <v>1339</v>
      </c>
      <c r="O3448" s="114"/>
      <c r="P3448" s="114"/>
    </row>
    <row r="3449" spans="11:16">
      <c r="K3449">
        <v>3448</v>
      </c>
      <c r="L3449" s="101">
        <v>32141</v>
      </c>
      <c r="M3449" s="114">
        <f t="shared" si="110"/>
        <v>5</v>
      </c>
      <c r="N3449" s="114">
        <f t="shared" si="111"/>
        <v>1340</v>
      </c>
      <c r="O3449" s="114"/>
      <c r="P3449" s="114"/>
    </row>
    <row r="3450" spans="11:16">
      <c r="K3450">
        <v>3449</v>
      </c>
      <c r="L3450" s="101">
        <v>32143</v>
      </c>
      <c r="M3450" s="114">
        <f t="shared" si="110"/>
        <v>7</v>
      </c>
      <c r="N3450" s="114">
        <f t="shared" si="111"/>
        <v>1340</v>
      </c>
      <c r="O3450" s="114"/>
      <c r="P3450" s="114"/>
    </row>
    <row r="3451" spans="11:16">
      <c r="K3451">
        <v>3450</v>
      </c>
      <c r="L3451" s="101">
        <v>32159</v>
      </c>
      <c r="M3451" s="114">
        <f t="shared" si="110"/>
        <v>23</v>
      </c>
      <c r="N3451" s="114">
        <f t="shared" si="111"/>
        <v>1340</v>
      </c>
      <c r="O3451" s="114"/>
      <c r="P3451" s="114"/>
    </row>
    <row r="3452" spans="11:16">
      <c r="K3452">
        <v>3451</v>
      </c>
      <c r="L3452" s="101">
        <v>32173</v>
      </c>
      <c r="M3452" s="114">
        <f t="shared" si="110"/>
        <v>13</v>
      </c>
      <c r="N3452" s="114">
        <f t="shared" si="111"/>
        <v>1341</v>
      </c>
      <c r="O3452" s="114"/>
      <c r="P3452" s="114"/>
    </row>
    <row r="3453" spans="11:16">
      <c r="K3453">
        <v>3452</v>
      </c>
      <c r="L3453" s="101">
        <v>32183</v>
      </c>
      <c r="M3453" s="114">
        <f t="shared" si="110"/>
        <v>23</v>
      </c>
      <c r="N3453" s="114">
        <f t="shared" si="111"/>
        <v>1341</v>
      </c>
      <c r="O3453" s="114"/>
      <c r="P3453" s="114"/>
    </row>
    <row r="3454" spans="11:16">
      <c r="K3454">
        <v>3453</v>
      </c>
      <c r="L3454" s="101">
        <v>32189</v>
      </c>
      <c r="M3454" s="114">
        <f t="shared" si="110"/>
        <v>5</v>
      </c>
      <c r="N3454" s="114">
        <f t="shared" si="111"/>
        <v>1342</v>
      </c>
      <c r="O3454" s="114"/>
      <c r="P3454" s="114"/>
    </row>
    <row r="3455" spans="11:16">
      <c r="K3455">
        <v>3454</v>
      </c>
      <c r="L3455" s="101">
        <v>32191</v>
      </c>
      <c r="M3455" s="114">
        <f t="shared" si="110"/>
        <v>7</v>
      </c>
      <c r="N3455" s="114">
        <f t="shared" si="111"/>
        <v>1342</v>
      </c>
      <c r="O3455" s="114"/>
      <c r="P3455" s="114"/>
    </row>
    <row r="3456" spans="11:16">
      <c r="K3456">
        <v>3455</v>
      </c>
      <c r="L3456" s="101">
        <v>32203</v>
      </c>
      <c r="M3456" s="114">
        <f t="shared" si="110"/>
        <v>19</v>
      </c>
      <c r="N3456" s="114">
        <f t="shared" si="111"/>
        <v>1342</v>
      </c>
      <c r="O3456" s="114"/>
      <c r="P3456" s="114"/>
    </row>
    <row r="3457" spans="11:16">
      <c r="K3457">
        <v>3456</v>
      </c>
      <c r="L3457" s="101">
        <v>32213</v>
      </c>
      <c r="M3457" s="114">
        <f t="shared" si="110"/>
        <v>5</v>
      </c>
      <c r="N3457" s="114">
        <f t="shared" si="111"/>
        <v>1343</v>
      </c>
      <c r="O3457" s="114"/>
      <c r="P3457" s="114"/>
    </row>
    <row r="3458" spans="11:16">
      <c r="K3458">
        <v>3457</v>
      </c>
      <c r="L3458" s="101">
        <v>32233</v>
      </c>
      <c r="M3458" s="114">
        <f t="shared" si="110"/>
        <v>1</v>
      </c>
      <c r="N3458" s="114">
        <f t="shared" si="111"/>
        <v>1344</v>
      </c>
      <c r="O3458" s="114"/>
      <c r="P3458" s="114"/>
    </row>
    <row r="3459" spans="11:16">
      <c r="K3459">
        <v>3458</v>
      </c>
      <c r="L3459" s="101">
        <v>32237</v>
      </c>
      <c r="M3459" s="114">
        <f t="shared" si="110"/>
        <v>5</v>
      </c>
      <c r="N3459" s="114">
        <f t="shared" si="111"/>
        <v>1344</v>
      </c>
      <c r="O3459" s="114"/>
      <c r="P3459" s="114"/>
    </row>
    <row r="3460" spans="11:16">
      <c r="K3460">
        <v>3459</v>
      </c>
      <c r="L3460" s="101">
        <v>32251</v>
      </c>
      <c r="M3460" s="114">
        <f t="shared" si="110"/>
        <v>19</v>
      </c>
      <c r="N3460" s="114">
        <f t="shared" si="111"/>
        <v>1344</v>
      </c>
      <c r="O3460" s="114"/>
      <c r="P3460" s="114"/>
    </row>
    <row r="3461" spans="11:16">
      <c r="K3461">
        <v>3460</v>
      </c>
      <c r="L3461" s="101">
        <v>32257</v>
      </c>
      <c r="M3461" s="114">
        <f t="shared" si="110"/>
        <v>1</v>
      </c>
      <c r="N3461" s="114">
        <f t="shared" si="111"/>
        <v>1345</v>
      </c>
      <c r="O3461" s="114"/>
      <c r="P3461" s="114"/>
    </row>
    <row r="3462" spans="11:16">
      <c r="K3462">
        <v>3461</v>
      </c>
      <c r="L3462" s="101">
        <v>32261</v>
      </c>
      <c r="M3462" s="114">
        <f t="shared" si="110"/>
        <v>5</v>
      </c>
      <c r="N3462" s="114">
        <f t="shared" si="111"/>
        <v>1345</v>
      </c>
      <c r="O3462" s="114"/>
      <c r="P3462" s="114"/>
    </row>
    <row r="3463" spans="11:16">
      <c r="K3463">
        <v>3462</v>
      </c>
      <c r="L3463" s="101">
        <v>32297</v>
      </c>
      <c r="M3463" s="114">
        <f t="shared" si="110"/>
        <v>17</v>
      </c>
      <c r="N3463" s="114">
        <f t="shared" si="111"/>
        <v>1346</v>
      </c>
      <c r="O3463" s="114"/>
      <c r="P3463" s="114"/>
    </row>
    <row r="3464" spans="11:16">
      <c r="K3464">
        <v>3463</v>
      </c>
      <c r="L3464" s="101">
        <v>32299</v>
      </c>
      <c r="M3464" s="114">
        <f t="shared" si="110"/>
        <v>19</v>
      </c>
      <c r="N3464" s="114">
        <f t="shared" si="111"/>
        <v>1346</v>
      </c>
      <c r="O3464" s="114"/>
      <c r="P3464" s="114"/>
    </row>
    <row r="3465" spans="11:16">
      <c r="K3465">
        <v>3464</v>
      </c>
      <c r="L3465" s="101">
        <v>32303</v>
      </c>
      <c r="M3465" s="114">
        <f t="shared" si="110"/>
        <v>23</v>
      </c>
      <c r="N3465" s="114">
        <f t="shared" si="111"/>
        <v>1346</v>
      </c>
      <c r="O3465" s="114"/>
      <c r="P3465" s="114"/>
    </row>
    <row r="3466" spans="11:16">
      <c r="K3466">
        <v>3465</v>
      </c>
      <c r="L3466" s="101">
        <v>32309</v>
      </c>
      <c r="M3466" s="114">
        <f t="shared" si="110"/>
        <v>5</v>
      </c>
      <c r="N3466" s="114">
        <f t="shared" si="111"/>
        <v>1347</v>
      </c>
      <c r="O3466" s="114"/>
      <c r="P3466" s="114"/>
    </row>
    <row r="3467" spans="11:16">
      <c r="K3467">
        <v>3466</v>
      </c>
      <c r="L3467" s="101">
        <v>32321</v>
      </c>
      <c r="M3467" s="114">
        <f t="shared" si="110"/>
        <v>17</v>
      </c>
      <c r="N3467" s="114">
        <f t="shared" si="111"/>
        <v>1347</v>
      </c>
      <c r="O3467" s="114"/>
      <c r="P3467" s="114"/>
    </row>
    <row r="3468" spans="11:16">
      <c r="K3468">
        <v>3467</v>
      </c>
      <c r="L3468" s="101">
        <v>32323</v>
      </c>
      <c r="M3468" s="114">
        <f t="shared" si="110"/>
        <v>19</v>
      </c>
      <c r="N3468" s="114">
        <f t="shared" si="111"/>
        <v>1347</v>
      </c>
      <c r="O3468" s="114"/>
      <c r="P3468" s="114"/>
    </row>
    <row r="3469" spans="11:16">
      <c r="K3469">
        <v>3468</v>
      </c>
      <c r="L3469" s="101">
        <v>32327</v>
      </c>
      <c r="M3469" s="114">
        <f t="shared" si="110"/>
        <v>23</v>
      </c>
      <c r="N3469" s="114">
        <f t="shared" si="111"/>
        <v>1347</v>
      </c>
      <c r="O3469" s="114"/>
      <c r="P3469" s="114"/>
    </row>
    <row r="3470" spans="11:16">
      <c r="K3470">
        <v>3469</v>
      </c>
      <c r="L3470" s="101">
        <v>32341</v>
      </c>
      <c r="M3470" s="114">
        <f t="shared" si="110"/>
        <v>13</v>
      </c>
      <c r="N3470" s="114">
        <f t="shared" si="111"/>
        <v>1348</v>
      </c>
      <c r="O3470" s="114"/>
      <c r="P3470" s="114"/>
    </row>
    <row r="3471" spans="11:16">
      <c r="K3471">
        <v>3470</v>
      </c>
      <c r="L3471" s="101">
        <v>32353</v>
      </c>
      <c r="M3471" s="114">
        <f t="shared" ref="M3471:M3534" si="112">MOD(L3471,24)</f>
        <v>1</v>
      </c>
      <c r="N3471" s="114">
        <f t="shared" ref="N3471:N3534" si="113">ROUNDUP(L3471/24,0)</f>
        <v>1349</v>
      </c>
      <c r="O3471" s="114"/>
      <c r="P3471" s="114"/>
    </row>
    <row r="3472" spans="11:16">
      <c r="K3472">
        <v>3471</v>
      </c>
      <c r="L3472" s="101">
        <v>32359</v>
      </c>
      <c r="M3472" s="114">
        <f t="shared" si="112"/>
        <v>7</v>
      </c>
      <c r="N3472" s="114">
        <f t="shared" si="113"/>
        <v>1349</v>
      </c>
      <c r="O3472" s="114"/>
      <c r="P3472" s="114"/>
    </row>
    <row r="3473" spans="11:16">
      <c r="K3473">
        <v>3472</v>
      </c>
      <c r="L3473" s="101">
        <v>32363</v>
      </c>
      <c r="M3473" s="114">
        <f t="shared" si="112"/>
        <v>11</v>
      </c>
      <c r="N3473" s="114">
        <f t="shared" si="113"/>
        <v>1349</v>
      </c>
      <c r="O3473" s="114"/>
      <c r="P3473" s="114"/>
    </row>
    <row r="3474" spans="11:16">
      <c r="K3474">
        <v>3473</v>
      </c>
      <c r="L3474" s="101">
        <v>32369</v>
      </c>
      <c r="M3474" s="114">
        <f t="shared" si="112"/>
        <v>17</v>
      </c>
      <c r="N3474" s="114">
        <f t="shared" si="113"/>
        <v>1349</v>
      </c>
      <c r="O3474" s="114"/>
      <c r="P3474" s="114"/>
    </row>
    <row r="3475" spans="11:16">
      <c r="K3475">
        <v>3474</v>
      </c>
      <c r="L3475" s="101">
        <v>32371</v>
      </c>
      <c r="M3475" s="114">
        <f t="shared" si="112"/>
        <v>19</v>
      </c>
      <c r="N3475" s="114">
        <f t="shared" si="113"/>
        <v>1349</v>
      </c>
      <c r="O3475" s="114"/>
      <c r="P3475" s="114"/>
    </row>
    <row r="3476" spans="11:16">
      <c r="K3476">
        <v>3475</v>
      </c>
      <c r="L3476" s="101">
        <v>32377</v>
      </c>
      <c r="M3476" s="114">
        <f t="shared" si="112"/>
        <v>1</v>
      </c>
      <c r="N3476" s="114">
        <f t="shared" si="113"/>
        <v>1350</v>
      </c>
      <c r="O3476" s="114"/>
      <c r="P3476" s="114"/>
    </row>
    <row r="3477" spans="11:16">
      <c r="K3477">
        <v>3476</v>
      </c>
      <c r="L3477" s="101">
        <v>32381</v>
      </c>
      <c r="M3477" s="114">
        <f t="shared" si="112"/>
        <v>5</v>
      </c>
      <c r="N3477" s="114">
        <f t="shared" si="113"/>
        <v>1350</v>
      </c>
      <c r="O3477" s="114"/>
      <c r="P3477" s="114"/>
    </row>
    <row r="3478" spans="11:16">
      <c r="K3478">
        <v>3477</v>
      </c>
      <c r="L3478" s="101">
        <v>32401</v>
      </c>
      <c r="M3478" s="114">
        <f t="shared" si="112"/>
        <v>1</v>
      </c>
      <c r="N3478" s="114">
        <f t="shared" si="113"/>
        <v>1351</v>
      </c>
      <c r="O3478" s="114"/>
      <c r="P3478" s="114"/>
    </row>
    <row r="3479" spans="11:16">
      <c r="K3479">
        <v>3478</v>
      </c>
      <c r="L3479" s="101">
        <v>32411</v>
      </c>
      <c r="M3479" s="114">
        <f t="shared" si="112"/>
        <v>11</v>
      </c>
      <c r="N3479" s="114">
        <f t="shared" si="113"/>
        <v>1351</v>
      </c>
      <c r="O3479" s="114"/>
      <c r="P3479" s="114"/>
    </row>
    <row r="3480" spans="11:16">
      <c r="K3480">
        <v>3479</v>
      </c>
      <c r="L3480" s="101">
        <v>32413</v>
      </c>
      <c r="M3480" s="114">
        <f t="shared" si="112"/>
        <v>13</v>
      </c>
      <c r="N3480" s="114">
        <f t="shared" si="113"/>
        <v>1351</v>
      </c>
      <c r="O3480" s="114"/>
      <c r="P3480" s="114"/>
    </row>
    <row r="3481" spans="11:16">
      <c r="K3481">
        <v>3480</v>
      </c>
      <c r="L3481" s="101">
        <v>32423</v>
      </c>
      <c r="M3481" s="114">
        <f t="shared" si="112"/>
        <v>23</v>
      </c>
      <c r="N3481" s="114">
        <f t="shared" si="113"/>
        <v>1351</v>
      </c>
      <c r="O3481" s="114"/>
      <c r="P3481" s="114"/>
    </row>
    <row r="3482" spans="11:16">
      <c r="K3482">
        <v>3481</v>
      </c>
      <c r="L3482" s="101">
        <v>32429</v>
      </c>
      <c r="M3482" s="114">
        <f t="shared" si="112"/>
        <v>5</v>
      </c>
      <c r="N3482" s="114">
        <f t="shared" si="113"/>
        <v>1352</v>
      </c>
      <c r="O3482" s="114"/>
      <c r="P3482" s="114"/>
    </row>
    <row r="3483" spans="11:16">
      <c r="K3483">
        <v>3482</v>
      </c>
      <c r="L3483" s="101">
        <v>32441</v>
      </c>
      <c r="M3483" s="114">
        <f t="shared" si="112"/>
        <v>17</v>
      </c>
      <c r="N3483" s="114">
        <f t="shared" si="113"/>
        <v>1352</v>
      </c>
      <c r="O3483" s="114"/>
      <c r="P3483" s="114"/>
    </row>
    <row r="3484" spans="11:16">
      <c r="K3484">
        <v>3483</v>
      </c>
      <c r="L3484" s="101">
        <v>32443</v>
      </c>
      <c r="M3484" s="114">
        <f t="shared" si="112"/>
        <v>19</v>
      </c>
      <c r="N3484" s="114">
        <f t="shared" si="113"/>
        <v>1352</v>
      </c>
      <c r="O3484" s="114"/>
      <c r="P3484" s="114"/>
    </row>
    <row r="3485" spans="11:16">
      <c r="K3485">
        <v>3484</v>
      </c>
      <c r="L3485" s="101">
        <v>32467</v>
      </c>
      <c r="M3485" s="114">
        <f t="shared" si="112"/>
        <v>19</v>
      </c>
      <c r="N3485" s="114">
        <f t="shared" si="113"/>
        <v>1353</v>
      </c>
      <c r="O3485" s="114"/>
      <c r="P3485" s="114"/>
    </row>
    <row r="3486" spans="11:16">
      <c r="K3486">
        <v>3485</v>
      </c>
      <c r="L3486" s="101">
        <v>32479</v>
      </c>
      <c r="M3486" s="114">
        <f t="shared" si="112"/>
        <v>7</v>
      </c>
      <c r="N3486" s="114">
        <f t="shared" si="113"/>
        <v>1354</v>
      </c>
      <c r="O3486" s="114"/>
      <c r="P3486" s="114"/>
    </row>
    <row r="3487" spans="11:16">
      <c r="K3487">
        <v>3486</v>
      </c>
      <c r="L3487" s="101">
        <v>32491</v>
      </c>
      <c r="M3487" s="114">
        <f t="shared" si="112"/>
        <v>19</v>
      </c>
      <c r="N3487" s="114">
        <f t="shared" si="113"/>
        <v>1354</v>
      </c>
      <c r="O3487" s="114"/>
      <c r="P3487" s="114"/>
    </row>
    <row r="3488" spans="11:16">
      <c r="K3488">
        <v>3487</v>
      </c>
      <c r="L3488" s="101">
        <v>32497</v>
      </c>
      <c r="M3488" s="114">
        <f t="shared" si="112"/>
        <v>1</v>
      </c>
      <c r="N3488" s="114">
        <f t="shared" si="113"/>
        <v>1355</v>
      </c>
      <c r="O3488" s="114"/>
      <c r="P3488" s="114"/>
    </row>
    <row r="3489" spans="11:16">
      <c r="K3489">
        <v>3488</v>
      </c>
      <c r="L3489" s="101">
        <v>32503</v>
      </c>
      <c r="M3489" s="114">
        <f t="shared" si="112"/>
        <v>7</v>
      </c>
      <c r="N3489" s="114">
        <f t="shared" si="113"/>
        <v>1355</v>
      </c>
      <c r="O3489" s="114"/>
      <c r="P3489" s="114"/>
    </row>
    <row r="3490" spans="11:16">
      <c r="K3490">
        <v>3489</v>
      </c>
      <c r="L3490" s="101">
        <v>32507</v>
      </c>
      <c r="M3490" s="114">
        <f t="shared" si="112"/>
        <v>11</v>
      </c>
      <c r="N3490" s="114">
        <f t="shared" si="113"/>
        <v>1355</v>
      </c>
      <c r="O3490" s="114"/>
      <c r="P3490" s="114"/>
    </row>
    <row r="3491" spans="11:16">
      <c r="K3491">
        <v>3490</v>
      </c>
      <c r="L3491" s="101">
        <v>32531</v>
      </c>
      <c r="M3491" s="114">
        <f t="shared" si="112"/>
        <v>11</v>
      </c>
      <c r="N3491" s="114">
        <f t="shared" si="113"/>
        <v>1356</v>
      </c>
      <c r="O3491" s="114"/>
      <c r="P3491" s="114"/>
    </row>
    <row r="3492" spans="11:16">
      <c r="K3492">
        <v>3491</v>
      </c>
      <c r="L3492" s="101">
        <v>32533</v>
      </c>
      <c r="M3492" s="114">
        <f t="shared" si="112"/>
        <v>13</v>
      </c>
      <c r="N3492" s="114">
        <f t="shared" si="113"/>
        <v>1356</v>
      </c>
      <c r="O3492" s="114"/>
      <c r="P3492" s="114"/>
    </row>
    <row r="3493" spans="11:16">
      <c r="K3493">
        <v>3492</v>
      </c>
      <c r="L3493" s="101">
        <v>32537</v>
      </c>
      <c r="M3493" s="114">
        <f t="shared" si="112"/>
        <v>17</v>
      </c>
      <c r="N3493" s="114">
        <f t="shared" si="113"/>
        <v>1356</v>
      </c>
      <c r="O3493" s="114"/>
      <c r="P3493" s="114"/>
    </row>
    <row r="3494" spans="11:16">
      <c r="K3494">
        <v>3493</v>
      </c>
      <c r="L3494" s="101">
        <v>32561</v>
      </c>
      <c r="M3494" s="114">
        <f t="shared" si="112"/>
        <v>17</v>
      </c>
      <c r="N3494" s="114">
        <f t="shared" si="113"/>
        <v>1357</v>
      </c>
      <c r="O3494" s="114"/>
      <c r="P3494" s="114"/>
    </row>
    <row r="3495" spans="11:16">
      <c r="K3495">
        <v>3494</v>
      </c>
      <c r="L3495" s="101">
        <v>32563</v>
      </c>
      <c r="M3495" s="114">
        <f t="shared" si="112"/>
        <v>19</v>
      </c>
      <c r="N3495" s="114">
        <f t="shared" si="113"/>
        <v>1357</v>
      </c>
      <c r="O3495" s="114"/>
      <c r="P3495" s="114"/>
    </row>
    <row r="3496" spans="11:16">
      <c r="K3496">
        <v>3495</v>
      </c>
      <c r="L3496" s="101">
        <v>32569</v>
      </c>
      <c r="M3496" s="114">
        <f t="shared" si="112"/>
        <v>1</v>
      </c>
      <c r="N3496" s="114">
        <f t="shared" si="113"/>
        <v>1358</v>
      </c>
      <c r="O3496" s="114"/>
      <c r="P3496" s="114"/>
    </row>
    <row r="3497" spans="11:16">
      <c r="K3497">
        <v>3496</v>
      </c>
      <c r="L3497" s="101">
        <v>32573</v>
      </c>
      <c r="M3497" s="114">
        <f t="shared" si="112"/>
        <v>5</v>
      </c>
      <c r="N3497" s="114">
        <f t="shared" si="113"/>
        <v>1358</v>
      </c>
      <c r="O3497" s="114"/>
      <c r="P3497" s="114"/>
    </row>
    <row r="3498" spans="11:16">
      <c r="K3498">
        <v>3497</v>
      </c>
      <c r="L3498" s="101">
        <v>32579</v>
      </c>
      <c r="M3498" s="114">
        <f t="shared" si="112"/>
        <v>11</v>
      </c>
      <c r="N3498" s="114">
        <f t="shared" si="113"/>
        <v>1358</v>
      </c>
      <c r="O3498" s="114"/>
      <c r="P3498" s="114"/>
    </row>
    <row r="3499" spans="11:16">
      <c r="K3499">
        <v>3498</v>
      </c>
      <c r="L3499" s="101">
        <v>32587</v>
      </c>
      <c r="M3499" s="114">
        <f t="shared" si="112"/>
        <v>19</v>
      </c>
      <c r="N3499" s="114">
        <f t="shared" si="113"/>
        <v>1358</v>
      </c>
      <c r="O3499" s="114"/>
      <c r="P3499" s="114"/>
    </row>
    <row r="3500" spans="11:16">
      <c r="K3500">
        <v>3499</v>
      </c>
      <c r="L3500" s="101">
        <v>32603</v>
      </c>
      <c r="M3500" s="114">
        <f t="shared" si="112"/>
        <v>11</v>
      </c>
      <c r="N3500" s="114">
        <f t="shared" si="113"/>
        <v>1359</v>
      </c>
      <c r="O3500" s="114"/>
      <c r="P3500" s="114"/>
    </row>
    <row r="3501" spans="11:16">
      <c r="K3501">
        <v>3500</v>
      </c>
      <c r="L3501" s="101">
        <v>32609</v>
      </c>
      <c r="M3501" s="114">
        <f t="shared" si="112"/>
        <v>17</v>
      </c>
      <c r="N3501" s="114">
        <f t="shared" si="113"/>
        <v>1359</v>
      </c>
      <c r="O3501" s="114"/>
      <c r="P3501" s="114"/>
    </row>
    <row r="3502" spans="11:16">
      <c r="K3502">
        <v>3501</v>
      </c>
      <c r="L3502" s="101">
        <v>32611</v>
      </c>
      <c r="M3502" s="114">
        <f t="shared" si="112"/>
        <v>19</v>
      </c>
      <c r="N3502" s="114">
        <f t="shared" si="113"/>
        <v>1359</v>
      </c>
      <c r="O3502" s="114"/>
      <c r="P3502" s="114"/>
    </row>
    <row r="3503" spans="11:16">
      <c r="K3503">
        <v>3502</v>
      </c>
      <c r="L3503" s="101">
        <v>32621</v>
      </c>
      <c r="M3503" s="114">
        <f t="shared" si="112"/>
        <v>5</v>
      </c>
      <c r="N3503" s="114">
        <f t="shared" si="113"/>
        <v>1360</v>
      </c>
      <c r="O3503" s="114"/>
      <c r="P3503" s="114"/>
    </row>
    <row r="3504" spans="11:16">
      <c r="K3504">
        <v>3503</v>
      </c>
      <c r="L3504" s="101">
        <v>32633</v>
      </c>
      <c r="M3504" s="114">
        <f t="shared" si="112"/>
        <v>17</v>
      </c>
      <c r="N3504" s="114">
        <f t="shared" si="113"/>
        <v>1360</v>
      </c>
      <c r="O3504" s="114"/>
      <c r="P3504" s="114"/>
    </row>
    <row r="3505" spans="11:16">
      <c r="K3505">
        <v>3504</v>
      </c>
      <c r="L3505" s="101">
        <v>32647</v>
      </c>
      <c r="M3505" s="114">
        <f t="shared" si="112"/>
        <v>7</v>
      </c>
      <c r="N3505" s="114">
        <f t="shared" si="113"/>
        <v>1361</v>
      </c>
      <c r="O3505" s="114"/>
      <c r="P3505" s="114"/>
    </row>
    <row r="3506" spans="11:16">
      <c r="K3506">
        <v>3505</v>
      </c>
      <c r="L3506" s="101">
        <v>32653</v>
      </c>
      <c r="M3506" s="114">
        <f t="shared" si="112"/>
        <v>13</v>
      </c>
      <c r="N3506" s="114">
        <f t="shared" si="113"/>
        <v>1361</v>
      </c>
      <c r="O3506" s="114"/>
      <c r="P3506" s="114"/>
    </row>
    <row r="3507" spans="11:16">
      <c r="K3507">
        <v>3506</v>
      </c>
      <c r="L3507" s="101">
        <v>32687</v>
      </c>
      <c r="M3507" s="114">
        <f t="shared" si="112"/>
        <v>23</v>
      </c>
      <c r="N3507" s="114">
        <f t="shared" si="113"/>
        <v>1362</v>
      </c>
      <c r="O3507" s="114"/>
      <c r="P3507" s="114"/>
    </row>
    <row r="3508" spans="11:16">
      <c r="K3508">
        <v>3507</v>
      </c>
      <c r="L3508" s="101">
        <v>32693</v>
      </c>
      <c r="M3508" s="114">
        <f t="shared" si="112"/>
        <v>5</v>
      </c>
      <c r="N3508" s="114">
        <f t="shared" si="113"/>
        <v>1363</v>
      </c>
      <c r="O3508" s="114"/>
      <c r="P3508" s="114"/>
    </row>
    <row r="3509" spans="11:16">
      <c r="K3509">
        <v>3508</v>
      </c>
      <c r="L3509" s="101">
        <v>32707</v>
      </c>
      <c r="M3509" s="114">
        <f t="shared" si="112"/>
        <v>19</v>
      </c>
      <c r="N3509" s="114">
        <f t="shared" si="113"/>
        <v>1363</v>
      </c>
      <c r="O3509" s="114"/>
      <c r="P3509" s="114"/>
    </row>
    <row r="3510" spans="11:16">
      <c r="K3510">
        <v>3509</v>
      </c>
      <c r="L3510" s="101">
        <v>32713</v>
      </c>
      <c r="M3510" s="114">
        <f t="shared" si="112"/>
        <v>1</v>
      </c>
      <c r="N3510" s="114">
        <f t="shared" si="113"/>
        <v>1364</v>
      </c>
      <c r="O3510" s="114"/>
      <c r="P3510" s="114"/>
    </row>
    <row r="3511" spans="11:16">
      <c r="K3511">
        <v>3510</v>
      </c>
      <c r="L3511" s="101">
        <v>32717</v>
      </c>
      <c r="M3511" s="114">
        <f t="shared" si="112"/>
        <v>5</v>
      </c>
      <c r="N3511" s="114">
        <f t="shared" si="113"/>
        <v>1364</v>
      </c>
      <c r="O3511" s="114"/>
      <c r="P3511" s="114"/>
    </row>
    <row r="3512" spans="11:16">
      <c r="K3512">
        <v>3511</v>
      </c>
      <c r="L3512" s="101">
        <v>32719</v>
      </c>
      <c r="M3512" s="114">
        <f t="shared" si="112"/>
        <v>7</v>
      </c>
      <c r="N3512" s="114">
        <f t="shared" si="113"/>
        <v>1364</v>
      </c>
      <c r="O3512" s="114"/>
      <c r="P3512" s="114"/>
    </row>
    <row r="3513" spans="11:16">
      <c r="K3513">
        <v>3512</v>
      </c>
      <c r="L3513" s="101">
        <v>32749</v>
      </c>
      <c r="M3513" s="114">
        <f t="shared" si="112"/>
        <v>13</v>
      </c>
      <c r="N3513" s="114">
        <f t="shared" si="113"/>
        <v>1365</v>
      </c>
      <c r="O3513" s="114"/>
      <c r="P3513" s="114"/>
    </row>
    <row r="3514" spans="11:16">
      <c r="K3514">
        <v>3513</v>
      </c>
      <c r="L3514" s="101">
        <v>32771</v>
      </c>
      <c r="M3514" s="114">
        <f t="shared" si="112"/>
        <v>11</v>
      </c>
      <c r="N3514" s="114">
        <f t="shared" si="113"/>
        <v>1366</v>
      </c>
      <c r="O3514" s="114"/>
      <c r="P3514" s="114"/>
    </row>
    <row r="3515" spans="11:16">
      <c r="K3515">
        <v>3514</v>
      </c>
      <c r="L3515" s="101">
        <v>32779</v>
      </c>
      <c r="M3515" s="114">
        <f t="shared" si="112"/>
        <v>19</v>
      </c>
      <c r="N3515" s="114">
        <f t="shared" si="113"/>
        <v>1366</v>
      </c>
      <c r="O3515" s="114"/>
      <c r="P3515" s="114"/>
    </row>
    <row r="3516" spans="11:16">
      <c r="K3516">
        <v>3515</v>
      </c>
      <c r="L3516" s="101">
        <v>32783</v>
      </c>
      <c r="M3516" s="114">
        <f t="shared" si="112"/>
        <v>23</v>
      </c>
      <c r="N3516" s="114">
        <f t="shared" si="113"/>
        <v>1366</v>
      </c>
      <c r="O3516" s="114"/>
      <c r="P3516" s="114"/>
    </row>
    <row r="3517" spans="11:16">
      <c r="K3517">
        <v>3516</v>
      </c>
      <c r="L3517" s="101">
        <v>32789</v>
      </c>
      <c r="M3517" s="114">
        <f t="shared" si="112"/>
        <v>5</v>
      </c>
      <c r="N3517" s="114">
        <f t="shared" si="113"/>
        <v>1367</v>
      </c>
      <c r="O3517" s="114"/>
      <c r="P3517" s="114"/>
    </row>
    <row r="3518" spans="11:16">
      <c r="K3518">
        <v>3517</v>
      </c>
      <c r="L3518" s="101">
        <v>32797</v>
      </c>
      <c r="M3518" s="114">
        <f t="shared" si="112"/>
        <v>13</v>
      </c>
      <c r="N3518" s="114">
        <f t="shared" si="113"/>
        <v>1367</v>
      </c>
      <c r="O3518" s="114"/>
      <c r="P3518" s="114"/>
    </row>
    <row r="3519" spans="11:16">
      <c r="K3519">
        <v>3518</v>
      </c>
      <c r="L3519" s="101">
        <v>32801</v>
      </c>
      <c r="M3519" s="114">
        <f t="shared" si="112"/>
        <v>17</v>
      </c>
      <c r="N3519" s="114">
        <f t="shared" si="113"/>
        <v>1367</v>
      </c>
      <c r="O3519" s="114"/>
      <c r="P3519" s="114"/>
    </row>
    <row r="3520" spans="11:16">
      <c r="K3520">
        <v>3519</v>
      </c>
      <c r="L3520" s="101">
        <v>32803</v>
      </c>
      <c r="M3520" s="114">
        <f t="shared" si="112"/>
        <v>19</v>
      </c>
      <c r="N3520" s="114">
        <f t="shared" si="113"/>
        <v>1367</v>
      </c>
      <c r="O3520" s="114"/>
      <c r="P3520" s="114"/>
    </row>
    <row r="3521" spans="11:16">
      <c r="K3521">
        <v>3520</v>
      </c>
      <c r="L3521" s="101">
        <v>32831</v>
      </c>
      <c r="M3521" s="114">
        <f t="shared" si="112"/>
        <v>23</v>
      </c>
      <c r="N3521" s="114">
        <f t="shared" si="113"/>
        <v>1368</v>
      </c>
      <c r="O3521" s="114"/>
      <c r="P3521" s="114"/>
    </row>
    <row r="3522" spans="11:16">
      <c r="K3522">
        <v>3521</v>
      </c>
      <c r="L3522" s="101">
        <v>32833</v>
      </c>
      <c r="M3522" s="114">
        <f t="shared" si="112"/>
        <v>1</v>
      </c>
      <c r="N3522" s="114">
        <f t="shared" si="113"/>
        <v>1369</v>
      </c>
      <c r="O3522" s="114"/>
      <c r="P3522" s="114"/>
    </row>
    <row r="3523" spans="11:16">
      <c r="K3523">
        <v>3522</v>
      </c>
      <c r="L3523" s="101">
        <v>32839</v>
      </c>
      <c r="M3523" s="114">
        <f t="shared" si="112"/>
        <v>7</v>
      </c>
      <c r="N3523" s="114">
        <f t="shared" si="113"/>
        <v>1369</v>
      </c>
      <c r="O3523" s="114"/>
      <c r="P3523" s="114"/>
    </row>
    <row r="3524" spans="11:16">
      <c r="K3524">
        <v>3523</v>
      </c>
      <c r="L3524" s="101">
        <v>32843</v>
      </c>
      <c r="M3524" s="114">
        <f t="shared" si="112"/>
        <v>11</v>
      </c>
      <c r="N3524" s="114">
        <f t="shared" si="113"/>
        <v>1369</v>
      </c>
      <c r="O3524" s="114"/>
      <c r="P3524" s="114"/>
    </row>
    <row r="3525" spans="11:16">
      <c r="K3525">
        <v>3524</v>
      </c>
      <c r="L3525" s="101">
        <v>32869</v>
      </c>
      <c r="M3525" s="114">
        <f t="shared" si="112"/>
        <v>13</v>
      </c>
      <c r="N3525" s="114">
        <f t="shared" si="113"/>
        <v>1370</v>
      </c>
      <c r="O3525" s="114"/>
      <c r="P3525" s="114"/>
    </row>
    <row r="3526" spans="11:16">
      <c r="K3526">
        <v>3525</v>
      </c>
      <c r="L3526" s="101">
        <v>32887</v>
      </c>
      <c r="M3526" s="114">
        <f t="shared" si="112"/>
        <v>7</v>
      </c>
      <c r="N3526" s="114">
        <f t="shared" si="113"/>
        <v>1371</v>
      </c>
      <c r="O3526" s="114"/>
      <c r="P3526" s="114"/>
    </row>
    <row r="3527" spans="11:16">
      <c r="K3527">
        <v>3526</v>
      </c>
      <c r="L3527" s="101">
        <v>32909</v>
      </c>
      <c r="M3527" s="114">
        <f t="shared" si="112"/>
        <v>5</v>
      </c>
      <c r="N3527" s="114">
        <f t="shared" si="113"/>
        <v>1372</v>
      </c>
      <c r="O3527" s="114"/>
      <c r="P3527" s="114"/>
    </row>
    <row r="3528" spans="11:16">
      <c r="K3528">
        <v>3527</v>
      </c>
      <c r="L3528" s="101">
        <v>32911</v>
      </c>
      <c r="M3528" s="114">
        <f t="shared" si="112"/>
        <v>7</v>
      </c>
      <c r="N3528" s="114">
        <f t="shared" si="113"/>
        <v>1372</v>
      </c>
      <c r="O3528" s="114"/>
      <c r="P3528" s="114"/>
    </row>
    <row r="3529" spans="11:16">
      <c r="K3529">
        <v>3528</v>
      </c>
      <c r="L3529" s="101">
        <v>32917</v>
      </c>
      <c r="M3529" s="114">
        <f t="shared" si="112"/>
        <v>13</v>
      </c>
      <c r="N3529" s="114">
        <f t="shared" si="113"/>
        <v>1372</v>
      </c>
      <c r="O3529" s="114"/>
      <c r="P3529" s="114"/>
    </row>
    <row r="3530" spans="11:16">
      <c r="K3530">
        <v>3529</v>
      </c>
      <c r="L3530" s="101">
        <v>32933</v>
      </c>
      <c r="M3530" s="114">
        <f t="shared" si="112"/>
        <v>5</v>
      </c>
      <c r="N3530" s="114">
        <f t="shared" si="113"/>
        <v>1373</v>
      </c>
      <c r="O3530" s="114"/>
      <c r="P3530" s="114"/>
    </row>
    <row r="3531" spans="11:16">
      <c r="K3531">
        <v>3530</v>
      </c>
      <c r="L3531" s="101">
        <v>32939</v>
      </c>
      <c r="M3531" s="114">
        <f t="shared" si="112"/>
        <v>11</v>
      </c>
      <c r="N3531" s="114">
        <f t="shared" si="113"/>
        <v>1373</v>
      </c>
      <c r="O3531" s="114"/>
      <c r="P3531" s="114"/>
    </row>
    <row r="3532" spans="11:16">
      <c r="K3532">
        <v>3531</v>
      </c>
      <c r="L3532" s="101">
        <v>32941</v>
      </c>
      <c r="M3532" s="114">
        <f t="shared" si="112"/>
        <v>13</v>
      </c>
      <c r="N3532" s="114">
        <f t="shared" si="113"/>
        <v>1373</v>
      </c>
      <c r="O3532" s="114"/>
      <c r="P3532" s="114"/>
    </row>
    <row r="3533" spans="11:16">
      <c r="K3533">
        <v>3532</v>
      </c>
      <c r="L3533" s="101">
        <v>32957</v>
      </c>
      <c r="M3533" s="114">
        <f t="shared" si="112"/>
        <v>5</v>
      </c>
      <c r="N3533" s="114">
        <f t="shared" si="113"/>
        <v>1374</v>
      </c>
      <c r="O3533" s="114"/>
      <c r="P3533" s="114"/>
    </row>
    <row r="3534" spans="11:16">
      <c r="K3534">
        <v>3533</v>
      </c>
      <c r="L3534" s="101">
        <v>32969</v>
      </c>
      <c r="M3534" s="114">
        <f t="shared" si="112"/>
        <v>17</v>
      </c>
      <c r="N3534" s="114">
        <f t="shared" si="113"/>
        <v>1374</v>
      </c>
      <c r="O3534" s="114"/>
      <c r="P3534" s="114"/>
    </row>
    <row r="3535" spans="11:16">
      <c r="K3535">
        <v>3534</v>
      </c>
      <c r="L3535" s="101">
        <v>32971</v>
      </c>
      <c r="M3535" s="114">
        <f t="shared" ref="M3535:M3598" si="114">MOD(L3535,24)</f>
        <v>19</v>
      </c>
      <c r="N3535" s="114">
        <f t="shared" ref="N3535:N3598" si="115">ROUNDUP(L3535/24,0)</f>
        <v>1374</v>
      </c>
      <c r="O3535" s="114"/>
      <c r="P3535" s="114"/>
    </row>
    <row r="3536" spans="11:16">
      <c r="K3536">
        <v>3535</v>
      </c>
      <c r="L3536" s="101">
        <v>32983</v>
      </c>
      <c r="M3536" s="114">
        <f t="shared" si="114"/>
        <v>7</v>
      </c>
      <c r="N3536" s="114">
        <f t="shared" si="115"/>
        <v>1375</v>
      </c>
      <c r="O3536" s="114"/>
      <c r="P3536" s="114"/>
    </row>
    <row r="3537" spans="11:16">
      <c r="K3537">
        <v>3536</v>
      </c>
      <c r="L3537" s="101">
        <v>32987</v>
      </c>
      <c r="M3537" s="114">
        <f t="shared" si="114"/>
        <v>11</v>
      </c>
      <c r="N3537" s="114">
        <f t="shared" si="115"/>
        <v>1375</v>
      </c>
      <c r="O3537" s="114"/>
      <c r="P3537" s="114"/>
    </row>
    <row r="3538" spans="11:16">
      <c r="K3538">
        <v>3537</v>
      </c>
      <c r="L3538" s="101">
        <v>32993</v>
      </c>
      <c r="M3538" s="114">
        <f t="shared" si="114"/>
        <v>17</v>
      </c>
      <c r="N3538" s="114">
        <f t="shared" si="115"/>
        <v>1375</v>
      </c>
      <c r="O3538" s="114"/>
      <c r="P3538" s="114"/>
    </row>
    <row r="3539" spans="11:16">
      <c r="K3539">
        <v>3538</v>
      </c>
      <c r="L3539" s="101">
        <v>32999</v>
      </c>
      <c r="M3539" s="114">
        <f t="shared" si="114"/>
        <v>23</v>
      </c>
      <c r="N3539" s="114">
        <f t="shared" si="115"/>
        <v>1375</v>
      </c>
      <c r="O3539" s="114"/>
      <c r="P3539" s="114"/>
    </row>
    <row r="3540" spans="11:16">
      <c r="K3540">
        <v>3539</v>
      </c>
      <c r="L3540" s="101">
        <v>33013</v>
      </c>
      <c r="M3540" s="114">
        <f t="shared" si="114"/>
        <v>13</v>
      </c>
      <c r="N3540" s="114">
        <f t="shared" si="115"/>
        <v>1376</v>
      </c>
      <c r="O3540" s="114"/>
      <c r="P3540" s="114"/>
    </row>
    <row r="3541" spans="11:16">
      <c r="K3541">
        <v>3540</v>
      </c>
      <c r="L3541" s="101">
        <v>33023</v>
      </c>
      <c r="M3541" s="114">
        <f t="shared" si="114"/>
        <v>23</v>
      </c>
      <c r="N3541" s="114">
        <f t="shared" si="115"/>
        <v>1376</v>
      </c>
      <c r="O3541" s="114"/>
      <c r="P3541" s="114"/>
    </row>
    <row r="3542" spans="11:16">
      <c r="K3542">
        <v>3541</v>
      </c>
      <c r="L3542" s="101">
        <v>33029</v>
      </c>
      <c r="M3542" s="114">
        <f t="shared" si="114"/>
        <v>5</v>
      </c>
      <c r="N3542" s="114">
        <f t="shared" si="115"/>
        <v>1377</v>
      </c>
      <c r="O3542" s="114"/>
      <c r="P3542" s="114"/>
    </row>
    <row r="3543" spans="11:16">
      <c r="K3543">
        <v>3542</v>
      </c>
      <c r="L3543" s="101">
        <v>33037</v>
      </c>
      <c r="M3543" s="114">
        <f t="shared" si="114"/>
        <v>13</v>
      </c>
      <c r="N3543" s="114">
        <f t="shared" si="115"/>
        <v>1377</v>
      </c>
      <c r="O3543" s="114"/>
      <c r="P3543" s="114"/>
    </row>
    <row r="3544" spans="11:16">
      <c r="K3544">
        <v>3543</v>
      </c>
      <c r="L3544" s="101">
        <v>33049</v>
      </c>
      <c r="M3544" s="114">
        <f t="shared" si="114"/>
        <v>1</v>
      </c>
      <c r="N3544" s="114">
        <f t="shared" si="115"/>
        <v>1378</v>
      </c>
      <c r="O3544" s="114"/>
      <c r="P3544" s="114"/>
    </row>
    <row r="3545" spans="11:16">
      <c r="K3545">
        <v>3544</v>
      </c>
      <c r="L3545" s="101">
        <v>33053</v>
      </c>
      <c r="M3545" s="114">
        <f t="shared" si="114"/>
        <v>5</v>
      </c>
      <c r="N3545" s="114">
        <f t="shared" si="115"/>
        <v>1378</v>
      </c>
      <c r="O3545" s="114"/>
      <c r="P3545" s="114"/>
    </row>
    <row r="3546" spans="11:16">
      <c r="K3546">
        <v>3545</v>
      </c>
      <c r="L3546" s="101">
        <v>33071</v>
      </c>
      <c r="M3546" s="114">
        <f t="shared" si="114"/>
        <v>23</v>
      </c>
      <c r="N3546" s="114">
        <f t="shared" si="115"/>
        <v>1378</v>
      </c>
      <c r="O3546" s="114"/>
      <c r="P3546" s="114"/>
    </row>
    <row r="3547" spans="11:16">
      <c r="K3547">
        <v>3546</v>
      </c>
      <c r="L3547" s="101">
        <v>33073</v>
      </c>
      <c r="M3547" s="114">
        <f t="shared" si="114"/>
        <v>1</v>
      </c>
      <c r="N3547" s="114">
        <f t="shared" si="115"/>
        <v>1379</v>
      </c>
      <c r="O3547" s="114"/>
      <c r="P3547" s="114"/>
    </row>
    <row r="3548" spans="11:16">
      <c r="K3548">
        <v>3547</v>
      </c>
      <c r="L3548" s="101">
        <v>33083</v>
      </c>
      <c r="M3548" s="114">
        <f t="shared" si="114"/>
        <v>11</v>
      </c>
      <c r="N3548" s="114">
        <f t="shared" si="115"/>
        <v>1379</v>
      </c>
      <c r="O3548" s="114"/>
      <c r="P3548" s="114"/>
    </row>
    <row r="3549" spans="11:16">
      <c r="K3549">
        <v>3548</v>
      </c>
      <c r="L3549" s="101">
        <v>33091</v>
      </c>
      <c r="M3549" s="114">
        <f t="shared" si="114"/>
        <v>19</v>
      </c>
      <c r="N3549" s="114">
        <f t="shared" si="115"/>
        <v>1379</v>
      </c>
      <c r="O3549" s="114"/>
      <c r="P3549" s="114"/>
    </row>
    <row r="3550" spans="11:16">
      <c r="K3550">
        <v>3549</v>
      </c>
      <c r="L3550" s="101">
        <v>33107</v>
      </c>
      <c r="M3550" s="114">
        <f t="shared" si="114"/>
        <v>11</v>
      </c>
      <c r="N3550" s="114">
        <f t="shared" si="115"/>
        <v>1380</v>
      </c>
      <c r="O3550" s="114"/>
      <c r="P3550" s="114"/>
    </row>
    <row r="3551" spans="11:16">
      <c r="K3551">
        <v>3550</v>
      </c>
      <c r="L3551" s="101">
        <v>33113</v>
      </c>
      <c r="M3551" s="114">
        <f t="shared" si="114"/>
        <v>17</v>
      </c>
      <c r="N3551" s="114">
        <f t="shared" si="115"/>
        <v>1380</v>
      </c>
      <c r="O3551" s="114"/>
      <c r="P3551" s="114"/>
    </row>
    <row r="3552" spans="11:16">
      <c r="K3552">
        <v>3551</v>
      </c>
      <c r="L3552" s="101">
        <v>33119</v>
      </c>
      <c r="M3552" s="114">
        <f t="shared" si="114"/>
        <v>23</v>
      </c>
      <c r="N3552" s="114">
        <f t="shared" si="115"/>
        <v>1380</v>
      </c>
      <c r="O3552" s="114"/>
      <c r="P3552" s="114"/>
    </row>
    <row r="3553" spans="11:16">
      <c r="K3553">
        <v>3552</v>
      </c>
      <c r="L3553" s="101">
        <v>33149</v>
      </c>
      <c r="M3553" s="114">
        <f t="shared" si="114"/>
        <v>5</v>
      </c>
      <c r="N3553" s="114">
        <f t="shared" si="115"/>
        <v>1382</v>
      </c>
      <c r="O3553" s="114"/>
      <c r="P3553" s="114"/>
    </row>
    <row r="3554" spans="11:16">
      <c r="K3554">
        <v>3553</v>
      </c>
      <c r="L3554" s="101">
        <v>33151</v>
      </c>
      <c r="M3554" s="114">
        <f t="shared" si="114"/>
        <v>7</v>
      </c>
      <c r="N3554" s="114">
        <f t="shared" si="115"/>
        <v>1382</v>
      </c>
      <c r="O3554" s="114"/>
      <c r="P3554" s="114"/>
    </row>
    <row r="3555" spans="11:16">
      <c r="K3555">
        <v>3554</v>
      </c>
      <c r="L3555" s="101">
        <v>33161</v>
      </c>
      <c r="M3555" s="114">
        <f t="shared" si="114"/>
        <v>17</v>
      </c>
      <c r="N3555" s="114">
        <f t="shared" si="115"/>
        <v>1382</v>
      </c>
      <c r="O3555" s="114"/>
      <c r="P3555" s="114"/>
    </row>
    <row r="3556" spans="11:16">
      <c r="K3556">
        <v>3555</v>
      </c>
      <c r="L3556" s="101">
        <v>33179</v>
      </c>
      <c r="M3556" s="114">
        <f t="shared" si="114"/>
        <v>11</v>
      </c>
      <c r="N3556" s="114">
        <f t="shared" si="115"/>
        <v>1383</v>
      </c>
      <c r="O3556" s="114"/>
      <c r="P3556" s="114"/>
    </row>
    <row r="3557" spans="11:16">
      <c r="K3557">
        <v>3556</v>
      </c>
      <c r="L3557" s="101">
        <v>33181</v>
      </c>
      <c r="M3557" s="114">
        <f t="shared" si="114"/>
        <v>13</v>
      </c>
      <c r="N3557" s="114">
        <f t="shared" si="115"/>
        <v>1383</v>
      </c>
      <c r="O3557" s="114"/>
      <c r="P3557" s="114"/>
    </row>
    <row r="3558" spans="11:16">
      <c r="K3558">
        <v>3557</v>
      </c>
      <c r="L3558" s="101">
        <v>33191</v>
      </c>
      <c r="M3558" s="114">
        <f t="shared" si="114"/>
        <v>23</v>
      </c>
      <c r="N3558" s="114">
        <f t="shared" si="115"/>
        <v>1383</v>
      </c>
      <c r="O3558" s="114"/>
      <c r="P3558" s="114"/>
    </row>
    <row r="3559" spans="11:16">
      <c r="K3559">
        <v>3558</v>
      </c>
      <c r="L3559" s="101">
        <v>33199</v>
      </c>
      <c r="M3559" s="114">
        <f t="shared" si="114"/>
        <v>7</v>
      </c>
      <c r="N3559" s="114">
        <f t="shared" si="115"/>
        <v>1384</v>
      </c>
      <c r="O3559" s="114"/>
      <c r="P3559" s="114"/>
    </row>
    <row r="3560" spans="11:16">
      <c r="K3560">
        <v>3559</v>
      </c>
      <c r="L3560" s="101">
        <v>33203</v>
      </c>
      <c r="M3560" s="114">
        <f t="shared" si="114"/>
        <v>11</v>
      </c>
      <c r="N3560" s="114">
        <f t="shared" si="115"/>
        <v>1384</v>
      </c>
      <c r="O3560" s="114"/>
      <c r="P3560" s="114"/>
    </row>
    <row r="3561" spans="11:16">
      <c r="K3561">
        <v>3560</v>
      </c>
      <c r="L3561" s="101">
        <v>33211</v>
      </c>
      <c r="M3561" s="114">
        <f t="shared" si="114"/>
        <v>19</v>
      </c>
      <c r="N3561" s="114">
        <f t="shared" si="115"/>
        <v>1384</v>
      </c>
      <c r="O3561" s="114"/>
      <c r="P3561" s="114"/>
    </row>
    <row r="3562" spans="11:16">
      <c r="K3562">
        <v>3561</v>
      </c>
      <c r="L3562" s="101">
        <v>33223</v>
      </c>
      <c r="M3562" s="114">
        <f t="shared" si="114"/>
        <v>7</v>
      </c>
      <c r="N3562" s="114">
        <f t="shared" si="115"/>
        <v>1385</v>
      </c>
      <c r="O3562" s="114"/>
      <c r="P3562" s="114"/>
    </row>
    <row r="3563" spans="11:16">
      <c r="K3563">
        <v>3562</v>
      </c>
      <c r="L3563" s="101">
        <v>33247</v>
      </c>
      <c r="M3563" s="114">
        <f t="shared" si="114"/>
        <v>7</v>
      </c>
      <c r="N3563" s="114">
        <f t="shared" si="115"/>
        <v>1386</v>
      </c>
      <c r="O3563" s="114"/>
      <c r="P3563" s="114"/>
    </row>
    <row r="3564" spans="11:16">
      <c r="K3564">
        <v>3563</v>
      </c>
      <c r="L3564" s="101">
        <v>33287</v>
      </c>
      <c r="M3564" s="114">
        <f t="shared" si="114"/>
        <v>23</v>
      </c>
      <c r="N3564" s="114">
        <f t="shared" si="115"/>
        <v>1387</v>
      </c>
      <c r="O3564" s="114"/>
      <c r="P3564" s="114"/>
    </row>
    <row r="3565" spans="11:16">
      <c r="K3565">
        <v>3564</v>
      </c>
      <c r="L3565" s="101">
        <v>33289</v>
      </c>
      <c r="M3565" s="114">
        <f t="shared" si="114"/>
        <v>1</v>
      </c>
      <c r="N3565" s="114">
        <f t="shared" si="115"/>
        <v>1388</v>
      </c>
      <c r="O3565" s="114"/>
      <c r="P3565" s="114"/>
    </row>
    <row r="3566" spans="11:16">
      <c r="K3566">
        <v>3565</v>
      </c>
      <c r="L3566" s="101">
        <v>33301</v>
      </c>
      <c r="M3566" s="114">
        <f t="shared" si="114"/>
        <v>13</v>
      </c>
      <c r="N3566" s="114">
        <f t="shared" si="115"/>
        <v>1388</v>
      </c>
      <c r="O3566" s="114"/>
      <c r="P3566" s="114"/>
    </row>
    <row r="3567" spans="11:16">
      <c r="K3567">
        <v>3566</v>
      </c>
      <c r="L3567" s="101">
        <v>33311</v>
      </c>
      <c r="M3567" s="114">
        <f t="shared" si="114"/>
        <v>23</v>
      </c>
      <c r="N3567" s="114">
        <f t="shared" si="115"/>
        <v>1388</v>
      </c>
      <c r="O3567" s="114"/>
      <c r="P3567" s="114"/>
    </row>
    <row r="3568" spans="11:16">
      <c r="K3568">
        <v>3567</v>
      </c>
      <c r="L3568" s="101">
        <v>33317</v>
      </c>
      <c r="M3568" s="114">
        <f t="shared" si="114"/>
        <v>5</v>
      </c>
      <c r="N3568" s="114">
        <f t="shared" si="115"/>
        <v>1389</v>
      </c>
      <c r="O3568" s="114"/>
      <c r="P3568" s="114"/>
    </row>
    <row r="3569" spans="11:16">
      <c r="K3569">
        <v>3568</v>
      </c>
      <c r="L3569" s="101">
        <v>33329</v>
      </c>
      <c r="M3569" s="114">
        <f t="shared" si="114"/>
        <v>17</v>
      </c>
      <c r="N3569" s="114">
        <f t="shared" si="115"/>
        <v>1389</v>
      </c>
      <c r="O3569" s="114"/>
      <c r="P3569" s="114"/>
    </row>
    <row r="3570" spans="11:16">
      <c r="K3570">
        <v>3569</v>
      </c>
      <c r="L3570" s="101">
        <v>33331</v>
      </c>
      <c r="M3570" s="114">
        <f t="shared" si="114"/>
        <v>19</v>
      </c>
      <c r="N3570" s="114">
        <f t="shared" si="115"/>
        <v>1389</v>
      </c>
      <c r="O3570" s="114"/>
      <c r="P3570" s="114"/>
    </row>
    <row r="3571" spans="11:16">
      <c r="K3571">
        <v>3570</v>
      </c>
      <c r="L3571" s="101">
        <v>33343</v>
      </c>
      <c r="M3571" s="114">
        <f t="shared" si="114"/>
        <v>7</v>
      </c>
      <c r="N3571" s="114">
        <f t="shared" si="115"/>
        <v>1390</v>
      </c>
      <c r="O3571" s="114"/>
      <c r="P3571" s="114"/>
    </row>
    <row r="3572" spans="11:16">
      <c r="K3572">
        <v>3571</v>
      </c>
      <c r="L3572" s="101">
        <v>33347</v>
      </c>
      <c r="M3572" s="114">
        <f t="shared" si="114"/>
        <v>11</v>
      </c>
      <c r="N3572" s="114">
        <f t="shared" si="115"/>
        <v>1390</v>
      </c>
      <c r="O3572" s="114"/>
      <c r="P3572" s="114"/>
    </row>
    <row r="3573" spans="11:16">
      <c r="K3573">
        <v>3572</v>
      </c>
      <c r="L3573" s="101">
        <v>33349</v>
      </c>
      <c r="M3573" s="114">
        <f t="shared" si="114"/>
        <v>13</v>
      </c>
      <c r="N3573" s="114">
        <f t="shared" si="115"/>
        <v>1390</v>
      </c>
      <c r="O3573" s="114"/>
      <c r="P3573" s="114"/>
    </row>
    <row r="3574" spans="11:16">
      <c r="K3574">
        <v>3573</v>
      </c>
      <c r="L3574" s="101">
        <v>33353</v>
      </c>
      <c r="M3574" s="114">
        <f t="shared" si="114"/>
        <v>17</v>
      </c>
      <c r="N3574" s="114">
        <f t="shared" si="115"/>
        <v>1390</v>
      </c>
      <c r="O3574" s="114"/>
      <c r="P3574" s="114"/>
    </row>
    <row r="3575" spans="11:16">
      <c r="K3575">
        <v>3574</v>
      </c>
      <c r="L3575" s="101">
        <v>33359</v>
      </c>
      <c r="M3575" s="114">
        <f t="shared" si="114"/>
        <v>23</v>
      </c>
      <c r="N3575" s="114">
        <f t="shared" si="115"/>
        <v>1390</v>
      </c>
      <c r="O3575" s="114"/>
      <c r="P3575" s="114"/>
    </row>
    <row r="3576" spans="11:16">
      <c r="K3576">
        <v>3575</v>
      </c>
      <c r="L3576" s="101">
        <v>33377</v>
      </c>
      <c r="M3576" s="114">
        <f t="shared" si="114"/>
        <v>17</v>
      </c>
      <c r="N3576" s="114">
        <f t="shared" si="115"/>
        <v>1391</v>
      </c>
      <c r="O3576" s="114"/>
      <c r="P3576" s="114"/>
    </row>
    <row r="3577" spans="11:16">
      <c r="K3577">
        <v>3576</v>
      </c>
      <c r="L3577" s="101">
        <v>33391</v>
      </c>
      <c r="M3577" s="114">
        <f t="shared" si="114"/>
        <v>7</v>
      </c>
      <c r="N3577" s="114">
        <f t="shared" si="115"/>
        <v>1392</v>
      </c>
      <c r="O3577" s="114"/>
      <c r="P3577" s="114"/>
    </row>
    <row r="3578" spans="11:16">
      <c r="K3578">
        <v>3577</v>
      </c>
      <c r="L3578" s="101">
        <v>33403</v>
      </c>
      <c r="M3578" s="114">
        <f t="shared" si="114"/>
        <v>19</v>
      </c>
      <c r="N3578" s="114">
        <f t="shared" si="115"/>
        <v>1392</v>
      </c>
      <c r="O3578" s="114"/>
      <c r="P3578" s="114"/>
    </row>
    <row r="3579" spans="11:16">
      <c r="K3579">
        <v>3578</v>
      </c>
      <c r="L3579" s="101">
        <v>33409</v>
      </c>
      <c r="M3579" s="114">
        <f t="shared" si="114"/>
        <v>1</v>
      </c>
      <c r="N3579" s="114">
        <f t="shared" si="115"/>
        <v>1393</v>
      </c>
      <c r="O3579" s="114"/>
      <c r="P3579" s="114"/>
    </row>
    <row r="3580" spans="11:16">
      <c r="K3580">
        <v>3579</v>
      </c>
      <c r="L3580" s="101">
        <v>33413</v>
      </c>
      <c r="M3580" s="114">
        <f t="shared" si="114"/>
        <v>5</v>
      </c>
      <c r="N3580" s="114">
        <f t="shared" si="115"/>
        <v>1393</v>
      </c>
      <c r="O3580" s="114"/>
      <c r="P3580" s="114"/>
    </row>
    <row r="3581" spans="11:16">
      <c r="K3581">
        <v>3580</v>
      </c>
      <c r="L3581" s="101">
        <v>33427</v>
      </c>
      <c r="M3581" s="114">
        <f t="shared" si="114"/>
        <v>19</v>
      </c>
      <c r="N3581" s="114">
        <f t="shared" si="115"/>
        <v>1393</v>
      </c>
      <c r="O3581" s="114"/>
      <c r="P3581" s="114"/>
    </row>
    <row r="3582" spans="11:16">
      <c r="K3582">
        <v>3581</v>
      </c>
      <c r="L3582" s="101">
        <v>33457</v>
      </c>
      <c r="M3582" s="114">
        <f t="shared" si="114"/>
        <v>1</v>
      </c>
      <c r="N3582" s="114">
        <f t="shared" si="115"/>
        <v>1395</v>
      </c>
      <c r="O3582" s="114"/>
      <c r="P3582" s="114"/>
    </row>
    <row r="3583" spans="11:16">
      <c r="K3583">
        <v>3582</v>
      </c>
      <c r="L3583" s="101">
        <v>33461</v>
      </c>
      <c r="M3583" s="114">
        <f t="shared" si="114"/>
        <v>5</v>
      </c>
      <c r="N3583" s="114">
        <f t="shared" si="115"/>
        <v>1395</v>
      </c>
      <c r="O3583" s="114"/>
      <c r="P3583" s="114"/>
    </row>
    <row r="3584" spans="11:16">
      <c r="K3584">
        <v>3583</v>
      </c>
      <c r="L3584" s="101">
        <v>33469</v>
      </c>
      <c r="M3584" s="114">
        <f t="shared" si="114"/>
        <v>13</v>
      </c>
      <c r="N3584" s="114">
        <f t="shared" si="115"/>
        <v>1395</v>
      </c>
      <c r="O3584" s="114"/>
      <c r="P3584" s="114"/>
    </row>
    <row r="3585" spans="11:16">
      <c r="K3585">
        <v>3584</v>
      </c>
      <c r="L3585" s="101">
        <v>33479</v>
      </c>
      <c r="M3585" s="114">
        <f t="shared" si="114"/>
        <v>23</v>
      </c>
      <c r="N3585" s="114">
        <f t="shared" si="115"/>
        <v>1395</v>
      </c>
      <c r="O3585" s="114"/>
      <c r="P3585" s="114"/>
    </row>
    <row r="3586" spans="11:16">
      <c r="K3586">
        <v>3585</v>
      </c>
      <c r="L3586" s="101">
        <v>33487</v>
      </c>
      <c r="M3586" s="114">
        <f t="shared" si="114"/>
        <v>7</v>
      </c>
      <c r="N3586" s="114">
        <f t="shared" si="115"/>
        <v>1396</v>
      </c>
      <c r="O3586" s="114"/>
      <c r="P3586" s="114"/>
    </row>
    <row r="3587" spans="11:16">
      <c r="K3587">
        <v>3586</v>
      </c>
      <c r="L3587" s="101">
        <v>33493</v>
      </c>
      <c r="M3587" s="114">
        <f t="shared" si="114"/>
        <v>13</v>
      </c>
      <c r="N3587" s="114">
        <f t="shared" si="115"/>
        <v>1396</v>
      </c>
      <c r="O3587" s="114"/>
      <c r="P3587" s="114"/>
    </row>
    <row r="3588" spans="11:16">
      <c r="K3588">
        <v>3587</v>
      </c>
      <c r="L3588" s="101">
        <v>33503</v>
      </c>
      <c r="M3588" s="114">
        <f t="shared" si="114"/>
        <v>23</v>
      </c>
      <c r="N3588" s="114">
        <f t="shared" si="115"/>
        <v>1396</v>
      </c>
      <c r="O3588" s="114"/>
      <c r="P3588" s="114"/>
    </row>
    <row r="3589" spans="11:16">
      <c r="K3589">
        <v>3588</v>
      </c>
      <c r="L3589" s="101">
        <v>33521</v>
      </c>
      <c r="M3589" s="114">
        <f t="shared" si="114"/>
        <v>17</v>
      </c>
      <c r="N3589" s="114">
        <f t="shared" si="115"/>
        <v>1397</v>
      </c>
      <c r="O3589" s="114"/>
      <c r="P3589" s="114"/>
    </row>
    <row r="3590" spans="11:16">
      <c r="K3590">
        <v>3589</v>
      </c>
      <c r="L3590" s="101">
        <v>33529</v>
      </c>
      <c r="M3590" s="114">
        <f t="shared" si="114"/>
        <v>1</v>
      </c>
      <c r="N3590" s="114">
        <f t="shared" si="115"/>
        <v>1398</v>
      </c>
      <c r="O3590" s="114"/>
      <c r="P3590" s="114"/>
    </row>
    <row r="3591" spans="11:16">
      <c r="K3591">
        <v>3590</v>
      </c>
      <c r="L3591" s="101">
        <v>33533</v>
      </c>
      <c r="M3591" s="114">
        <f t="shared" si="114"/>
        <v>5</v>
      </c>
      <c r="N3591" s="114">
        <f t="shared" si="115"/>
        <v>1398</v>
      </c>
      <c r="O3591" s="114"/>
      <c r="P3591" s="114"/>
    </row>
    <row r="3592" spans="11:16">
      <c r="K3592">
        <v>3591</v>
      </c>
      <c r="L3592" s="101">
        <v>33547</v>
      </c>
      <c r="M3592" s="114">
        <f t="shared" si="114"/>
        <v>19</v>
      </c>
      <c r="N3592" s="114">
        <f t="shared" si="115"/>
        <v>1398</v>
      </c>
      <c r="O3592" s="114"/>
      <c r="P3592" s="114"/>
    </row>
    <row r="3593" spans="11:16">
      <c r="K3593">
        <v>3592</v>
      </c>
      <c r="L3593" s="101">
        <v>33563</v>
      </c>
      <c r="M3593" s="114">
        <f t="shared" si="114"/>
        <v>11</v>
      </c>
      <c r="N3593" s="114">
        <f t="shared" si="115"/>
        <v>1399</v>
      </c>
      <c r="O3593" s="114"/>
      <c r="P3593" s="114"/>
    </row>
    <row r="3594" spans="11:16">
      <c r="K3594">
        <v>3593</v>
      </c>
      <c r="L3594" s="101">
        <v>33569</v>
      </c>
      <c r="M3594" s="114">
        <f t="shared" si="114"/>
        <v>17</v>
      </c>
      <c r="N3594" s="114">
        <f t="shared" si="115"/>
        <v>1399</v>
      </c>
      <c r="O3594" s="114"/>
      <c r="P3594" s="114"/>
    </row>
    <row r="3595" spans="11:16">
      <c r="K3595">
        <v>3594</v>
      </c>
      <c r="L3595" s="101">
        <v>33577</v>
      </c>
      <c r="M3595" s="114">
        <f t="shared" si="114"/>
        <v>1</v>
      </c>
      <c r="N3595" s="114">
        <f t="shared" si="115"/>
        <v>1400</v>
      </c>
      <c r="O3595" s="114"/>
      <c r="P3595" s="114"/>
    </row>
    <row r="3596" spans="11:16">
      <c r="K3596">
        <v>3595</v>
      </c>
      <c r="L3596" s="101">
        <v>33581</v>
      </c>
      <c r="M3596" s="114">
        <f t="shared" si="114"/>
        <v>5</v>
      </c>
      <c r="N3596" s="114">
        <f t="shared" si="115"/>
        <v>1400</v>
      </c>
      <c r="O3596" s="114"/>
      <c r="P3596" s="114"/>
    </row>
    <row r="3597" spans="11:16">
      <c r="K3597">
        <v>3596</v>
      </c>
      <c r="L3597" s="101">
        <v>33587</v>
      </c>
      <c r="M3597" s="114">
        <f t="shared" si="114"/>
        <v>11</v>
      </c>
      <c r="N3597" s="114">
        <f t="shared" si="115"/>
        <v>1400</v>
      </c>
      <c r="O3597" s="114"/>
      <c r="P3597" s="114"/>
    </row>
    <row r="3598" spans="11:16">
      <c r="K3598">
        <v>3597</v>
      </c>
      <c r="L3598" s="101">
        <v>33589</v>
      </c>
      <c r="M3598" s="114">
        <f t="shared" si="114"/>
        <v>13</v>
      </c>
      <c r="N3598" s="114">
        <f t="shared" si="115"/>
        <v>1400</v>
      </c>
      <c r="O3598" s="114"/>
      <c r="P3598" s="114"/>
    </row>
    <row r="3599" spans="11:16">
      <c r="K3599">
        <v>3598</v>
      </c>
      <c r="L3599" s="101">
        <v>33599</v>
      </c>
      <c r="M3599" s="114">
        <f t="shared" ref="M3599:M3662" si="116">MOD(L3599,24)</f>
        <v>23</v>
      </c>
      <c r="N3599" s="114">
        <f t="shared" ref="N3599:N3662" si="117">ROUNDUP(L3599/24,0)</f>
        <v>1400</v>
      </c>
      <c r="O3599" s="114"/>
      <c r="P3599" s="114"/>
    </row>
    <row r="3600" spans="11:16">
      <c r="K3600">
        <v>3599</v>
      </c>
      <c r="L3600" s="101">
        <v>33601</v>
      </c>
      <c r="M3600" s="114">
        <f t="shared" si="116"/>
        <v>1</v>
      </c>
      <c r="N3600" s="114">
        <f t="shared" si="117"/>
        <v>1401</v>
      </c>
      <c r="O3600" s="114"/>
      <c r="P3600" s="114"/>
    </row>
    <row r="3601" spans="11:16">
      <c r="K3601">
        <v>3600</v>
      </c>
      <c r="L3601" s="101">
        <v>33613</v>
      </c>
      <c r="M3601" s="114">
        <f t="shared" si="116"/>
        <v>13</v>
      </c>
      <c r="N3601" s="114">
        <f t="shared" si="117"/>
        <v>1401</v>
      </c>
      <c r="O3601" s="114"/>
      <c r="P3601" s="114"/>
    </row>
    <row r="3602" spans="11:16">
      <c r="K3602">
        <v>3601</v>
      </c>
      <c r="L3602" s="101">
        <v>33617</v>
      </c>
      <c r="M3602" s="114">
        <f t="shared" si="116"/>
        <v>17</v>
      </c>
      <c r="N3602" s="114">
        <f t="shared" si="117"/>
        <v>1401</v>
      </c>
      <c r="O3602" s="114"/>
      <c r="P3602" s="114"/>
    </row>
    <row r="3603" spans="11:16">
      <c r="K3603">
        <v>3602</v>
      </c>
      <c r="L3603" s="101">
        <v>33619</v>
      </c>
      <c r="M3603" s="114">
        <f t="shared" si="116"/>
        <v>19</v>
      </c>
      <c r="N3603" s="114">
        <f t="shared" si="117"/>
        <v>1401</v>
      </c>
      <c r="O3603" s="114"/>
      <c r="P3603" s="114"/>
    </row>
    <row r="3604" spans="11:16">
      <c r="K3604">
        <v>3603</v>
      </c>
      <c r="L3604" s="101">
        <v>33623</v>
      </c>
      <c r="M3604" s="114">
        <f t="shared" si="116"/>
        <v>23</v>
      </c>
      <c r="N3604" s="114">
        <f t="shared" si="117"/>
        <v>1401</v>
      </c>
      <c r="O3604" s="114"/>
      <c r="P3604" s="114"/>
    </row>
    <row r="3605" spans="11:16">
      <c r="K3605">
        <v>3604</v>
      </c>
      <c r="L3605" s="101">
        <v>33629</v>
      </c>
      <c r="M3605" s="114">
        <f t="shared" si="116"/>
        <v>5</v>
      </c>
      <c r="N3605" s="114">
        <f t="shared" si="117"/>
        <v>1402</v>
      </c>
      <c r="O3605" s="114"/>
      <c r="P3605" s="114"/>
    </row>
    <row r="3606" spans="11:16">
      <c r="K3606">
        <v>3605</v>
      </c>
      <c r="L3606" s="101">
        <v>33637</v>
      </c>
      <c r="M3606" s="114">
        <f t="shared" si="116"/>
        <v>13</v>
      </c>
      <c r="N3606" s="114">
        <f t="shared" si="117"/>
        <v>1402</v>
      </c>
      <c r="O3606" s="114"/>
      <c r="P3606" s="114"/>
    </row>
    <row r="3607" spans="11:16">
      <c r="K3607">
        <v>3606</v>
      </c>
      <c r="L3607" s="101">
        <v>33641</v>
      </c>
      <c r="M3607" s="114">
        <f t="shared" si="116"/>
        <v>17</v>
      </c>
      <c r="N3607" s="114">
        <f t="shared" si="117"/>
        <v>1402</v>
      </c>
      <c r="O3607" s="114"/>
      <c r="P3607" s="114"/>
    </row>
    <row r="3608" spans="11:16">
      <c r="K3608">
        <v>3607</v>
      </c>
      <c r="L3608" s="101">
        <v>33647</v>
      </c>
      <c r="M3608" s="114">
        <f t="shared" si="116"/>
        <v>23</v>
      </c>
      <c r="N3608" s="114">
        <f t="shared" si="117"/>
        <v>1402</v>
      </c>
      <c r="O3608" s="114"/>
      <c r="P3608" s="114"/>
    </row>
    <row r="3609" spans="11:16">
      <c r="K3609">
        <v>3608</v>
      </c>
      <c r="L3609" s="101">
        <v>33679</v>
      </c>
      <c r="M3609" s="114">
        <f t="shared" si="116"/>
        <v>7</v>
      </c>
      <c r="N3609" s="114">
        <f t="shared" si="117"/>
        <v>1404</v>
      </c>
      <c r="O3609" s="114"/>
      <c r="P3609" s="114"/>
    </row>
    <row r="3610" spans="11:16">
      <c r="K3610">
        <v>3609</v>
      </c>
      <c r="L3610" s="101">
        <v>33703</v>
      </c>
      <c r="M3610" s="114">
        <f t="shared" si="116"/>
        <v>7</v>
      </c>
      <c r="N3610" s="114">
        <f t="shared" si="117"/>
        <v>1405</v>
      </c>
      <c r="O3610" s="114"/>
      <c r="P3610" s="114"/>
    </row>
    <row r="3611" spans="11:16">
      <c r="K3611">
        <v>3610</v>
      </c>
      <c r="L3611" s="101">
        <v>33713</v>
      </c>
      <c r="M3611" s="114">
        <f t="shared" si="116"/>
        <v>17</v>
      </c>
      <c r="N3611" s="114">
        <f t="shared" si="117"/>
        <v>1405</v>
      </c>
      <c r="O3611" s="114"/>
      <c r="P3611" s="114"/>
    </row>
    <row r="3612" spans="11:16">
      <c r="K3612">
        <v>3611</v>
      </c>
      <c r="L3612" s="101">
        <v>33721</v>
      </c>
      <c r="M3612" s="114">
        <f t="shared" si="116"/>
        <v>1</v>
      </c>
      <c r="N3612" s="114">
        <f t="shared" si="117"/>
        <v>1406</v>
      </c>
      <c r="O3612" s="114"/>
      <c r="P3612" s="114"/>
    </row>
    <row r="3613" spans="11:16">
      <c r="K3613">
        <v>3612</v>
      </c>
      <c r="L3613" s="101">
        <v>33739</v>
      </c>
      <c r="M3613" s="114">
        <f t="shared" si="116"/>
        <v>19</v>
      </c>
      <c r="N3613" s="114">
        <f t="shared" si="117"/>
        <v>1406</v>
      </c>
      <c r="O3613" s="114"/>
      <c r="P3613" s="114"/>
    </row>
    <row r="3614" spans="11:16">
      <c r="K3614">
        <v>3613</v>
      </c>
      <c r="L3614" s="101">
        <v>33749</v>
      </c>
      <c r="M3614" s="114">
        <f t="shared" si="116"/>
        <v>5</v>
      </c>
      <c r="N3614" s="114">
        <f t="shared" si="117"/>
        <v>1407</v>
      </c>
      <c r="O3614" s="114"/>
      <c r="P3614" s="114"/>
    </row>
    <row r="3615" spans="11:16">
      <c r="K3615">
        <v>3614</v>
      </c>
      <c r="L3615" s="101">
        <v>33751</v>
      </c>
      <c r="M3615" s="114">
        <f t="shared" si="116"/>
        <v>7</v>
      </c>
      <c r="N3615" s="114">
        <f t="shared" si="117"/>
        <v>1407</v>
      </c>
      <c r="O3615" s="114"/>
      <c r="P3615" s="114"/>
    </row>
    <row r="3616" spans="11:16">
      <c r="K3616">
        <v>3615</v>
      </c>
      <c r="L3616" s="101">
        <v>33757</v>
      </c>
      <c r="M3616" s="114">
        <f t="shared" si="116"/>
        <v>13</v>
      </c>
      <c r="N3616" s="114">
        <f t="shared" si="117"/>
        <v>1407</v>
      </c>
      <c r="O3616" s="114"/>
      <c r="P3616" s="114"/>
    </row>
    <row r="3617" spans="11:16">
      <c r="K3617">
        <v>3616</v>
      </c>
      <c r="L3617" s="101">
        <v>33767</v>
      </c>
      <c r="M3617" s="114">
        <f t="shared" si="116"/>
        <v>23</v>
      </c>
      <c r="N3617" s="114">
        <f t="shared" si="117"/>
        <v>1407</v>
      </c>
      <c r="O3617" s="114"/>
      <c r="P3617" s="114"/>
    </row>
    <row r="3618" spans="11:16">
      <c r="K3618">
        <v>3617</v>
      </c>
      <c r="L3618" s="101">
        <v>33769</v>
      </c>
      <c r="M3618" s="114">
        <f t="shared" si="116"/>
        <v>1</v>
      </c>
      <c r="N3618" s="114">
        <f t="shared" si="117"/>
        <v>1408</v>
      </c>
      <c r="O3618" s="114"/>
      <c r="P3618" s="114"/>
    </row>
    <row r="3619" spans="11:16">
      <c r="K3619">
        <v>3618</v>
      </c>
      <c r="L3619" s="101">
        <v>33773</v>
      </c>
      <c r="M3619" s="114">
        <f t="shared" si="116"/>
        <v>5</v>
      </c>
      <c r="N3619" s="114">
        <f t="shared" si="117"/>
        <v>1408</v>
      </c>
      <c r="O3619" s="114"/>
      <c r="P3619" s="114"/>
    </row>
    <row r="3620" spans="11:16">
      <c r="K3620">
        <v>3619</v>
      </c>
      <c r="L3620" s="101">
        <v>33791</v>
      </c>
      <c r="M3620" s="114">
        <f t="shared" si="116"/>
        <v>23</v>
      </c>
      <c r="N3620" s="114">
        <f t="shared" si="117"/>
        <v>1408</v>
      </c>
      <c r="O3620" s="114"/>
      <c r="P3620" s="114"/>
    </row>
    <row r="3621" spans="11:16">
      <c r="K3621">
        <v>3620</v>
      </c>
      <c r="L3621" s="101">
        <v>33797</v>
      </c>
      <c r="M3621" s="114">
        <f t="shared" si="116"/>
        <v>5</v>
      </c>
      <c r="N3621" s="114">
        <f t="shared" si="117"/>
        <v>1409</v>
      </c>
      <c r="O3621" s="114"/>
      <c r="P3621" s="114"/>
    </row>
    <row r="3622" spans="11:16">
      <c r="K3622">
        <v>3621</v>
      </c>
      <c r="L3622" s="101">
        <v>33809</v>
      </c>
      <c r="M3622" s="114">
        <f t="shared" si="116"/>
        <v>17</v>
      </c>
      <c r="N3622" s="114">
        <f t="shared" si="117"/>
        <v>1409</v>
      </c>
      <c r="O3622" s="114"/>
      <c r="P3622" s="114"/>
    </row>
    <row r="3623" spans="11:16">
      <c r="K3623">
        <v>3622</v>
      </c>
      <c r="L3623" s="101">
        <v>33811</v>
      </c>
      <c r="M3623" s="114">
        <f t="shared" si="116"/>
        <v>19</v>
      </c>
      <c r="N3623" s="114">
        <f t="shared" si="117"/>
        <v>1409</v>
      </c>
      <c r="O3623" s="114"/>
      <c r="P3623" s="114"/>
    </row>
    <row r="3624" spans="11:16">
      <c r="K3624">
        <v>3623</v>
      </c>
      <c r="L3624" s="101">
        <v>33827</v>
      </c>
      <c r="M3624" s="114">
        <f t="shared" si="116"/>
        <v>11</v>
      </c>
      <c r="N3624" s="114">
        <f t="shared" si="117"/>
        <v>1410</v>
      </c>
      <c r="O3624" s="114"/>
      <c r="P3624" s="114"/>
    </row>
    <row r="3625" spans="11:16">
      <c r="K3625">
        <v>3624</v>
      </c>
      <c r="L3625" s="101">
        <v>33829</v>
      </c>
      <c r="M3625" s="114">
        <f t="shared" si="116"/>
        <v>13</v>
      </c>
      <c r="N3625" s="114">
        <f t="shared" si="117"/>
        <v>1410</v>
      </c>
      <c r="O3625" s="114"/>
      <c r="P3625" s="114"/>
    </row>
    <row r="3626" spans="11:16">
      <c r="K3626">
        <v>3625</v>
      </c>
      <c r="L3626" s="101">
        <v>33851</v>
      </c>
      <c r="M3626" s="114">
        <f t="shared" si="116"/>
        <v>11</v>
      </c>
      <c r="N3626" s="114">
        <f t="shared" si="117"/>
        <v>1411</v>
      </c>
      <c r="O3626" s="114"/>
      <c r="P3626" s="114"/>
    </row>
    <row r="3627" spans="11:16">
      <c r="K3627">
        <v>3626</v>
      </c>
      <c r="L3627" s="101">
        <v>33857</v>
      </c>
      <c r="M3627" s="114">
        <f t="shared" si="116"/>
        <v>17</v>
      </c>
      <c r="N3627" s="114">
        <f t="shared" si="117"/>
        <v>1411</v>
      </c>
      <c r="O3627" s="114"/>
      <c r="P3627" s="114"/>
    </row>
    <row r="3628" spans="11:16">
      <c r="K3628">
        <v>3627</v>
      </c>
      <c r="L3628" s="101">
        <v>33863</v>
      </c>
      <c r="M3628" s="114">
        <f t="shared" si="116"/>
        <v>23</v>
      </c>
      <c r="N3628" s="114">
        <f t="shared" si="117"/>
        <v>1411</v>
      </c>
      <c r="O3628" s="114"/>
      <c r="P3628" s="114"/>
    </row>
    <row r="3629" spans="11:16">
      <c r="K3629">
        <v>3628</v>
      </c>
      <c r="L3629" s="101">
        <v>33871</v>
      </c>
      <c r="M3629" s="114">
        <f t="shared" si="116"/>
        <v>7</v>
      </c>
      <c r="N3629" s="114">
        <f t="shared" si="117"/>
        <v>1412</v>
      </c>
      <c r="O3629" s="114"/>
      <c r="P3629" s="114"/>
    </row>
    <row r="3630" spans="11:16">
      <c r="K3630">
        <v>3629</v>
      </c>
      <c r="L3630" s="101">
        <v>33889</v>
      </c>
      <c r="M3630" s="114">
        <f t="shared" si="116"/>
        <v>1</v>
      </c>
      <c r="N3630" s="114">
        <f t="shared" si="117"/>
        <v>1413</v>
      </c>
      <c r="O3630" s="114"/>
      <c r="P3630" s="114"/>
    </row>
    <row r="3631" spans="11:16">
      <c r="K3631">
        <v>3630</v>
      </c>
      <c r="L3631" s="101">
        <v>33893</v>
      </c>
      <c r="M3631" s="114">
        <f t="shared" si="116"/>
        <v>5</v>
      </c>
      <c r="N3631" s="114">
        <f t="shared" si="117"/>
        <v>1413</v>
      </c>
      <c r="O3631" s="114"/>
      <c r="P3631" s="114"/>
    </row>
    <row r="3632" spans="11:16">
      <c r="K3632">
        <v>3631</v>
      </c>
      <c r="L3632" s="101">
        <v>33911</v>
      </c>
      <c r="M3632" s="114">
        <f t="shared" si="116"/>
        <v>23</v>
      </c>
      <c r="N3632" s="114">
        <f t="shared" si="117"/>
        <v>1413</v>
      </c>
      <c r="O3632" s="114"/>
      <c r="P3632" s="114"/>
    </row>
    <row r="3633" spans="11:16">
      <c r="K3633">
        <v>3632</v>
      </c>
      <c r="L3633" s="101">
        <v>33923</v>
      </c>
      <c r="M3633" s="114">
        <f t="shared" si="116"/>
        <v>11</v>
      </c>
      <c r="N3633" s="114">
        <f t="shared" si="117"/>
        <v>1414</v>
      </c>
      <c r="O3633" s="114"/>
      <c r="P3633" s="114"/>
    </row>
    <row r="3634" spans="11:16">
      <c r="K3634">
        <v>3633</v>
      </c>
      <c r="L3634" s="101">
        <v>33931</v>
      </c>
      <c r="M3634" s="114">
        <f t="shared" si="116"/>
        <v>19</v>
      </c>
      <c r="N3634" s="114">
        <f t="shared" si="117"/>
        <v>1414</v>
      </c>
      <c r="O3634" s="114"/>
      <c r="P3634" s="114"/>
    </row>
    <row r="3635" spans="11:16">
      <c r="K3635">
        <v>3634</v>
      </c>
      <c r="L3635" s="101">
        <v>33937</v>
      </c>
      <c r="M3635" s="114">
        <f t="shared" si="116"/>
        <v>1</v>
      </c>
      <c r="N3635" s="114">
        <f t="shared" si="117"/>
        <v>1415</v>
      </c>
      <c r="O3635" s="114"/>
      <c r="P3635" s="114"/>
    </row>
    <row r="3636" spans="11:16">
      <c r="K3636">
        <v>3635</v>
      </c>
      <c r="L3636" s="101">
        <v>33941</v>
      </c>
      <c r="M3636" s="114">
        <f t="shared" si="116"/>
        <v>5</v>
      </c>
      <c r="N3636" s="114">
        <f t="shared" si="117"/>
        <v>1415</v>
      </c>
      <c r="O3636" s="114"/>
      <c r="P3636" s="114"/>
    </row>
    <row r="3637" spans="11:16">
      <c r="K3637">
        <v>3636</v>
      </c>
      <c r="L3637" s="101">
        <v>33961</v>
      </c>
      <c r="M3637" s="114">
        <f t="shared" si="116"/>
        <v>1</v>
      </c>
      <c r="N3637" s="114">
        <f t="shared" si="117"/>
        <v>1416</v>
      </c>
      <c r="O3637" s="114"/>
      <c r="P3637" s="114"/>
    </row>
    <row r="3638" spans="11:16">
      <c r="K3638">
        <v>3637</v>
      </c>
      <c r="L3638" s="101">
        <v>33967</v>
      </c>
      <c r="M3638" s="114">
        <f t="shared" si="116"/>
        <v>7</v>
      </c>
      <c r="N3638" s="114">
        <f t="shared" si="117"/>
        <v>1416</v>
      </c>
      <c r="O3638" s="114"/>
      <c r="P3638" s="114"/>
    </row>
    <row r="3639" spans="11:16">
      <c r="K3639">
        <v>3638</v>
      </c>
      <c r="L3639" s="101">
        <v>33997</v>
      </c>
      <c r="M3639" s="114">
        <f t="shared" si="116"/>
        <v>13</v>
      </c>
      <c r="N3639" s="114">
        <f t="shared" si="117"/>
        <v>1417</v>
      </c>
      <c r="O3639" s="114"/>
      <c r="P3639" s="114"/>
    </row>
    <row r="3640" spans="11:16">
      <c r="K3640">
        <v>3639</v>
      </c>
      <c r="L3640" s="101">
        <v>34019</v>
      </c>
      <c r="M3640" s="114">
        <f t="shared" si="116"/>
        <v>11</v>
      </c>
      <c r="N3640" s="114">
        <f t="shared" si="117"/>
        <v>1418</v>
      </c>
      <c r="O3640" s="114"/>
      <c r="P3640" s="114"/>
    </row>
    <row r="3641" spans="11:16">
      <c r="K3641">
        <v>3640</v>
      </c>
      <c r="L3641" s="101">
        <v>34031</v>
      </c>
      <c r="M3641" s="114">
        <f t="shared" si="116"/>
        <v>23</v>
      </c>
      <c r="N3641" s="114">
        <f t="shared" si="117"/>
        <v>1418</v>
      </c>
      <c r="O3641" s="114"/>
      <c r="P3641" s="114"/>
    </row>
    <row r="3642" spans="11:16">
      <c r="K3642">
        <v>3641</v>
      </c>
      <c r="L3642" s="101">
        <v>34033</v>
      </c>
      <c r="M3642" s="114">
        <f t="shared" si="116"/>
        <v>1</v>
      </c>
      <c r="N3642" s="114">
        <f t="shared" si="117"/>
        <v>1419</v>
      </c>
      <c r="O3642" s="114"/>
      <c r="P3642" s="114"/>
    </row>
    <row r="3643" spans="11:16">
      <c r="K3643">
        <v>3642</v>
      </c>
      <c r="L3643" s="101">
        <v>34039</v>
      </c>
      <c r="M3643" s="114">
        <f t="shared" si="116"/>
        <v>7</v>
      </c>
      <c r="N3643" s="114">
        <f t="shared" si="117"/>
        <v>1419</v>
      </c>
      <c r="O3643" s="114"/>
      <c r="P3643" s="114"/>
    </row>
    <row r="3644" spans="11:16">
      <c r="K3644">
        <v>3643</v>
      </c>
      <c r="L3644" s="101">
        <v>34057</v>
      </c>
      <c r="M3644" s="114">
        <f t="shared" si="116"/>
        <v>1</v>
      </c>
      <c r="N3644" s="114">
        <f t="shared" si="117"/>
        <v>1420</v>
      </c>
      <c r="O3644" s="114"/>
      <c r="P3644" s="114"/>
    </row>
    <row r="3645" spans="11:16">
      <c r="K3645">
        <v>3644</v>
      </c>
      <c r="L3645" s="101">
        <v>34061</v>
      </c>
      <c r="M3645" s="114">
        <f t="shared" si="116"/>
        <v>5</v>
      </c>
      <c r="N3645" s="114">
        <f t="shared" si="117"/>
        <v>1420</v>
      </c>
      <c r="O3645" s="114"/>
      <c r="P3645" s="114"/>
    </row>
    <row r="3646" spans="11:16">
      <c r="K3646">
        <v>3645</v>
      </c>
      <c r="L3646" s="101">
        <v>34123</v>
      </c>
      <c r="M3646" s="114">
        <f t="shared" si="116"/>
        <v>19</v>
      </c>
      <c r="N3646" s="114">
        <f t="shared" si="117"/>
        <v>1422</v>
      </c>
      <c r="O3646" s="114"/>
      <c r="P3646" s="114"/>
    </row>
    <row r="3647" spans="11:16">
      <c r="K3647">
        <v>3646</v>
      </c>
      <c r="L3647" s="101">
        <v>34127</v>
      </c>
      <c r="M3647" s="114">
        <f t="shared" si="116"/>
        <v>23</v>
      </c>
      <c r="N3647" s="114">
        <f t="shared" si="117"/>
        <v>1422</v>
      </c>
      <c r="O3647" s="114"/>
      <c r="P3647" s="114"/>
    </row>
    <row r="3648" spans="11:16">
      <c r="K3648">
        <v>3647</v>
      </c>
      <c r="L3648" s="101">
        <v>34129</v>
      </c>
      <c r="M3648" s="114">
        <f t="shared" si="116"/>
        <v>1</v>
      </c>
      <c r="N3648" s="114">
        <f t="shared" si="117"/>
        <v>1423</v>
      </c>
      <c r="O3648" s="114"/>
      <c r="P3648" s="114"/>
    </row>
    <row r="3649" spans="11:16">
      <c r="K3649">
        <v>3648</v>
      </c>
      <c r="L3649" s="101">
        <v>34141</v>
      </c>
      <c r="M3649" s="114">
        <f t="shared" si="116"/>
        <v>13</v>
      </c>
      <c r="N3649" s="114">
        <f t="shared" si="117"/>
        <v>1423</v>
      </c>
      <c r="O3649" s="114"/>
      <c r="P3649" s="114"/>
    </row>
    <row r="3650" spans="11:16">
      <c r="K3650">
        <v>3649</v>
      </c>
      <c r="L3650" s="101">
        <v>34147</v>
      </c>
      <c r="M3650" s="114">
        <f t="shared" si="116"/>
        <v>19</v>
      </c>
      <c r="N3650" s="114">
        <f t="shared" si="117"/>
        <v>1423</v>
      </c>
      <c r="O3650" s="114"/>
      <c r="P3650" s="114"/>
    </row>
    <row r="3651" spans="11:16">
      <c r="K3651">
        <v>3650</v>
      </c>
      <c r="L3651" s="101">
        <v>34157</v>
      </c>
      <c r="M3651" s="114">
        <f t="shared" si="116"/>
        <v>5</v>
      </c>
      <c r="N3651" s="114">
        <f t="shared" si="117"/>
        <v>1424</v>
      </c>
      <c r="O3651" s="114"/>
      <c r="P3651" s="114"/>
    </row>
    <row r="3652" spans="11:16">
      <c r="K3652">
        <v>3651</v>
      </c>
      <c r="L3652" s="101">
        <v>34159</v>
      </c>
      <c r="M3652" s="114">
        <f t="shared" si="116"/>
        <v>7</v>
      </c>
      <c r="N3652" s="114">
        <f t="shared" si="117"/>
        <v>1424</v>
      </c>
      <c r="O3652" s="114"/>
      <c r="P3652" s="114"/>
    </row>
    <row r="3653" spans="11:16">
      <c r="K3653">
        <v>3652</v>
      </c>
      <c r="L3653" s="101">
        <v>34171</v>
      </c>
      <c r="M3653" s="114">
        <f t="shared" si="116"/>
        <v>19</v>
      </c>
      <c r="N3653" s="114">
        <f t="shared" si="117"/>
        <v>1424</v>
      </c>
      <c r="O3653" s="114"/>
      <c r="P3653" s="114"/>
    </row>
    <row r="3654" spans="11:16">
      <c r="K3654">
        <v>3653</v>
      </c>
      <c r="L3654" s="101">
        <v>34183</v>
      </c>
      <c r="M3654" s="114">
        <f t="shared" si="116"/>
        <v>7</v>
      </c>
      <c r="N3654" s="114">
        <f t="shared" si="117"/>
        <v>1425</v>
      </c>
      <c r="O3654" s="114"/>
      <c r="P3654" s="114"/>
    </row>
    <row r="3655" spans="11:16">
      <c r="K3655">
        <v>3654</v>
      </c>
      <c r="L3655" s="101">
        <v>34211</v>
      </c>
      <c r="M3655" s="114">
        <f t="shared" si="116"/>
        <v>11</v>
      </c>
      <c r="N3655" s="114">
        <f t="shared" si="117"/>
        <v>1426</v>
      </c>
      <c r="O3655" s="114"/>
      <c r="P3655" s="114"/>
    </row>
    <row r="3656" spans="11:16">
      <c r="K3656">
        <v>3655</v>
      </c>
      <c r="L3656" s="101">
        <v>34213</v>
      </c>
      <c r="M3656" s="114">
        <f t="shared" si="116"/>
        <v>13</v>
      </c>
      <c r="N3656" s="114">
        <f t="shared" si="117"/>
        <v>1426</v>
      </c>
      <c r="O3656" s="114"/>
      <c r="P3656" s="114"/>
    </row>
    <row r="3657" spans="11:16">
      <c r="K3657">
        <v>3656</v>
      </c>
      <c r="L3657" s="101">
        <v>34217</v>
      </c>
      <c r="M3657" s="114">
        <f t="shared" si="116"/>
        <v>17</v>
      </c>
      <c r="N3657" s="114">
        <f t="shared" si="117"/>
        <v>1426</v>
      </c>
      <c r="O3657" s="114"/>
      <c r="P3657" s="114"/>
    </row>
    <row r="3658" spans="11:16">
      <c r="K3658">
        <v>3657</v>
      </c>
      <c r="L3658" s="101">
        <v>34231</v>
      </c>
      <c r="M3658" s="114">
        <f t="shared" si="116"/>
        <v>7</v>
      </c>
      <c r="N3658" s="114">
        <f t="shared" si="117"/>
        <v>1427</v>
      </c>
      <c r="O3658" s="114"/>
      <c r="P3658" s="114"/>
    </row>
    <row r="3659" spans="11:16">
      <c r="K3659">
        <v>3658</v>
      </c>
      <c r="L3659" s="101">
        <v>34253</v>
      </c>
      <c r="M3659" s="114">
        <f t="shared" si="116"/>
        <v>5</v>
      </c>
      <c r="N3659" s="114">
        <f t="shared" si="117"/>
        <v>1428</v>
      </c>
      <c r="O3659" s="114"/>
      <c r="P3659" s="114"/>
    </row>
    <row r="3660" spans="11:16">
      <c r="K3660">
        <v>3659</v>
      </c>
      <c r="L3660" s="101">
        <v>34259</v>
      </c>
      <c r="M3660" s="114">
        <f t="shared" si="116"/>
        <v>11</v>
      </c>
      <c r="N3660" s="114">
        <f t="shared" si="117"/>
        <v>1428</v>
      </c>
      <c r="O3660" s="114"/>
      <c r="P3660" s="114"/>
    </row>
    <row r="3661" spans="11:16">
      <c r="K3661">
        <v>3660</v>
      </c>
      <c r="L3661" s="101">
        <v>34261</v>
      </c>
      <c r="M3661" s="114">
        <f t="shared" si="116"/>
        <v>13</v>
      </c>
      <c r="N3661" s="114">
        <f t="shared" si="117"/>
        <v>1428</v>
      </c>
      <c r="O3661" s="114"/>
      <c r="P3661" s="114"/>
    </row>
    <row r="3662" spans="11:16">
      <c r="K3662">
        <v>3661</v>
      </c>
      <c r="L3662" s="101">
        <v>34267</v>
      </c>
      <c r="M3662" s="114">
        <f t="shared" si="116"/>
        <v>19</v>
      </c>
      <c r="N3662" s="114">
        <f t="shared" si="117"/>
        <v>1428</v>
      </c>
      <c r="O3662" s="114"/>
      <c r="P3662" s="114"/>
    </row>
    <row r="3663" spans="11:16">
      <c r="K3663">
        <v>3662</v>
      </c>
      <c r="L3663" s="101">
        <v>34273</v>
      </c>
      <c r="M3663" s="114">
        <f t="shared" ref="M3663:M3726" si="118">MOD(L3663,24)</f>
        <v>1</v>
      </c>
      <c r="N3663" s="114">
        <f t="shared" ref="N3663:N3726" si="119">ROUNDUP(L3663/24,0)</f>
        <v>1429</v>
      </c>
      <c r="O3663" s="114"/>
      <c r="P3663" s="114"/>
    </row>
    <row r="3664" spans="11:16">
      <c r="K3664">
        <v>3663</v>
      </c>
      <c r="L3664" s="101">
        <v>34283</v>
      </c>
      <c r="M3664" s="114">
        <f t="shared" si="118"/>
        <v>11</v>
      </c>
      <c r="N3664" s="114">
        <f t="shared" si="119"/>
        <v>1429</v>
      </c>
      <c r="O3664" s="114"/>
      <c r="P3664" s="114"/>
    </row>
    <row r="3665" spans="11:16">
      <c r="K3665">
        <v>3664</v>
      </c>
      <c r="L3665" s="101">
        <v>34297</v>
      </c>
      <c r="M3665" s="114">
        <f t="shared" si="118"/>
        <v>1</v>
      </c>
      <c r="N3665" s="114">
        <f t="shared" si="119"/>
        <v>1430</v>
      </c>
      <c r="O3665" s="114"/>
      <c r="P3665" s="114"/>
    </row>
    <row r="3666" spans="11:16">
      <c r="K3666">
        <v>3665</v>
      </c>
      <c r="L3666" s="101">
        <v>34301</v>
      </c>
      <c r="M3666" s="114">
        <f t="shared" si="118"/>
        <v>5</v>
      </c>
      <c r="N3666" s="114">
        <f t="shared" si="119"/>
        <v>1430</v>
      </c>
      <c r="O3666" s="114"/>
      <c r="P3666" s="114"/>
    </row>
    <row r="3667" spans="11:16">
      <c r="K3667">
        <v>3666</v>
      </c>
      <c r="L3667" s="101">
        <v>34303</v>
      </c>
      <c r="M3667" s="114">
        <f t="shared" si="118"/>
        <v>7</v>
      </c>
      <c r="N3667" s="114">
        <f t="shared" si="119"/>
        <v>1430</v>
      </c>
      <c r="O3667" s="114"/>
      <c r="P3667" s="114"/>
    </row>
    <row r="3668" spans="11:16">
      <c r="K3668">
        <v>3667</v>
      </c>
      <c r="L3668" s="101">
        <v>34313</v>
      </c>
      <c r="M3668" s="114">
        <f t="shared" si="118"/>
        <v>17</v>
      </c>
      <c r="N3668" s="114">
        <f t="shared" si="119"/>
        <v>1430</v>
      </c>
      <c r="O3668" s="114"/>
      <c r="P3668" s="114"/>
    </row>
    <row r="3669" spans="11:16">
      <c r="K3669">
        <v>3668</v>
      </c>
      <c r="L3669" s="101">
        <v>34319</v>
      </c>
      <c r="M3669" s="114">
        <f t="shared" si="118"/>
        <v>23</v>
      </c>
      <c r="N3669" s="114">
        <f t="shared" si="119"/>
        <v>1430</v>
      </c>
      <c r="O3669" s="114"/>
      <c r="P3669" s="114"/>
    </row>
    <row r="3670" spans="11:16">
      <c r="K3670">
        <v>3669</v>
      </c>
      <c r="L3670" s="101">
        <v>34327</v>
      </c>
      <c r="M3670" s="114">
        <f t="shared" si="118"/>
        <v>7</v>
      </c>
      <c r="N3670" s="114">
        <f t="shared" si="119"/>
        <v>1431</v>
      </c>
      <c r="O3670" s="114"/>
      <c r="P3670" s="114"/>
    </row>
    <row r="3671" spans="11:16">
      <c r="K3671">
        <v>3670</v>
      </c>
      <c r="L3671" s="101">
        <v>34337</v>
      </c>
      <c r="M3671" s="114">
        <f t="shared" si="118"/>
        <v>17</v>
      </c>
      <c r="N3671" s="114">
        <f t="shared" si="119"/>
        <v>1431</v>
      </c>
      <c r="O3671" s="114"/>
      <c r="P3671" s="114"/>
    </row>
    <row r="3672" spans="11:16">
      <c r="K3672">
        <v>3671</v>
      </c>
      <c r="L3672" s="101">
        <v>34351</v>
      </c>
      <c r="M3672" s="114">
        <f t="shared" si="118"/>
        <v>7</v>
      </c>
      <c r="N3672" s="114">
        <f t="shared" si="119"/>
        <v>1432</v>
      </c>
      <c r="O3672" s="114"/>
      <c r="P3672" s="114"/>
    </row>
    <row r="3673" spans="11:16">
      <c r="K3673">
        <v>3672</v>
      </c>
      <c r="L3673" s="101">
        <v>34361</v>
      </c>
      <c r="M3673" s="114">
        <f t="shared" si="118"/>
        <v>17</v>
      </c>
      <c r="N3673" s="114">
        <f t="shared" si="119"/>
        <v>1432</v>
      </c>
      <c r="O3673" s="114"/>
      <c r="P3673" s="114"/>
    </row>
    <row r="3674" spans="11:16">
      <c r="K3674">
        <v>3673</v>
      </c>
      <c r="L3674" s="101">
        <v>34367</v>
      </c>
      <c r="M3674" s="114">
        <f t="shared" si="118"/>
        <v>23</v>
      </c>
      <c r="N3674" s="114">
        <f t="shared" si="119"/>
        <v>1432</v>
      </c>
      <c r="O3674" s="114"/>
      <c r="P3674" s="114"/>
    </row>
    <row r="3675" spans="11:16">
      <c r="K3675">
        <v>3674</v>
      </c>
      <c r="L3675" s="101">
        <v>34369</v>
      </c>
      <c r="M3675" s="114">
        <f t="shared" si="118"/>
        <v>1</v>
      </c>
      <c r="N3675" s="114">
        <f t="shared" si="119"/>
        <v>1433</v>
      </c>
      <c r="O3675" s="114"/>
      <c r="P3675" s="114"/>
    </row>
    <row r="3676" spans="11:16">
      <c r="K3676">
        <v>3675</v>
      </c>
      <c r="L3676" s="101">
        <v>34381</v>
      </c>
      <c r="M3676" s="114">
        <f t="shared" si="118"/>
        <v>13</v>
      </c>
      <c r="N3676" s="114">
        <f t="shared" si="119"/>
        <v>1433</v>
      </c>
      <c r="O3676" s="114"/>
      <c r="P3676" s="114"/>
    </row>
    <row r="3677" spans="11:16">
      <c r="K3677">
        <v>3676</v>
      </c>
      <c r="L3677" s="101">
        <v>34403</v>
      </c>
      <c r="M3677" s="114">
        <f t="shared" si="118"/>
        <v>11</v>
      </c>
      <c r="N3677" s="114">
        <f t="shared" si="119"/>
        <v>1434</v>
      </c>
      <c r="O3677" s="114"/>
      <c r="P3677" s="114"/>
    </row>
    <row r="3678" spans="11:16">
      <c r="K3678">
        <v>3677</v>
      </c>
      <c r="L3678" s="101">
        <v>34421</v>
      </c>
      <c r="M3678" s="114">
        <f t="shared" si="118"/>
        <v>5</v>
      </c>
      <c r="N3678" s="114">
        <f t="shared" si="119"/>
        <v>1435</v>
      </c>
      <c r="O3678" s="114"/>
      <c r="P3678" s="114"/>
    </row>
    <row r="3679" spans="11:16">
      <c r="K3679">
        <v>3678</v>
      </c>
      <c r="L3679" s="101">
        <v>34429</v>
      </c>
      <c r="M3679" s="114">
        <f t="shared" si="118"/>
        <v>13</v>
      </c>
      <c r="N3679" s="114">
        <f t="shared" si="119"/>
        <v>1435</v>
      </c>
      <c r="O3679" s="114"/>
      <c r="P3679" s="114"/>
    </row>
    <row r="3680" spans="11:16">
      <c r="K3680">
        <v>3679</v>
      </c>
      <c r="L3680" s="101">
        <v>34439</v>
      </c>
      <c r="M3680" s="114">
        <f t="shared" si="118"/>
        <v>23</v>
      </c>
      <c r="N3680" s="114">
        <f t="shared" si="119"/>
        <v>1435</v>
      </c>
      <c r="O3680" s="114"/>
      <c r="P3680" s="114"/>
    </row>
    <row r="3681" spans="11:16">
      <c r="K3681">
        <v>3680</v>
      </c>
      <c r="L3681" s="101">
        <v>34457</v>
      </c>
      <c r="M3681" s="114">
        <f t="shared" si="118"/>
        <v>17</v>
      </c>
      <c r="N3681" s="114">
        <f t="shared" si="119"/>
        <v>1436</v>
      </c>
      <c r="O3681" s="114"/>
      <c r="P3681" s="114"/>
    </row>
    <row r="3682" spans="11:16">
      <c r="K3682">
        <v>3681</v>
      </c>
      <c r="L3682" s="101">
        <v>34469</v>
      </c>
      <c r="M3682" s="114">
        <f t="shared" si="118"/>
        <v>5</v>
      </c>
      <c r="N3682" s="114">
        <f t="shared" si="119"/>
        <v>1437</v>
      </c>
      <c r="O3682" s="114"/>
      <c r="P3682" s="114"/>
    </row>
    <row r="3683" spans="11:16">
      <c r="K3683">
        <v>3682</v>
      </c>
      <c r="L3683" s="101">
        <v>34471</v>
      </c>
      <c r="M3683" s="114">
        <f t="shared" si="118"/>
        <v>7</v>
      </c>
      <c r="N3683" s="114">
        <f t="shared" si="119"/>
        <v>1437</v>
      </c>
      <c r="O3683" s="114"/>
      <c r="P3683" s="114"/>
    </row>
    <row r="3684" spans="11:16">
      <c r="K3684">
        <v>3683</v>
      </c>
      <c r="L3684" s="101">
        <v>34483</v>
      </c>
      <c r="M3684" s="114">
        <f t="shared" si="118"/>
        <v>19</v>
      </c>
      <c r="N3684" s="114">
        <f t="shared" si="119"/>
        <v>1437</v>
      </c>
      <c r="O3684" s="114"/>
      <c r="P3684" s="114"/>
    </row>
    <row r="3685" spans="11:16">
      <c r="K3685">
        <v>3684</v>
      </c>
      <c r="L3685" s="101">
        <v>34487</v>
      </c>
      <c r="M3685" s="114">
        <f t="shared" si="118"/>
        <v>23</v>
      </c>
      <c r="N3685" s="114">
        <f t="shared" si="119"/>
        <v>1437</v>
      </c>
      <c r="O3685" s="114"/>
      <c r="P3685" s="114"/>
    </row>
    <row r="3686" spans="11:16">
      <c r="K3686">
        <v>3685</v>
      </c>
      <c r="L3686" s="101">
        <v>34499</v>
      </c>
      <c r="M3686" s="114">
        <f t="shared" si="118"/>
        <v>11</v>
      </c>
      <c r="N3686" s="114">
        <f t="shared" si="119"/>
        <v>1438</v>
      </c>
      <c r="O3686" s="114"/>
      <c r="P3686" s="114"/>
    </row>
    <row r="3687" spans="11:16">
      <c r="K3687">
        <v>3686</v>
      </c>
      <c r="L3687" s="101">
        <v>34501</v>
      </c>
      <c r="M3687" s="114">
        <f t="shared" si="118"/>
        <v>13</v>
      </c>
      <c r="N3687" s="114">
        <f t="shared" si="119"/>
        <v>1438</v>
      </c>
      <c r="O3687" s="114"/>
      <c r="P3687" s="114"/>
    </row>
    <row r="3688" spans="11:16">
      <c r="K3688">
        <v>3687</v>
      </c>
      <c r="L3688" s="101">
        <v>34511</v>
      </c>
      <c r="M3688" s="114">
        <f t="shared" si="118"/>
        <v>23</v>
      </c>
      <c r="N3688" s="114">
        <f t="shared" si="119"/>
        <v>1438</v>
      </c>
      <c r="O3688" s="114"/>
      <c r="P3688" s="114"/>
    </row>
    <row r="3689" spans="11:16">
      <c r="K3689">
        <v>3688</v>
      </c>
      <c r="L3689" s="101">
        <v>34513</v>
      </c>
      <c r="M3689" s="114">
        <f t="shared" si="118"/>
        <v>1</v>
      </c>
      <c r="N3689" s="114">
        <f t="shared" si="119"/>
        <v>1439</v>
      </c>
      <c r="O3689" s="114"/>
      <c r="P3689" s="114"/>
    </row>
    <row r="3690" spans="11:16">
      <c r="K3690">
        <v>3689</v>
      </c>
      <c r="L3690" s="101">
        <v>34519</v>
      </c>
      <c r="M3690" s="114">
        <f t="shared" si="118"/>
        <v>7</v>
      </c>
      <c r="N3690" s="114">
        <f t="shared" si="119"/>
        <v>1439</v>
      </c>
      <c r="O3690" s="114"/>
      <c r="P3690" s="114"/>
    </row>
    <row r="3691" spans="11:16">
      <c r="K3691">
        <v>3690</v>
      </c>
      <c r="L3691" s="101">
        <v>34537</v>
      </c>
      <c r="M3691" s="114">
        <f t="shared" si="118"/>
        <v>1</v>
      </c>
      <c r="N3691" s="114">
        <f t="shared" si="119"/>
        <v>1440</v>
      </c>
      <c r="O3691" s="114"/>
      <c r="P3691" s="114"/>
    </row>
    <row r="3692" spans="11:16">
      <c r="K3692">
        <v>3691</v>
      </c>
      <c r="L3692" s="101">
        <v>34543</v>
      </c>
      <c r="M3692" s="114">
        <f t="shared" si="118"/>
        <v>7</v>
      </c>
      <c r="N3692" s="114">
        <f t="shared" si="119"/>
        <v>1440</v>
      </c>
      <c r="O3692" s="114"/>
      <c r="P3692" s="114"/>
    </row>
    <row r="3693" spans="11:16">
      <c r="K3693">
        <v>3692</v>
      </c>
      <c r="L3693" s="101">
        <v>34549</v>
      </c>
      <c r="M3693" s="114">
        <f t="shared" si="118"/>
        <v>13</v>
      </c>
      <c r="N3693" s="114">
        <f t="shared" si="119"/>
        <v>1440</v>
      </c>
      <c r="O3693" s="114"/>
      <c r="P3693" s="114"/>
    </row>
    <row r="3694" spans="11:16">
      <c r="K3694">
        <v>3693</v>
      </c>
      <c r="L3694" s="101">
        <v>34583</v>
      </c>
      <c r="M3694" s="114">
        <f t="shared" si="118"/>
        <v>23</v>
      </c>
      <c r="N3694" s="114">
        <f t="shared" si="119"/>
        <v>1441</v>
      </c>
      <c r="O3694" s="114"/>
      <c r="P3694" s="114"/>
    </row>
    <row r="3695" spans="11:16">
      <c r="K3695">
        <v>3694</v>
      </c>
      <c r="L3695" s="101">
        <v>34589</v>
      </c>
      <c r="M3695" s="114">
        <f t="shared" si="118"/>
        <v>5</v>
      </c>
      <c r="N3695" s="114">
        <f t="shared" si="119"/>
        <v>1442</v>
      </c>
      <c r="O3695" s="114"/>
      <c r="P3695" s="114"/>
    </row>
    <row r="3696" spans="11:16">
      <c r="K3696">
        <v>3695</v>
      </c>
      <c r="L3696" s="101">
        <v>34591</v>
      </c>
      <c r="M3696" s="114">
        <f t="shared" si="118"/>
        <v>7</v>
      </c>
      <c r="N3696" s="114">
        <f t="shared" si="119"/>
        <v>1442</v>
      </c>
      <c r="O3696" s="114"/>
      <c r="P3696" s="114"/>
    </row>
    <row r="3697" spans="11:16">
      <c r="K3697">
        <v>3696</v>
      </c>
      <c r="L3697" s="101">
        <v>34603</v>
      </c>
      <c r="M3697" s="114">
        <f t="shared" si="118"/>
        <v>19</v>
      </c>
      <c r="N3697" s="114">
        <f t="shared" si="119"/>
        <v>1442</v>
      </c>
      <c r="O3697" s="114"/>
      <c r="P3697" s="114"/>
    </row>
    <row r="3698" spans="11:16">
      <c r="K3698">
        <v>3697</v>
      </c>
      <c r="L3698" s="101">
        <v>34607</v>
      </c>
      <c r="M3698" s="114">
        <f t="shared" si="118"/>
        <v>23</v>
      </c>
      <c r="N3698" s="114">
        <f t="shared" si="119"/>
        <v>1442</v>
      </c>
      <c r="O3698" s="114"/>
      <c r="P3698" s="114"/>
    </row>
    <row r="3699" spans="11:16">
      <c r="K3699">
        <v>3698</v>
      </c>
      <c r="L3699" s="101">
        <v>34613</v>
      </c>
      <c r="M3699" s="114">
        <f t="shared" si="118"/>
        <v>5</v>
      </c>
      <c r="N3699" s="114">
        <f t="shared" si="119"/>
        <v>1443</v>
      </c>
      <c r="O3699" s="114"/>
      <c r="P3699" s="114"/>
    </row>
    <row r="3700" spans="11:16">
      <c r="K3700">
        <v>3699</v>
      </c>
      <c r="L3700" s="101">
        <v>34631</v>
      </c>
      <c r="M3700" s="114">
        <f t="shared" si="118"/>
        <v>23</v>
      </c>
      <c r="N3700" s="114">
        <f t="shared" si="119"/>
        <v>1443</v>
      </c>
      <c r="O3700" s="114"/>
      <c r="P3700" s="114"/>
    </row>
    <row r="3701" spans="11:16">
      <c r="K3701">
        <v>3700</v>
      </c>
      <c r="L3701" s="101">
        <v>34649</v>
      </c>
      <c r="M3701" s="114">
        <f t="shared" si="118"/>
        <v>17</v>
      </c>
      <c r="N3701" s="114">
        <f t="shared" si="119"/>
        <v>1444</v>
      </c>
      <c r="O3701" s="114"/>
      <c r="P3701" s="114"/>
    </row>
    <row r="3702" spans="11:16">
      <c r="K3702">
        <v>3701</v>
      </c>
      <c r="L3702" s="101">
        <v>34651</v>
      </c>
      <c r="M3702" s="114">
        <f t="shared" si="118"/>
        <v>19</v>
      </c>
      <c r="N3702" s="114">
        <f t="shared" si="119"/>
        <v>1444</v>
      </c>
      <c r="O3702" s="114"/>
      <c r="P3702" s="114"/>
    </row>
    <row r="3703" spans="11:16">
      <c r="K3703">
        <v>3702</v>
      </c>
      <c r="L3703" s="101">
        <v>34667</v>
      </c>
      <c r="M3703" s="114">
        <f t="shared" si="118"/>
        <v>11</v>
      </c>
      <c r="N3703" s="114">
        <f t="shared" si="119"/>
        <v>1445</v>
      </c>
      <c r="O3703" s="114"/>
      <c r="P3703" s="114"/>
    </row>
    <row r="3704" spans="11:16">
      <c r="K3704">
        <v>3703</v>
      </c>
      <c r="L3704" s="101">
        <v>34673</v>
      </c>
      <c r="M3704" s="114">
        <f t="shared" si="118"/>
        <v>17</v>
      </c>
      <c r="N3704" s="114">
        <f t="shared" si="119"/>
        <v>1445</v>
      </c>
      <c r="O3704" s="114"/>
      <c r="P3704" s="114"/>
    </row>
    <row r="3705" spans="11:16">
      <c r="K3705">
        <v>3704</v>
      </c>
      <c r="L3705" s="101">
        <v>34679</v>
      </c>
      <c r="M3705" s="114">
        <f t="shared" si="118"/>
        <v>23</v>
      </c>
      <c r="N3705" s="114">
        <f t="shared" si="119"/>
        <v>1445</v>
      </c>
      <c r="O3705" s="114"/>
      <c r="P3705" s="114"/>
    </row>
    <row r="3706" spans="11:16">
      <c r="K3706">
        <v>3705</v>
      </c>
      <c r="L3706" s="101">
        <v>34687</v>
      </c>
      <c r="M3706" s="114">
        <f t="shared" si="118"/>
        <v>7</v>
      </c>
      <c r="N3706" s="114">
        <f t="shared" si="119"/>
        <v>1446</v>
      </c>
      <c r="O3706" s="114"/>
      <c r="P3706" s="114"/>
    </row>
    <row r="3707" spans="11:16">
      <c r="K3707">
        <v>3706</v>
      </c>
      <c r="L3707" s="101">
        <v>34693</v>
      </c>
      <c r="M3707" s="114">
        <f t="shared" si="118"/>
        <v>13</v>
      </c>
      <c r="N3707" s="114">
        <f t="shared" si="119"/>
        <v>1446</v>
      </c>
      <c r="O3707" s="114"/>
      <c r="P3707" s="114"/>
    </row>
    <row r="3708" spans="11:16">
      <c r="K3708">
        <v>3707</v>
      </c>
      <c r="L3708" s="101">
        <v>34703</v>
      </c>
      <c r="M3708" s="114">
        <f t="shared" si="118"/>
        <v>23</v>
      </c>
      <c r="N3708" s="114">
        <f t="shared" si="119"/>
        <v>1446</v>
      </c>
      <c r="O3708" s="114"/>
      <c r="P3708" s="114"/>
    </row>
    <row r="3709" spans="11:16">
      <c r="K3709">
        <v>3708</v>
      </c>
      <c r="L3709" s="101">
        <v>34721</v>
      </c>
      <c r="M3709" s="114">
        <f t="shared" si="118"/>
        <v>17</v>
      </c>
      <c r="N3709" s="114">
        <f t="shared" si="119"/>
        <v>1447</v>
      </c>
      <c r="O3709" s="114"/>
      <c r="P3709" s="114"/>
    </row>
    <row r="3710" spans="11:16">
      <c r="K3710">
        <v>3709</v>
      </c>
      <c r="L3710" s="101">
        <v>34729</v>
      </c>
      <c r="M3710" s="114">
        <f t="shared" si="118"/>
        <v>1</v>
      </c>
      <c r="N3710" s="114">
        <f t="shared" si="119"/>
        <v>1448</v>
      </c>
      <c r="O3710" s="114"/>
      <c r="P3710" s="114"/>
    </row>
    <row r="3711" spans="11:16">
      <c r="K3711">
        <v>3710</v>
      </c>
      <c r="L3711" s="101">
        <v>34739</v>
      </c>
      <c r="M3711" s="114">
        <f t="shared" si="118"/>
        <v>11</v>
      </c>
      <c r="N3711" s="114">
        <f t="shared" si="119"/>
        <v>1448</v>
      </c>
      <c r="O3711" s="114"/>
      <c r="P3711" s="114"/>
    </row>
    <row r="3712" spans="11:16">
      <c r="K3712">
        <v>3711</v>
      </c>
      <c r="L3712" s="101">
        <v>34747</v>
      </c>
      <c r="M3712" s="114">
        <f t="shared" si="118"/>
        <v>19</v>
      </c>
      <c r="N3712" s="114">
        <f t="shared" si="119"/>
        <v>1448</v>
      </c>
      <c r="O3712" s="114"/>
      <c r="P3712" s="114"/>
    </row>
    <row r="3713" spans="11:16">
      <c r="K3713">
        <v>3712</v>
      </c>
      <c r="L3713" s="101">
        <v>34757</v>
      </c>
      <c r="M3713" s="114">
        <f t="shared" si="118"/>
        <v>5</v>
      </c>
      <c r="N3713" s="114">
        <f t="shared" si="119"/>
        <v>1449</v>
      </c>
      <c r="O3713" s="114"/>
      <c r="P3713" s="114"/>
    </row>
    <row r="3714" spans="11:16">
      <c r="K3714">
        <v>3713</v>
      </c>
      <c r="L3714" s="101">
        <v>34759</v>
      </c>
      <c r="M3714" s="114">
        <f t="shared" si="118"/>
        <v>7</v>
      </c>
      <c r="N3714" s="114">
        <f t="shared" si="119"/>
        <v>1449</v>
      </c>
      <c r="O3714" s="114"/>
      <c r="P3714" s="114"/>
    </row>
    <row r="3715" spans="11:16">
      <c r="K3715">
        <v>3714</v>
      </c>
      <c r="L3715" s="101">
        <v>34763</v>
      </c>
      <c r="M3715" s="114">
        <f t="shared" si="118"/>
        <v>11</v>
      </c>
      <c r="N3715" s="114">
        <f t="shared" si="119"/>
        <v>1449</v>
      </c>
      <c r="O3715" s="114"/>
      <c r="P3715" s="114"/>
    </row>
    <row r="3716" spans="11:16">
      <c r="K3716">
        <v>3715</v>
      </c>
      <c r="L3716" s="101">
        <v>34781</v>
      </c>
      <c r="M3716" s="114">
        <f t="shared" si="118"/>
        <v>5</v>
      </c>
      <c r="N3716" s="114">
        <f t="shared" si="119"/>
        <v>1450</v>
      </c>
      <c r="O3716" s="114"/>
      <c r="P3716" s="114"/>
    </row>
    <row r="3717" spans="11:16">
      <c r="K3717">
        <v>3716</v>
      </c>
      <c r="L3717" s="101">
        <v>34807</v>
      </c>
      <c r="M3717" s="114">
        <f t="shared" si="118"/>
        <v>7</v>
      </c>
      <c r="N3717" s="114">
        <f t="shared" si="119"/>
        <v>1451</v>
      </c>
      <c r="O3717" s="114"/>
      <c r="P3717" s="114"/>
    </row>
    <row r="3718" spans="11:16">
      <c r="K3718">
        <v>3717</v>
      </c>
      <c r="L3718" s="101">
        <v>34819</v>
      </c>
      <c r="M3718" s="114">
        <f t="shared" si="118"/>
        <v>19</v>
      </c>
      <c r="N3718" s="114">
        <f t="shared" si="119"/>
        <v>1451</v>
      </c>
      <c r="O3718" s="114"/>
      <c r="P3718" s="114"/>
    </row>
    <row r="3719" spans="11:16">
      <c r="K3719">
        <v>3718</v>
      </c>
      <c r="L3719" s="101">
        <v>34841</v>
      </c>
      <c r="M3719" s="114">
        <f t="shared" si="118"/>
        <v>17</v>
      </c>
      <c r="N3719" s="114">
        <f t="shared" si="119"/>
        <v>1452</v>
      </c>
      <c r="O3719" s="114"/>
      <c r="P3719" s="114"/>
    </row>
    <row r="3720" spans="11:16">
      <c r="K3720">
        <v>3719</v>
      </c>
      <c r="L3720" s="101">
        <v>34843</v>
      </c>
      <c r="M3720" s="114">
        <f t="shared" si="118"/>
        <v>19</v>
      </c>
      <c r="N3720" s="114">
        <f t="shared" si="119"/>
        <v>1452</v>
      </c>
      <c r="O3720" s="114"/>
      <c r="P3720" s="114"/>
    </row>
    <row r="3721" spans="11:16">
      <c r="K3721">
        <v>3720</v>
      </c>
      <c r="L3721" s="101">
        <v>34847</v>
      </c>
      <c r="M3721" s="114">
        <f t="shared" si="118"/>
        <v>23</v>
      </c>
      <c r="N3721" s="114">
        <f t="shared" si="119"/>
        <v>1452</v>
      </c>
      <c r="O3721" s="114"/>
      <c r="P3721" s="114"/>
    </row>
    <row r="3722" spans="11:16">
      <c r="K3722">
        <v>3721</v>
      </c>
      <c r="L3722" s="101">
        <v>34849</v>
      </c>
      <c r="M3722" s="114">
        <f t="shared" si="118"/>
        <v>1</v>
      </c>
      <c r="N3722" s="114">
        <f t="shared" si="119"/>
        <v>1453</v>
      </c>
      <c r="O3722" s="114"/>
      <c r="P3722" s="114"/>
    </row>
    <row r="3723" spans="11:16">
      <c r="K3723">
        <v>3722</v>
      </c>
      <c r="L3723" s="101">
        <v>34871</v>
      </c>
      <c r="M3723" s="114">
        <f t="shared" si="118"/>
        <v>23</v>
      </c>
      <c r="N3723" s="114">
        <f t="shared" si="119"/>
        <v>1453</v>
      </c>
      <c r="O3723" s="114"/>
      <c r="P3723" s="114"/>
    </row>
    <row r="3724" spans="11:16">
      <c r="K3724">
        <v>3723</v>
      </c>
      <c r="L3724" s="101">
        <v>34877</v>
      </c>
      <c r="M3724" s="114">
        <f t="shared" si="118"/>
        <v>5</v>
      </c>
      <c r="N3724" s="114">
        <f t="shared" si="119"/>
        <v>1454</v>
      </c>
      <c r="O3724" s="114"/>
      <c r="P3724" s="114"/>
    </row>
    <row r="3725" spans="11:16">
      <c r="K3725">
        <v>3724</v>
      </c>
      <c r="L3725" s="101">
        <v>34883</v>
      </c>
      <c r="M3725" s="114">
        <f t="shared" si="118"/>
        <v>11</v>
      </c>
      <c r="N3725" s="114">
        <f t="shared" si="119"/>
        <v>1454</v>
      </c>
      <c r="O3725" s="114"/>
      <c r="P3725" s="114"/>
    </row>
    <row r="3726" spans="11:16">
      <c r="K3726">
        <v>3725</v>
      </c>
      <c r="L3726" s="101">
        <v>34897</v>
      </c>
      <c r="M3726" s="114">
        <f t="shared" si="118"/>
        <v>1</v>
      </c>
      <c r="N3726" s="114">
        <f t="shared" si="119"/>
        <v>1455</v>
      </c>
      <c r="O3726" s="114"/>
      <c r="P3726" s="114"/>
    </row>
    <row r="3727" spans="11:16">
      <c r="K3727">
        <v>3726</v>
      </c>
      <c r="L3727" s="101">
        <v>34913</v>
      </c>
      <c r="M3727" s="114">
        <f t="shared" ref="M3727:M3790" si="120">MOD(L3727,24)</f>
        <v>17</v>
      </c>
      <c r="N3727" s="114">
        <f t="shared" ref="N3727:N3790" si="121">ROUNDUP(L3727/24,0)</f>
        <v>1455</v>
      </c>
      <c r="O3727" s="114"/>
      <c r="P3727" s="114"/>
    </row>
    <row r="3728" spans="11:16">
      <c r="K3728">
        <v>3727</v>
      </c>
      <c r="L3728" s="101">
        <v>34919</v>
      </c>
      <c r="M3728" s="114">
        <f t="shared" si="120"/>
        <v>23</v>
      </c>
      <c r="N3728" s="114">
        <f t="shared" si="121"/>
        <v>1455</v>
      </c>
      <c r="O3728" s="114"/>
      <c r="P3728" s="114"/>
    </row>
    <row r="3729" spans="11:16">
      <c r="K3729">
        <v>3728</v>
      </c>
      <c r="L3729" s="101">
        <v>34939</v>
      </c>
      <c r="M3729" s="114">
        <f t="shared" si="120"/>
        <v>19</v>
      </c>
      <c r="N3729" s="114">
        <f t="shared" si="121"/>
        <v>1456</v>
      </c>
      <c r="O3729" s="114"/>
      <c r="P3729" s="114"/>
    </row>
    <row r="3730" spans="11:16">
      <c r="K3730">
        <v>3729</v>
      </c>
      <c r="L3730" s="101">
        <v>34949</v>
      </c>
      <c r="M3730" s="114">
        <f t="shared" si="120"/>
        <v>5</v>
      </c>
      <c r="N3730" s="114">
        <f t="shared" si="121"/>
        <v>1457</v>
      </c>
      <c r="O3730" s="114"/>
      <c r="P3730" s="114"/>
    </row>
    <row r="3731" spans="11:16">
      <c r="K3731">
        <v>3730</v>
      </c>
      <c r="L3731" s="101">
        <v>34961</v>
      </c>
      <c r="M3731" s="114">
        <f t="shared" si="120"/>
        <v>17</v>
      </c>
      <c r="N3731" s="114">
        <f t="shared" si="121"/>
        <v>1457</v>
      </c>
      <c r="O3731" s="114"/>
      <c r="P3731" s="114"/>
    </row>
    <row r="3732" spans="11:16">
      <c r="K3732">
        <v>3731</v>
      </c>
      <c r="L3732" s="101">
        <v>34963</v>
      </c>
      <c r="M3732" s="114">
        <f t="shared" si="120"/>
        <v>19</v>
      </c>
      <c r="N3732" s="114">
        <f t="shared" si="121"/>
        <v>1457</v>
      </c>
      <c r="O3732" s="114"/>
      <c r="P3732" s="114"/>
    </row>
    <row r="3733" spans="11:16">
      <c r="K3733">
        <v>3732</v>
      </c>
      <c r="L3733" s="101">
        <v>34981</v>
      </c>
      <c r="M3733" s="114">
        <f t="shared" si="120"/>
        <v>13</v>
      </c>
      <c r="N3733" s="114">
        <f t="shared" si="121"/>
        <v>1458</v>
      </c>
      <c r="O3733" s="114"/>
      <c r="P3733" s="114"/>
    </row>
    <row r="3734" spans="11:16">
      <c r="K3734">
        <v>3733</v>
      </c>
      <c r="L3734" s="101">
        <v>35023</v>
      </c>
      <c r="M3734" s="114">
        <f t="shared" si="120"/>
        <v>7</v>
      </c>
      <c r="N3734" s="114">
        <f t="shared" si="121"/>
        <v>1460</v>
      </c>
      <c r="O3734" s="114"/>
      <c r="P3734" s="114"/>
    </row>
    <row r="3735" spans="11:16">
      <c r="K3735">
        <v>3734</v>
      </c>
      <c r="L3735" s="101">
        <v>35027</v>
      </c>
      <c r="M3735" s="114">
        <f t="shared" si="120"/>
        <v>11</v>
      </c>
      <c r="N3735" s="114">
        <f t="shared" si="121"/>
        <v>1460</v>
      </c>
      <c r="O3735" s="114"/>
      <c r="P3735" s="114"/>
    </row>
    <row r="3736" spans="11:16">
      <c r="K3736">
        <v>3735</v>
      </c>
      <c r="L3736" s="101">
        <v>35051</v>
      </c>
      <c r="M3736" s="114">
        <f t="shared" si="120"/>
        <v>11</v>
      </c>
      <c r="N3736" s="114">
        <f t="shared" si="121"/>
        <v>1461</v>
      </c>
      <c r="O3736" s="114"/>
      <c r="P3736" s="114"/>
    </row>
    <row r="3737" spans="11:16">
      <c r="K3737">
        <v>3736</v>
      </c>
      <c r="L3737" s="101">
        <v>35053</v>
      </c>
      <c r="M3737" s="114">
        <f t="shared" si="120"/>
        <v>13</v>
      </c>
      <c r="N3737" s="114">
        <f t="shared" si="121"/>
        <v>1461</v>
      </c>
      <c r="O3737" s="114"/>
      <c r="P3737" s="114"/>
    </row>
    <row r="3738" spans="11:16">
      <c r="K3738">
        <v>3737</v>
      </c>
      <c r="L3738" s="101">
        <v>35059</v>
      </c>
      <c r="M3738" s="114">
        <f t="shared" si="120"/>
        <v>19</v>
      </c>
      <c r="N3738" s="114">
        <f t="shared" si="121"/>
        <v>1461</v>
      </c>
      <c r="O3738" s="114"/>
      <c r="P3738" s="114"/>
    </row>
    <row r="3739" spans="11:16">
      <c r="K3739">
        <v>3738</v>
      </c>
      <c r="L3739" s="101">
        <v>35069</v>
      </c>
      <c r="M3739" s="114">
        <f t="shared" si="120"/>
        <v>5</v>
      </c>
      <c r="N3739" s="114">
        <f t="shared" si="121"/>
        <v>1462</v>
      </c>
      <c r="O3739" s="114"/>
      <c r="P3739" s="114"/>
    </row>
    <row r="3740" spans="11:16">
      <c r="K3740">
        <v>3739</v>
      </c>
      <c r="L3740" s="101">
        <v>35081</v>
      </c>
      <c r="M3740" s="114">
        <f t="shared" si="120"/>
        <v>17</v>
      </c>
      <c r="N3740" s="114">
        <f t="shared" si="121"/>
        <v>1462</v>
      </c>
      <c r="O3740" s="114"/>
      <c r="P3740" s="114"/>
    </row>
    <row r="3741" spans="11:16">
      <c r="K3741">
        <v>3740</v>
      </c>
      <c r="L3741" s="101">
        <v>35083</v>
      </c>
      <c r="M3741" s="114">
        <f t="shared" si="120"/>
        <v>19</v>
      </c>
      <c r="N3741" s="114">
        <f t="shared" si="121"/>
        <v>1462</v>
      </c>
      <c r="O3741" s="114"/>
      <c r="P3741" s="114"/>
    </row>
    <row r="3742" spans="11:16">
      <c r="K3742">
        <v>3741</v>
      </c>
      <c r="L3742" s="101">
        <v>35089</v>
      </c>
      <c r="M3742" s="114">
        <f t="shared" si="120"/>
        <v>1</v>
      </c>
      <c r="N3742" s="114">
        <f t="shared" si="121"/>
        <v>1463</v>
      </c>
      <c r="O3742" s="114"/>
      <c r="P3742" s="114"/>
    </row>
    <row r="3743" spans="11:16">
      <c r="K3743">
        <v>3742</v>
      </c>
      <c r="L3743" s="101">
        <v>35099</v>
      </c>
      <c r="M3743" s="114">
        <f t="shared" si="120"/>
        <v>11</v>
      </c>
      <c r="N3743" s="114">
        <f t="shared" si="121"/>
        <v>1463</v>
      </c>
      <c r="O3743" s="114"/>
      <c r="P3743" s="114"/>
    </row>
    <row r="3744" spans="11:16">
      <c r="K3744">
        <v>3743</v>
      </c>
      <c r="L3744" s="101">
        <v>35107</v>
      </c>
      <c r="M3744" s="114">
        <f t="shared" si="120"/>
        <v>19</v>
      </c>
      <c r="N3744" s="114">
        <f t="shared" si="121"/>
        <v>1463</v>
      </c>
      <c r="O3744" s="114"/>
      <c r="P3744" s="114"/>
    </row>
    <row r="3745" spans="11:16">
      <c r="K3745">
        <v>3744</v>
      </c>
      <c r="L3745" s="101">
        <v>35111</v>
      </c>
      <c r="M3745" s="114">
        <f t="shared" si="120"/>
        <v>23</v>
      </c>
      <c r="N3745" s="114">
        <f t="shared" si="121"/>
        <v>1463</v>
      </c>
      <c r="O3745" s="114"/>
      <c r="P3745" s="114"/>
    </row>
    <row r="3746" spans="11:16">
      <c r="K3746">
        <v>3745</v>
      </c>
      <c r="L3746" s="101">
        <v>35117</v>
      </c>
      <c r="M3746" s="114">
        <f t="shared" si="120"/>
        <v>5</v>
      </c>
      <c r="N3746" s="114">
        <f t="shared" si="121"/>
        <v>1464</v>
      </c>
      <c r="O3746" s="114"/>
      <c r="P3746" s="114"/>
    </row>
    <row r="3747" spans="11:16">
      <c r="K3747">
        <v>3746</v>
      </c>
      <c r="L3747" s="101">
        <v>35129</v>
      </c>
      <c r="M3747" s="114">
        <f t="shared" si="120"/>
        <v>17</v>
      </c>
      <c r="N3747" s="114">
        <f t="shared" si="121"/>
        <v>1464</v>
      </c>
      <c r="O3747" s="114"/>
      <c r="P3747" s="114"/>
    </row>
    <row r="3748" spans="11:16">
      <c r="K3748">
        <v>3747</v>
      </c>
      <c r="L3748" s="101">
        <v>35141</v>
      </c>
      <c r="M3748" s="114">
        <f t="shared" si="120"/>
        <v>5</v>
      </c>
      <c r="N3748" s="114">
        <f t="shared" si="121"/>
        <v>1465</v>
      </c>
      <c r="O3748" s="114"/>
      <c r="P3748" s="114"/>
    </row>
    <row r="3749" spans="11:16">
      <c r="K3749">
        <v>3748</v>
      </c>
      <c r="L3749" s="101">
        <v>35149</v>
      </c>
      <c r="M3749" s="114">
        <f t="shared" si="120"/>
        <v>13</v>
      </c>
      <c r="N3749" s="114">
        <f t="shared" si="121"/>
        <v>1465</v>
      </c>
      <c r="O3749" s="114"/>
      <c r="P3749" s="114"/>
    </row>
    <row r="3750" spans="11:16">
      <c r="K3750">
        <v>3749</v>
      </c>
      <c r="L3750" s="101">
        <v>35153</v>
      </c>
      <c r="M3750" s="114">
        <f t="shared" si="120"/>
        <v>17</v>
      </c>
      <c r="N3750" s="114">
        <f t="shared" si="121"/>
        <v>1465</v>
      </c>
      <c r="O3750" s="114"/>
      <c r="P3750" s="114"/>
    </row>
    <row r="3751" spans="11:16">
      <c r="K3751">
        <v>3750</v>
      </c>
      <c r="L3751" s="101">
        <v>35159</v>
      </c>
      <c r="M3751" s="114">
        <f t="shared" si="120"/>
        <v>23</v>
      </c>
      <c r="N3751" s="114">
        <f t="shared" si="121"/>
        <v>1465</v>
      </c>
      <c r="O3751" s="114"/>
      <c r="P3751" s="114"/>
    </row>
    <row r="3752" spans="11:16">
      <c r="K3752">
        <v>3751</v>
      </c>
      <c r="L3752" s="101">
        <v>35171</v>
      </c>
      <c r="M3752" s="114">
        <f t="shared" si="120"/>
        <v>11</v>
      </c>
      <c r="N3752" s="114">
        <f t="shared" si="121"/>
        <v>1466</v>
      </c>
      <c r="O3752" s="114"/>
      <c r="P3752" s="114"/>
    </row>
    <row r="3753" spans="11:16">
      <c r="K3753">
        <v>3752</v>
      </c>
      <c r="L3753" s="101">
        <v>35201</v>
      </c>
      <c r="M3753" s="114">
        <f t="shared" si="120"/>
        <v>17</v>
      </c>
      <c r="N3753" s="114">
        <f t="shared" si="121"/>
        <v>1467</v>
      </c>
      <c r="O3753" s="114"/>
      <c r="P3753" s="114"/>
    </row>
    <row r="3754" spans="11:16">
      <c r="K3754">
        <v>3753</v>
      </c>
      <c r="L3754" s="101">
        <v>35221</v>
      </c>
      <c r="M3754" s="114">
        <f t="shared" si="120"/>
        <v>13</v>
      </c>
      <c r="N3754" s="114">
        <f t="shared" si="121"/>
        <v>1468</v>
      </c>
      <c r="O3754" s="114"/>
      <c r="P3754" s="114"/>
    </row>
    <row r="3755" spans="11:16">
      <c r="K3755">
        <v>3754</v>
      </c>
      <c r="L3755" s="101">
        <v>35227</v>
      </c>
      <c r="M3755" s="114">
        <f t="shared" si="120"/>
        <v>19</v>
      </c>
      <c r="N3755" s="114">
        <f t="shared" si="121"/>
        <v>1468</v>
      </c>
      <c r="O3755" s="114"/>
      <c r="P3755" s="114"/>
    </row>
    <row r="3756" spans="11:16">
      <c r="K3756">
        <v>3755</v>
      </c>
      <c r="L3756" s="101">
        <v>35251</v>
      </c>
      <c r="M3756" s="114">
        <f t="shared" si="120"/>
        <v>19</v>
      </c>
      <c r="N3756" s="114">
        <f t="shared" si="121"/>
        <v>1469</v>
      </c>
      <c r="O3756" s="114"/>
      <c r="P3756" s="114"/>
    </row>
    <row r="3757" spans="11:16">
      <c r="K3757">
        <v>3756</v>
      </c>
      <c r="L3757" s="101">
        <v>35257</v>
      </c>
      <c r="M3757" s="114">
        <f t="shared" si="120"/>
        <v>1</v>
      </c>
      <c r="N3757" s="114">
        <f t="shared" si="121"/>
        <v>1470</v>
      </c>
      <c r="O3757" s="114"/>
      <c r="P3757" s="114"/>
    </row>
    <row r="3758" spans="11:16">
      <c r="K3758">
        <v>3757</v>
      </c>
      <c r="L3758" s="101">
        <v>35267</v>
      </c>
      <c r="M3758" s="114">
        <f t="shared" si="120"/>
        <v>11</v>
      </c>
      <c r="N3758" s="114">
        <f t="shared" si="121"/>
        <v>1470</v>
      </c>
      <c r="O3758" s="114"/>
      <c r="P3758" s="114"/>
    </row>
    <row r="3759" spans="11:16">
      <c r="K3759">
        <v>3758</v>
      </c>
      <c r="L3759" s="101">
        <v>35279</v>
      </c>
      <c r="M3759" s="114">
        <f t="shared" si="120"/>
        <v>23</v>
      </c>
      <c r="N3759" s="114">
        <f t="shared" si="121"/>
        <v>1470</v>
      </c>
      <c r="O3759" s="114"/>
      <c r="P3759" s="114"/>
    </row>
    <row r="3760" spans="11:16">
      <c r="K3760">
        <v>3759</v>
      </c>
      <c r="L3760" s="101">
        <v>35281</v>
      </c>
      <c r="M3760" s="114">
        <f t="shared" si="120"/>
        <v>1</v>
      </c>
      <c r="N3760" s="114">
        <f t="shared" si="121"/>
        <v>1471</v>
      </c>
      <c r="O3760" s="114"/>
      <c r="P3760" s="114"/>
    </row>
    <row r="3761" spans="11:16">
      <c r="K3761">
        <v>3760</v>
      </c>
      <c r="L3761" s="101">
        <v>35291</v>
      </c>
      <c r="M3761" s="114">
        <f t="shared" si="120"/>
        <v>11</v>
      </c>
      <c r="N3761" s="114">
        <f t="shared" si="121"/>
        <v>1471</v>
      </c>
      <c r="O3761" s="114"/>
      <c r="P3761" s="114"/>
    </row>
    <row r="3762" spans="11:16">
      <c r="K3762">
        <v>3761</v>
      </c>
      <c r="L3762" s="101">
        <v>35311</v>
      </c>
      <c r="M3762" s="114">
        <f t="shared" si="120"/>
        <v>7</v>
      </c>
      <c r="N3762" s="114">
        <f t="shared" si="121"/>
        <v>1472</v>
      </c>
      <c r="O3762" s="114"/>
      <c r="P3762" s="114"/>
    </row>
    <row r="3763" spans="11:16">
      <c r="K3763">
        <v>3762</v>
      </c>
      <c r="L3763" s="101">
        <v>35317</v>
      </c>
      <c r="M3763" s="114">
        <f t="shared" si="120"/>
        <v>13</v>
      </c>
      <c r="N3763" s="114">
        <f t="shared" si="121"/>
        <v>1472</v>
      </c>
      <c r="O3763" s="114"/>
      <c r="P3763" s="114"/>
    </row>
    <row r="3764" spans="11:16">
      <c r="K3764">
        <v>3763</v>
      </c>
      <c r="L3764" s="101">
        <v>35323</v>
      </c>
      <c r="M3764" s="114">
        <f t="shared" si="120"/>
        <v>19</v>
      </c>
      <c r="N3764" s="114">
        <f t="shared" si="121"/>
        <v>1472</v>
      </c>
      <c r="O3764" s="114"/>
      <c r="P3764" s="114"/>
    </row>
    <row r="3765" spans="11:16">
      <c r="K3765">
        <v>3764</v>
      </c>
      <c r="L3765" s="101">
        <v>35327</v>
      </c>
      <c r="M3765" s="114">
        <f t="shared" si="120"/>
        <v>23</v>
      </c>
      <c r="N3765" s="114">
        <f t="shared" si="121"/>
        <v>1472</v>
      </c>
      <c r="O3765" s="114"/>
      <c r="P3765" s="114"/>
    </row>
    <row r="3766" spans="11:16">
      <c r="K3766">
        <v>3765</v>
      </c>
      <c r="L3766" s="101">
        <v>35339</v>
      </c>
      <c r="M3766" s="114">
        <f t="shared" si="120"/>
        <v>11</v>
      </c>
      <c r="N3766" s="114">
        <f t="shared" si="121"/>
        <v>1473</v>
      </c>
      <c r="O3766" s="114"/>
      <c r="P3766" s="114"/>
    </row>
    <row r="3767" spans="11:16">
      <c r="K3767">
        <v>3766</v>
      </c>
      <c r="L3767" s="101">
        <v>35353</v>
      </c>
      <c r="M3767" s="114">
        <f t="shared" si="120"/>
        <v>1</v>
      </c>
      <c r="N3767" s="114">
        <f t="shared" si="121"/>
        <v>1474</v>
      </c>
      <c r="O3767" s="114"/>
      <c r="P3767" s="114"/>
    </row>
    <row r="3768" spans="11:16">
      <c r="K3768">
        <v>3767</v>
      </c>
      <c r="L3768" s="101">
        <v>35363</v>
      </c>
      <c r="M3768" s="114">
        <f t="shared" si="120"/>
        <v>11</v>
      </c>
      <c r="N3768" s="114">
        <f t="shared" si="121"/>
        <v>1474</v>
      </c>
      <c r="O3768" s="114"/>
      <c r="P3768" s="114"/>
    </row>
    <row r="3769" spans="11:16">
      <c r="K3769">
        <v>3768</v>
      </c>
      <c r="L3769" s="101">
        <v>35381</v>
      </c>
      <c r="M3769" s="114">
        <f t="shared" si="120"/>
        <v>5</v>
      </c>
      <c r="N3769" s="114">
        <f t="shared" si="121"/>
        <v>1475</v>
      </c>
      <c r="O3769" s="114"/>
      <c r="P3769" s="114"/>
    </row>
    <row r="3770" spans="11:16">
      <c r="K3770">
        <v>3769</v>
      </c>
      <c r="L3770" s="101">
        <v>35393</v>
      </c>
      <c r="M3770" s="114">
        <f t="shared" si="120"/>
        <v>17</v>
      </c>
      <c r="N3770" s="114">
        <f t="shared" si="121"/>
        <v>1475</v>
      </c>
      <c r="O3770" s="114"/>
      <c r="P3770" s="114"/>
    </row>
    <row r="3771" spans="11:16">
      <c r="K3771">
        <v>3770</v>
      </c>
      <c r="L3771" s="101">
        <v>35401</v>
      </c>
      <c r="M3771" s="114">
        <f t="shared" si="120"/>
        <v>1</v>
      </c>
      <c r="N3771" s="114">
        <f t="shared" si="121"/>
        <v>1476</v>
      </c>
      <c r="O3771" s="114"/>
      <c r="P3771" s="114"/>
    </row>
    <row r="3772" spans="11:16">
      <c r="K3772">
        <v>3771</v>
      </c>
      <c r="L3772" s="101">
        <v>35407</v>
      </c>
      <c r="M3772" s="114">
        <f t="shared" si="120"/>
        <v>7</v>
      </c>
      <c r="N3772" s="114">
        <f t="shared" si="121"/>
        <v>1476</v>
      </c>
      <c r="O3772" s="114"/>
      <c r="P3772" s="114"/>
    </row>
    <row r="3773" spans="11:16">
      <c r="K3773">
        <v>3772</v>
      </c>
      <c r="L3773" s="101">
        <v>35419</v>
      </c>
      <c r="M3773" s="114">
        <f t="shared" si="120"/>
        <v>19</v>
      </c>
      <c r="N3773" s="114">
        <f t="shared" si="121"/>
        <v>1476</v>
      </c>
      <c r="O3773" s="114"/>
      <c r="P3773" s="114"/>
    </row>
    <row r="3774" spans="11:16">
      <c r="K3774">
        <v>3773</v>
      </c>
      <c r="L3774" s="101">
        <v>35423</v>
      </c>
      <c r="M3774" s="114">
        <f t="shared" si="120"/>
        <v>23</v>
      </c>
      <c r="N3774" s="114">
        <f t="shared" si="121"/>
        <v>1476</v>
      </c>
      <c r="O3774" s="114"/>
      <c r="P3774" s="114"/>
    </row>
    <row r="3775" spans="11:16">
      <c r="K3775">
        <v>3774</v>
      </c>
      <c r="L3775" s="101">
        <v>35437</v>
      </c>
      <c r="M3775" s="114">
        <f t="shared" si="120"/>
        <v>13</v>
      </c>
      <c r="N3775" s="114">
        <f t="shared" si="121"/>
        <v>1477</v>
      </c>
      <c r="O3775" s="114"/>
      <c r="P3775" s="114"/>
    </row>
    <row r="3776" spans="11:16">
      <c r="K3776">
        <v>3775</v>
      </c>
      <c r="L3776" s="101">
        <v>35447</v>
      </c>
      <c r="M3776" s="114">
        <f t="shared" si="120"/>
        <v>23</v>
      </c>
      <c r="N3776" s="114">
        <f t="shared" si="121"/>
        <v>1477</v>
      </c>
      <c r="O3776" s="114"/>
      <c r="P3776" s="114"/>
    </row>
    <row r="3777" spans="11:16">
      <c r="K3777">
        <v>3776</v>
      </c>
      <c r="L3777" s="101">
        <v>35449</v>
      </c>
      <c r="M3777" s="114">
        <f t="shared" si="120"/>
        <v>1</v>
      </c>
      <c r="N3777" s="114">
        <f t="shared" si="121"/>
        <v>1478</v>
      </c>
      <c r="O3777" s="114"/>
      <c r="P3777" s="114"/>
    </row>
    <row r="3778" spans="11:16">
      <c r="K3778">
        <v>3777</v>
      </c>
      <c r="L3778" s="101">
        <v>35461</v>
      </c>
      <c r="M3778" s="114">
        <f t="shared" si="120"/>
        <v>13</v>
      </c>
      <c r="N3778" s="114">
        <f t="shared" si="121"/>
        <v>1478</v>
      </c>
      <c r="O3778" s="114"/>
      <c r="P3778" s="114"/>
    </row>
    <row r="3779" spans="11:16">
      <c r="K3779">
        <v>3778</v>
      </c>
      <c r="L3779" s="101">
        <v>35491</v>
      </c>
      <c r="M3779" s="114">
        <f t="shared" si="120"/>
        <v>19</v>
      </c>
      <c r="N3779" s="114">
        <f t="shared" si="121"/>
        <v>1479</v>
      </c>
      <c r="O3779" s="114"/>
      <c r="P3779" s="114"/>
    </row>
    <row r="3780" spans="11:16">
      <c r="K3780">
        <v>3779</v>
      </c>
      <c r="L3780" s="101">
        <v>35507</v>
      </c>
      <c r="M3780" s="114">
        <f t="shared" si="120"/>
        <v>11</v>
      </c>
      <c r="N3780" s="114">
        <f t="shared" si="121"/>
        <v>1480</v>
      </c>
      <c r="O3780" s="114"/>
      <c r="P3780" s="114"/>
    </row>
    <row r="3781" spans="11:16">
      <c r="K3781">
        <v>3780</v>
      </c>
      <c r="L3781" s="101">
        <v>35509</v>
      </c>
      <c r="M3781" s="114">
        <f t="shared" si="120"/>
        <v>13</v>
      </c>
      <c r="N3781" s="114">
        <f t="shared" si="121"/>
        <v>1480</v>
      </c>
      <c r="O3781" s="114"/>
      <c r="P3781" s="114"/>
    </row>
    <row r="3782" spans="11:16">
      <c r="K3782">
        <v>3781</v>
      </c>
      <c r="L3782" s="101">
        <v>35521</v>
      </c>
      <c r="M3782" s="114">
        <f t="shared" si="120"/>
        <v>1</v>
      </c>
      <c r="N3782" s="114">
        <f t="shared" si="121"/>
        <v>1481</v>
      </c>
      <c r="O3782" s="114"/>
      <c r="P3782" s="114"/>
    </row>
    <row r="3783" spans="11:16">
      <c r="K3783">
        <v>3782</v>
      </c>
      <c r="L3783" s="101">
        <v>35527</v>
      </c>
      <c r="M3783" s="114">
        <f t="shared" si="120"/>
        <v>7</v>
      </c>
      <c r="N3783" s="114">
        <f t="shared" si="121"/>
        <v>1481</v>
      </c>
      <c r="O3783" s="114"/>
      <c r="P3783" s="114"/>
    </row>
    <row r="3784" spans="11:16">
      <c r="K3784">
        <v>3783</v>
      </c>
      <c r="L3784" s="101">
        <v>35531</v>
      </c>
      <c r="M3784" s="114">
        <f t="shared" si="120"/>
        <v>11</v>
      </c>
      <c r="N3784" s="114">
        <f t="shared" si="121"/>
        <v>1481</v>
      </c>
      <c r="O3784" s="114"/>
      <c r="P3784" s="114"/>
    </row>
    <row r="3785" spans="11:16">
      <c r="K3785">
        <v>3784</v>
      </c>
      <c r="L3785" s="101">
        <v>35533</v>
      </c>
      <c r="M3785" s="114">
        <f t="shared" si="120"/>
        <v>13</v>
      </c>
      <c r="N3785" s="114">
        <f t="shared" si="121"/>
        <v>1481</v>
      </c>
      <c r="O3785" s="114"/>
      <c r="P3785" s="114"/>
    </row>
    <row r="3786" spans="11:16">
      <c r="K3786">
        <v>3785</v>
      </c>
      <c r="L3786" s="101">
        <v>35537</v>
      </c>
      <c r="M3786" s="114">
        <f t="shared" si="120"/>
        <v>17</v>
      </c>
      <c r="N3786" s="114">
        <f t="shared" si="121"/>
        <v>1481</v>
      </c>
      <c r="O3786" s="114"/>
      <c r="P3786" s="114"/>
    </row>
    <row r="3787" spans="11:16">
      <c r="K3787">
        <v>3786</v>
      </c>
      <c r="L3787" s="101">
        <v>35543</v>
      </c>
      <c r="M3787" s="114">
        <f t="shared" si="120"/>
        <v>23</v>
      </c>
      <c r="N3787" s="114">
        <f t="shared" si="121"/>
        <v>1481</v>
      </c>
      <c r="O3787" s="114"/>
      <c r="P3787" s="114"/>
    </row>
    <row r="3788" spans="11:16">
      <c r="K3788">
        <v>3787</v>
      </c>
      <c r="L3788" s="101">
        <v>35569</v>
      </c>
      <c r="M3788" s="114">
        <f t="shared" si="120"/>
        <v>1</v>
      </c>
      <c r="N3788" s="114">
        <f t="shared" si="121"/>
        <v>1483</v>
      </c>
      <c r="O3788" s="114"/>
      <c r="P3788" s="114"/>
    </row>
    <row r="3789" spans="11:16">
      <c r="K3789">
        <v>3788</v>
      </c>
      <c r="L3789" s="101">
        <v>35573</v>
      </c>
      <c r="M3789" s="114">
        <f t="shared" si="120"/>
        <v>5</v>
      </c>
      <c r="N3789" s="114">
        <f t="shared" si="121"/>
        <v>1483</v>
      </c>
      <c r="O3789" s="114"/>
      <c r="P3789" s="114"/>
    </row>
    <row r="3790" spans="11:16">
      <c r="K3790">
        <v>3789</v>
      </c>
      <c r="L3790" s="101">
        <v>35591</v>
      </c>
      <c r="M3790" s="114">
        <f t="shared" si="120"/>
        <v>23</v>
      </c>
      <c r="N3790" s="114">
        <f t="shared" si="121"/>
        <v>1483</v>
      </c>
      <c r="O3790" s="114"/>
      <c r="P3790" s="114"/>
    </row>
    <row r="3791" spans="11:16">
      <c r="K3791">
        <v>3790</v>
      </c>
      <c r="L3791" s="101">
        <v>35593</v>
      </c>
      <c r="M3791" s="114">
        <f t="shared" ref="M3791:M3854" si="122">MOD(L3791,24)</f>
        <v>1</v>
      </c>
      <c r="N3791" s="114">
        <f t="shared" ref="N3791:N3854" si="123">ROUNDUP(L3791/24,0)</f>
        <v>1484</v>
      </c>
      <c r="O3791" s="114"/>
      <c r="P3791" s="114"/>
    </row>
    <row r="3792" spans="11:16">
      <c r="K3792">
        <v>3791</v>
      </c>
      <c r="L3792" s="101">
        <v>35597</v>
      </c>
      <c r="M3792" s="114">
        <f t="shared" si="122"/>
        <v>5</v>
      </c>
      <c r="N3792" s="114">
        <f t="shared" si="123"/>
        <v>1484</v>
      </c>
      <c r="O3792" s="114"/>
      <c r="P3792" s="114"/>
    </row>
    <row r="3793" spans="11:16">
      <c r="K3793">
        <v>3792</v>
      </c>
      <c r="L3793" s="101">
        <v>35603</v>
      </c>
      <c r="M3793" s="114">
        <f t="shared" si="122"/>
        <v>11</v>
      </c>
      <c r="N3793" s="114">
        <f t="shared" si="123"/>
        <v>1484</v>
      </c>
      <c r="O3793" s="114"/>
      <c r="P3793" s="114"/>
    </row>
    <row r="3794" spans="11:16">
      <c r="K3794">
        <v>3793</v>
      </c>
      <c r="L3794" s="101">
        <v>35617</v>
      </c>
      <c r="M3794" s="114">
        <f t="shared" si="122"/>
        <v>1</v>
      </c>
      <c r="N3794" s="114">
        <f t="shared" si="123"/>
        <v>1485</v>
      </c>
      <c r="O3794" s="114"/>
      <c r="P3794" s="114"/>
    </row>
    <row r="3795" spans="11:16">
      <c r="K3795">
        <v>3794</v>
      </c>
      <c r="L3795" s="101">
        <v>35671</v>
      </c>
      <c r="M3795" s="114">
        <f t="shared" si="122"/>
        <v>7</v>
      </c>
      <c r="N3795" s="114">
        <f t="shared" si="123"/>
        <v>1487</v>
      </c>
      <c r="O3795" s="114"/>
      <c r="P3795" s="114"/>
    </row>
    <row r="3796" spans="11:16">
      <c r="K3796">
        <v>3795</v>
      </c>
      <c r="L3796" s="101">
        <v>35677</v>
      </c>
      <c r="M3796" s="114">
        <f t="shared" si="122"/>
        <v>13</v>
      </c>
      <c r="N3796" s="114">
        <f t="shared" si="123"/>
        <v>1487</v>
      </c>
      <c r="O3796" s="114"/>
      <c r="P3796" s="114"/>
    </row>
    <row r="3797" spans="11:16">
      <c r="K3797">
        <v>3796</v>
      </c>
      <c r="L3797" s="101">
        <v>35729</v>
      </c>
      <c r="M3797" s="114">
        <f t="shared" si="122"/>
        <v>17</v>
      </c>
      <c r="N3797" s="114">
        <f t="shared" si="123"/>
        <v>1489</v>
      </c>
      <c r="O3797" s="114"/>
      <c r="P3797" s="114"/>
    </row>
    <row r="3798" spans="11:16">
      <c r="K3798">
        <v>3797</v>
      </c>
      <c r="L3798" s="101">
        <v>35731</v>
      </c>
      <c r="M3798" s="114">
        <f t="shared" si="122"/>
        <v>19</v>
      </c>
      <c r="N3798" s="114">
        <f t="shared" si="123"/>
        <v>1489</v>
      </c>
      <c r="O3798" s="114"/>
      <c r="P3798" s="114"/>
    </row>
    <row r="3799" spans="11:16">
      <c r="K3799">
        <v>3798</v>
      </c>
      <c r="L3799" s="101">
        <v>35747</v>
      </c>
      <c r="M3799" s="114">
        <f t="shared" si="122"/>
        <v>11</v>
      </c>
      <c r="N3799" s="114">
        <f t="shared" si="123"/>
        <v>1490</v>
      </c>
      <c r="O3799" s="114"/>
      <c r="P3799" s="114"/>
    </row>
    <row r="3800" spans="11:16">
      <c r="K3800">
        <v>3799</v>
      </c>
      <c r="L3800" s="101">
        <v>35753</v>
      </c>
      <c r="M3800" s="114">
        <f t="shared" si="122"/>
        <v>17</v>
      </c>
      <c r="N3800" s="114">
        <f t="shared" si="123"/>
        <v>1490</v>
      </c>
      <c r="O3800" s="114"/>
      <c r="P3800" s="114"/>
    </row>
    <row r="3801" spans="11:16">
      <c r="K3801">
        <v>3800</v>
      </c>
      <c r="L3801" s="101">
        <v>35759</v>
      </c>
      <c r="M3801" s="114">
        <f t="shared" si="122"/>
        <v>23</v>
      </c>
      <c r="N3801" s="114">
        <f t="shared" si="123"/>
        <v>1490</v>
      </c>
      <c r="O3801" s="114"/>
      <c r="P3801" s="114"/>
    </row>
    <row r="3802" spans="11:16">
      <c r="K3802">
        <v>3801</v>
      </c>
      <c r="L3802" s="101">
        <v>35771</v>
      </c>
      <c r="M3802" s="114">
        <f t="shared" si="122"/>
        <v>11</v>
      </c>
      <c r="N3802" s="114">
        <f t="shared" si="123"/>
        <v>1491</v>
      </c>
      <c r="O3802" s="114"/>
      <c r="P3802" s="114"/>
    </row>
    <row r="3803" spans="11:16">
      <c r="K3803">
        <v>3802</v>
      </c>
      <c r="L3803" s="101">
        <v>35797</v>
      </c>
      <c r="M3803" s="114">
        <f t="shared" si="122"/>
        <v>13</v>
      </c>
      <c r="N3803" s="114">
        <f t="shared" si="123"/>
        <v>1492</v>
      </c>
      <c r="O3803" s="114"/>
      <c r="P3803" s="114"/>
    </row>
    <row r="3804" spans="11:16">
      <c r="K3804">
        <v>3803</v>
      </c>
      <c r="L3804" s="101">
        <v>35801</v>
      </c>
      <c r="M3804" s="114">
        <f t="shared" si="122"/>
        <v>17</v>
      </c>
      <c r="N3804" s="114">
        <f t="shared" si="123"/>
        <v>1492</v>
      </c>
      <c r="O3804" s="114"/>
      <c r="P3804" s="114"/>
    </row>
    <row r="3805" spans="11:16">
      <c r="K3805">
        <v>3804</v>
      </c>
      <c r="L3805" s="101">
        <v>35803</v>
      </c>
      <c r="M3805" s="114">
        <f t="shared" si="122"/>
        <v>19</v>
      </c>
      <c r="N3805" s="114">
        <f t="shared" si="123"/>
        <v>1492</v>
      </c>
      <c r="O3805" s="114"/>
      <c r="P3805" s="114"/>
    </row>
    <row r="3806" spans="11:16">
      <c r="K3806">
        <v>3805</v>
      </c>
      <c r="L3806" s="101">
        <v>35809</v>
      </c>
      <c r="M3806" s="114">
        <f t="shared" si="122"/>
        <v>1</v>
      </c>
      <c r="N3806" s="114">
        <f t="shared" si="123"/>
        <v>1493</v>
      </c>
      <c r="O3806" s="114"/>
      <c r="P3806" s="114"/>
    </row>
    <row r="3807" spans="11:16">
      <c r="K3807">
        <v>3806</v>
      </c>
      <c r="L3807" s="101">
        <v>35831</v>
      </c>
      <c r="M3807" s="114">
        <f t="shared" si="122"/>
        <v>23</v>
      </c>
      <c r="N3807" s="114">
        <f t="shared" si="123"/>
        <v>1493</v>
      </c>
      <c r="O3807" s="114"/>
      <c r="P3807" s="114"/>
    </row>
    <row r="3808" spans="11:16">
      <c r="K3808">
        <v>3807</v>
      </c>
      <c r="L3808" s="101">
        <v>35837</v>
      </c>
      <c r="M3808" s="114">
        <f t="shared" si="122"/>
        <v>5</v>
      </c>
      <c r="N3808" s="114">
        <f t="shared" si="123"/>
        <v>1494</v>
      </c>
      <c r="O3808" s="114"/>
      <c r="P3808" s="114"/>
    </row>
    <row r="3809" spans="11:16">
      <c r="K3809">
        <v>3808</v>
      </c>
      <c r="L3809" s="101">
        <v>35839</v>
      </c>
      <c r="M3809" s="114">
        <f t="shared" si="122"/>
        <v>7</v>
      </c>
      <c r="N3809" s="114">
        <f t="shared" si="123"/>
        <v>1494</v>
      </c>
      <c r="O3809" s="114"/>
      <c r="P3809" s="114"/>
    </row>
    <row r="3810" spans="11:16">
      <c r="K3810">
        <v>3809</v>
      </c>
      <c r="L3810" s="101">
        <v>35851</v>
      </c>
      <c r="M3810" s="114">
        <f t="shared" si="122"/>
        <v>19</v>
      </c>
      <c r="N3810" s="114">
        <f t="shared" si="123"/>
        <v>1494</v>
      </c>
      <c r="O3810" s="114"/>
      <c r="P3810" s="114"/>
    </row>
    <row r="3811" spans="11:16">
      <c r="K3811">
        <v>3810</v>
      </c>
      <c r="L3811" s="101">
        <v>35863</v>
      </c>
      <c r="M3811" s="114">
        <f t="shared" si="122"/>
        <v>7</v>
      </c>
      <c r="N3811" s="114">
        <f t="shared" si="123"/>
        <v>1495</v>
      </c>
      <c r="O3811" s="114"/>
      <c r="P3811" s="114"/>
    </row>
    <row r="3812" spans="11:16">
      <c r="K3812">
        <v>3811</v>
      </c>
      <c r="L3812" s="101">
        <v>35869</v>
      </c>
      <c r="M3812" s="114">
        <f t="shared" si="122"/>
        <v>13</v>
      </c>
      <c r="N3812" s="114">
        <f t="shared" si="123"/>
        <v>1495</v>
      </c>
      <c r="O3812" s="114"/>
      <c r="P3812" s="114"/>
    </row>
    <row r="3813" spans="11:16">
      <c r="K3813">
        <v>3812</v>
      </c>
      <c r="L3813" s="101">
        <v>35879</v>
      </c>
      <c r="M3813" s="114">
        <f t="shared" si="122"/>
        <v>23</v>
      </c>
      <c r="N3813" s="114">
        <f t="shared" si="123"/>
        <v>1495</v>
      </c>
      <c r="O3813" s="114"/>
      <c r="P3813" s="114"/>
    </row>
    <row r="3814" spans="11:16">
      <c r="K3814">
        <v>3813</v>
      </c>
      <c r="L3814" s="101">
        <v>35897</v>
      </c>
      <c r="M3814" s="114">
        <f t="shared" si="122"/>
        <v>17</v>
      </c>
      <c r="N3814" s="114">
        <f t="shared" si="123"/>
        <v>1496</v>
      </c>
      <c r="O3814" s="114"/>
      <c r="P3814" s="114"/>
    </row>
    <row r="3815" spans="11:16">
      <c r="K3815">
        <v>3814</v>
      </c>
      <c r="L3815" s="101">
        <v>35899</v>
      </c>
      <c r="M3815" s="114">
        <f t="shared" si="122"/>
        <v>19</v>
      </c>
      <c r="N3815" s="114">
        <f t="shared" si="123"/>
        <v>1496</v>
      </c>
      <c r="O3815" s="114"/>
      <c r="P3815" s="114"/>
    </row>
    <row r="3816" spans="11:16">
      <c r="K3816">
        <v>3815</v>
      </c>
      <c r="L3816" s="101">
        <v>35911</v>
      </c>
      <c r="M3816" s="114">
        <f t="shared" si="122"/>
        <v>7</v>
      </c>
      <c r="N3816" s="114">
        <f t="shared" si="123"/>
        <v>1497</v>
      </c>
      <c r="O3816" s="114"/>
      <c r="P3816" s="114"/>
    </row>
    <row r="3817" spans="11:16">
      <c r="K3817">
        <v>3816</v>
      </c>
      <c r="L3817" s="101">
        <v>35923</v>
      </c>
      <c r="M3817" s="114">
        <f t="shared" si="122"/>
        <v>19</v>
      </c>
      <c r="N3817" s="114">
        <f t="shared" si="123"/>
        <v>1497</v>
      </c>
      <c r="O3817" s="114"/>
      <c r="P3817" s="114"/>
    </row>
    <row r="3818" spans="11:16">
      <c r="K3818">
        <v>3817</v>
      </c>
      <c r="L3818" s="101">
        <v>35933</v>
      </c>
      <c r="M3818" s="114">
        <f t="shared" si="122"/>
        <v>5</v>
      </c>
      <c r="N3818" s="114">
        <f t="shared" si="123"/>
        <v>1498</v>
      </c>
      <c r="O3818" s="114"/>
      <c r="P3818" s="114"/>
    </row>
    <row r="3819" spans="11:16">
      <c r="K3819">
        <v>3818</v>
      </c>
      <c r="L3819" s="101">
        <v>35951</v>
      </c>
      <c r="M3819" s="114">
        <f t="shared" si="122"/>
        <v>23</v>
      </c>
      <c r="N3819" s="114">
        <f t="shared" si="123"/>
        <v>1498</v>
      </c>
      <c r="O3819" s="114"/>
      <c r="P3819" s="114"/>
    </row>
    <row r="3820" spans="11:16">
      <c r="K3820">
        <v>3819</v>
      </c>
      <c r="L3820" s="101">
        <v>35963</v>
      </c>
      <c r="M3820" s="114">
        <f t="shared" si="122"/>
        <v>11</v>
      </c>
      <c r="N3820" s="114">
        <f t="shared" si="123"/>
        <v>1499</v>
      </c>
      <c r="O3820" s="114"/>
      <c r="P3820" s="114"/>
    </row>
    <row r="3821" spans="11:16">
      <c r="K3821">
        <v>3820</v>
      </c>
      <c r="L3821" s="101">
        <v>35969</v>
      </c>
      <c r="M3821" s="114">
        <f t="shared" si="122"/>
        <v>17</v>
      </c>
      <c r="N3821" s="114">
        <f t="shared" si="123"/>
        <v>1499</v>
      </c>
      <c r="O3821" s="114"/>
      <c r="P3821" s="114"/>
    </row>
    <row r="3822" spans="11:16">
      <c r="K3822">
        <v>3821</v>
      </c>
      <c r="L3822" s="101">
        <v>35977</v>
      </c>
      <c r="M3822" s="114">
        <f t="shared" si="122"/>
        <v>1</v>
      </c>
      <c r="N3822" s="114">
        <f t="shared" si="123"/>
        <v>1500</v>
      </c>
      <c r="O3822" s="114"/>
      <c r="P3822" s="114"/>
    </row>
    <row r="3823" spans="11:16">
      <c r="K3823">
        <v>3822</v>
      </c>
      <c r="L3823" s="101">
        <v>35983</v>
      </c>
      <c r="M3823" s="114">
        <f t="shared" si="122"/>
        <v>7</v>
      </c>
      <c r="N3823" s="114">
        <f t="shared" si="123"/>
        <v>1500</v>
      </c>
      <c r="O3823" s="114"/>
      <c r="P3823" s="114"/>
    </row>
    <row r="3824" spans="11:16">
      <c r="K3824">
        <v>3823</v>
      </c>
      <c r="L3824" s="101">
        <v>35993</v>
      </c>
      <c r="M3824" s="114">
        <f t="shared" si="122"/>
        <v>17</v>
      </c>
      <c r="N3824" s="114">
        <f t="shared" si="123"/>
        <v>1500</v>
      </c>
      <c r="O3824" s="114"/>
      <c r="P3824" s="114"/>
    </row>
    <row r="3825" spans="11:16">
      <c r="K3825">
        <v>3824</v>
      </c>
      <c r="L3825" s="101">
        <v>35999</v>
      </c>
      <c r="M3825" s="114">
        <f t="shared" si="122"/>
        <v>23</v>
      </c>
      <c r="N3825" s="114">
        <f t="shared" si="123"/>
        <v>1500</v>
      </c>
      <c r="O3825" s="114"/>
      <c r="P3825" s="114"/>
    </row>
    <row r="3826" spans="11:16">
      <c r="K3826">
        <v>3825</v>
      </c>
      <c r="L3826" s="101">
        <v>36007</v>
      </c>
      <c r="M3826" s="114">
        <f t="shared" si="122"/>
        <v>7</v>
      </c>
      <c r="N3826" s="114">
        <f t="shared" si="123"/>
        <v>1501</v>
      </c>
      <c r="O3826" s="114"/>
      <c r="P3826" s="114"/>
    </row>
    <row r="3827" spans="11:16">
      <c r="K3827">
        <v>3826</v>
      </c>
      <c r="L3827" s="101">
        <v>36011</v>
      </c>
      <c r="M3827" s="114">
        <f t="shared" si="122"/>
        <v>11</v>
      </c>
      <c r="N3827" s="114">
        <f t="shared" si="123"/>
        <v>1501</v>
      </c>
      <c r="O3827" s="114"/>
      <c r="P3827" s="114"/>
    </row>
    <row r="3828" spans="11:16">
      <c r="K3828">
        <v>3827</v>
      </c>
      <c r="L3828" s="101">
        <v>36013</v>
      </c>
      <c r="M3828" s="114">
        <f t="shared" si="122"/>
        <v>13</v>
      </c>
      <c r="N3828" s="114">
        <f t="shared" si="123"/>
        <v>1501</v>
      </c>
      <c r="O3828" s="114"/>
      <c r="P3828" s="114"/>
    </row>
    <row r="3829" spans="11:16">
      <c r="K3829">
        <v>3828</v>
      </c>
      <c r="L3829" s="101">
        <v>36017</v>
      </c>
      <c r="M3829" s="114">
        <f t="shared" si="122"/>
        <v>17</v>
      </c>
      <c r="N3829" s="114">
        <f t="shared" si="123"/>
        <v>1501</v>
      </c>
      <c r="O3829" s="114"/>
      <c r="P3829" s="114"/>
    </row>
    <row r="3830" spans="11:16">
      <c r="K3830">
        <v>3829</v>
      </c>
      <c r="L3830" s="101">
        <v>36037</v>
      </c>
      <c r="M3830" s="114">
        <f t="shared" si="122"/>
        <v>13</v>
      </c>
      <c r="N3830" s="114">
        <f t="shared" si="123"/>
        <v>1502</v>
      </c>
      <c r="O3830" s="114"/>
      <c r="P3830" s="114"/>
    </row>
    <row r="3831" spans="11:16">
      <c r="K3831">
        <v>3830</v>
      </c>
      <c r="L3831" s="101">
        <v>36061</v>
      </c>
      <c r="M3831" s="114">
        <f t="shared" si="122"/>
        <v>13</v>
      </c>
      <c r="N3831" s="114">
        <f t="shared" si="123"/>
        <v>1503</v>
      </c>
      <c r="O3831" s="114"/>
      <c r="P3831" s="114"/>
    </row>
    <row r="3832" spans="11:16">
      <c r="K3832">
        <v>3831</v>
      </c>
      <c r="L3832" s="101">
        <v>36067</v>
      </c>
      <c r="M3832" s="114">
        <f t="shared" si="122"/>
        <v>19</v>
      </c>
      <c r="N3832" s="114">
        <f t="shared" si="123"/>
        <v>1503</v>
      </c>
      <c r="O3832" s="114"/>
      <c r="P3832" s="114"/>
    </row>
    <row r="3833" spans="11:16">
      <c r="K3833">
        <v>3832</v>
      </c>
      <c r="L3833" s="101">
        <v>36073</v>
      </c>
      <c r="M3833" s="114">
        <f t="shared" si="122"/>
        <v>1</v>
      </c>
      <c r="N3833" s="114">
        <f t="shared" si="123"/>
        <v>1504</v>
      </c>
      <c r="O3833" s="114"/>
      <c r="P3833" s="114"/>
    </row>
    <row r="3834" spans="11:16">
      <c r="K3834">
        <v>3833</v>
      </c>
      <c r="L3834" s="101">
        <v>36083</v>
      </c>
      <c r="M3834" s="114">
        <f t="shared" si="122"/>
        <v>11</v>
      </c>
      <c r="N3834" s="114">
        <f t="shared" si="123"/>
        <v>1504</v>
      </c>
      <c r="O3834" s="114"/>
      <c r="P3834" s="114"/>
    </row>
    <row r="3835" spans="11:16">
      <c r="K3835">
        <v>3834</v>
      </c>
      <c r="L3835" s="101">
        <v>36097</v>
      </c>
      <c r="M3835" s="114">
        <f t="shared" si="122"/>
        <v>1</v>
      </c>
      <c r="N3835" s="114">
        <f t="shared" si="123"/>
        <v>1505</v>
      </c>
      <c r="O3835" s="114"/>
      <c r="P3835" s="114"/>
    </row>
    <row r="3836" spans="11:16">
      <c r="K3836">
        <v>3835</v>
      </c>
      <c r="L3836" s="101">
        <v>36107</v>
      </c>
      <c r="M3836" s="114">
        <f t="shared" si="122"/>
        <v>11</v>
      </c>
      <c r="N3836" s="114">
        <f t="shared" si="123"/>
        <v>1505</v>
      </c>
      <c r="O3836" s="114"/>
      <c r="P3836" s="114"/>
    </row>
    <row r="3837" spans="11:16">
      <c r="K3837">
        <v>3836</v>
      </c>
      <c r="L3837" s="101">
        <v>36109</v>
      </c>
      <c r="M3837" s="114">
        <f t="shared" si="122"/>
        <v>13</v>
      </c>
      <c r="N3837" s="114">
        <f t="shared" si="123"/>
        <v>1505</v>
      </c>
      <c r="O3837" s="114"/>
      <c r="P3837" s="114"/>
    </row>
    <row r="3838" spans="11:16">
      <c r="K3838">
        <v>3837</v>
      </c>
      <c r="L3838" s="101">
        <v>36131</v>
      </c>
      <c r="M3838" s="114">
        <f t="shared" si="122"/>
        <v>11</v>
      </c>
      <c r="N3838" s="114">
        <f t="shared" si="123"/>
        <v>1506</v>
      </c>
      <c r="O3838" s="114"/>
      <c r="P3838" s="114"/>
    </row>
    <row r="3839" spans="11:16">
      <c r="K3839">
        <v>3838</v>
      </c>
      <c r="L3839" s="101">
        <v>36137</v>
      </c>
      <c r="M3839" s="114">
        <f t="shared" si="122"/>
        <v>17</v>
      </c>
      <c r="N3839" s="114">
        <f t="shared" si="123"/>
        <v>1506</v>
      </c>
      <c r="O3839" s="114"/>
      <c r="P3839" s="114"/>
    </row>
    <row r="3840" spans="11:16">
      <c r="K3840">
        <v>3839</v>
      </c>
      <c r="L3840" s="101">
        <v>36151</v>
      </c>
      <c r="M3840" s="114">
        <f t="shared" si="122"/>
        <v>7</v>
      </c>
      <c r="N3840" s="114">
        <f t="shared" si="123"/>
        <v>1507</v>
      </c>
      <c r="O3840" s="114"/>
      <c r="P3840" s="114"/>
    </row>
    <row r="3841" spans="11:16">
      <c r="K3841">
        <v>3840</v>
      </c>
      <c r="L3841" s="101">
        <v>36161</v>
      </c>
      <c r="M3841" s="114">
        <f t="shared" si="122"/>
        <v>17</v>
      </c>
      <c r="N3841" s="114">
        <f t="shared" si="123"/>
        <v>1507</v>
      </c>
      <c r="O3841" s="114"/>
      <c r="P3841" s="114"/>
    </row>
    <row r="3842" spans="11:16">
      <c r="K3842">
        <v>3841</v>
      </c>
      <c r="L3842" s="101">
        <v>36187</v>
      </c>
      <c r="M3842" s="114">
        <f t="shared" si="122"/>
        <v>19</v>
      </c>
      <c r="N3842" s="114">
        <f t="shared" si="123"/>
        <v>1508</v>
      </c>
      <c r="O3842" s="114"/>
      <c r="P3842" s="114"/>
    </row>
    <row r="3843" spans="11:16">
      <c r="K3843">
        <v>3842</v>
      </c>
      <c r="L3843" s="101">
        <v>36191</v>
      </c>
      <c r="M3843" s="114">
        <f t="shared" si="122"/>
        <v>23</v>
      </c>
      <c r="N3843" s="114">
        <f t="shared" si="123"/>
        <v>1508</v>
      </c>
      <c r="O3843" s="114"/>
      <c r="P3843" s="114"/>
    </row>
    <row r="3844" spans="11:16">
      <c r="K3844">
        <v>3843</v>
      </c>
      <c r="L3844" s="101">
        <v>36209</v>
      </c>
      <c r="M3844" s="114">
        <f t="shared" si="122"/>
        <v>17</v>
      </c>
      <c r="N3844" s="114">
        <f t="shared" si="123"/>
        <v>1509</v>
      </c>
      <c r="O3844" s="114"/>
      <c r="P3844" s="114"/>
    </row>
    <row r="3845" spans="11:16">
      <c r="K3845">
        <v>3844</v>
      </c>
      <c r="L3845" s="101">
        <v>36217</v>
      </c>
      <c r="M3845" s="114">
        <f t="shared" si="122"/>
        <v>1</v>
      </c>
      <c r="N3845" s="114">
        <f t="shared" si="123"/>
        <v>1510</v>
      </c>
      <c r="O3845" s="114"/>
      <c r="P3845" s="114"/>
    </row>
    <row r="3846" spans="11:16">
      <c r="K3846">
        <v>3845</v>
      </c>
      <c r="L3846" s="101">
        <v>36229</v>
      </c>
      <c r="M3846" s="114">
        <f t="shared" si="122"/>
        <v>13</v>
      </c>
      <c r="N3846" s="114">
        <f t="shared" si="123"/>
        <v>1510</v>
      </c>
      <c r="O3846" s="114"/>
      <c r="P3846" s="114"/>
    </row>
    <row r="3847" spans="11:16">
      <c r="K3847">
        <v>3846</v>
      </c>
      <c r="L3847" s="101">
        <v>36241</v>
      </c>
      <c r="M3847" s="114">
        <f t="shared" si="122"/>
        <v>1</v>
      </c>
      <c r="N3847" s="114">
        <f t="shared" si="123"/>
        <v>1511</v>
      </c>
      <c r="O3847" s="114"/>
      <c r="P3847" s="114"/>
    </row>
    <row r="3848" spans="11:16">
      <c r="K3848">
        <v>3847</v>
      </c>
      <c r="L3848" s="101">
        <v>36251</v>
      </c>
      <c r="M3848" s="114">
        <f t="shared" si="122"/>
        <v>11</v>
      </c>
      <c r="N3848" s="114">
        <f t="shared" si="123"/>
        <v>1511</v>
      </c>
      <c r="O3848" s="114"/>
      <c r="P3848" s="114"/>
    </row>
    <row r="3849" spans="11:16">
      <c r="K3849">
        <v>3848</v>
      </c>
      <c r="L3849" s="101">
        <v>36263</v>
      </c>
      <c r="M3849" s="114">
        <f t="shared" si="122"/>
        <v>23</v>
      </c>
      <c r="N3849" s="114">
        <f t="shared" si="123"/>
        <v>1511</v>
      </c>
      <c r="O3849" s="114"/>
      <c r="P3849" s="114"/>
    </row>
    <row r="3850" spans="11:16">
      <c r="K3850">
        <v>3849</v>
      </c>
      <c r="L3850" s="101">
        <v>36269</v>
      </c>
      <c r="M3850" s="114">
        <f t="shared" si="122"/>
        <v>5</v>
      </c>
      <c r="N3850" s="114">
        <f t="shared" si="123"/>
        <v>1512</v>
      </c>
      <c r="O3850" s="114"/>
      <c r="P3850" s="114"/>
    </row>
    <row r="3851" spans="11:16">
      <c r="K3851">
        <v>3850</v>
      </c>
      <c r="L3851" s="101">
        <v>36277</v>
      </c>
      <c r="M3851" s="114">
        <f t="shared" si="122"/>
        <v>13</v>
      </c>
      <c r="N3851" s="114">
        <f t="shared" si="123"/>
        <v>1512</v>
      </c>
      <c r="O3851" s="114"/>
      <c r="P3851" s="114"/>
    </row>
    <row r="3852" spans="11:16">
      <c r="K3852">
        <v>3851</v>
      </c>
      <c r="L3852" s="101">
        <v>36293</v>
      </c>
      <c r="M3852" s="114">
        <f t="shared" si="122"/>
        <v>5</v>
      </c>
      <c r="N3852" s="114">
        <f t="shared" si="123"/>
        <v>1513</v>
      </c>
      <c r="O3852" s="114"/>
      <c r="P3852" s="114"/>
    </row>
    <row r="3853" spans="11:16">
      <c r="K3853">
        <v>3852</v>
      </c>
      <c r="L3853" s="101">
        <v>36299</v>
      </c>
      <c r="M3853" s="114">
        <f t="shared" si="122"/>
        <v>11</v>
      </c>
      <c r="N3853" s="114">
        <f t="shared" si="123"/>
        <v>1513</v>
      </c>
      <c r="O3853" s="114"/>
      <c r="P3853" s="114"/>
    </row>
    <row r="3854" spans="11:16">
      <c r="K3854">
        <v>3853</v>
      </c>
      <c r="L3854" s="101">
        <v>36307</v>
      </c>
      <c r="M3854" s="114">
        <f t="shared" si="122"/>
        <v>19</v>
      </c>
      <c r="N3854" s="114">
        <f t="shared" si="123"/>
        <v>1513</v>
      </c>
      <c r="O3854" s="114"/>
      <c r="P3854" s="114"/>
    </row>
    <row r="3855" spans="11:16">
      <c r="K3855">
        <v>3854</v>
      </c>
      <c r="L3855" s="101">
        <v>36313</v>
      </c>
      <c r="M3855" s="114">
        <f t="shared" ref="M3855:M3918" si="124">MOD(L3855,24)</f>
        <v>1</v>
      </c>
      <c r="N3855" s="114">
        <f t="shared" ref="N3855:N3918" si="125">ROUNDUP(L3855/24,0)</f>
        <v>1514</v>
      </c>
      <c r="O3855" s="114"/>
      <c r="P3855" s="114"/>
    </row>
    <row r="3856" spans="11:16">
      <c r="K3856">
        <v>3855</v>
      </c>
      <c r="L3856" s="101">
        <v>36319</v>
      </c>
      <c r="M3856" s="114">
        <f t="shared" si="124"/>
        <v>7</v>
      </c>
      <c r="N3856" s="114">
        <f t="shared" si="125"/>
        <v>1514</v>
      </c>
      <c r="O3856" s="114"/>
      <c r="P3856" s="114"/>
    </row>
    <row r="3857" spans="11:16">
      <c r="K3857">
        <v>3856</v>
      </c>
      <c r="L3857" s="101">
        <v>36341</v>
      </c>
      <c r="M3857" s="114">
        <f t="shared" si="124"/>
        <v>5</v>
      </c>
      <c r="N3857" s="114">
        <f t="shared" si="125"/>
        <v>1515</v>
      </c>
      <c r="O3857" s="114"/>
      <c r="P3857" s="114"/>
    </row>
    <row r="3858" spans="11:16">
      <c r="K3858">
        <v>3857</v>
      </c>
      <c r="L3858" s="101">
        <v>36343</v>
      </c>
      <c r="M3858" s="114">
        <f t="shared" si="124"/>
        <v>7</v>
      </c>
      <c r="N3858" s="114">
        <f t="shared" si="125"/>
        <v>1515</v>
      </c>
      <c r="O3858" s="114"/>
      <c r="P3858" s="114"/>
    </row>
    <row r="3859" spans="11:16">
      <c r="K3859">
        <v>3858</v>
      </c>
      <c r="L3859" s="101">
        <v>36353</v>
      </c>
      <c r="M3859" s="114">
        <f t="shared" si="124"/>
        <v>17</v>
      </c>
      <c r="N3859" s="114">
        <f t="shared" si="125"/>
        <v>1515</v>
      </c>
      <c r="O3859" s="114"/>
      <c r="P3859" s="114"/>
    </row>
    <row r="3860" spans="11:16">
      <c r="K3860">
        <v>3859</v>
      </c>
      <c r="L3860" s="101">
        <v>36373</v>
      </c>
      <c r="M3860" s="114">
        <f t="shared" si="124"/>
        <v>13</v>
      </c>
      <c r="N3860" s="114">
        <f t="shared" si="125"/>
        <v>1516</v>
      </c>
      <c r="O3860" s="114"/>
      <c r="P3860" s="114"/>
    </row>
    <row r="3861" spans="11:16">
      <c r="K3861">
        <v>3860</v>
      </c>
      <c r="L3861" s="101">
        <v>36383</v>
      </c>
      <c r="M3861" s="114">
        <f t="shared" si="124"/>
        <v>23</v>
      </c>
      <c r="N3861" s="114">
        <f t="shared" si="125"/>
        <v>1516</v>
      </c>
      <c r="O3861" s="114"/>
      <c r="P3861" s="114"/>
    </row>
    <row r="3862" spans="11:16">
      <c r="K3862">
        <v>3861</v>
      </c>
      <c r="L3862" s="101">
        <v>36389</v>
      </c>
      <c r="M3862" s="114">
        <f t="shared" si="124"/>
        <v>5</v>
      </c>
      <c r="N3862" s="114">
        <f t="shared" si="125"/>
        <v>1517</v>
      </c>
      <c r="O3862" s="114"/>
      <c r="P3862" s="114"/>
    </row>
    <row r="3863" spans="11:16">
      <c r="K3863">
        <v>3862</v>
      </c>
      <c r="L3863" s="101">
        <v>36433</v>
      </c>
      <c r="M3863" s="114">
        <f t="shared" si="124"/>
        <v>1</v>
      </c>
      <c r="N3863" s="114">
        <f t="shared" si="125"/>
        <v>1519</v>
      </c>
      <c r="O3863" s="114"/>
      <c r="P3863" s="114"/>
    </row>
    <row r="3864" spans="11:16">
      <c r="K3864">
        <v>3863</v>
      </c>
      <c r="L3864" s="101">
        <v>36451</v>
      </c>
      <c r="M3864" s="114">
        <f t="shared" si="124"/>
        <v>19</v>
      </c>
      <c r="N3864" s="114">
        <f t="shared" si="125"/>
        <v>1519</v>
      </c>
      <c r="O3864" s="114"/>
      <c r="P3864" s="114"/>
    </row>
    <row r="3865" spans="11:16">
      <c r="K3865">
        <v>3864</v>
      </c>
      <c r="L3865" s="101">
        <v>36457</v>
      </c>
      <c r="M3865" s="114">
        <f t="shared" si="124"/>
        <v>1</v>
      </c>
      <c r="N3865" s="114">
        <f t="shared" si="125"/>
        <v>1520</v>
      </c>
      <c r="O3865" s="114"/>
      <c r="P3865" s="114"/>
    </row>
    <row r="3866" spans="11:16">
      <c r="K3866">
        <v>3865</v>
      </c>
      <c r="L3866" s="101">
        <v>36467</v>
      </c>
      <c r="M3866" s="114">
        <f t="shared" si="124"/>
        <v>11</v>
      </c>
      <c r="N3866" s="114">
        <f t="shared" si="125"/>
        <v>1520</v>
      </c>
      <c r="O3866" s="114"/>
      <c r="P3866" s="114"/>
    </row>
    <row r="3867" spans="11:16">
      <c r="K3867">
        <v>3866</v>
      </c>
      <c r="L3867" s="101">
        <v>36469</v>
      </c>
      <c r="M3867" s="114">
        <f t="shared" si="124"/>
        <v>13</v>
      </c>
      <c r="N3867" s="114">
        <f t="shared" si="125"/>
        <v>1520</v>
      </c>
      <c r="O3867" s="114"/>
      <c r="P3867" s="114"/>
    </row>
    <row r="3868" spans="11:16">
      <c r="K3868">
        <v>3867</v>
      </c>
      <c r="L3868" s="101">
        <v>36473</v>
      </c>
      <c r="M3868" s="114">
        <f t="shared" si="124"/>
        <v>17</v>
      </c>
      <c r="N3868" s="114">
        <f t="shared" si="125"/>
        <v>1520</v>
      </c>
      <c r="O3868" s="114"/>
      <c r="P3868" s="114"/>
    </row>
    <row r="3869" spans="11:16">
      <c r="K3869">
        <v>3868</v>
      </c>
      <c r="L3869" s="101">
        <v>36479</v>
      </c>
      <c r="M3869" s="114">
        <f t="shared" si="124"/>
        <v>23</v>
      </c>
      <c r="N3869" s="114">
        <f t="shared" si="125"/>
        <v>1520</v>
      </c>
      <c r="O3869" s="114"/>
      <c r="P3869" s="114"/>
    </row>
    <row r="3870" spans="11:16">
      <c r="K3870">
        <v>3869</v>
      </c>
      <c r="L3870" s="101">
        <v>36493</v>
      </c>
      <c r="M3870" s="114">
        <f t="shared" si="124"/>
        <v>13</v>
      </c>
      <c r="N3870" s="114">
        <f t="shared" si="125"/>
        <v>1521</v>
      </c>
      <c r="O3870" s="114"/>
      <c r="P3870" s="114"/>
    </row>
    <row r="3871" spans="11:16">
      <c r="K3871">
        <v>3870</v>
      </c>
      <c r="L3871" s="101">
        <v>36497</v>
      </c>
      <c r="M3871" s="114">
        <f t="shared" si="124"/>
        <v>17</v>
      </c>
      <c r="N3871" s="114">
        <f t="shared" si="125"/>
        <v>1521</v>
      </c>
      <c r="O3871" s="114"/>
      <c r="P3871" s="114"/>
    </row>
    <row r="3872" spans="11:16">
      <c r="K3872">
        <v>3871</v>
      </c>
      <c r="L3872" s="101">
        <v>36523</v>
      </c>
      <c r="M3872" s="114">
        <f t="shared" si="124"/>
        <v>19</v>
      </c>
      <c r="N3872" s="114">
        <f t="shared" si="125"/>
        <v>1522</v>
      </c>
      <c r="O3872" s="114"/>
      <c r="P3872" s="114"/>
    </row>
    <row r="3873" spans="11:16">
      <c r="K3873">
        <v>3872</v>
      </c>
      <c r="L3873" s="101">
        <v>36527</v>
      </c>
      <c r="M3873" s="114">
        <f t="shared" si="124"/>
        <v>23</v>
      </c>
      <c r="N3873" s="114">
        <f t="shared" si="125"/>
        <v>1522</v>
      </c>
      <c r="O3873" s="114"/>
      <c r="P3873" s="114"/>
    </row>
    <row r="3874" spans="11:16">
      <c r="K3874">
        <v>3873</v>
      </c>
      <c r="L3874" s="101">
        <v>36529</v>
      </c>
      <c r="M3874" s="114">
        <f t="shared" si="124"/>
        <v>1</v>
      </c>
      <c r="N3874" s="114">
        <f t="shared" si="125"/>
        <v>1523</v>
      </c>
      <c r="O3874" s="114"/>
      <c r="P3874" s="114"/>
    </row>
    <row r="3875" spans="11:16">
      <c r="K3875">
        <v>3874</v>
      </c>
      <c r="L3875" s="101">
        <v>36541</v>
      </c>
      <c r="M3875" s="114">
        <f t="shared" si="124"/>
        <v>13</v>
      </c>
      <c r="N3875" s="114">
        <f t="shared" si="125"/>
        <v>1523</v>
      </c>
      <c r="O3875" s="114"/>
      <c r="P3875" s="114"/>
    </row>
    <row r="3876" spans="11:16">
      <c r="K3876">
        <v>3875</v>
      </c>
      <c r="L3876" s="101">
        <v>36551</v>
      </c>
      <c r="M3876" s="114">
        <f t="shared" si="124"/>
        <v>23</v>
      </c>
      <c r="N3876" s="114">
        <f t="shared" si="125"/>
        <v>1523</v>
      </c>
      <c r="O3876" s="114"/>
      <c r="P3876" s="114"/>
    </row>
    <row r="3877" spans="11:16">
      <c r="K3877">
        <v>3876</v>
      </c>
      <c r="L3877" s="101">
        <v>36559</v>
      </c>
      <c r="M3877" s="114">
        <f t="shared" si="124"/>
        <v>7</v>
      </c>
      <c r="N3877" s="114">
        <f t="shared" si="125"/>
        <v>1524</v>
      </c>
      <c r="O3877" s="114"/>
      <c r="P3877" s="114"/>
    </row>
    <row r="3878" spans="11:16">
      <c r="K3878">
        <v>3877</v>
      </c>
      <c r="L3878" s="101">
        <v>36563</v>
      </c>
      <c r="M3878" s="114">
        <f t="shared" si="124"/>
        <v>11</v>
      </c>
      <c r="N3878" s="114">
        <f t="shared" si="125"/>
        <v>1524</v>
      </c>
      <c r="O3878" s="114"/>
      <c r="P3878" s="114"/>
    </row>
    <row r="3879" spans="11:16">
      <c r="K3879">
        <v>3878</v>
      </c>
      <c r="L3879" s="101">
        <v>36571</v>
      </c>
      <c r="M3879" s="114">
        <f t="shared" si="124"/>
        <v>19</v>
      </c>
      <c r="N3879" s="114">
        <f t="shared" si="125"/>
        <v>1524</v>
      </c>
      <c r="O3879" s="114"/>
      <c r="P3879" s="114"/>
    </row>
    <row r="3880" spans="11:16">
      <c r="K3880">
        <v>3879</v>
      </c>
      <c r="L3880" s="101">
        <v>36583</v>
      </c>
      <c r="M3880" s="114">
        <f t="shared" si="124"/>
        <v>7</v>
      </c>
      <c r="N3880" s="114">
        <f t="shared" si="125"/>
        <v>1525</v>
      </c>
      <c r="O3880" s="114"/>
      <c r="P3880" s="114"/>
    </row>
    <row r="3881" spans="11:16">
      <c r="K3881">
        <v>3880</v>
      </c>
      <c r="L3881" s="101">
        <v>36587</v>
      </c>
      <c r="M3881" s="114">
        <f t="shared" si="124"/>
        <v>11</v>
      </c>
      <c r="N3881" s="114">
        <f t="shared" si="125"/>
        <v>1525</v>
      </c>
      <c r="O3881" s="114"/>
      <c r="P3881" s="114"/>
    </row>
    <row r="3882" spans="11:16">
      <c r="K3882">
        <v>3881</v>
      </c>
      <c r="L3882" s="101">
        <v>36599</v>
      </c>
      <c r="M3882" s="114">
        <f t="shared" si="124"/>
        <v>23</v>
      </c>
      <c r="N3882" s="114">
        <f t="shared" si="125"/>
        <v>1525</v>
      </c>
      <c r="O3882" s="114"/>
      <c r="P3882" s="114"/>
    </row>
    <row r="3883" spans="11:16">
      <c r="K3883">
        <v>3882</v>
      </c>
      <c r="L3883" s="101">
        <v>36607</v>
      </c>
      <c r="M3883" s="114">
        <f t="shared" si="124"/>
        <v>7</v>
      </c>
      <c r="N3883" s="114">
        <f t="shared" si="125"/>
        <v>1526</v>
      </c>
      <c r="O3883" s="114"/>
      <c r="P3883" s="114"/>
    </row>
    <row r="3884" spans="11:16">
      <c r="K3884">
        <v>3883</v>
      </c>
      <c r="L3884" s="101">
        <v>36629</v>
      </c>
      <c r="M3884" s="114">
        <f t="shared" si="124"/>
        <v>5</v>
      </c>
      <c r="N3884" s="114">
        <f t="shared" si="125"/>
        <v>1527</v>
      </c>
      <c r="O3884" s="114"/>
      <c r="P3884" s="114"/>
    </row>
    <row r="3885" spans="11:16">
      <c r="K3885">
        <v>3884</v>
      </c>
      <c r="L3885" s="101">
        <v>36637</v>
      </c>
      <c r="M3885" s="114">
        <f t="shared" si="124"/>
        <v>13</v>
      </c>
      <c r="N3885" s="114">
        <f t="shared" si="125"/>
        <v>1527</v>
      </c>
      <c r="O3885" s="114"/>
      <c r="P3885" s="114"/>
    </row>
    <row r="3886" spans="11:16">
      <c r="K3886">
        <v>3885</v>
      </c>
      <c r="L3886" s="101">
        <v>36643</v>
      </c>
      <c r="M3886" s="114">
        <f t="shared" si="124"/>
        <v>19</v>
      </c>
      <c r="N3886" s="114">
        <f t="shared" si="125"/>
        <v>1527</v>
      </c>
      <c r="O3886" s="114"/>
      <c r="P3886" s="114"/>
    </row>
    <row r="3887" spans="11:16">
      <c r="K3887">
        <v>3886</v>
      </c>
      <c r="L3887" s="101">
        <v>36653</v>
      </c>
      <c r="M3887" s="114">
        <f t="shared" si="124"/>
        <v>5</v>
      </c>
      <c r="N3887" s="114">
        <f t="shared" si="125"/>
        <v>1528</v>
      </c>
      <c r="O3887" s="114"/>
      <c r="P3887" s="114"/>
    </row>
    <row r="3888" spans="11:16">
      <c r="K3888">
        <v>3887</v>
      </c>
      <c r="L3888" s="101">
        <v>36671</v>
      </c>
      <c r="M3888" s="114">
        <f t="shared" si="124"/>
        <v>23</v>
      </c>
      <c r="N3888" s="114">
        <f t="shared" si="125"/>
        <v>1528</v>
      </c>
      <c r="O3888" s="114"/>
      <c r="P3888" s="114"/>
    </row>
    <row r="3889" spans="11:16">
      <c r="K3889">
        <v>3888</v>
      </c>
      <c r="L3889" s="101">
        <v>36677</v>
      </c>
      <c r="M3889" s="114">
        <f t="shared" si="124"/>
        <v>5</v>
      </c>
      <c r="N3889" s="114">
        <f t="shared" si="125"/>
        <v>1529</v>
      </c>
      <c r="O3889" s="114"/>
      <c r="P3889" s="114"/>
    </row>
    <row r="3890" spans="11:16">
      <c r="K3890">
        <v>3889</v>
      </c>
      <c r="L3890" s="101">
        <v>36683</v>
      </c>
      <c r="M3890" s="114">
        <f t="shared" si="124"/>
        <v>11</v>
      </c>
      <c r="N3890" s="114">
        <f t="shared" si="125"/>
        <v>1529</v>
      </c>
      <c r="O3890" s="114"/>
      <c r="P3890" s="114"/>
    </row>
    <row r="3891" spans="11:16">
      <c r="K3891">
        <v>3890</v>
      </c>
      <c r="L3891" s="101">
        <v>36691</v>
      </c>
      <c r="M3891" s="114">
        <f t="shared" si="124"/>
        <v>19</v>
      </c>
      <c r="N3891" s="114">
        <f t="shared" si="125"/>
        <v>1529</v>
      </c>
      <c r="O3891" s="114"/>
      <c r="P3891" s="114"/>
    </row>
    <row r="3892" spans="11:16">
      <c r="K3892">
        <v>3891</v>
      </c>
      <c r="L3892" s="101">
        <v>36697</v>
      </c>
      <c r="M3892" s="114">
        <f t="shared" si="124"/>
        <v>1</v>
      </c>
      <c r="N3892" s="114">
        <f t="shared" si="125"/>
        <v>1530</v>
      </c>
      <c r="O3892" s="114"/>
      <c r="P3892" s="114"/>
    </row>
    <row r="3893" spans="11:16">
      <c r="K3893">
        <v>3892</v>
      </c>
      <c r="L3893" s="101">
        <v>36709</v>
      </c>
      <c r="M3893" s="114">
        <f t="shared" si="124"/>
        <v>13</v>
      </c>
      <c r="N3893" s="114">
        <f t="shared" si="125"/>
        <v>1530</v>
      </c>
      <c r="O3893" s="114"/>
      <c r="P3893" s="114"/>
    </row>
    <row r="3894" spans="11:16">
      <c r="K3894">
        <v>3893</v>
      </c>
      <c r="L3894" s="101">
        <v>36713</v>
      </c>
      <c r="M3894" s="114">
        <f t="shared" si="124"/>
        <v>17</v>
      </c>
      <c r="N3894" s="114">
        <f t="shared" si="125"/>
        <v>1530</v>
      </c>
      <c r="O3894" s="114"/>
      <c r="P3894" s="114"/>
    </row>
    <row r="3895" spans="11:16">
      <c r="K3895">
        <v>3894</v>
      </c>
      <c r="L3895" s="101">
        <v>36721</v>
      </c>
      <c r="M3895" s="114">
        <f t="shared" si="124"/>
        <v>1</v>
      </c>
      <c r="N3895" s="114">
        <f t="shared" si="125"/>
        <v>1531</v>
      </c>
      <c r="O3895" s="114"/>
      <c r="P3895" s="114"/>
    </row>
    <row r="3896" spans="11:16">
      <c r="K3896">
        <v>3895</v>
      </c>
      <c r="L3896" s="101">
        <v>36739</v>
      </c>
      <c r="M3896" s="114">
        <f t="shared" si="124"/>
        <v>19</v>
      </c>
      <c r="N3896" s="114">
        <f t="shared" si="125"/>
        <v>1531</v>
      </c>
      <c r="O3896" s="114"/>
      <c r="P3896" s="114"/>
    </row>
    <row r="3897" spans="11:16">
      <c r="K3897">
        <v>3896</v>
      </c>
      <c r="L3897" s="101">
        <v>36749</v>
      </c>
      <c r="M3897" s="114">
        <f t="shared" si="124"/>
        <v>5</v>
      </c>
      <c r="N3897" s="114">
        <f t="shared" si="125"/>
        <v>1532</v>
      </c>
      <c r="O3897" s="114"/>
      <c r="P3897" s="114"/>
    </row>
    <row r="3898" spans="11:16">
      <c r="K3898">
        <v>3897</v>
      </c>
      <c r="L3898" s="101">
        <v>36761</v>
      </c>
      <c r="M3898" s="114">
        <f t="shared" si="124"/>
        <v>17</v>
      </c>
      <c r="N3898" s="114">
        <f t="shared" si="125"/>
        <v>1532</v>
      </c>
      <c r="O3898" s="114"/>
      <c r="P3898" s="114"/>
    </row>
    <row r="3899" spans="11:16">
      <c r="K3899">
        <v>3898</v>
      </c>
      <c r="L3899" s="101">
        <v>36767</v>
      </c>
      <c r="M3899" s="114">
        <f t="shared" si="124"/>
        <v>23</v>
      </c>
      <c r="N3899" s="114">
        <f t="shared" si="125"/>
        <v>1532</v>
      </c>
      <c r="O3899" s="114"/>
      <c r="P3899" s="114"/>
    </row>
    <row r="3900" spans="11:16">
      <c r="K3900">
        <v>3899</v>
      </c>
      <c r="L3900" s="101">
        <v>36779</v>
      </c>
      <c r="M3900" s="114">
        <f t="shared" si="124"/>
        <v>11</v>
      </c>
      <c r="N3900" s="114">
        <f t="shared" si="125"/>
        <v>1533</v>
      </c>
      <c r="O3900" s="114"/>
      <c r="P3900" s="114"/>
    </row>
    <row r="3901" spans="11:16">
      <c r="K3901">
        <v>3900</v>
      </c>
      <c r="L3901" s="101">
        <v>36781</v>
      </c>
      <c r="M3901" s="114">
        <f t="shared" si="124"/>
        <v>13</v>
      </c>
      <c r="N3901" s="114">
        <f t="shared" si="125"/>
        <v>1533</v>
      </c>
      <c r="O3901" s="114"/>
      <c r="P3901" s="114"/>
    </row>
    <row r="3902" spans="11:16">
      <c r="K3902">
        <v>3901</v>
      </c>
      <c r="L3902" s="101">
        <v>36787</v>
      </c>
      <c r="M3902" s="114">
        <f t="shared" si="124"/>
        <v>19</v>
      </c>
      <c r="N3902" s="114">
        <f t="shared" si="125"/>
        <v>1533</v>
      </c>
      <c r="O3902" s="114"/>
      <c r="P3902" s="114"/>
    </row>
    <row r="3903" spans="11:16">
      <c r="K3903">
        <v>3902</v>
      </c>
      <c r="L3903" s="101">
        <v>36791</v>
      </c>
      <c r="M3903" s="114">
        <f t="shared" si="124"/>
        <v>23</v>
      </c>
      <c r="N3903" s="114">
        <f t="shared" si="125"/>
        <v>1533</v>
      </c>
      <c r="O3903" s="114"/>
      <c r="P3903" s="114"/>
    </row>
    <row r="3904" spans="11:16">
      <c r="K3904">
        <v>3903</v>
      </c>
      <c r="L3904" s="101">
        <v>36793</v>
      </c>
      <c r="M3904" s="114">
        <f t="shared" si="124"/>
        <v>1</v>
      </c>
      <c r="N3904" s="114">
        <f t="shared" si="125"/>
        <v>1534</v>
      </c>
      <c r="O3904" s="114"/>
      <c r="P3904" s="114"/>
    </row>
    <row r="3905" spans="11:16">
      <c r="K3905">
        <v>3904</v>
      </c>
      <c r="L3905" s="101">
        <v>36809</v>
      </c>
      <c r="M3905" s="114">
        <f t="shared" si="124"/>
        <v>17</v>
      </c>
      <c r="N3905" s="114">
        <f t="shared" si="125"/>
        <v>1534</v>
      </c>
      <c r="O3905" s="114"/>
      <c r="P3905" s="114"/>
    </row>
    <row r="3906" spans="11:16">
      <c r="K3906">
        <v>3905</v>
      </c>
      <c r="L3906" s="101">
        <v>36821</v>
      </c>
      <c r="M3906" s="114">
        <f t="shared" si="124"/>
        <v>5</v>
      </c>
      <c r="N3906" s="114">
        <f t="shared" si="125"/>
        <v>1535</v>
      </c>
      <c r="O3906" s="114"/>
      <c r="P3906" s="114"/>
    </row>
    <row r="3907" spans="11:16">
      <c r="K3907">
        <v>3906</v>
      </c>
      <c r="L3907" s="101">
        <v>36833</v>
      </c>
      <c r="M3907" s="114">
        <f t="shared" si="124"/>
        <v>17</v>
      </c>
      <c r="N3907" s="114">
        <f t="shared" si="125"/>
        <v>1535</v>
      </c>
      <c r="O3907" s="114"/>
      <c r="P3907" s="114"/>
    </row>
    <row r="3908" spans="11:16">
      <c r="K3908">
        <v>3907</v>
      </c>
      <c r="L3908" s="101">
        <v>36847</v>
      </c>
      <c r="M3908" s="114">
        <f t="shared" si="124"/>
        <v>7</v>
      </c>
      <c r="N3908" s="114">
        <f t="shared" si="125"/>
        <v>1536</v>
      </c>
      <c r="O3908" s="114"/>
      <c r="P3908" s="114"/>
    </row>
    <row r="3909" spans="11:16">
      <c r="K3909">
        <v>3908</v>
      </c>
      <c r="L3909" s="101">
        <v>36857</v>
      </c>
      <c r="M3909" s="114">
        <f t="shared" si="124"/>
        <v>17</v>
      </c>
      <c r="N3909" s="114">
        <f t="shared" si="125"/>
        <v>1536</v>
      </c>
      <c r="O3909" s="114"/>
      <c r="P3909" s="114"/>
    </row>
    <row r="3910" spans="11:16">
      <c r="K3910">
        <v>3909</v>
      </c>
      <c r="L3910" s="101">
        <v>36871</v>
      </c>
      <c r="M3910" s="114">
        <f t="shared" si="124"/>
        <v>7</v>
      </c>
      <c r="N3910" s="114">
        <f t="shared" si="125"/>
        <v>1537</v>
      </c>
      <c r="O3910" s="114"/>
      <c r="P3910" s="114"/>
    </row>
    <row r="3911" spans="11:16">
      <c r="K3911">
        <v>3910</v>
      </c>
      <c r="L3911" s="101">
        <v>36877</v>
      </c>
      <c r="M3911" s="114">
        <f t="shared" si="124"/>
        <v>13</v>
      </c>
      <c r="N3911" s="114">
        <f t="shared" si="125"/>
        <v>1537</v>
      </c>
      <c r="O3911" s="114"/>
      <c r="P3911" s="114"/>
    </row>
    <row r="3912" spans="11:16">
      <c r="K3912">
        <v>3911</v>
      </c>
      <c r="L3912" s="101">
        <v>36887</v>
      </c>
      <c r="M3912" s="114">
        <f t="shared" si="124"/>
        <v>23</v>
      </c>
      <c r="N3912" s="114">
        <f t="shared" si="125"/>
        <v>1537</v>
      </c>
      <c r="O3912" s="114"/>
      <c r="P3912" s="114"/>
    </row>
    <row r="3913" spans="11:16">
      <c r="K3913">
        <v>3912</v>
      </c>
      <c r="L3913" s="101">
        <v>36899</v>
      </c>
      <c r="M3913" s="114">
        <f t="shared" si="124"/>
        <v>11</v>
      </c>
      <c r="N3913" s="114">
        <f t="shared" si="125"/>
        <v>1538</v>
      </c>
      <c r="O3913" s="114"/>
      <c r="P3913" s="114"/>
    </row>
    <row r="3914" spans="11:16">
      <c r="K3914">
        <v>3913</v>
      </c>
      <c r="L3914" s="101">
        <v>36901</v>
      </c>
      <c r="M3914" s="114">
        <f t="shared" si="124"/>
        <v>13</v>
      </c>
      <c r="N3914" s="114">
        <f t="shared" si="125"/>
        <v>1538</v>
      </c>
      <c r="O3914" s="114"/>
      <c r="P3914" s="114"/>
    </row>
    <row r="3915" spans="11:16">
      <c r="K3915">
        <v>3914</v>
      </c>
      <c r="L3915" s="101">
        <v>36913</v>
      </c>
      <c r="M3915" s="114">
        <f t="shared" si="124"/>
        <v>1</v>
      </c>
      <c r="N3915" s="114">
        <f t="shared" si="125"/>
        <v>1539</v>
      </c>
      <c r="O3915" s="114"/>
      <c r="P3915" s="114"/>
    </row>
    <row r="3916" spans="11:16">
      <c r="K3916">
        <v>3915</v>
      </c>
      <c r="L3916" s="101">
        <v>36919</v>
      </c>
      <c r="M3916" s="114">
        <f t="shared" si="124"/>
        <v>7</v>
      </c>
      <c r="N3916" s="114">
        <f t="shared" si="125"/>
        <v>1539</v>
      </c>
      <c r="O3916" s="114"/>
      <c r="P3916" s="114"/>
    </row>
    <row r="3917" spans="11:16">
      <c r="K3917">
        <v>3916</v>
      </c>
      <c r="L3917" s="101">
        <v>36923</v>
      </c>
      <c r="M3917" s="114">
        <f t="shared" si="124"/>
        <v>11</v>
      </c>
      <c r="N3917" s="114">
        <f t="shared" si="125"/>
        <v>1539</v>
      </c>
      <c r="O3917" s="114"/>
      <c r="P3917" s="114"/>
    </row>
    <row r="3918" spans="11:16">
      <c r="K3918">
        <v>3917</v>
      </c>
      <c r="L3918" s="101">
        <v>36929</v>
      </c>
      <c r="M3918" s="114">
        <f t="shared" si="124"/>
        <v>17</v>
      </c>
      <c r="N3918" s="114">
        <f t="shared" si="125"/>
        <v>1539</v>
      </c>
      <c r="O3918" s="114"/>
      <c r="P3918" s="114"/>
    </row>
    <row r="3919" spans="11:16">
      <c r="K3919">
        <v>3918</v>
      </c>
      <c r="L3919" s="101">
        <v>36931</v>
      </c>
      <c r="M3919" s="114">
        <f t="shared" ref="M3919:M3982" si="126">MOD(L3919,24)</f>
        <v>19</v>
      </c>
      <c r="N3919" s="114">
        <f t="shared" ref="N3919:N3982" si="127">ROUNDUP(L3919/24,0)</f>
        <v>1539</v>
      </c>
      <c r="O3919" s="114"/>
      <c r="P3919" s="114"/>
    </row>
    <row r="3920" spans="11:16">
      <c r="K3920">
        <v>3919</v>
      </c>
      <c r="L3920" s="101">
        <v>36943</v>
      </c>
      <c r="M3920" s="114">
        <f t="shared" si="126"/>
        <v>7</v>
      </c>
      <c r="N3920" s="114">
        <f t="shared" si="127"/>
        <v>1540</v>
      </c>
      <c r="O3920" s="114"/>
      <c r="P3920" s="114"/>
    </row>
    <row r="3921" spans="11:16">
      <c r="K3921">
        <v>3920</v>
      </c>
      <c r="L3921" s="101">
        <v>36947</v>
      </c>
      <c r="M3921" s="114">
        <f t="shared" si="126"/>
        <v>11</v>
      </c>
      <c r="N3921" s="114">
        <f t="shared" si="127"/>
        <v>1540</v>
      </c>
      <c r="O3921" s="114"/>
      <c r="P3921" s="114"/>
    </row>
    <row r="3922" spans="11:16">
      <c r="K3922">
        <v>3921</v>
      </c>
      <c r="L3922" s="101">
        <v>36973</v>
      </c>
      <c r="M3922" s="114">
        <f t="shared" si="126"/>
        <v>13</v>
      </c>
      <c r="N3922" s="114">
        <f t="shared" si="127"/>
        <v>1541</v>
      </c>
      <c r="O3922" s="114"/>
      <c r="P3922" s="114"/>
    </row>
    <row r="3923" spans="11:16">
      <c r="K3923">
        <v>3922</v>
      </c>
      <c r="L3923" s="101">
        <v>36979</v>
      </c>
      <c r="M3923" s="114">
        <f t="shared" si="126"/>
        <v>19</v>
      </c>
      <c r="N3923" s="114">
        <f t="shared" si="127"/>
        <v>1541</v>
      </c>
      <c r="O3923" s="114"/>
      <c r="P3923" s="114"/>
    </row>
    <row r="3924" spans="11:16">
      <c r="K3924">
        <v>3923</v>
      </c>
      <c r="L3924" s="101">
        <v>36997</v>
      </c>
      <c r="M3924" s="114">
        <f t="shared" si="126"/>
        <v>13</v>
      </c>
      <c r="N3924" s="114">
        <f t="shared" si="127"/>
        <v>1542</v>
      </c>
      <c r="O3924" s="114"/>
      <c r="P3924" s="114"/>
    </row>
    <row r="3925" spans="11:16">
      <c r="K3925">
        <v>3924</v>
      </c>
      <c r="L3925" s="101">
        <v>37003</v>
      </c>
      <c r="M3925" s="114">
        <f t="shared" si="126"/>
        <v>19</v>
      </c>
      <c r="N3925" s="114">
        <f t="shared" si="127"/>
        <v>1542</v>
      </c>
      <c r="O3925" s="114"/>
      <c r="P3925" s="114"/>
    </row>
    <row r="3926" spans="11:16">
      <c r="K3926">
        <v>3925</v>
      </c>
      <c r="L3926" s="101">
        <v>37013</v>
      </c>
      <c r="M3926" s="114">
        <f t="shared" si="126"/>
        <v>5</v>
      </c>
      <c r="N3926" s="114">
        <f t="shared" si="127"/>
        <v>1543</v>
      </c>
      <c r="O3926" s="114"/>
      <c r="P3926" s="114"/>
    </row>
    <row r="3927" spans="11:16">
      <c r="K3927">
        <v>3926</v>
      </c>
      <c r="L3927" s="101">
        <v>37019</v>
      </c>
      <c r="M3927" s="114">
        <f t="shared" si="126"/>
        <v>11</v>
      </c>
      <c r="N3927" s="114">
        <f t="shared" si="127"/>
        <v>1543</v>
      </c>
      <c r="O3927" s="114"/>
      <c r="P3927" s="114"/>
    </row>
    <row r="3928" spans="11:16">
      <c r="K3928">
        <v>3927</v>
      </c>
      <c r="L3928" s="101">
        <v>37021</v>
      </c>
      <c r="M3928" s="114">
        <f t="shared" si="126"/>
        <v>13</v>
      </c>
      <c r="N3928" s="114">
        <f t="shared" si="127"/>
        <v>1543</v>
      </c>
      <c r="O3928" s="114"/>
      <c r="P3928" s="114"/>
    </row>
    <row r="3929" spans="11:16">
      <c r="K3929">
        <v>3928</v>
      </c>
      <c r="L3929" s="101">
        <v>37039</v>
      </c>
      <c r="M3929" s="114">
        <f t="shared" si="126"/>
        <v>7</v>
      </c>
      <c r="N3929" s="114">
        <f t="shared" si="127"/>
        <v>1544</v>
      </c>
      <c r="O3929" s="114"/>
      <c r="P3929" s="114"/>
    </row>
    <row r="3930" spans="11:16">
      <c r="K3930">
        <v>3929</v>
      </c>
      <c r="L3930" s="101">
        <v>37049</v>
      </c>
      <c r="M3930" s="114">
        <f t="shared" si="126"/>
        <v>17</v>
      </c>
      <c r="N3930" s="114">
        <f t="shared" si="127"/>
        <v>1544</v>
      </c>
      <c r="O3930" s="114"/>
      <c r="P3930" s="114"/>
    </row>
    <row r="3931" spans="11:16">
      <c r="K3931">
        <v>3930</v>
      </c>
      <c r="L3931" s="101">
        <v>37057</v>
      </c>
      <c r="M3931" s="114">
        <f t="shared" si="126"/>
        <v>1</v>
      </c>
      <c r="N3931" s="114">
        <f t="shared" si="127"/>
        <v>1545</v>
      </c>
      <c r="O3931" s="114"/>
      <c r="P3931" s="114"/>
    </row>
    <row r="3932" spans="11:16">
      <c r="K3932">
        <v>3931</v>
      </c>
      <c r="L3932" s="101">
        <v>37061</v>
      </c>
      <c r="M3932" s="114">
        <f t="shared" si="126"/>
        <v>5</v>
      </c>
      <c r="N3932" s="114">
        <f t="shared" si="127"/>
        <v>1545</v>
      </c>
      <c r="O3932" s="114"/>
      <c r="P3932" s="114"/>
    </row>
    <row r="3933" spans="11:16">
      <c r="K3933">
        <v>3932</v>
      </c>
      <c r="L3933" s="101">
        <v>37087</v>
      </c>
      <c r="M3933" s="114">
        <f t="shared" si="126"/>
        <v>7</v>
      </c>
      <c r="N3933" s="114">
        <f t="shared" si="127"/>
        <v>1546</v>
      </c>
      <c r="O3933" s="114"/>
      <c r="P3933" s="114"/>
    </row>
    <row r="3934" spans="11:16">
      <c r="K3934">
        <v>3933</v>
      </c>
      <c r="L3934" s="101">
        <v>37097</v>
      </c>
      <c r="M3934" s="114">
        <f t="shared" si="126"/>
        <v>17</v>
      </c>
      <c r="N3934" s="114">
        <f t="shared" si="127"/>
        <v>1546</v>
      </c>
      <c r="O3934" s="114"/>
      <c r="P3934" s="114"/>
    </row>
    <row r="3935" spans="11:16">
      <c r="K3935">
        <v>3934</v>
      </c>
      <c r="L3935" s="101">
        <v>37117</v>
      </c>
      <c r="M3935" s="114">
        <f t="shared" si="126"/>
        <v>13</v>
      </c>
      <c r="N3935" s="114">
        <f t="shared" si="127"/>
        <v>1547</v>
      </c>
      <c r="O3935" s="114"/>
      <c r="P3935" s="114"/>
    </row>
    <row r="3936" spans="11:16">
      <c r="K3936">
        <v>3935</v>
      </c>
      <c r="L3936" s="101">
        <v>37123</v>
      </c>
      <c r="M3936" s="114">
        <f t="shared" si="126"/>
        <v>19</v>
      </c>
      <c r="N3936" s="114">
        <f t="shared" si="127"/>
        <v>1547</v>
      </c>
      <c r="O3936" s="114"/>
      <c r="P3936" s="114"/>
    </row>
    <row r="3937" spans="11:16">
      <c r="K3937">
        <v>3936</v>
      </c>
      <c r="L3937" s="101">
        <v>37139</v>
      </c>
      <c r="M3937" s="114">
        <f t="shared" si="126"/>
        <v>11</v>
      </c>
      <c r="N3937" s="114">
        <f t="shared" si="127"/>
        <v>1548</v>
      </c>
      <c r="O3937" s="114"/>
      <c r="P3937" s="114"/>
    </row>
    <row r="3938" spans="11:16">
      <c r="K3938">
        <v>3937</v>
      </c>
      <c r="L3938" s="101">
        <v>37159</v>
      </c>
      <c r="M3938" s="114">
        <f t="shared" si="126"/>
        <v>7</v>
      </c>
      <c r="N3938" s="114">
        <f t="shared" si="127"/>
        <v>1549</v>
      </c>
      <c r="O3938" s="114"/>
      <c r="P3938" s="114"/>
    </row>
    <row r="3939" spans="11:16">
      <c r="K3939">
        <v>3938</v>
      </c>
      <c r="L3939" s="101">
        <v>37171</v>
      </c>
      <c r="M3939" s="114">
        <f t="shared" si="126"/>
        <v>19</v>
      </c>
      <c r="N3939" s="114">
        <f t="shared" si="127"/>
        <v>1549</v>
      </c>
      <c r="O3939" s="114"/>
      <c r="P3939" s="114"/>
    </row>
    <row r="3940" spans="11:16">
      <c r="K3940">
        <v>3939</v>
      </c>
      <c r="L3940" s="101">
        <v>37181</v>
      </c>
      <c r="M3940" s="114">
        <f t="shared" si="126"/>
        <v>5</v>
      </c>
      <c r="N3940" s="114">
        <f t="shared" si="127"/>
        <v>1550</v>
      </c>
      <c r="O3940" s="114"/>
      <c r="P3940" s="114"/>
    </row>
    <row r="3941" spans="11:16">
      <c r="K3941">
        <v>3940</v>
      </c>
      <c r="L3941" s="101">
        <v>37189</v>
      </c>
      <c r="M3941" s="114">
        <f t="shared" si="126"/>
        <v>13</v>
      </c>
      <c r="N3941" s="114">
        <f t="shared" si="127"/>
        <v>1550</v>
      </c>
      <c r="O3941" s="114"/>
      <c r="P3941" s="114"/>
    </row>
    <row r="3942" spans="11:16">
      <c r="K3942">
        <v>3941</v>
      </c>
      <c r="L3942" s="101">
        <v>37199</v>
      </c>
      <c r="M3942" s="114">
        <f t="shared" si="126"/>
        <v>23</v>
      </c>
      <c r="N3942" s="114">
        <f t="shared" si="127"/>
        <v>1550</v>
      </c>
      <c r="O3942" s="114"/>
      <c r="P3942" s="114"/>
    </row>
    <row r="3943" spans="11:16">
      <c r="K3943">
        <v>3942</v>
      </c>
      <c r="L3943" s="101">
        <v>37201</v>
      </c>
      <c r="M3943" s="114">
        <f t="shared" si="126"/>
        <v>1</v>
      </c>
      <c r="N3943" s="114">
        <f t="shared" si="127"/>
        <v>1551</v>
      </c>
      <c r="O3943" s="114"/>
      <c r="P3943" s="114"/>
    </row>
    <row r="3944" spans="11:16">
      <c r="K3944">
        <v>3943</v>
      </c>
      <c r="L3944" s="101">
        <v>37217</v>
      </c>
      <c r="M3944" s="114">
        <f t="shared" si="126"/>
        <v>17</v>
      </c>
      <c r="N3944" s="114">
        <f t="shared" si="127"/>
        <v>1551</v>
      </c>
      <c r="O3944" s="114"/>
      <c r="P3944" s="114"/>
    </row>
    <row r="3945" spans="11:16">
      <c r="K3945">
        <v>3944</v>
      </c>
      <c r="L3945" s="101">
        <v>37223</v>
      </c>
      <c r="M3945" s="114">
        <f t="shared" si="126"/>
        <v>23</v>
      </c>
      <c r="N3945" s="114">
        <f t="shared" si="127"/>
        <v>1551</v>
      </c>
      <c r="O3945" s="114"/>
      <c r="P3945" s="114"/>
    </row>
    <row r="3946" spans="11:16">
      <c r="K3946">
        <v>3945</v>
      </c>
      <c r="L3946" s="101">
        <v>37243</v>
      </c>
      <c r="M3946" s="114">
        <f t="shared" si="126"/>
        <v>19</v>
      </c>
      <c r="N3946" s="114">
        <f t="shared" si="127"/>
        <v>1552</v>
      </c>
      <c r="O3946" s="114"/>
      <c r="P3946" s="114"/>
    </row>
    <row r="3947" spans="11:16">
      <c r="K3947">
        <v>3946</v>
      </c>
      <c r="L3947" s="101">
        <v>37253</v>
      </c>
      <c r="M3947" s="114">
        <f t="shared" si="126"/>
        <v>5</v>
      </c>
      <c r="N3947" s="114">
        <f t="shared" si="127"/>
        <v>1553</v>
      </c>
      <c r="O3947" s="114"/>
      <c r="P3947" s="114"/>
    </row>
    <row r="3948" spans="11:16">
      <c r="K3948">
        <v>3947</v>
      </c>
      <c r="L3948" s="101">
        <v>37273</v>
      </c>
      <c r="M3948" s="114">
        <f t="shared" si="126"/>
        <v>1</v>
      </c>
      <c r="N3948" s="114">
        <f t="shared" si="127"/>
        <v>1554</v>
      </c>
      <c r="O3948" s="114"/>
      <c r="P3948" s="114"/>
    </row>
    <row r="3949" spans="11:16">
      <c r="K3949">
        <v>3948</v>
      </c>
      <c r="L3949" s="101">
        <v>37277</v>
      </c>
      <c r="M3949" s="114">
        <f t="shared" si="126"/>
        <v>5</v>
      </c>
      <c r="N3949" s="114">
        <f t="shared" si="127"/>
        <v>1554</v>
      </c>
      <c r="O3949" s="114"/>
      <c r="P3949" s="114"/>
    </row>
    <row r="3950" spans="11:16">
      <c r="K3950">
        <v>3949</v>
      </c>
      <c r="L3950" s="101">
        <v>37307</v>
      </c>
      <c r="M3950" s="114">
        <f t="shared" si="126"/>
        <v>11</v>
      </c>
      <c r="N3950" s="114">
        <f t="shared" si="127"/>
        <v>1555</v>
      </c>
      <c r="O3950" s="114"/>
      <c r="P3950" s="114"/>
    </row>
    <row r="3951" spans="11:16">
      <c r="K3951">
        <v>3950</v>
      </c>
      <c r="L3951" s="101">
        <v>37309</v>
      </c>
      <c r="M3951" s="114">
        <f t="shared" si="126"/>
        <v>13</v>
      </c>
      <c r="N3951" s="114">
        <f t="shared" si="127"/>
        <v>1555</v>
      </c>
      <c r="O3951" s="114"/>
      <c r="P3951" s="114"/>
    </row>
    <row r="3952" spans="11:16">
      <c r="K3952">
        <v>3951</v>
      </c>
      <c r="L3952" s="101">
        <v>37313</v>
      </c>
      <c r="M3952" s="114">
        <f t="shared" si="126"/>
        <v>17</v>
      </c>
      <c r="N3952" s="114">
        <f t="shared" si="127"/>
        <v>1555</v>
      </c>
      <c r="O3952" s="114"/>
      <c r="P3952" s="114"/>
    </row>
    <row r="3953" spans="11:16">
      <c r="K3953">
        <v>3952</v>
      </c>
      <c r="L3953" s="101">
        <v>37321</v>
      </c>
      <c r="M3953" s="114">
        <f t="shared" si="126"/>
        <v>1</v>
      </c>
      <c r="N3953" s="114">
        <f t="shared" si="127"/>
        <v>1556</v>
      </c>
      <c r="O3953" s="114"/>
      <c r="P3953" s="114"/>
    </row>
    <row r="3954" spans="11:16">
      <c r="K3954">
        <v>3953</v>
      </c>
      <c r="L3954" s="101">
        <v>37337</v>
      </c>
      <c r="M3954" s="114">
        <f t="shared" si="126"/>
        <v>17</v>
      </c>
      <c r="N3954" s="114">
        <f t="shared" si="127"/>
        <v>1556</v>
      </c>
      <c r="O3954" s="114"/>
      <c r="P3954" s="114"/>
    </row>
    <row r="3955" spans="11:16">
      <c r="K3955">
        <v>3954</v>
      </c>
      <c r="L3955" s="101">
        <v>37339</v>
      </c>
      <c r="M3955" s="114">
        <f t="shared" si="126"/>
        <v>19</v>
      </c>
      <c r="N3955" s="114">
        <f t="shared" si="127"/>
        <v>1556</v>
      </c>
      <c r="O3955" s="114"/>
      <c r="P3955" s="114"/>
    </row>
    <row r="3956" spans="11:16">
      <c r="K3956">
        <v>3955</v>
      </c>
      <c r="L3956" s="101">
        <v>37357</v>
      </c>
      <c r="M3956" s="114">
        <f t="shared" si="126"/>
        <v>13</v>
      </c>
      <c r="N3956" s="114">
        <f t="shared" si="127"/>
        <v>1557</v>
      </c>
      <c r="O3956" s="114"/>
      <c r="P3956" s="114"/>
    </row>
    <row r="3957" spans="11:16">
      <c r="K3957">
        <v>3956</v>
      </c>
      <c r="L3957" s="101">
        <v>37361</v>
      </c>
      <c r="M3957" s="114">
        <f t="shared" si="126"/>
        <v>17</v>
      </c>
      <c r="N3957" s="114">
        <f t="shared" si="127"/>
        <v>1557</v>
      </c>
      <c r="O3957" s="114"/>
      <c r="P3957" s="114"/>
    </row>
    <row r="3958" spans="11:16">
      <c r="K3958">
        <v>3957</v>
      </c>
      <c r="L3958" s="101">
        <v>37363</v>
      </c>
      <c r="M3958" s="114">
        <f t="shared" si="126"/>
        <v>19</v>
      </c>
      <c r="N3958" s="114">
        <f t="shared" si="127"/>
        <v>1557</v>
      </c>
      <c r="O3958" s="114"/>
      <c r="P3958" s="114"/>
    </row>
    <row r="3959" spans="11:16">
      <c r="K3959">
        <v>3958</v>
      </c>
      <c r="L3959" s="101">
        <v>37369</v>
      </c>
      <c r="M3959" s="114">
        <f t="shared" si="126"/>
        <v>1</v>
      </c>
      <c r="N3959" s="114">
        <f t="shared" si="127"/>
        <v>1558</v>
      </c>
      <c r="O3959" s="114"/>
      <c r="P3959" s="114"/>
    </row>
    <row r="3960" spans="11:16">
      <c r="K3960">
        <v>3959</v>
      </c>
      <c r="L3960" s="101">
        <v>37379</v>
      </c>
      <c r="M3960" s="114">
        <f t="shared" si="126"/>
        <v>11</v>
      </c>
      <c r="N3960" s="114">
        <f t="shared" si="127"/>
        <v>1558</v>
      </c>
      <c r="O3960" s="114"/>
      <c r="P3960" s="114"/>
    </row>
    <row r="3961" spans="11:16">
      <c r="K3961">
        <v>3960</v>
      </c>
      <c r="L3961" s="101">
        <v>37397</v>
      </c>
      <c r="M3961" s="114">
        <f t="shared" si="126"/>
        <v>5</v>
      </c>
      <c r="N3961" s="114">
        <f t="shared" si="127"/>
        <v>1559</v>
      </c>
      <c r="O3961" s="114"/>
      <c r="P3961" s="114"/>
    </row>
    <row r="3962" spans="11:16">
      <c r="K3962">
        <v>3961</v>
      </c>
      <c r="L3962" s="101">
        <v>37409</v>
      </c>
      <c r="M3962" s="114">
        <f t="shared" si="126"/>
        <v>17</v>
      </c>
      <c r="N3962" s="114">
        <f t="shared" si="127"/>
        <v>1559</v>
      </c>
      <c r="O3962" s="114"/>
      <c r="P3962" s="114"/>
    </row>
    <row r="3963" spans="11:16">
      <c r="K3963">
        <v>3962</v>
      </c>
      <c r="L3963" s="101">
        <v>37423</v>
      </c>
      <c r="M3963" s="114">
        <f t="shared" si="126"/>
        <v>7</v>
      </c>
      <c r="N3963" s="114">
        <f t="shared" si="127"/>
        <v>1560</v>
      </c>
      <c r="O3963" s="114"/>
      <c r="P3963" s="114"/>
    </row>
    <row r="3964" spans="11:16">
      <c r="K3964">
        <v>3963</v>
      </c>
      <c r="L3964" s="101">
        <v>37441</v>
      </c>
      <c r="M3964" s="114">
        <f t="shared" si="126"/>
        <v>1</v>
      </c>
      <c r="N3964" s="114">
        <f t="shared" si="127"/>
        <v>1561</v>
      </c>
      <c r="O3964" s="114"/>
      <c r="P3964" s="114"/>
    </row>
    <row r="3965" spans="11:16">
      <c r="K3965">
        <v>3964</v>
      </c>
      <c r="L3965" s="101">
        <v>37447</v>
      </c>
      <c r="M3965" s="114">
        <f t="shared" si="126"/>
        <v>7</v>
      </c>
      <c r="N3965" s="114">
        <f t="shared" si="127"/>
        <v>1561</v>
      </c>
      <c r="O3965" s="114"/>
      <c r="P3965" s="114"/>
    </row>
    <row r="3966" spans="11:16">
      <c r="K3966">
        <v>3965</v>
      </c>
      <c r="L3966" s="101">
        <v>37463</v>
      </c>
      <c r="M3966" s="114">
        <f t="shared" si="126"/>
        <v>23</v>
      </c>
      <c r="N3966" s="114">
        <f t="shared" si="127"/>
        <v>1561</v>
      </c>
      <c r="O3966" s="114"/>
      <c r="P3966" s="114"/>
    </row>
    <row r="3967" spans="11:16">
      <c r="K3967">
        <v>3966</v>
      </c>
      <c r="L3967" s="101">
        <v>37483</v>
      </c>
      <c r="M3967" s="114">
        <f t="shared" si="126"/>
        <v>19</v>
      </c>
      <c r="N3967" s="114">
        <f t="shared" si="127"/>
        <v>1562</v>
      </c>
      <c r="O3967" s="114"/>
      <c r="P3967" s="114"/>
    </row>
    <row r="3968" spans="11:16">
      <c r="K3968">
        <v>3967</v>
      </c>
      <c r="L3968" s="101">
        <v>37489</v>
      </c>
      <c r="M3968" s="114">
        <f t="shared" si="126"/>
        <v>1</v>
      </c>
      <c r="N3968" s="114">
        <f t="shared" si="127"/>
        <v>1563</v>
      </c>
      <c r="O3968" s="114"/>
      <c r="P3968" s="114"/>
    </row>
    <row r="3969" spans="11:16">
      <c r="K3969">
        <v>3968</v>
      </c>
      <c r="L3969" s="101">
        <v>37493</v>
      </c>
      <c r="M3969" s="114">
        <f t="shared" si="126"/>
        <v>5</v>
      </c>
      <c r="N3969" s="114">
        <f t="shared" si="127"/>
        <v>1563</v>
      </c>
      <c r="O3969" s="114"/>
      <c r="P3969" s="114"/>
    </row>
    <row r="3970" spans="11:16">
      <c r="K3970">
        <v>3969</v>
      </c>
      <c r="L3970" s="101">
        <v>37501</v>
      </c>
      <c r="M3970" s="114">
        <f t="shared" si="126"/>
        <v>13</v>
      </c>
      <c r="N3970" s="114">
        <f t="shared" si="127"/>
        <v>1563</v>
      </c>
      <c r="O3970" s="114"/>
      <c r="P3970" s="114"/>
    </row>
    <row r="3971" spans="11:16">
      <c r="K3971">
        <v>3970</v>
      </c>
      <c r="L3971" s="101">
        <v>37507</v>
      </c>
      <c r="M3971" s="114">
        <f t="shared" si="126"/>
        <v>19</v>
      </c>
      <c r="N3971" s="114">
        <f t="shared" si="127"/>
        <v>1563</v>
      </c>
      <c r="O3971" s="114"/>
      <c r="P3971" s="114"/>
    </row>
    <row r="3972" spans="11:16">
      <c r="K3972">
        <v>3971</v>
      </c>
      <c r="L3972" s="101">
        <v>37511</v>
      </c>
      <c r="M3972" s="114">
        <f t="shared" si="126"/>
        <v>23</v>
      </c>
      <c r="N3972" s="114">
        <f t="shared" si="127"/>
        <v>1563</v>
      </c>
      <c r="O3972" s="114"/>
      <c r="P3972" s="114"/>
    </row>
    <row r="3973" spans="11:16">
      <c r="K3973">
        <v>3972</v>
      </c>
      <c r="L3973" s="101">
        <v>37517</v>
      </c>
      <c r="M3973" s="114">
        <f t="shared" si="126"/>
        <v>5</v>
      </c>
      <c r="N3973" s="114">
        <f t="shared" si="127"/>
        <v>1564</v>
      </c>
      <c r="O3973" s="114"/>
      <c r="P3973" s="114"/>
    </row>
    <row r="3974" spans="11:16">
      <c r="K3974">
        <v>3973</v>
      </c>
      <c r="L3974" s="101">
        <v>37529</v>
      </c>
      <c r="M3974" s="114">
        <f t="shared" si="126"/>
        <v>17</v>
      </c>
      <c r="N3974" s="114">
        <f t="shared" si="127"/>
        <v>1564</v>
      </c>
      <c r="O3974" s="114"/>
      <c r="P3974" s="114"/>
    </row>
    <row r="3975" spans="11:16">
      <c r="K3975">
        <v>3974</v>
      </c>
      <c r="L3975" s="101">
        <v>37537</v>
      </c>
      <c r="M3975" s="114">
        <f t="shared" si="126"/>
        <v>1</v>
      </c>
      <c r="N3975" s="114">
        <f t="shared" si="127"/>
        <v>1565</v>
      </c>
      <c r="O3975" s="114"/>
      <c r="P3975" s="114"/>
    </row>
    <row r="3976" spans="11:16">
      <c r="K3976">
        <v>3975</v>
      </c>
      <c r="L3976" s="101">
        <v>37547</v>
      </c>
      <c r="M3976" s="114">
        <f t="shared" si="126"/>
        <v>11</v>
      </c>
      <c r="N3976" s="114">
        <f t="shared" si="127"/>
        <v>1565</v>
      </c>
      <c r="O3976" s="114"/>
      <c r="P3976" s="114"/>
    </row>
    <row r="3977" spans="11:16">
      <c r="K3977">
        <v>3976</v>
      </c>
      <c r="L3977" s="101">
        <v>37549</v>
      </c>
      <c r="M3977" s="114">
        <f t="shared" si="126"/>
        <v>13</v>
      </c>
      <c r="N3977" s="114">
        <f t="shared" si="127"/>
        <v>1565</v>
      </c>
      <c r="O3977" s="114"/>
      <c r="P3977" s="114"/>
    </row>
    <row r="3978" spans="11:16">
      <c r="K3978">
        <v>3977</v>
      </c>
      <c r="L3978" s="101">
        <v>37561</v>
      </c>
      <c r="M3978" s="114">
        <f t="shared" si="126"/>
        <v>1</v>
      </c>
      <c r="N3978" s="114">
        <f t="shared" si="127"/>
        <v>1566</v>
      </c>
      <c r="O3978" s="114"/>
      <c r="P3978" s="114"/>
    </row>
    <row r="3979" spans="11:16">
      <c r="K3979">
        <v>3978</v>
      </c>
      <c r="L3979" s="101">
        <v>37567</v>
      </c>
      <c r="M3979" s="114">
        <f t="shared" si="126"/>
        <v>7</v>
      </c>
      <c r="N3979" s="114">
        <f t="shared" si="127"/>
        <v>1566</v>
      </c>
      <c r="O3979" s="114"/>
      <c r="P3979" s="114"/>
    </row>
    <row r="3980" spans="11:16">
      <c r="K3980">
        <v>3979</v>
      </c>
      <c r="L3980" s="101">
        <v>37571</v>
      </c>
      <c r="M3980" s="114">
        <f t="shared" si="126"/>
        <v>11</v>
      </c>
      <c r="N3980" s="114">
        <f t="shared" si="127"/>
        <v>1566</v>
      </c>
      <c r="O3980" s="114"/>
      <c r="P3980" s="114"/>
    </row>
    <row r="3981" spans="11:16">
      <c r="K3981">
        <v>3980</v>
      </c>
      <c r="L3981" s="101">
        <v>37573</v>
      </c>
      <c r="M3981" s="114">
        <f t="shared" si="126"/>
        <v>13</v>
      </c>
      <c r="N3981" s="114">
        <f t="shared" si="127"/>
        <v>1566</v>
      </c>
      <c r="O3981" s="114"/>
      <c r="P3981" s="114"/>
    </row>
    <row r="3982" spans="11:16">
      <c r="K3982">
        <v>3981</v>
      </c>
      <c r="L3982" s="101">
        <v>37579</v>
      </c>
      <c r="M3982" s="114">
        <f t="shared" si="126"/>
        <v>19</v>
      </c>
      <c r="N3982" s="114">
        <f t="shared" si="127"/>
        <v>1566</v>
      </c>
      <c r="O3982" s="114"/>
      <c r="P3982" s="114"/>
    </row>
    <row r="3983" spans="11:16">
      <c r="K3983">
        <v>3982</v>
      </c>
      <c r="L3983" s="101">
        <v>37589</v>
      </c>
      <c r="M3983" s="114">
        <f t="shared" ref="M3983:M4046" si="128">MOD(L3983,24)</f>
        <v>5</v>
      </c>
      <c r="N3983" s="114">
        <f t="shared" ref="N3983:N4046" si="129">ROUNDUP(L3983/24,0)</f>
        <v>1567</v>
      </c>
      <c r="O3983" s="114"/>
      <c r="P3983" s="114"/>
    </row>
    <row r="3984" spans="11:16">
      <c r="K3984">
        <v>3983</v>
      </c>
      <c r="L3984" s="101">
        <v>37591</v>
      </c>
      <c r="M3984" s="114">
        <f t="shared" si="128"/>
        <v>7</v>
      </c>
      <c r="N3984" s="114">
        <f t="shared" si="129"/>
        <v>1567</v>
      </c>
      <c r="O3984" s="114"/>
      <c r="P3984" s="114"/>
    </row>
    <row r="3985" spans="11:16">
      <c r="K3985">
        <v>3984</v>
      </c>
      <c r="L3985" s="101">
        <v>37607</v>
      </c>
      <c r="M3985" s="114">
        <f t="shared" si="128"/>
        <v>23</v>
      </c>
      <c r="N3985" s="114">
        <f t="shared" si="129"/>
        <v>1567</v>
      </c>
      <c r="O3985" s="114"/>
      <c r="P3985" s="114"/>
    </row>
    <row r="3986" spans="11:16">
      <c r="K3986">
        <v>3985</v>
      </c>
      <c r="L3986" s="101">
        <v>37619</v>
      </c>
      <c r="M3986" s="114">
        <f t="shared" si="128"/>
        <v>11</v>
      </c>
      <c r="N3986" s="114">
        <f t="shared" si="129"/>
        <v>1568</v>
      </c>
      <c r="O3986" s="114"/>
      <c r="P3986" s="114"/>
    </row>
    <row r="3987" spans="11:16">
      <c r="K3987">
        <v>3986</v>
      </c>
      <c r="L3987" s="101">
        <v>37633</v>
      </c>
      <c r="M3987" s="114">
        <f t="shared" si="128"/>
        <v>1</v>
      </c>
      <c r="N3987" s="114">
        <f t="shared" si="129"/>
        <v>1569</v>
      </c>
      <c r="O3987" s="114"/>
      <c r="P3987" s="114"/>
    </row>
    <row r="3988" spans="11:16">
      <c r="K3988">
        <v>3987</v>
      </c>
      <c r="L3988" s="101">
        <v>37643</v>
      </c>
      <c r="M3988" s="114">
        <f t="shared" si="128"/>
        <v>11</v>
      </c>
      <c r="N3988" s="114">
        <f t="shared" si="129"/>
        <v>1569</v>
      </c>
      <c r="O3988" s="114"/>
      <c r="P3988" s="114"/>
    </row>
    <row r="3989" spans="11:16">
      <c r="K3989">
        <v>3988</v>
      </c>
      <c r="L3989" s="101">
        <v>37649</v>
      </c>
      <c r="M3989" s="114">
        <f t="shared" si="128"/>
        <v>17</v>
      </c>
      <c r="N3989" s="114">
        <f t="shared" si="129"/>
        <v>1569</v>
      </c>
      <c r="O3989" s="114"/>
      <c r="P3989" s="114"/>
    </row>
    <row r="3990" spans="11:16">
      <c r="K3990">
        <v>3989</v>
      </c>
      <c r="L3990" s="101">
        <v>37657</v>
      </c>
      <c r="M3990" s="114">
        <f t="shared" si="128"/>
        <v>1</v>
      </c>
      <c r="N3990" s="114">
        <f t="shared" si="129"/>
        <v>1570</v>
      </c>
      <c r="O3990" s="114"/>
      <c r="P3990" s="114"/>
    </row>
    <row r="3991" spans="11:16">
      <c r="K3991">
        <v>3990</v>
      </c>
      <c r="L3991" s="101">
        <v>37663</v>
      </c>
      <c r="M3991" s="114">
        <f t="shared" si="128"/>
        <v>7</v>
      </c>
      <c r="N3991" s="114">
        <f t="shared" si="129"/>
        <v>1570</v>
      </c>
      <c r="O3991" s="114"/>
      <c r="P3991" s="114"/>
    </row>
    <row r="3992" spans="11:16">
      <c r="K3992">
        <v>3991</v>
      </c>
      <c r="L3992" s="101">
        <v>37691</v>
      </c>
      <c r="M3992" s="114">
        <f t="shared" si="128"/>
        <v>11</v>
      </c>
      <c r="N3992" s="114">
        <f t="shared" si="129"/>
        <v>1571</v>
      </c>
      <c r="O3992" s="114"/>
      <c r="P3992" s="114"/>
    </row>
    <row r="3993" spans="11:16">
      <c r="K3993">
        <v>3992</v>
      </c>
      <c r="L3993" s="101">
        <v>37693</v>
      </c>
      <c r="M3993" s="114">
        <f t="shared" si="128"/>
        <v>13</v>
      </c>
      <c r="N3993" s="114">
        <f t="shared" si="129"/>
        <v>1571</v>
      </c>
      <c r="O3993" s="114"/>
      <c r="P3993" s="114"/>
    </row>
    <row r="3994" spans="11:16">
      <c r="K3994">
        <v>3993</v>
      </c>
      <c r="L3994" s="101">
        <v>37699</v>
      </c>
      <c r="M3994" s="114">
        <f t="shared" si="128"/>
        <v>19</v>
      </c>
      <c r="N3994" s="114">
        <f t="shared" si="129"/>
        <v>1571</v>
      </c>
      <c r="O3994" s="114"/>
      <c r="P3994" s="114"/>
    </row>
    <row r="3995" spans="11:16">
      <c r="K3995">
        <v>3994</v>
      </c>
      <c r="L3995" s="101">
        <v>37717</v>
      </c>
      <c r="M3995" s="114">
        <f t="shared" si="128"/>
        <v>13</v>
      </c>
      <c r="N3995" s="114">
        <f t="shared" si="129"/>
        <v>1572</v>
      </c>
      <c r="O3995" s="114"/>
      <c r="P3995" s="114"/>
    </row>
    <row r="3996" spans="11:16">
      <c r="K3996">
        <v>3995</v>
      </c>
      <c r="L3996" s="101">
        <v>37747</v>
      </c>
      <c r="M3996" s="114">
        <f t="shared" si="128"/>
        <v>19</v>
      </c>
      <c r="N3996" s="114">
        <f t="shared" si="129"/>
        <v>1573</v>
      </c>
      <c r="O3996" s="114"/>
      <c r="P3996" s="114"/>
    </row>
    <row r="3997" spans="11:16">
      <c r="K3997">
        <v>3996</v>
      </c>
      <c r="L3997" s="101">
        <v>37781</v>
      </c>
      <c r="M3997" s="114">
        <f t="shared" si="128"/>
        <v>5</v>
      </c>
      <c r="N3997" s="114">
        <f t="shared" si="129"/>
        <v>1575</v>
      </c>
      <c r="O3997" s="114"/>
      <c r="P3997" s="114"/>
    </row>
    <row r="3998" spans="11:16">
      <c r="K3998">
        <v>3997</v>
      </c>
      <c r="L3998" s="101">
        <v>37783</v>
      </c>
      <c r="M3998" s="114">
        <f t="shared" si="128"/>
        <v>7</v>
      </c>
      <c r="N3998" s="114">
        <f t="shared" si="129"/>
        <v>1575</v>
      </c>
      <c r="O3998" s="114"/>
      <c r="P3998" s="114"/>
    </row>
    <row r="3999" spans="11:16">
      <c r="K3999">
        <v>3998</v>
      </c>
      <c r="L3999" s="101">
        <v>37799</v>
      </c>
      <c r="M3999" s="114">
        <f t="shared" si="128"/>
        <v>23</v>
      </c>
      <c r="N3999" s="114">
        <f t="shared" si="129"/>
        <v>1575</v>
      </c>
      <c r="O3999" s="114"/>
      <c r="P3999" s="114"/>
    </row>
    <row r="4000" spans="11:16">
      <c r="K4000">
        <v>3999</v>
      </c>
      <c r="L4000" s="101">
        <v>37811</v>
      </c>
      <c r="M4000" s="114">
        <f t="shared" si="128"/>
        <v>11</v>
      </c>
      <c r="N4000" s="114">
        <f t="shared" si="129"/>
        <v>1576</v>
      </c>
      <c r="O4000" s="114"/>
      <c r="P4000" s="114"/>
    </row>
    <row r="4001" spans="11:16">
      <c r="K4001">
        <v>4000</v>
      </c>
      <c r="L4001" s="101">
        <v>37813</v>
      </c>
      <c r="M4001" s="114">
        <f t="shared" si="128"/>
        <v>13</v>
      </c>
      <c r="N4001" s="114">
        <f t="shared" si="129"/>
        <v>1576</v>
      </c>
      <c r="O4001" s="114"/>
      <c r="P4001" s="114"/>
    </row>
    <row r="4002" spans="11:16">
      <c r="K4002">
        <v>4001</v>
      </c>
      <c r="L4002" s="101">
        <v>37831</v>
      </c>
      <c r="M4002" s="114">
        <f t="shared" si="128"/>
        <v>7</v>
      </c>
      <c r="N4002" s="114">
        <f t="shared" si="129"/>
        <v>1577</v>
      </c>
      <c r="O4002" s="114"/>
      <c r="P4002" s="114"/>
    </row>
    <row r="4003" spans="11:16">
      <c r="K4003">
        <v>4002</v>
      </c>
      <c r="L4003" s="101">
        <v>37847</v>
      </c>
      <c r="M4003" s="114">
        <f t="shared" si="128"/>
        <v>23</v>
      </c>
      <c r="N4003" s="114">
        <f t="shared" si="129"/>
        <v>1577</v>
      </c>
      <c r="O4003" s="114"/>
      <c r="P4003" s="114"/>
    </row>
    <row r="4004" spans="11:16">
      <c r="K4004">
        <v>4003</v>
      </c>
      <c r="L4004" s="101">
        <v>37853</v>
      </c>
      <c r="M4004" s="114">
        <f t="shared" si="128"/>
        <v>5</v>
      </c>
      <c r="N4004" s="114">
        <f t="shared" si="129"/>
        <v>1578</v>
      </c>
      <c r="O4004" s="114"/>
      <c r="P4004" s="114"/>
    </row>
    <row r="4005" spans="11:16">
      <c r="K4005">
        <v>4004</v>
      </c>
      <c r="L4005" s="101">
        <v>37861</v>
      </c>
      <c r="M4005" s="114">
        <f t="shared" si="128"/>
        <v>13</v>
      </c>
      <c r="N4005" s="114">
        <f t="shared" si="129"/>
        <v>1578</v>
      </c>
      <c r="O4005" s="114"/>
      <c r="P4005" s="114"/>
    </row>
    <row r="4006" spans="11:16">
      <c r="K4006">
        <v>4005</v>
      </c>
      <c r="L4006" s="101">
        <v>37871</v>
      </c>
      <c r="M4006" s="114">
        <f t="shared" si="128"/>
        <v>23</v>
      </c>
      <c r="N4006" s="114">
        <f t="shared" si="129"/>
        <v>1578</v>
      </c>
      <c r="O4006" s="114"/>
      <c r="P4006" s="114"/>
    </row>
    <row r="4007" spans="11:16">
      <c r="K4007">
        <v>4006</v>
      </c>
      <c r="L4007" s="101">
        <v>37879</v>
      </c>
      <c r="M4007" s="114">
        <f t="shared" si="128"/>
        <v>7</v>
      </c>
      <c r="N4007" s="114">
        <f t="shared" si="129"/>
        <v>1579</v>
      </c>
      <c r="O4007" s="114"/>
      <c r="P4007" s="114"/>
    </row>
    <row r="4008" spans="11:16">
      <c r="K4008">
        <v>4007</v>
      </c>
      <c r="L4008" s="101">
        <v>37889</v>
      </c>
      <c r="M4008" s="114">
        <f t="shared" si="128"/>
        <v>17</v>
      </c>
      <c r="N4008" s="114">
        <f t="shared" si="129"/>
        <v>1579</v>
      </c>
      <c r="O4008" s="114"/>
      <c r="P4008" s="114"/>
    </row>
    <row r="4009" spans="11:16">
      <c r="K4009">
        <v>4008</v>
      </c>
      <c r="L4009" s="101">
        <v>37897</v>
      </c>
      <c r="M4009" s="114">
        <f t="shared" si="128"/>
        <v>1</v>
      </c>
      <c r="N4009" s="114">
        <f t="shared" si="129"/>
        <v>1580</v>
      </c>
      <c r="O4009" s="114"/>
      <c r="P4009" s="114"/>
    </row>
    <row r="4010" spans="11:16">
      <c r="K4010">
        <v>4009</v>
      </c>
      <c r="L4010" s="101">
        <v>37907</v>
      </c>
      <c r="M4010" s="114">
        <f t="shared" si="128"/>
        <v>11</v>
      </c>
      <c r="N4010" s="114">
        <f t="shared" si="129"/>
        <v>1580</v>
      </c>
      <c r="O4010" s="114"/>
      <c r="P4010" s="114"/>
    </row>
    <row r="4011" spans="11:16">
      <c r="K4011">
        <v>4010</v>
      </c>
      <c r="L4011" s="101">
        <v>37951</v>
      </c>
      <c r="M4011" s="114">
        <f t="shared" si="128"/>
        <v>7</v>
      </c>
      <c r="N4011" s="114">
        <f t="shared" si="129"/>
        <v>1582</v>
      </c>
      <c r="O4011" s="114"/>
      <c r="P4011" s="114"/>
    </row>
    <row r="4012" spans="11:16">
      <c r="K4012">
        <v>4011</v>
      </c>
      <c r="L4012" s="101">
        <v>37957</v>
      </c>
      <c r="M4012" s="114">
        <f t="shared" si="128"/>
        <v>13</v>
      </c>
      <c r="N4012" s="114">
        <f t="shared" si="129"/>
        <v>1582</v>
      </c>
      <c r="O4012" s="114"/>
      <c r="P4012" s="114"/>
    </row>
    <row r="4013" spans="11:16">
      <c r="K4013">
        <v>4012</v>
      </c>
      <c r="L4013" s="101">
        <v>37963</v>
      </c>
      <c r="M4013" s="114">
        <f t="shared" si="128"/>
        <v>19</v>
      </c>
      <c r="N4013" s="114">
        <f t="shared" si="129"/>
        <v>1582</v>
      </c>
      <c r="O4013" s="114"/>
      <c r="P4013" s="114"/>
    </row>
    <row r="4014" spans="11:16">
      <c r="K4014">
        <v>4013</v>
      </c>
      <c r="L4014" s="101">
        <v>37967</v>
      </c>
      <c r="M4014" s="114">
        <f t="shared" si="128"/>
        <v>23</v>
      </c>
      <c r="N4014" s="114">
        <f t="shared" si="129"/>
        <v>1582</v>
      </c>
      <c r="O4014" s="114"/>
      <c r="P4014" s="114"/>
    </row>
    <row r="4015" spans="11:16">
      <c r="K4015">
        <v>4014</v>
      </c>
      <c r="L4015" s="101">
        <v>37987</v>
      </c>
      <c r="M4015" s="114">
        <f t="shared" si="128"/>
        <v>19</v>
      </c>
      <c r="N4015" s="114">
        <f t="shared" si="129"/>
        <v>1583</v>
      </c>
      <c r="O4015" s="114"/>
      <c r="P4015" s="114"/>
    </row>
    <row r="4016" spans="11:16">
      <c r="K4016">
        <v>4015</v>
      </c>
      <c r="L4016" s="101">
        <v>37991</v>
      </c>
      <c r="M4016" s="114">
        <f t="shared" si="128"/>
        <v>23</v>
      </c>
      <c r="N4016" s="114">
        <f t="shared" si="129"/>
        <v>1583</v>
      </c>
      <c r="O4016" s="114"/>
      <c r="P4016" s="114"/>
    </row>
    <row r="4017" spans="11:16">
      <c r="K4017">
        <v>4016</v>
      </c>
      <c r="L4017" s="101">
        <v>37993</v>
      </c>
      <c r="M4017" s="114">
        <f t="shared" si="128"/>
        <v>1</v>
      </c>
      <c r="N4017" s="114">
        <f t="shared" si="129"/>
        <v>1584</v>
      </c>
      <c r="O4017" s="114"/>
      <c r="P4017" s="114"/>
    </row>
    <row r="4018" spans="11:16">
      <c r="K4018">
        <v>4017</v>
      </c>
      <c r="L4018" s="101">
        <v>37997</v>
      </c>
      <c r="M4018" s="114">
        <f t="shared" si="128"/>
        <v>5</v>
      </c>
      <c r="N4018" s="114">
        <f t="shared" si="129"/>
        <v>1584</v>
      </c>
      <c r="O4018" s="114"/>
      <c r="P4018" s="114"/>
    </row>
    <row r="4019" spans="11:16">
      <c r="K4019">
        <v>4018</v>
      </c>
      <c r="L4019" s="101">
        <v>38011</v>
      </c>
      <c r="M4019" s="114">
        <f t="shared" si="128"/>
        <v>19</v>
      </c>
      <c r="N4019" s="114">
        <f t="shared" si="129"/>
        <v>1584</v>
      </c>
      <c r="O4019" s="114"/>
      <c r="P4019" s="114"/>
    </row>
    <row r="4020" spans="11:16">
      <c r="K4020">
        <v>4019</v>
      </c>
      <c r="L4020" s="101">
        <v>38039</v>
      </c>
      <c r="M4020" s="114">
        <f t="shared" si="128"/>
        <v>23</v>
      </c>
      <c r="N4020" s="114">
        <f t="shared" si="129"/>
        <v>1585</v>
      </c>
      <c r="O4020" s="114"/>
      <c r="P4020" s="114"/>
    </row>
    <row r="4021" spans="11:16">
      <c r="K4021">
        <v>4020</v>
      </c>
      <c r="L4021" s="101">
        <v>38047</v>
      </c>
      <c r="M4021" s="114">
        <f t="shared" si="128"/>
        <v>7</v>
      </c>
      <c r="N4021" s="114">
        <f t="shared" si="129"/>
        <v>1586</v>
      </c>
      <c r="O4021" s="114"/>
      <c r="P4021" s="114"/>
    </row>
    <row r="4022" spans="11:16">
      <c r="K4022">
        <v>4021</v>
      </c>
      <c r="L4022" s="101">
        <v>38053</v>
      </c>
      <c r="M4022" s="114">
        <f t="shared" si="128"/>
        <v>13</v>
      </c>
      <c r="N4022" s="114">
        <f t="shared" si="129"/>
        <v>1586</v>
      </c>
      <c r="O4022" s="114"/>
      <c r="P4022" s="114"/>
    </row>
    <row r="4023" spans="11:16">
      <c r="K4023">
        <v>4022</v>
      </c>
      <c r="L4023" s="101">
        <v>38069</v>
      </c>
      <c r="M4023" s="114">
        <f t="shared" si="128"/>
        <v>5</v>
      </c>
      <c r="N4023" s="114">
        <f t="shared" si="129"/>
        <v>1587</v>
      </c>
      <c r="O4023" s="114"/>
      <c r="P4023" s="114"/>
    </row>
    <row r="4024" spans="11:16">
      <c r="K4024">
        <v>4023</v>
      </c>
      <c r="L4024" s="101">
        <v>38083</v>
      </c>
      <c r="M4024" s="114">
        <f t="shared" si="128"/>
        <v>19</v>
      </c>
      <c r="N4024" s="114">
        <f t="shared" si="129"/>
        <v>1587</v>
      </c>
      <c r="O4024" s="114"/>
      <c r="P4024" s="114"/>
    </row>
    <row r="4025" spans="11:16">
      <c r="K4025">
        <v>4024</v>
      </c>
      <c r="L4025" s="101">
        <v>38113</v>
      </c>
      <c r="M4025" s="114">
        <f t="shared" si="128"/>
        <v>1</v>
      </c>
      <c r="N4025" s="114">
        <f t="shared" si="129"/>
        <v>1589</v>
      </c>
      <c r="O4025" s="114"/>
      <c r="P4025" s="114"/>
    </row>
    <row r="4026" spans="11:16">
      <c r="K4026">
        <v>4025</v>
      </c>
      <c r="L4026" s="101">
        <v>38119</v>
      </c>
      <c r="M4026" s="114">
        <f t="shared" si="128"/>
        <v>7</v>
      </c>
      <c r="N4026" s="114">
        <f t="shared" si="129"/>
        <v>1589</v>
      </c>
      <c r="O4026" s="114"/>
      <c r="P4026" s="114"/>
    </row>
    <row r="4027" spans="11:16">
      <c r="K4027">
        <v>4026</v>
      </c>
      <c r="L4027" s="101">
        <v>38149</v>
      </c>
      <c r="M4027" s="114">
        <f t="shared" si="128"/>
        <v>13</v>
      </c>
      <c r="N4027" s="114">
        <f t="shared" si="129"/>
        <v>1590</v>
      </c>
      <c r="O4027" s="114"/>
      <c r="P4027" s="114"/>
    </row>
    <row r="4028" spans="11:16">
      <c r="K4028">
        <v>4027</v>
      </c>
      <c r="L4028" s="101">
        <v>38153</v>
      </c>
      <c r="M4028" s="114">
        <f t="shared" si="128"/>
        <v>17</v>
      </c>
      <c r="N4028" s="114">
        <f t="shared" si="129"/>
        <v>1590</v>
      </c>
      <c r="O4028" s="114"/>
      <c r="P4028" s="114"/>
    </row>
    <row r="4029" spans="11:16">
      <c r="K4029">
        <v>4028</v>
      </c>
      <c r="L4029" s="101">
        <v>38167</v>
      </c>
      <c r="M4029" s="114">
        <f t="shared" si="128"/>
        <v>7</v>
      </c>
      <c r="N4029" s="114">
        <f t="shared" si="129"/>
        <v>1591</v>
      </c>
      <c r="O4029" s="114"/>
      <c r="P4029" s="114"/>
    </row>
    <row r="4030" spans="11:16">
      <c r="K4030">
        <v>4029</v>
      </c>
      <c r="L4030" s="101">
        <v>38177</v>
      </c>
      <c r="M4030" s="114">
        <f t="shared" si="128"/>
        <v>17</v>
      </c>
      <c r="N4030" s="114">
        <f t="shared" si="129"/>
        <v>1591</v>
      </c>
      <c r="O4030" s="114"/>
      <c r="P4030" s="114"/>
    </row>
    <row r="4031" spans="11:16">
      <c r="K4031">
        <v>4030</v>
      </c>
      <c r="L4031" s="101">
        <v>38183</v>
      </c>
      <c r="M4031" s="114">
        <f t="shared" si="128"/>
        <v>23</v>
      </c>
      <c r="N4031" s="114">
        <f t="shared" si="129"/>
        <v>1591</v>
      </c>
      <c r="O4031" s="114"/>
      <c r="P4031" s="114"/>
    </row>
    <row r="4032" spans="11:16">
      <c r="K4032">
        <v>4031</v>
      </c>
      <c r="L4032" s="101">
        <v>38189</v>
      </c>
      <c r="M4032" s="114">
        <f t="shared" si="128"/>
        <v>5</v>
      </c>
      <c r="N4032" s="114">
        <f t="shared" si="129"/>
        <v>1592</v>
      </c>
      <c r="O4032" s="114"/>
      <c r="P4032" s="114"/>
    </row>
    <row r="4033" spans="11:16">
      <c r="K4033">
        <v>4032</v>
      </c>
      <c r="L4033" s="101">
        <v>38197</v>
      </c>
      <c r="M4033" s="114">
        <f t="shared" si="128"/>
        <v>13</v>
      </c>
      <c r="N4033" s="114">
        <f t="shared" si="129"/>
        <v>1592</v>
      </c>
      <c r="O4033" s="114"/>
      <c r="P4033" s="114"/>
    </row>
    <row r="4034" spans="11:16">
      <c r="K4034">
        <v>4033</v>
      </c>
      <c r="L4034" s="101">
        <v>38201</v>
      </c>
      <c r="M4034" s="114">
        <f t="shared" si="128"/>
        <v>17</v>
      </c>
      <c r="N4034" s="114">
        <f t="shared" si="129"/>
        <v>1592</v>
      </c>
      <c r="O4034" s="114"/>
      <c r="P4034" s="114"/>
    </row>
    <row r="4035" spans="11:16">
      <c r="K4035">
        <v>4034</v>
      </c>
      <c r="L4035" s="101">
        <v>38219</v>
      </c>
      <c r="M4035" s="114">
        <f t="shared" si="128"/>
        <v>11</v>
      </c>
      <c r="N4035" s="114">
        <f t="shared" si="129"/>
        <v>1593</v>
      </c>
      <c r="O4035" s="114"/>
      <c r="P4035" s="114"/>
    </row>
    <row r="4036" spans="11:16">
      <c r="K4036">
        <v>4035</v>
      </c>
      <c r="L4036" s="101">
        <v>38231</v>
      </c>
      <c r="M4036" s="114">
        <f t="shared" si="128"/>
        <v>23</v>
      </c>
      <c r="N4036" s="114">
        <f t="shared" si="129"/>
        <v>1593</v>
      </c>
      <c r="O4036" s="114"/>
      <c r="P4036" s="114"/>
    </row>
    <row r="4037" spans="11:16">
      <c r="K4037">
        <v>4036</v>
      </c>
      <c r="L4037" s="101">
        <v>38237</v>
      </c>
      <c r="M4037" s="114">
        <f t="shared" si="128"/>
        <v>5</v>
      </c>
      <c r="N4037" s="114">
        <f t="shared" si="129"/>
        <v>1594</v>
      </c>
      <c r="O4037" s="114"/>
      <c r="P4037" s="114"/>
    </row>
    <row r="4038" spans="11:16">
      <c r="K4038">
        <v>4037</v>
      </c>
      <c r="L4038" s="101">
        <v>38239</v>
      </c>
      <c r="M4038" s="114">
        <f t="shared" si="128"/>
        <v>7</v>
      </c>
      <c r="N4038" s="114">
        <f t="shared" si="129"/>
        <v>1594</v>
      </c>
      <c r="O4038" s="114"/>
      <c r="P4038" s="114"/>
    </row>
    <row r="4039" spans="11:16">
      <c r="K4039">
        <v>4038</v>
      </c>
      <c r="L4039" s="101">
        <v>38261</v>
      </c>
      <c r="M4039" s="114">
        <f t="shared" si="128"/>
        <v>5</v>
      </c>
      <c r="N4039" s="114">
        <f t="shared" si="129"/>
        <v>1595</v>
      </c>
      <c r="O4039" s="114"/>
      <c r="P4039" s="114"/>
    </row>
    <row r="4040" spans="11:16">
      <c r="K4040">
        <v>4039</v>
      </c>
      <c r="L4040" s="101">
        <v>38273</v>
      </c>
      <c r="M4040" s="114">
        <f t="shared" si="128"/>
        <v>17</v>
      </c>
      <c r="N4040" s="114">
        <f t="shared" si="129"/>
        <v>1595</v>
      </c>
      <c r="O4040" s="114"/>
      <c r="P4040" s="114"/>
    </row>
    <row r="4041" spans="11:16">
      <c r="K4041">
        <v>4040</v>
      </c>
      <c r="L4041" s="101">
        <v>38281</v>
      </c>
      <c r="M4041" s="114">
        <f t="shared" si="128"/>
        <v>1</v>
      </c>
      <c r="N4041" s="114">
        <f t="shared" si="129"/>
        <v>1596</v>
      </c>
      <c r="O4041" s="114"/>
      <c r="P4041" s="114"/>
    </row>
    <row r="4042" spans="11:16">
      <c r="K4042">
        <v>4041</v>
      </c>
      <c r="L4042" s="101">
        <v>38287</v>
      </c>
      <c r="M4042" s="114">
        <f t="shared" si="128"/>
        <v>7</v>
      </c>
      <c r="N4042" s="114">
        <f t="shared" si="129"/>
        <v>1596</v>
      </c>
      <c r="O4042" s="114"/>
      <c r="P4042" s="114"/>
    </row>
    <row r="4043" spans="11:16">
      <c r="K4043">
        <v>4042</v>
      </c>
      <c r="L4043" s="101">
        <v>38299</v>
      </c>
      <c r="M4043" s="114">
        <f t="shared" si="128"/>
        <v>19</v>
      </c>
      <c r="N4043" s="114">
        <f t="shared" si="129"/>
        <v>1596</v>
      </c>
      <c r="O4043" s="114"/>
      <c r="P4043" s="114"/>
    </row>
    <row r="4044" spans="11:16">
      <c r="K4044">
        <v>4043</v>
      </c>
      <c r="L4044" s="101">
        <v>38303</v>
      </c>
      <c r="M4044" s="114">
        <f t="shared" si="128"/>
        <v>23</v>
      </c>
      <c r="N4044" s="114">
        <f t="shared" si="129"/>
        <v>1596</v>
      </c>
      <c r="O4044" s="114"/>
      <c r="P4044" s="114"/>
    </row>
    <row r="4045" spans="11:16">
      <c r="K4045">
        <v>4044</v>
      </c>
      <c r="L4045" s="101">
        <v>38317</v>
      </c>
      <c r="M4045" s="114">
        <f t="shared" si="128"/>
        <v>13</v>
      </c>
      <c r="N4045" s="114">
        <f t="shared" si="129"/>
        <v>1597</v>
      </c>
      <c r="O4045" s="114"/>
      <c r="P4045" s="114"/>
    </row>
    <row r="4046" spans="11:16">
      <c r="K4046">
        <v>4045</v>
      </c>
      <c r="L4046" s="101">
        <v>38321</v>
      </c>
      <c r="M4046" s="114">
        <f t="shared" si="128"/>
        <v>17</v>
      </c>
      <c r="N4046" s="114">
        <f t="shared" si="129"/>
        <v>1597</v>
      </c>
      <c r="O4046" s="114"/>
      <c r="P4046" s="114"/>
    </row>
    <row r="4047" spans="11:16">
      <c r="K4047">
        <v>4046</v>
      </c>
      <c r="L4047" s="101">
        <v>38327</v>
      </c>
      <c r="M4047" s="114">
        <f t="shared" ref="M4047:M4110" si="130">MOD(L4047,24)</f>
        <v>23</v>
      </c>
      <c r="N4047" s="114">
        <f t="shared" ref="N4047:N4110" si="131">ROUNDUP(L4047/24,0)</f>
        <v>1597</v>
      </c>
      <c r="O4047" s="114"/>
      <c r="P4047" s="114"/>
    </row>
    <row r="4048" spans="11:16">
      <c r="K4048">
        <v>4047</v>
      </c>
      <c r="L4048" s="101">
        <v>38329</v>
      </c>
      <c r="M4048" s="114">
        <f t="shared" si="130"/>
        <v>1</v>
      </c>
      <c r="N4048" s="114">
        <f t="shared" si="131"/>
        <v>1598</v>
      </c>
      <c r="O4048" s="114"/>
      <c r="P4048" s="114"/>
    </row>
    <row r="4049" spans="11:16">
      <c r="K4049">
        <v>4048</v>
      </c>
      <c r="L4049" s="101">
        <v>38333</v>
      </c>
      <c r="M4049" s="114">
        <f t="shared" si="130"/>
        <v>5</v>
      </c>
      <c r="N4049" s="114">
        <f t="shared" si="131"/>
        <v>1598</v>
      </c>
      <c r="O4049" s="114"/>
      <c r="P4049" s="114"/>
    </row>
    <row r="4050" spans="11:16">
      <c r="K4050">
        <v>4049</v>
      </c>
      <c r="L4050" s="101">
        <v>38351</v>
      </c>
      <c r="M4050" s="114">
        <f t="shared" si="130"/>
        <v>23</v>
      </c>
      <c r="N4050" s="114">
        <f t="shared" si="131"/>
        <v>1598</v>
      </c>
      <c r="O4050" s="114"/>
      <c r="P4050" s="114"/>
    </row>
    <row r="4051" spans="11:16">
      <c r="K4051">
        <v>4050</v>
      </c>
      <c r="L4051" s="101">
        <v>38371</v>
      </c>
      <c r="M4051" s="114">
        <f t="shared" si="130"/>
        <v>19</v>
      </c>
      <c r="N4051" s="114">
        <f t="shared" si="131"/>
        <v>1599</v>
      </c>
      <c r="O4051" s="114"/>
      <c r="P4051" s="114"/>
    </row>
    <row r="4052" spans="11:16">
      <c r="K4052">
        <v>4051</v>
      </c>
      <c r="L4052" s="101">
        <v>38377</v>
      </c>
      <c r="M4052" s="114">
        <f t="shared" si="130"/>
        <v>1</v>
      </c>
      <c r="N4052" s="114">
        <f t="shared" si="131"/>
        <v>1600</v>
      </c>
      <c r="O4052" s="114"/>
      <c r="P4052" s="114"/>
    </row>
    <row r="4053" spans="11:16">
      <c r="K4053">
        <v>4052</v>
      </c>
      <c r="L4053" s="101">
        <v>38393</v>
      </c>
      <c r="M4053" s="114">
        <f t="shared" si="130"/>
        <v>17</v>
      </c>
      <c r="N4053" s="114">
        <f t="shared" si="131"/>
        <v>1600</v>
      </c>
      <c r="O4053" s="114"/>
      <c r="P4053" s="114"/>
    </row>
    <row r="4054" spans="11:16">
      <c r="K4054">
        <v>4053</v>
      </c>
      <c r="L4054" s="101">
        <v>38431</v>
      </c>
      <c r="M4054" s="114">
        <f t="shared" si="130"/>
        <v>7</v>
      </c>
      <c r="N4054" s="114">
        <f t="shared" si="131"/>
        <v>1602</v>
      </c>
      <c r="O4054" s="114"/>
      <c r="P4054" s="114"/>
    </row>
    <row r="4055" spans="11:16">
      <c r="K4055">
        <v>4054</v>
      </c>
      <c r="L4055" s="101">
        <v>38447</v>
      </c>
      <c r="M4055" s="114">
        <f t="shared" si="130"/>
        <v>23</v>
      </c>
      <c r="N4055" s="114">
        <f t="shared" si="131"/>
        <v>1602</v>
      </c>
      <c r="O4055" s="114"/>
      <c r="P4055" s="114"/>
    </row>
    <row r="4056" spans="11:16">
      <c r="K4056">
        <v>4055</v>
      </c>
      <c r="L4056" s="101">
        <v>38449</v>
      </c>
      <c r="M4056" s="114">
        <f t="shared" si="130"/>
        <v>1</v>
      </c>
      <c r="N4056" s="114">
        <f t="shared" si="131"/>
        <v>1603</v>
      </c>
      <c r="O4056" s="114"/>
      <c r="P4056" s="114"/>
    </row>
    <row r="4057" spans="11:16">
      <c r="K4057">
        <v>4056</v>
      </c>
      <c r="L4057" s="101">
        <v>38453</v>
      </c>
      <c r="M4057" s="114">
        <f t="shared" si="130"/>
        <v>5</v>
      </c>
      <c r="N4057" s="114">
        <f t="shared" si="131"/>
        <v>1603</v>
      </c>
      <c r="O4057" s="114"/>
      <c r="P4057" s="114"/>
    </row>
    <row r="4058" spans="11:16">
      <c r="K4058">
        <v>4057</v>
      </c>
      <c r="L4058" s="101">
        <v>38459</v>
      </c>
      <c r="M4058" s="114">
        <f t="shared" si="130"/>
        <v>11</v>
      </c>
      <c r="N4058" s="114">
        <f t="shared" si="131"/>
        <v>1603</v>
      </c>
      <c r="O4058" s="114"/>
      <c r="P4058" s="114"/>
    </row>
    <row r="4059" spans="11:16">
      <c r="K4059">
        <v>4058</v>
      </c>
      <c r="L4059" s="101">
        <v>38461</v>
      </c>
      <c r="M4059" s="114">
        <f t="shared" si="130"/>
        <v>13</v>
      </c>
      <c r="N4059" s="114">
        <f t="shared" si="131"/>
        <v>1603</v>
      </c>
      <c r="O4059" s="114"/>
      <c r="P4059" s="114"/>
    </row>
    <row r="4060" spans="11:16">
      <c r="K4060">
        <v>4059</v>
      </c>
      <c r="L4060" s="101">
        <v>38501</v>
      </c>
      <c r="M4060" s="114">
        <f t="shared" si="130"/>
        <v>5</v>
      </c>
      <c r="N4060" s="114">
        <f t="shared" si="131"/>
        <v>1605</v>
      </c>
      <c r="O4060" s="114"/>
      <c r="P4060" s="114"/>
    </row>
    <row r="4061" spans="11:16">
      <c r="K4061">
        <v>4060</v>
      </c>
      <c r="L4061" s="101">
        <v>38543</v>
      </c>
      <c r="M4061" s="114">
        <f t="shared" si="130"/>
        <v>23</v>
      </c>
      <c r="N4061" s="114">
        <f t="shared" si="131"/>
        <v>1606</v>
      </c>
      <c r="O4061" s="114"/>
      <c r="P4061" s="114"/>
    </row>
    <row r="4062" spans="11:16">
      <c r="K4062">
        <v>4061</v>
      </c>
      <c r="L4062" s="101">
        <v>38557</v>
      </c>
      <c r="M4062" s="114">
        <f t="shared" si="130"/>
        <v>13</v>
      </c>
      <c r="N4062" s="114">
        <f t="shared" si="131"/>
        <v>1607</v>
      </c>
      <c r="O4062" s="114"/>
      <c r="P4062" s="114"/>
    </row>
    <row r="4063" spans="11:16">
      <c r="K4063">
        <v>4062</v>
      </c>
      <c r="L4063" s="101">
        <v>38561</v>
      </c>
      <c r="M4063" s="114">
        <f t="shared" si="130"/>
        <v>17</v>
      </c>
      <c r="N4063" s="114">
        <f t="shared" si="131"/>
        <v>1607</v>
      </c>
      <c r="O4063" s="114"/>
      <c r="P4063" s="114"/>
    </row>
    <row r="4064" spans="11:16">
      <c r="K4064">
        <v>4063</v>
      </c>
      <c r="L4064" s="101">
        <v>38567</v>
      </c>
      <c r="M4064" s="114">
        <f t="shared" si="130"/>
        <v>23</v>
      </c>
      <c r="N4064" s="114">
        <f t="shared" si="131"/>
        <v>1607</v>
      </c>
      <c r="O4064" s="114"/>
      <c r="P4064" s="114"/>
    </row>
    <row r="4065" spans="11:16">
      <c r="K4065">
        <v>4064</v>
      </c>
      <c r="L4065" s="101">
        <v>38569</v>
      </c>
      <c r="M4065" s="114">
        <f t="shared" si="130"/>
        <v>1</v>
      </c>
      <c r="N4065" s="114">
        <f t="shared" si="131"/>
        <v>1608</v>
      </c>
      <c r="O4065" s="114"/>
      <c r="P4065" s="114"/>
    </row>
    <row r="4066" spans="11:16">
      <c r="K4066">
        <v>4065</v>
      </c>
      <c r="L4066" s="101">
        <v>38593</v>
      </c>
      <c r="M4066" s="114">
        <f t="shared" si="130"/>
        <v>1</v>
      </c>
      <c r="N4066" s="114">
        <f t="shared" si="131"/>
        <v>1609</v>
      </c>
      <c r="O4066" s="114"/>
      <c r="P4066" s="114"/>
    </row>
    <row r="4067" spans="11:16">
      <c r="K4067">
        <v>4066</v>
      </c>
      <c r="L4067" s="101">
        <v>38603</v>
      </c>
      <c r="M4067" s="114">
        <f t="shared" si="130"/>
        <v>11</v>
      </c>
      <c r="N4067" s="114">
        <f t="shared" si="131"/>
        <v>1609</v>
      </c>
      <c r="O4067" s="114"/>
      <c r="P4067" s="114"/>
    </row>
    <row r="4068" spans="11:16">
      <c r="K4068">
        <v>4067</v>
      </c>
      <c r="L4068" s="101">
        <v>38609</v>
      </c>
      <c r="M4068" s="114">
        <f t="shared" si="130"/>
        <v>17</v>
      </c>
      <c r="N4068" s="114">
        <f t="shared" si="131"/>
        <v>1609</v>
      </c>
      <c r="O4068" s="114"/>
      <c r="P4068" s="114"/>
    </row>
    <row r="4069" spans="11:16">
      <c r="K4069">
        <v>4068</v>
      </c>
      <c r="L4069" s="101">
        <v>38611</v>
      </c>
      <c r="M4069" s="114">
        <f t="shared" si="130"/>
        <v>19</v>
      </c>
      <c r="N4069" s="114">
        <f t="shared" si="131"/>
        <v>1609</v>
      </c>
      <c r="O4069" s="114"/>
      <c r="P4069" s="114"/>
    </row>
    <row r="4070" spans="11:16">
      <c r="K4070">
        <v>4069</v>
      </c>
      <c r="L4070" s="101">
        <v>38629</v>
      </c>
      <c r="M4070" s="114">
        <f t="shared" si="130"/>
        <v>13</v>
      </c>
      <c r="N4070" s="114">
        <f t="shared" si="131"/>
        <v>1610</v>
      </c>
      <c r="O4070" s="114"/>
      <c r="P4070" s="114"/>
    </row>
    <row r="4071" spans="11:16">
      <c r="K4071">
        <v>4070</v>
      </c>
      <c r="L4071" s="101">
        <v>38639</v>
      </c>
      <c r="M4071" s="114">
        <f t="shared" si="130"/>
        <v>23</v>
      </c>
      <c r="N4071" s="114">
        <f t="shared" si="131"/>
        <v>1610</v>
      </c>
      <c r="O4071" s="114"/>
      <c r="P4071" s="114"/>
    </row>
    <row r="4072" spans="11:16">
      <c r="K4072">
        <v>4071</v>
      </c>
      <c r="L4072" s="101">
        <v>38651</v>
      </c>
      <c r="M4072" s="114">
        <f t="shared" si="130"/>
        <v>11</v>
      </c>
      <c r="N4072" s="114">
        <f t="shared" si="131"/>
        <v>1611</v>
      </c>
      <c r="O4072" s="114"/>
      <c r="P4072" s="114"/>
    </row>
    <row r="4073" spans="11:16">
      <c r="K4073">
        <v>4072</v>
      </c>
      <c r="L4073" s="101">
        <v>38653</v>
      </c>
      <c r="M4073" s="114">
        <f t="shared" si="130"/>
        <v>13</v>
      </c>
      <c r="N4073" s="114">
        <f t="shared" si="131"/>
        <v>1611</v>
      </c>
      <c r="O4073" s="114"/>
      <c r="P4073" s="114"/>
    </row>
    <row r="4074" spans="11:16">
      <c r="K4074">
        <v>4073</v>
      </c>
      <c r="L4074" s="101">
        <v>38669</v>
      </c>
      <c r="M4074" s="114">
        <f t="shared" si="130"/>
        <v>5</v>
      </c>
      <c r="N4074" s="114">
        <f t="shared" si="131"/>
        <v>1612</v>
      </c>
      <c r="O4074" s="114"/>
      <c r="P4074" s="114"/>
    </row>
    <row r="4075" spans="11:16">
      <c r="K4075">
        <v>4074</v>
      </c>
      <c r="L4075" s="101">
        <v>38671</v>
      </c>
      <c r="M4075" s="114">
        <f t="shared" si="130"/>
        <v>7</v>
      </c>
      <c r="N4075" s="114">
        <f t="shared" si="131"/>
        <v>1612</v>
      </c>
      <c r="O4075" s="114"/>
      <c r="P4075" s="114"/>
    </row>
    <row r="4076" spans="11:16">
      <c r="K4076">
        <v>4075</v>
      </c>
      <c r="L4076" s="101">
        <v>38677</v>
      </c>
      <c r="M4076" s="114">
        <f t="shared" si="130"/>
        <v>13</v>
      </c>
      <c r="N4076" s="114">
        <f t="shared" si="131"/>
        <v>1612</v>
      </c>
      <c r="O4076" s="114"/>
      <c r="P4076" s="114"/>
    </row>
    <row r="4077" spans="11:16">
      <c r="K4077">
        <v>4076</v>
      </c>
      <c r="L4077" s="101">
        <v>38693</v>
      </c>
      <c r="M4077" s="114">
        <f t="shared" si="130"/>
        <v>5</v>
      </c>
      <c r="N4077" s="114">
        <f t="shared" si="131"/>
        <v>1613</v>
      </c>
      <c r="O4077" s="114"/>
      <c r="P4077" s="114"/>
    </row>
    <row r="4078" spans="11:16">
      <c r="K4078">
        <v>4077</v>
      </c>
      <c r="L4078" s="101">
        <v>38699</v>
      </c>
      <c r="M4078" s="114">
        <f t="shared" si="130"/>
        <v>11</v>
      </c>
      <c r="N4078" s="114">
        <f t="shared" si="131"/>
        <v>1613</v>
      </c>
      <c r="O4078" s="114"/>
      <c r="P4078" s="114"/>
    </row>
    <row r="4079" spans="11:16">
      <c r="K4079">
        <v>4078</v>
      </c>
      <c r="L4079" s="101">
        <v>38707</v>
      </c>
      <c r="M4079" s="114">
        <f t="shared" si="130"/>
        <v>19</v>
      </c>
      <c r="N4079" s="114">
        <f t="shared" si="131"/>
        <v>1613</v>
      </c>
      <c r="O4079" s="114"/>
      <c r="P4079" s="114"/>
    </row>
    <row r="4080" spans="11:16">
      <c r="K4080">
        <v>4079</v>
      </c>
      <c r="L4080" s="101">
        <v>38711</v>
      </c>
      <c r="M4080" s="114">
        <f t="shared" si="130"/>
        <v>23</v>
      </c>
      <c r="N4080" s="114">
        <f t="shared" si="131"/>
        <v>1613</v>
      </c>
      <c r="O4080" s="114"/>
      <c r="P4080" s="114"/>
    </row>
    <row r="4081" spans="11:16">
      <c r="K4081">
        <v>4080</v>
      </c>
      <c r="L4081" s="101">
        <v>38713</v>
      </c>
      <c r="M4081" s="114">
        <f t="shared" si="130"/>
        <v>1</v>
      </c>
      <c r="N4081" s="114">
        <f t="shared" si="131"/>
        <v>1614</v>
      </c>
      <c r="O4081" s="114"/>
      <c r="P4081" s="114"/>
    </row>
    <row r="4082" spans="11:16">
      <c r="K4082">
        <v>4081</v>
      </c>
      <c r="L4082" s="101">
        <v>38723</v>
      </c>
      <c r="M4082" s="114">
        <f t="shared" si="130"/>
        <v>11</v>
      </c>
      <c r="N4082" s="114">
        <f t="shared" si="131"/>
        <v>1614</v>
      </c>
      <c r="O4082" s="114"/>
      <c r="P4082" s="114"/>
    </row>
    <row r="4083" spans="11:16">
      <c r="K4083">
        <v>4082</v>
      </c>
      <c r="L4083" s="101">
        <v>38729</v>
      </c>
      <c r="M4083" s="114">
        <f t="shared" si="130"/>
        <v>17</v>
      </c>
      <c r="N4083" s="114">
        <f t="shared" si="131"/>
        <v>1614</v>
      </c>
      <c r="O4083" s="114"/>
      <c r="P4083" s="114"/>
    </row>
    <row r="4084" spans="11:16">
      <c r="K4084">
        <v>4083</v>
      </c>
      <c r="L4084" s="101">
        <v>38737</v>
      </c>
      <c r="M4084" s="114">
        <f t="shared" si="130"/>
        <v>1</v>
      </c>
      <c r="N4084" s="114">
        <f t="shared" si="131"/>
        <v>1615</v>
      </c>
      <c r="O4084" s="114"/>
      <c r="P4084" s="114"/>
    </row>
    <row r="4085" spans="11:16">
      <c r="K4085">
        <v>4084</v>
      </c>
      <c r="L4085" s="101">
        <v>38747</v>
      </c>
      <c r="M4085" s="114">
        <f t="shared" si="130"/>
        <v>11</v>
      </c>
      <c r="N4085" s="114">
        <f t="shared" si="131"/>
        <v>1615</v>
      </c>
      <c r="O4085" s="114"/>
      <c r="P4085" s="114"/>
    </row>
    <row r="4086" spans="11:16">
      <c r="K4086">
        <v>4085</v>
      </c>
      <c r="L4086" s="101">
        <v>38749</v>
      </c>
      <c r="M4086" s="114">
        <f t="shared" si="130"/>
        <v>13</v>
      </c>
      <c r="N4086" s="114">
        <f t="shared" si="131"/>
        <v>1615</v>
      </c>
      <c r="O4086" s="114"/>
      <c r="P4086" s="114"/>
    </row>
    <row r="4087" spans="11:16">
      <c r="K4087">
        <v>4086</v>
      </c>
      <c r="L4087" s="101">
        <v>38767</v>
      </c>
      <c r="M4087" s="114">
        <f t="shared" si="130"/>
        <v>7</v>
      </c>
      <c r="N4087" s="114">
        <f t="shared" si="131"/>
        <v>1616</v>
      </c>
      <c r="O4087" s="114"/>
      <c r="P4087" s="114"/>
    </row>
    <row r="4088" spans="11:16">
      <c r="K4088">
        <v>4087</v>
      </c>
      <c r="L4088" s="101">
        <v>38783</v>
      </c>
      <c r="M4088" s="114">
        <f t="shared" si="130"/>
        <v>23</v>
      </c>
      <c r="N4088" s="114">
        <f t="shared" si="131"/>
        <v>1616</v>
      </c>
      <c r="O4088" s="114"/>
      <c r="P4088" s="114"/>
    </row>
    <row r="4089" spans="11:16">
      <c r="K4089">
        <v>4088</v>
      </c>
      <c r="L4089" s="101">
        <v>38791</v>
      </c>
      <c r="M4089" s="114">
        <f t="shared" si="130"/>
        <v>7</v>
      </c>
      <c r="N4089" s="114">
        <f t="shared" si="131"/>
        <v>1617</v>
      </c>
      <c r="O4089" s="114"/>
      <c r="P4089" s="114"/>
    </row>
    <row r="4090" spans="11:16">
      <c r="K4090">
        <v>4089</v>
      </c>
      <c r="L4090" s="101">
        <v>38803</v>
      </c>
      <c r="M4090" s="114">
        <f t="shared" si="130"/>
        <v>19</v>
      </c>
      <c r="N4090" s="114">
        <f t="shared" si="131"/>
        <v>1617</v>
      </c>
      <c r="O4090" s="114"/>
      <c r="P4090" s="114"/>
    </row>
    <row r="4091" spans="11:16">
      <c r="K4091">
        <v>4090</v>
      </c>
      <c r="L4091" s="101">
        <v>38821</v>
      </c>
      <c r="M4091" s="114">
        <f t="shared" si="130"/>
        <v>13</v>
      </c>
      <c r="N4091" s="114">
        <f t="shared" si="131"/>
        <v>1618</v>
      </c>
      <c r="O4091" s="114"/>
      <c r="P4091" s="114"/>
    </row>
    <row r="4092" spans="11:16">
      <c r="K4092">
        <v>4091</v>
      </c>
      <c r="L4092" s="101">
        <v>38833</v>
      </c>
      <c r="M4092" s="114">
        <f t="shared" si="130"/>
        <v>1</v>
      </c>
      <c r="N4092" s="114">
        <f t="shared" si="131"/>
        <v>1619</v>
      </c>
      <c r="O4092" s="114"/>
      <c r="P4092" s="114"/>
    </row>
    <row r="4093" spans="11:16">
      <c r="K4093">
        <v>4092</v>
      </c>
      <c r="L4093" s="101">
        <v>38839</v>
      </c>
      <c r="M4093" s="114">
        <f t="shared" si="130"/>
        <v>7</v>
      </c>
      <c r="N4093" s="114">
        <f t="shared" si="131"/>
        <v>1619</v>
      </c>
      <c r="O4093" s="114"/>
      <c r="P4093" s="114"/>
    </row>
    <row r="4094" spans="11:16">
      <c r="K4094">
        <v>4093</v>
      </c>
      <c r="L4094" s="101">
        <v>38851</v>
      </c>
      <c r="M4094" s="114">
        <f t="shared" si="130"/>
        <v>19</v>
      </c>
      <c r="N4094" s="114">
        <f t="shared" si="131"/>
        <v>1619</v>
      </c>
      <c r="O4094" s="114"/>
      <c r="P4094" s="114"/>
    </row>
    <row r="4095" spans="11:16">
      <c r="K4095">
        <v>4094</v>
      </c>
      <c r="L4095" s="101">
        <v>38861</v>
      </c>
      <c r="M4095" s="114">
        <f t="shared" si="130"/>
        <v>5</v>
      </c>
      <c r="N4095" s="114">
        <f t="shared" si="131"/>
        <v>1620</v>
      </c>
      <c r="O4095" s="114"/>
      <c r="P4095" s="114"/>
    </row>
    <row r="4096" spans="11:16">
      <c r="K4096">
        <v>4095</v>
      </c>
      <c r="L4096" s="101">
        <v>38867</v>
      </c>
      <c r="M4096" s="114">
        <f t="shared" si="130"/>
        <v>11</v>
      </c>
      <c r="N4096" s="114">
        <f t="shared" si="131"/>
        <v>1620</v>
      </c>
      <c r="O4096" s="114"/>
      <c r="P4096" s="114"/>
    </row>
    <row r="4097" spans="11:16">
      <c r="K4097">
        <v>4096</v>
      </c>
      <c r="L4097" s="101">
        <v>38873</v>
      </c>
      <c r="M4097" s="114">
        <f t="shared" si="130"/>
        <v>17</v>
      </c>
      <c r="N4097" s="114">
        <f t="shared" si="131"/>
        <v>1620</v>
      </c>
      <c r="O4097" s="114"/>
      <c r="P4097" s="114"/>
    </row>
    <row r="4098" spans="11:16">
      <c r="K4098">
        <v>4097</v>
      </c>
      <c r="L4098" s="101">
        <v>38891</v>
      </c>
      <c r="M4098" s="114">
        <f t="shared" si="130"/>
        <v>11</v>
      </c>
      <c r="N4098" s="114">
        <f t="shared" si="131"/>
        <v>1621</v>
      </c>
      <c r="O4098" s="114"/>
      <c r="P4098" s="114"/>
    </row>
    <row r="4099" spans="11:16">
      <c r="K4099">
        <v>4098</v>
      </c>
      <c r="L4099" s="101">
        <v>38903</v>
      </c>
      <c r="M4099" s="114">
        <f t="shared" si="130"/>
        <v>23</v>
      </c>
      <c r="N4099" s="114">
        <f t="shared" si="131"/>
        <v>1621</v>
      </c>
      <c r="O4099" s="114"/>
      <c r="P4099" s="114"/>
    </row>
    <row r="4100" spans="11:16">
      <c r="K4100">
        <v>4099</v>
      </c>
      <c r="L4100" s="101">
        <v>38917</v>
      </c>
      <c r="M4100" s="114">
        <f t="shared" si="130"/>
        <v>13</v>
      </c>
      <c r="N4100" s="114">
        <f t="shared" si="131"/>
        <v>1622</v>
      </c>
      <c r="O4100" s="114"/>
      <c r="P4100" s="114"/>
    </row>
    <row r="4101" spans="11:16">
      <c r="K4101">
        <v>4100</v>
      </c>
      <c r="L4101" s="101">
        <v>38921</v>
      </c>
      <c r="M4101" s="114">
        <f t="shared" si="130"/>
        <v>17</v>
      </c>
      <c r="N4101" s="114">
        <f t="shared" si="131"/>
        <v>1622</v>
      </c>
      <c r="O4101" s="114"/>
      <c r="P4101" s="114"/>
    </row>
    <row r="4102" spans="11:16">
      <c r="K4102">
        <v>4101</v>
      </c>
      <c r="L4102" s="101">
        <v>38923</v>
      </c>
      <c r="M4102" s="114">
        <f t="shared" si="130"/>
        <v>19</v>
      </c>
      <c r="N4102" s="114">
        <f t="shared" si="131"/>
        <v>1622</v>
      </c>
      <c r="O4102" s="114"/>
      <c r="P4102" s="114"/>
    </row>
    <row r="4103" spans="11:16">
      <c r="K4103">
        <v>4102</v>
      </c>
      <c r="L4103" s="101">
        <v>38933</v>
      </c>
      <c r="M4103" s="114">
        <f t="shared" si="130"/>
        <v>5</v>
      </c>
      <c r="N4103" s="114">
        <f t="shared" si="131"/>
        <v>1623</v>
      </c>
      <c r="O4103" s="114"/>
      <c r="P4103" s="114"/>
    </row>
    <row r="4104" spans="11:16">
      <c r="K4104">
        <v>4103</v>
      </c>
      <c r="L4104" s="101">
        <v>38953</v>
      </c>
      <c r="M4104" s="114">
        <f t="shared" si="130"/>
        <v>1</v>
      </c>
      <c r="N4104" s="114">
        <f t="shared" si="131"/>
        <v>1624</v>
      </c>
      <c r="O4104" s="114"/>
      <c r="P4104" s="114"/>
    </row>
    <row r="4105" spans="11:16">
      <c r="K4105">
        <v>4104</v>
      </c>
      <c r="L4105" s="101">
        <v>38959</v>
      </c>
      <c r="M4105" s="114">
        <f t="shared" si="130"/>
        <v>7</v>
      </c>
      <c r="N4105" s="114">
        <f t="shared" si="131"/>
        <v>1624</v>
      </c>
      <c r="O4105" s="114"/>
      <c r="P4105" s="114"/>
    </row>
    <row r="4106" spans="11:16">
      <c r="K4106">
        <v>4105</v>
      </c>
      <c r="L4106" s="101">
        <v>38971</v>
      </c>
      <c r="M4106" s="114">
        <f t="shared" si="130"/>
        <v>19</v>
      </c>
      <c r="N4106" s="114">
        <f t="shared" si="131"/>
        <v>1624</v>
      </c>
      <c r="O4106" s="114"/>
      <c r="P4106" s="114"/>
    </row>
    <row r="4107" spans="11:16">
      <c r="K4107">
        <v>4106</v>
      </c>
      <c r="L4107" s="101">
        <v>38977</v>
      </c>
      <c r="M4107" s="114">
        <f t="shared" si="130"/>
        <v>1</v>
      </c>
      <c r="N4107" s="114">
        <f t="shared" si="131"/>
        <v>1625</v>
      </c>
      <c r="O4107" s="114"/>
      <c r="P4107" s="114"/>
    </row>
    <row r="4108" spans="11:16">
      <c r="K4108">
        <v>4107</v>
      </c>
      <c r="L4108" s="101">
        <v>38993</v>
      </c>
      <c r="M4108" s="114">
        <f t="shared" si="130"/>
        <v>17</v>
      </c>
      <c r="N4108" s="114">
        <f t="shared" si="131"/>
        <v>1625</v>
      </c>
      <c r="O4108" s="114"/>
      <c r="P4108" s="114"/>
    </row>
    <row r="4109" spans="11:16">
      <c r="K4109">
        <v>4108</v>
      </c>
      <c r="L4109" s="101">
        <v>39019</v>
      </c>
      <c r="M4109" s="114">
        <f t="shared" si="130"/>
        <v>19</v>
      </c>
      <c r="N4109" s="114">
        <f t="shared" si="131"/>
        <v>1626</v>
      </c>
      <c r="O4109" s="114"/>
      <c r="P4109" s="114"/>
    </row>
    <row r="4110" spans="11:16">
      <c r="K4110">
        <v>4109</v>
      </c>
      <c r="L4110" s="101">
        <v>39023</v>
      </c>
      <c r="M4110" s="114">
        <f t="shared" si="130"/>
        <v>23</v>
      </c>
      <c r="N4110" s="114">
        <f t="shared" si="131"/>
        <v>1626</v>
      </c>
      <c r="O4110" s="114"/>
      <c r="P4110" s="114"/>
    </row>
    <row r="4111" spans="11:16">
      <c r="K4111">
        <v>4110</v>
      </c>
      <c r="L4111" s="101">
        <v>39041</v>
      </c>
      <c r="M4111" s="114">
        <f t="shared" ref="M4111:M4174" si="132">MOD(L4111,24)</f>
        <v>17</v>
      </c>
      <c r="N4111" s="114">
        <f t="shared" ref="N4111:N4174" si="133">ROUNDUP(L4111/24,0)</f>
        <v>1627</v>
      </c>
      <c r="O4111" s="114"/>
      <c r="P4111" s="114"/>
    </row>
    <row r="4112" spans="11:16">
      <c r="K4112">
        <v>4111</v>
      </c>
      <c r="L4112" s="101">
        <v>39043</v>
      </c>
      <c r="M4112" s="114">
        <f t="shared" si="132"/>
        <v>19</v>
      </c>
      <c r="N4112" s="114">
        <f t="shared" si="133"/>
        <v>1627</v>
      </c>
      <c r="O4112" s="114"/>
      <c r="P4112" s="114"/>
    </row>
    <row r="4113" spans="11:16">
      <c r="K4113">
        <v>4112</v>
      </c>
      <c r="L4113" s="101">
        <v>39047</v>
      </c>
      <c r="M4113" s="114">
        <f t="shared" si="132"/>
        <v>23</v>
      </c>
      <c r="N4113" s="114">
        <f t="shared" si="133"/>
        <v>1627</v>
      </c>
      <c r="O4113" s="114"/>
      <c r="P4113" s="114"/>
    </row>
    <row r="4114" spans="11:16">
      <c r="K4114">
        <v>4113</v>
      </c>
      <c r="L4114" s="101">
        <v>39079</v>
      </c>
      <c r="M4114" s="114">
        <f t="shared" si="132"/>
        <v>7</v>
      </c>
      <c r="N4114" s="114">
        <f t="shared" si="133"/>
        <v>1629</v>
      </c>
      <c r="O4114" s="114"/>
      <c r="P4114" s="114"/>
    </row>
    <row r="4115" spans="11:16">
      <c r="K4115">
        <v>4114</v>
      </c>
      <c r="L4115" s="101">
        <v>39089</v>
      </c>
      <c r="M4115" s="114">
        <f t="shared" si="132"/>
        <v>17</v>
      </c>
      <c r="N4115" s="114">
        <f t="shared" si="133"/>
        <v>1629</v>
      </c>
      <c r="O4115" s="114"/>
      <c r="P4115" s="114"/>
    </row>
    <row r="4116" spans="11:16">
      <c r="K4116">
        <v>4115</v>
      </c>
      <c r="L4116" s="101">
        <v>39097</v>
      </c>
      <c r="M4116" s="114">
        <f t="shared" si="132"/>
        <v>1</v>
      </c>
      <c r="N4116" s="114">
        <f t="shared" si="133"/>
        <v>1630</v>
      </c>
      <c r="O4116" s="114"/>
      <c r="P4116" s="114"/>
    </row>
    <row r="4117" spans="11:16">
      <c r="K4117">
        <v>4116</v>
      </c>
      <c r="L4117" s="101">
        <v>39103</v>
      </c>
      <c r="M4117" s="114">
        <f t="shared" si="132"/>
        <v>7</v>
      </c>
      <c r="N4117" s="114">
        <f t="shared" si="133"/>
        <v>1630</v>
      </c>
      <c r="O4117" s="114"/>
      <c r="P4117" s="114"/>
    </row>
    <row r="4118" spans="11:16">
      <c r="K4118">
        <v>4117</v>
      </c>
      <c r="L4118" s="101">
        <v>39107</v>
      </c>
      <c r="M4118" s="114">
        <f t="shared" si="132"/>
        <v>11</v>
      </c>
      <c r="N4118" s="114">
        <f t="shared" si="133"/>
        <v>1630</v>
      </c>
      <c r="O4118" s="114"/>
      <c r="P4118" s="114"/>
    </row>
    <row r="4119" spans="11:16">
      <c r="K4119">
        <v>4118</v>
      </c>
      <c r="L4119" s="101">
        <v>39113</v>
      </c>
      <c r="M4119" s="114">
        <f t="shared" si="132"/>
        <v>17</v>
      </c>
      <c r="N4119" s="114">
        <f t="shared" si="133"/>
        <v>1630</v>
      </c>
      <c r="O4119" s="114"/>
      <c r="P4119" s="114"/>
    </row>
    <row r="4120" spans="11:16">
      <c r="K4120">
        <v>4119</v>
      </c>
      <c r="L4120" s="101">
        <v>39119</v>
      </c>
      <c r="M4120" s="114">
        <f t="shared" si="132"/>
        <v>23</v>
      </c>
      <c r="N4120" s="114">
        <f t="shared" si="133"/>
        <v>1630</v>
      </c>
      <c r="O4120" s="114"/>
      <c r="P4120" s="114"/>
    </row>
    <row r="4121" spans="11:16">
      <c r="K4121">
        <v>4120</v>
      </c>
      <c r="L4121" s="101">
        <v>39133</v>
      </c>
      <c r="M4121" s="114">
        <f t="shared" si="132"/>
        <v>13</v>
      </c>
      <c r="N4121" s="114">
        <f t="shared" si="133"/>
        <v>1631</v>
      </c>
      <c r="O4121" s="114"/>
      <c r="P4121" s="114"/>
    </row>
    <row r="4122" spans="11:16">
      <c r="K4122">
        <v>4121</v>
      </c>
      <c r="L4122" s="101">
        <v>39139</v>
      </c>
      <c r="M4122" s="114">
        <f t="shared" si="132"/>
        <v>19</v>
      </c>
      <c r="N4122" s="114">
        <f t="shared" si="133"/>
        <v>1631</v>
      </c>
      <c r="O4122" s="114"/>
      <c r="P4122" s="114"/>
    </row>
    <row r="4123" spans="11:16">
      <c r="K4123">
        <v>4122</v>
      </c>
      <c r="L4123" s="101">
        <v>39157</v>
      </c>
      <c r="M4123" s="114">
        <f t="shared" si="132"/>
        <v>13</v>
      </c>
      <c r="N4123" s="114">
        <f t="shared" si="133"/>
        <v>1632</v>
      </c>
      <c r="O4123" s="114"/>
      <c r="P4123" s="114"/>
    </row>
    <row r="4124" spans="11:16">
      <c r="K4124">
        <v>4123</v>
      </c>
      <c r="L4124" s="101">
        <v>39161</v>
      </c>
      <c r="M4124" s="114">
        <f t="shared" si="132"/>
        <v>17</v>
      </c>
      <c r="N4124" s="114">
        <f t="shared" si="133"/>
        <v>1632</v>
      </c>
      <c r="O4124" s="114"/>
      <c r="P4124" s="114"/>
    </row>
    <row r="4125" spans="11:16">
      <c r="K4125">
        <v>4124</v>
      </c>
      <c r="L4125" s="101">
        <v>39163</v>
      </c>
      <c r="M4125" s="114">
        <f t="shared" si="132"/>
        <v>19</v>
      </c>
      <c r="N4125" s="114">
        <f t="shared" si="133"/>
        <v>1632</v>
      </c>
      <c r="O4125" s="114"/>
      <c r="P4125" s="114"/>
    </row>
    <row r="4126" spans="11:16">
      <c r="K4126">
        <v>4125</v>
      </c>
      <c r="L4126" s="101">
        <v>39181</v>
      </c>
      <c r="M4126" s="114">
        <f t="shared" si="132"/>
        <v>13</v>
      </c>
      <c r="N4126" s="114">
        <f t="shared" si="133"/>
        <v>1633</v>
      </c>
      <c r="O4126" s="114"/>
      <c r="P4126" s="114"/>
    </row>
    <row r="4127" spans="11:16">
      <c r="K4127">
        <v>4126</v>
      </c>
      <c r="L4127" s="101">
        <v>39191</v>
      </c>
      <c r="M4127" s="114">
        <f t="shared" si="132"/>
        <v>23</v>
      </c>
      <c r="N4127" s="114">
        <f t="shared" si="133"/>
        <v>1633</v>
      </c>
      <c r="O4127" s="114"/>
      <c r="P4127" s="114"/>
    </row>
    <row r="4128" spans="11:16">
      <c r="K4128">
        <v>4127</v>
      </c>
      <c r="L4128" s="101">
        <v>39199</v>
      </c>
      <c r="M4128" s="114">
        <f t="shared" si="132"/>
        <v>7</v>
      </c>
      <c r="N4128" s="114">
        <f t="shared" si="133"/>
        <v>1634</v>
      </c>
      <c r="O4128" s="114"/>
      <c r="P4128" s="114"/>
    </row>
    <row r="4129" spans="11:16">
      <c r="K4129">
        <v>4128</v>
      </c>
      <c r="L4129" s="101">
        <v>39209</v>
      </c>
      <c r="M4129" s="114">
        <f t="shared" si="132"/>
        <v>17</v>
      </c>
      <c r="N4129" s="114">
        <f t="shared" si="133"/>
        <v>1634</v>
      </c>
      <c r="O4129" s="114"/>
      <c r="P4129" s="114"/>
    </row>
    <row r="4130" spans="11:16">
      <c r="K4130">
        <v>4129</v>
      </c>
      <c r="L4130" s="101">
        <v>39217</v>
      </c>
      <c r="M4130" s="114">
        <f t="shared" si="132"/>
        <v>1</v>
      </c>
      <c r="N4130" s="114">
        <f t="shared" si="133"/>
        <v>1635</v>
      </c>
      <c r="O4130" s="114"/>
      <c r="P4130" s="114"/>
    </row>
    <row r="4131" spans="11:16">
      <c r="K4131">
        <v>4130</v>
      </c>
      <c r="L4131" s="101">
        <v>39227</v>
      </c>
      <c r="M4131" s="114">
        <f t="shared" si="132"/>
        <v>11</v>
      </c>
      <c r="N4131" s="114">
        <f t="shared" si="133"/>
        <v>1635</v>
      </c>
      <c r="O4131" s="114"/>
      <c r="P4131" s="114"/>
    </row>
    <row r="4132" spans="11:16">
      <c r="K4132">
        <v>4131</v>
      </c>
      <c r="L4132" s="101">
        <v>39229</v>
      </c>
      <c r="M4132" s="114">
        <f t="shared" si="132"/>
        <v>13</v>
      </c>
      <c r="N4132" s="114">
        <f t="shared" si="133"/>
        <v>1635</v>
      </c>
      <c r="O4132" s="114"/>
      <c r="P4132" s="114"/>
    </row>
    <row r="4133" spans="11:16">
      <c r="K4133">
        <v>4132</v>
      </c>
      <c r="L4133" s="101">
        <v>39233</v>
      </c>
      <c r="M4133" s="114">
        <f t="shared" si="132"/>
        <v>17</v>
      </c>
      <c r="N4133" s="114">
        <f t="shared" si="133"/>
        <v>1635</v>
      </c>
      <c r="O4133" s="114"/>
      <c r="P4133" s="114"/>
    </row>
    <row r="4134" spans="11:16">
      <c r="K4134">
        <v>4133</v>
      </c>
      <c r="L4134" s="101">
        <v>39239</v>
      </c>
      <c r="M4134" s="114">
        <f t="shared" si="132"/>
        <v>23</v>
      </c>
      <c r="N4134" s="114">
        <f t="shared" si="133"/>
        <v>1635</v>
      </c>
      <c r="O4134" s="114"/>
      <c r="P4134" s="114"/>
    </row>
    <row r="4135" spans="11:16">
      <c r="K4135">
        <v>4134</v>
      </c>
      <c r="L4135" s="101">
        <v>39241</v>
      </c>
      <c r="M4135" s="114">
        <f t="shared" si="132"/>
        <v>1</v>
      </c>
      <c r="N4135" s="114">
        <f t="shared" si="133"/>
        <v>1636</v>
      </c>
      <c r="O4135" s="114"/>
      <c r="P4135" s="114"/>
    </row>
    <row r="4136" spans="11:16">
      <c r="K4136">
        <v>4135</v>
      </c>
      <c r="L4136" s="101">
        <v>39251</v>
      </c>
      <c r="M4136" s="114">
        <f t="shared" si="132"/>
        <v>11</v>
      </c>
      <c r="N4136" s="114">
        <f t="shared" si="133"/>
        <v>1636</v>
      </c>
      <c r="O4136" s="114"/>
      <c r="P4136" s="114"/>
    </row>
    <row r="4137" spans="11:16">
      <c r="K4137">
        <v>4136</v>
      </c>
      <c r="L4137" s="101">
        <v>39293</v>
      </c>
      <c r="M4137" s="114">
        <f t="shared" si="132"/>
        <v>5</v>
      </c>
      <c r="N4137" s="114">
        <f t="shared" si="133"/>
        <v>1638</v>
      </c>
      <c r="O4137" s="114"/>
      <c r="P4137" s="114"/>
    </row>
    <row r="4138" spans="11:16">
      <c r="K4138">
        <v>4137</v>
      </c>
      <c r="L4138" s="101">
        <v>39301</v>
      </c>
      <c r="M4138" s="114">
        <f t="shared" si="132"/>
        <v>13</v>
      </c>
      <c r="N4138" s="114">
        <f t="shared" si="133"/>
        <v>1638</v>
      </c>
      <c r="O4138" s="114"/>
      <c r="P4138" s="114"/>
    </row>
    <row r="4139" spans="11:16">
      <c r="K4139">
        <v>4138</v>
      </c>
      <c r="L4139" s="101">
        <v>39313</v>
      </c>
      <c r="M4139" s="114">
        <f t="shared" si="132"/>
        <v>1</v>
      </c>
      <c r="N4139" s="114">
        <f t="shared" si="133"/>
        <v>1639</v>
      </c>
      <c r="O4139" s="114"/>
      <c r="P4139" s="114"/>
    </row>
    <row r="4140" spans="11:16">
      <c r="K4140">
        <v>4139</v>
      </c>
      <c r="L4140" s="101">
        <v>39317</v>
      </c>
      <c r="M4140" s="114">
        <f t="shared" si="132"/>
        <v>5</v>
      </c>
      <c r="N4140" s="114">
        <f t="shared" si="133"/>
        <v>1639</v>
      </c>
      <c r="O4140" s="114"/>
      <c r="P4140" s="114"/>
    </row>
    <row r="4141" spans="11:16">
      <c r="K4141">
        <v>4140</v>
      </c>
      <c r="L4141" s="101">
        <v>39323</v>
      </c>
      <c r="M4141" s="114">
        <f t="shared" si="132"/>
        <v>11</v>
      </c>
      <c r="N4141" s="114">
        <f t="shared" si="133"/>
        <v>1639</v>
      </c>
      <c r="O4141" s="114"/>
      <c r="P4141" s="114"/>
    </row>
    <row r="4142" spans="11:16">
      <c r="K4142">
        <v>4141</v>
      </c>
      <c r="L4142" s="101">
        <v>39341</v>
      </c>
      <c r="M4142" s="114">
        <f t="shared" si="132"/>
        <v>5</v>
      </c>
      <c r="N4142" s="114">
        <f t="shared" si="133"/>
        <v>1640</v>
      </c>
      <c r="O4142" s="114"/>
      <c r="P4142" s="114"/>
    </row>
    <row r="4143" spans="11:16">
      <c r="K4143">
        <v>4142</v>
      </c>
      <c r="L4143" s="101">
        <v>39343</v>
      </c>
      <c r="M4143" s="114">
        <f t="shared" si="132"/>
        <v>7</v>
      </c>
      <c r="N4143" s="114">
        <f t="shared" si="133"/>
        <v>1640</v>
      </c>
      <c r="O4143" s="114"/>
      <c r="P4143" s="114"/>
    </row>
    <row r="4144" spans="11:16">
      <c r="K4144">
        <v>4143</v>
      </c>
      <c r="L4144" s="101">
        <v>39359</v>
      </c>
      <c r="M4144" s="114">
        <f t="shared" si="132"/>
        <v>23</v>
      </c>
      <c r="N4144" s="114">
        <f t="shared" si="133"/>
        <v>1640</v>
      </c>
      <c r="O4144" s="114"/>
      <c r="P4144" s="114"/>
    </row>
    <row r="4145" spans="11:16">
      <c r="K4145">
        <v>4144</v>
      </c>
      <c r="L4145" s="101">
        <v>39367</v>
      </c>
      <c r="M4145" s="114">
        <f t="shared" si="132"/>
        <v>7</v>
      </c>
      <c r="N4145" s="114">
        <f t="shared" si="133"/>
        <v>1641</v>
      </c>
      <c r="O4145" s="114"/>
      <c r="P4145" s="114"/>
    </row>
    <row r="4146" spans="11:16">
      <c r="K4146">
        <v>4145</v>
      </c>
      <c r="L4146" s="101">
        <v>39371</v>
      </c>
      <c r="M4146" s="114">
        <f t="shared" si="132"/>
        <v>11</v>
      </c>
      <c r="N4146" s="114">
        <f t="shared" si="133"/>
        <v>1641</v>
      </c>
      <c r="O4146" s="114"/>
      <c r="P4146" s="114"/>
    </row>
    <row r="4147" spans="11:16">
      <c r="K4147">
        <v>4146</v>
      </c>
      <c r="L4147" s="101">
        <v>39373</v>
      </c>
      <c r="M4147" s="114">
        <f t="shared" si="132"/>
        <v>13</v>
      </c>
      <c r="N4147" s="114">
        <f t="shared" si="133"/>
        <v>1641</v>
      </c>
      <c r="O4147" s="114"/>
      <c r="P4147" s="114"/>
    </row>
    <row r="4148" spans="11:16">
      <c r="K4148">
        <v>4147</v>
      </c>
      <c r="L4148" s="101">
        <v>39383</v>
      </c>
      <c r="M4148" s="114">
        <f t="shared" si="132"/>
        <v>23</v>
      </c>
      <c r="N4148" s="114">
        <f t="shared" si="133"/>
        <v>1641</v>
      </c>
      <c r="O4148" s="114"/>
      <c r="P4148" s="114"/>
    </row>
    <row r="4149" spans="11:16">
      <c r="K4149">
        <v>4148</v>
      </c>
      <c r="L4149" s="101">
        <v>39397</v>
      </c>
      <c r="M4149" s="114">
        <f t="shared" si="132"/>
        <v>13</v>
      </c>
      <c r="N4149" s="114">
        <f t="shared" si="133"/>
        <v>1642</v>
      </c>
      <c r="O4149" s="114"/>
      <c r="P4149" s="114"/>
    </row>
    <row r="4150" spans="11:16">
      <c r="K4150">
        <v>4149</v>
      </c>
      <c r="L4150" s="101">
        <v>39409</v>
      </c>
      <c r="M4150" s="114">
        <f t="shared" si="132"/>
        <v>1</v>
      </c>
      <c r="N4150" s="114">
        <f t="shared" si="133"/>
        <v>1643</v>
      </c>
      <c r="O4150" s="114"/>
      <c r="P4150" s="114"/>
    </row>
    <row r="4151" spans="11:16">
      <c r="K4151">
        <v>4150</v>
      </c>
      <c r="L4151" s="101">
        <v>39419</v>
      </c>
      <c r="M4151" s="114">
        <f t="shared" si="132"/>
        <v>11</v>
      </c>
      <c r="N4151" s="114">
        <f t="shared" si="133"/>
        <v>1643</v>
      </c>
      <c r="O4151" s="114"/>
      <c r="P4151" s="114"/>
    </row>
    <row r="4152" spans="11:16">
      <c r="K4152">
        <v>4151</v>
      </c>
      <c r="L4152" s="101">
        <v>39439</v>
      </c>
      <c r="M4152" s="114">
        <f t="shared" si="132"/>
        <v>7</v>
      </c>
      <c r="N4152" s="114">
        <f t="shared" si="133"/>
        <v>1644</v>
      </c>
      <c r="O4152" s="114"/>
      <c r="P4152" s="114"/>
    </row>
    <row r="4153" spans="11:16">
      <c r="K4153">
        <v>4152</v>
      </c>
      <c r="L4153" s="101">
        <v>39443</v>
      </c>
      <c r="M4153" s="114">
        <f t="shared" si="132"/>
        <v>11</v>
      </c>
      <c r="N4153" s="114">
        <f t="shared" si="133"/>
        <v>1644</v>
      </c>
      <c r="O4153" s="114"/>
      <c r="P4153" s="114"/>
    </row>
    <row r="4154" spans="11:16">
      <c r="K4154">
        <v>4153</v>
      </c>
      <c r="L4154" s="101">
        <v>39451</v>
      </c>
      <c r="M4154" s="114">
        <f t="shared" si="132"/>
        <v>19</v>
      </c>
      <c r="N4154" s="114">
        <f t="shared" si="133"/>
        <v>1644</v>
      </c>
      <c r="O4154" s="114"/>
      <c r="P4154" s="114"/>
    </row>
    <row r="4155" spans="11:16">
      <c r="K4155">
        <v>4154</v>
      </c>
      <c r="L4155" s="101">
        <v>39461</v>
      </c>
      <c r="M4155" s="114">
        <f t="shared" si="132"/>
        <v>5</v>
      </c>
      <c r="N4155" s="114">
        <f t="shared" si="133"/>
        <v>1645</v>
      </c>
      <c r="O4155" s="114"/>
      <c r="P4155" s="114"/>
    </row>
    <row r="4156" spans="11:16">
      <c r="K4156">
        <v>4155</v>
      </c>
      <c r="L4156" s="101">
        <v>39499</v>
      </c>
      <c r="M4156" s="114">
        <f t="shared" si="132"/>
        <v>19</v>
      </c>
      <c r="N4156" s="114">
        <f t="shared" si="133"/>
        <v>1646</v>
      </c>
      <c r="O4156" s="114"/>
      <c r="P4156" s="114"/>
    </row>
    <row r="4157" spans="11:16">
      <c r="K4157">
        <v>4156</v>
      </c>
      <c r="L4157" s="101">
        <v>39503</v>
      </c>
      <c r="M4157" s="114">
        <f t="shared" si="132"/>
        <v>23</v>
      </c>
      <c r="N4157" s="114">
        <f t="shared" si="133"/>
        <v>1646</v>
      </c>
      <c r="O4157" s="114"/>
      <c r="P4157" s="114"/>
    </row>
    <row r="4158" spans="11:16">
      <c r="K4158">
        <v>4157</v>
      </c>
      <c r="L4158" s="101">
        <v>39509</v>
      </c>
      <c r="M4158" s="114">
        <f t="shared" si="132"/>
        <v>5</v>
      </c>
      <c r="N4158" s="114">
        <f t="shared" si="133"/>
        <v>1647</v>
      </c>
      <c r="O4158" s="114"/>
      <c r="P4158" s="114"/>
    </row>
    <row r="4159" spans="11:16">
      <c r="K4159">
        <v>4158</v>
      </c>
      <c r="L4159" s="101">
        <v>39511</v>
      </c>
      <c r="M4159" s="114">
        <f t="shared" si="132"/>
        <v>7</v>
      </c>
      <c r="N4159" s="114">
        <f t="shared" si="133"/>
        <v>1647</v>
      </c>
      <c r="O4159" s="114"/>
      <c r="P4159" s="114"/>
    </row>
    <row r="4160" spans="11:16">
      <c r="K4160">
        <v>4159</v>
      </c>
      <c r="L4160" s="101">
        <v>39521</v>
      </c>
      <c r="M4160" s="114">
        <f t="shared" si="132"/>
        <v>17</v>
      </c>
      <c r="N4160" s="114">
        <f t="shared" si="133"/>
        <v>1647</v>
      </c>
      <c r="O4160" s="114"/>
      <c r="P4160" s="114"/>
    </row>
    <row r="4161" spans="11:16">
      <c r="K4161">
        <v>4160</v>
      </c>
      <c r="L4161" s="101">
        <v>39541</v>
      </c>
      <c r="M4161" s="114">
        <f t="shared" si="132"/>
        <v>13</v>
      </c>
      <c r="N4161" s="114">
        <f t="shared" si="133"/>
        <v>1648</v>
      </c>
      <c r="O4161" s="114"/>
      <c r="P4161" s="114"/>
    </row>
    <row r="4162" spans="11:16">
      <c r="K4162">
        <v>4161</v>
      </c>
      <c r="L4162" s="101">
        <v>39551</v>
      </c>
      <c r="M4162" s="114">
        <f t="shared" si="132"/>
        <v>23</v>
      </c>
      <c r="N4162" s="114">
        <f t="shared" si="133"/>
        <v>1648</v>
      </c>
      <c r="O4162" s="114"/>
      <c r="P4162" s="114"/>
    </row>
    <row r="4163" spans="11:16">
      <c r="K4163">
        <v>4162</v>
      </c>
      <c r="L4163" s="101">
        <v>39563</v>
      </c>
      <c r="M4163" s="114">
        <f t="shared" si="132"/>
        <v>11</v>
      </c>
      <c r="N4163" s="114">
        <f t="shared" si="133"/>
        <v>1649</v>
      </c>
      <c r="O4163" s="114"/>
      <c r="P4163" s="114"/>
    </row>
    <row r="4164" spans="11:16">
      <c r="K4164">
        <v>4163</v>
      </c>
      <c r="L4164" s="101">
        <v>39569</v>
      </c>
      <c r="M4164" s="114">
        <f t="shared" si="132"/>
        <v>17</v>
      </c>
      <c r="N4164" s="114">
        <f t="shared" si="133"/>
        <v>1649</v>
      </c>
      <c r="O4164" s="114"/>
      <c r="P4164" s="114"/>
    </row>
    <row r="4165" spans="11:16">
      <c r="K4165">
        <v>4164</v>
      </c>
      <c r="L4165" s="101">
        <v>39581</v>
      </c>
      <c r="M4165" s="114">
        <f t="shared" si="132"/>
        <v>5</v>
      </c>
      <c r="N4165" s="114">
        <f t="shared" si="133"/>
        <v>1650</v>
      </c>
      <c r="O4165" s="114"/>
      <c r="P4165" s="114"/>
    </row>
    <row r="4166" spans="11:16">
      <c r="K4166">
        <v>4165</v>
      </c>
      <c r="L4166" s="101">
        <v>39607</v>
      </c>
      <c r="M4166" s="114">
        <f t="shared" si="132"/>
        <v>7</v>
      </c>
      <c r="N4166" s="114">
        <f t="shared" si="133"/>
        <v>1651</v>
      </c>
      <c r="O4166" s="114"/>
      <c r="P4166" s="114"/>
    </row>
    <row r="4167" spans="11:16">
      <c r="K4167">
        <v>4166</v>
      </c>
      <c r="L4167" s="101">
        <v>39619</v>
      </c>
      <c r="M4167" s="114">
        <f t="shared" si="132"/>
        <v>19</v>
      </c>
      <c r="N4167" s="114">
        <f t="shared" si="133"/>
        <v>1651</v>
      </c>
      <c r="O4167" s="114"/>
      <c r="P4167" s="114"/>
    </row>
    <row r="4168" spans="11:16">
      <c r="K4168">
        <v>4167</v>
      </c>
      <c r="L4168" s="101">
        <v>39623</v>
      </c>
      <c r="M4168" s="114">
        <f t="shared" si="132"/>
        <v>23</v>
      </c>
      <c r="N4168" s="114">
        <f t="shared" si="133"/>
        <v>1651</v>
      </c>
      <c r="O4168" s="114"/>
      <c r="P4168" s="114"/>
    </row>
    <row r="4169" spans="11:16">
      <c r="K4169">
        <v>4168</v>
      </c>
      <c r="L4169" s="101">
        <v>39631</v>
      </c>
      <c r="M4169" s="114">
        <f t="shared" si="132"/>
        <v>7</v>
      </c>
      <c r="N4169" s="114">
        <f t="shared" si="133"/>
        <v>1652</v>
      </c>
      <c r="O4169" s="114"/>
      <c r="P4169" s="114"/>
    </row>
    <row r="4170" spans="11:16">
      <c r="K4170">
        <v>4169</v>
      </c>
      <c r="L4170" s="101">
        <v>39659</v>
      </c>
      <c r="M4170" s="114">
        <f t="shared" si="132"/>
        <v>11</v>
      </c>
      <c r="N4170" s="114">
        <f t="shared" si="133"/>
        <v>1653</v>
      </c>
      <c r="O4170" s="114"/>
      <c r="P4170" s="114"/>
    </row>
    <row r="4171" spans="11:16">
      <c r="K4171">
        <v>4170</v>
      </c>
      <c r="L4171" s="101">
        <v>39667</v>
      </c>
      <c r="M4171" s="114">
        <f t="shared" si="132"/>
        <v>19</v>
      </c>
      <c r="N4171" s="114">
        <f t="shared" si="133"/>
        <v>1653</v>
      </c>
      <c r="O4171" s="114"/>
      <c r="P4171" s="114"/>
    </row>
    <row r="4172" spans="11:16">
      <c r="K4172">
        <v>4171</v>
      </c>
      <c r="L4172" s="101">
        <v>39671</v>
      </c>
      <c r="M4172" s="114">
        <f t="shared" si="132"/>
        <v>23</v>
      </c>
      <c r="N4172" s="114">
        <f t="shared" si="133"/>
        <v>1653</v>
      </c>
      <c r="O4172" s="114"/>
      <c r="P4172" s="114"/>
    </row>
    <row r="4173" spans="11:16">
      <c r="K4173">
        <v>4172</v>
      </c>
      <c r="L4173" s="101">
        <v>39679</v>
      </c>
      <c r="M4173" s="114">
        <f t="shared" si="132"/>
        <v>7</v>
      </c>
      <c r="N4173" s="114">
        <f t="shared" si="133"/>
        <v>1654</v>
      </c>
      <c r="O4173" s="114"/>
      <c r="P4173" s="114"/>
    </row>
    <row r="4174" spans="11:16">
      <c r="K4174">
        <v>4173</v>
      </c>
      <c r="L4174" s="101">
        <v>39703</v>
      </c>
      <c r="M4174" s="114">
        <f t="shared" si="132"/>
        <v>7</v>
      </c>
      <c r="N4174" s="114">
        <f t="shared" si="133"/>
        <v>1655</v>
      </c>
      <c r="O4174" s="114"/>
      <c r="P4174" s="114"/>
    </row>
    <row r="4175" spans="11:16">
      <c r="K4175">
        <v>4174</v>
      </c>
      <c r="L4175" s="101">
        <v>39709</v>
      </c>
      <c r="M4175" s="114">
        <f t="shared" ref="M4175:M4238" si="134">MOD(L4175,24)</f>
        <v>13</v>
      </c>
      <c r="N4175" s="114">
        <f t="shared" ref="N4175:N4238" si="135">ROUNDUP(L4175/24,0)</f>
        <v>1655</v>
      </c>
      <c r="O4175" s="114"/>
      <c r="P4175" s="114"/>
    </row>
    <row r="4176" spans="11:16">
      <c r="K4176">
        <v>4175</v>
      </c>
      <c r="L4176" s="101">
        <v>39719</v>
      </c>
      <c r="M4176" s="114">
        <f t="shared" si="134"/>
        <v>23</v>
      </c>
      <c r="N4176" s="114">
        <f t="shared" si="135"/>
        <v>1655</v>
      </c>
      <c r="O4176" s="114"/>
      <c r="P4176" s="114"/>
    </row>
    <row r="4177" spans="11:16">
      <c r="K4177">
        <v>4176</v>
      </c>
      <c r="L4177" s="101">
        <v>39727</v>
      </c>
      <c r="M4177" s="114">
        <f t="shared" si="134"/>
        <v>7</v>
      </c>
      <c r="N4177" s="114">
        <f t="shared" si="135"/>
        <v>1656</v>
      </c>
      <c r="O4177" s="114"/>
      <c r="P4177" s="114"/>
    </row>
    <row r="4178" spans="11:16">
      <c r="K4178">
        <v>4177</v>
      </c>
      <c r="L4178" s="101">
        <v>39733</v>
      </c>
      <c r="M4178" s="114">
        <f t="shared" si="134"/>
        <v>13</v>
      </c>
      <c r="N4178" s="114">
        <f t="shared" si="135"/>
        <v>1656</v>
      </c>
      <c r="O4178" s="114"/>
      <c r="P4178" s="114"/>
    </row>
    <row r="4179" spans="11:16">
      <c r="K4179">
        <v>4178</v>
      </c>
      <c r="L4179" s="101">
        <v>39749</v>
      </c>
      <c r="M4179" s="114">
        <f t="shared" si="134"/>
        <v>5</v>
      </c>
      <c r="N4179" s="114">
        <f t="shared" si="135"/>
        <v>1657</v>
      </c>
      <c r="O4179" s="114"/>
      <c r="P4179" s="114"/>
    </row>
    <row r="4180" spans="11:16">
      <c r="K4180">
        <v>4179</v>
      </c>
      <c r="L4180" s="101">
        <v>39761</v>
      </c>
      <c r="M4180" s="114">
        <f t="shared" si="134"/>
        <v>17</v>
      </c>
      <c r="N4180" s="114">
        <f t="shared" si="135"/>
        <v>1657</v>
      </c>
      <c r="O4180" s="114"/>
      <c r="P4180" s="114"/>
    </row>
    <row r="4181" spans="11:16">
      <c r="K4181">
        <v>4180</v>
      </c>
      <c r="L4181" s="101">
        <v>39769</v>
      </c>
      <c r="M4181" s="114">
        <f t="shared" si="134"/>
        <v>1</v>
      </c>
      <c r="N4181" s="114">
        <f t="shared" si="135"/>
        <v>1658</v>
      </c>
      <c r="O4181" s="114"/>
      <c r="P4181" s="114"/>
    </row>
    <row r="4182" spans="11:16">
      <c r="K4182">
        <v>4181</v>
      </c>
      <c r="L4182" s="101">
        <v>39779</v>
      </c>
      <c r="M4182" s="114">
        <f t="shared" si="134"/>
        <v>11</v>
      </c>
      <c r="N4182" s="114">
        <f t="shared" si="135"/>
        <v>1658</v>
      </c>
      <c r="O4182" s="114"/>
      <c r="P4182" s="114"/>
    </row>
    <row r="4183" spans="11:16">
      <c r="K4183">
        <v>4182</v>
      </c>
      <c r="L4183" s="101">
        <v>39791</v>
      </c>
      <c r="M4183" s="114">
        <f t="shared" si="134"/>
        <v>23</v>
      </c>
      <c r="N4183" s="114">
        <f t="shared" si="135"/>
        <v>1658</v>
      </c>
      <c r="O4183" s="114"/>
      <c r="P4183" s="114"/>
    </row>
    <row r="4184" spans="11:16">
      <c r="K4184">
        <v>4183</v>
      </c>
      <c r="L4184" s="101">
        <v>39799</v>
      </c>
      <c r="M4184" s="114">
        <f t="shared" si="134"/>
        <v>7</v>
      </c>
      <c r="N4184" s="114">
        <f t="shared" si="135"/>
        <v>1659</v>
      </c>
      <c r="O4184" s="114"/>
      <c r="P4184" s="114"/>
    </row>
    <row r="4185" spans="11:16">
      <c r="K4185">
        <v>4184</v>
      </c>
      <c r="L4185" s="101">
        <v>39821</v>
      </c>
      <c r="M4185" s="114">
        <f t="shared" si="134"/>
        <v>5</v>
      </c>
      <c r="N4185" s="114">
        <f t="shared" si="135"/>
        <v>1660</v>
      </c>
      <c r="O4185" s="114"/>
      <c r="P4185" s="114"/>
    </row>
    <row r="4186" spans="11:16">
      <c r="K4186">
        <v>4185</v>
      </c>
      <c r="L4186" s="101">
        <v>39827</v>
      </c>
      <c r="M4186" s="114">
        <f t="shared" si="134"/>
        <v>11</v>
      </c>
      <c r="N4186" s="114">
        <f t="shared" si="135"/>
        <v>1660</v>
      </c>
      <c r="O4186" s="114"/>
      <c r="P4186" s="114"/>
    </row>
    <row r="4187" spans="11:16">
      <c r="K4187">
        <v>4186</v>
      </c>
      <c r="L4187" s="101">
        <v>39829</v>
      </c>
      <c r="M4187" s="114">
        <f t="shared" si="134"/>
        <v>13</v>
      </c>
      <c r="N4187" s="114">
        <f t="shared" si="135"/>
        <v>1660</v>
      </c>
      <c r="O4187" s="114"/>
      <c r="P4187" s="114"/>
    </row>
    <row r="4188" spans="11:16">
      <c r="K4188">
        <v>4187</v>
      </c>
      <c r="L4188" s="101">
        <v>39839</v>
      </c>
      <c r="M4188" s="114">
        <f t="shared" si="134"/>
        <v>23</v>
      </c>
      <c r="N4188" s="114">
        <f t="shared" si="135"/>
        <v>1660</v>
      </c>
      <c r="O4188" s="114"/>
      <c r="P4188" s="114"/>
    </row>
    <row r="4189" spans="11:16">
      <c r="K4189">
        <v>4188</v>
      </c>
      <c r="L4189" s="101">
        <v>39841</v>
      </c>
      <c r="M4189" s="114">
        <f t="shared" si="134"/>
        <v>1</v>
      </c>
      <c r="N4189" s="114">
        <f t="shared" si="135"/>
        <v>1661</v>
      </c>
      <c r="O4189" s="114"/>
      <c r="P4189" s="114"/>
    </row>
    <row r="4190" spans="11:16">
      <c r="K4190">
        <v>4189</v>
      </c>
      <c r="L4190" s="101">
        <v>39847</v>
      </c>
      <c r="M4190" s="114">
        <f t="shared" si="134"/>
        <v>7</v>
      </c>
      <c r="N4190" s="114">
        <f t="shared" si="135"/>
        <v>1661</v>
      </c>
      <c r="O4190" s="114"/>
      <c r="P4190" s="114"/>
    </row>
    <row r="4191" spans="11:16">
      <c r="K4191">
        <v>4190</v>
      </c>
      <c r="L4191" s="101">
        <v>39857</v>
      </c>
      <c r="M4191" s="114">
        <f t="shared" si="134"/>
        <v>17</v>
      </c>
      <c r="N4191" s="114">
        <f t="shared" si="135"/>
        <v>1661</v>
      </c>
      <c r="O4191" s="114"/>
      <c r="P4191" s="114"/>
    </row>
    <row r="4192" spans="11:16">
      <c r="K4192">
        <v>4191</v>
      </c>
      <c r="L4192" s="101">
        <v>39863</v>
      </c>
      <c r="M4192" s="114">
        <f t="shared" si="134"/>
        <v>23</v>
      </c>
      <c r="N4192" s="114">
        <f t="shared" si="135"/>
        <v>1661</v>
      </c>
      <c r="O4192" s="114"/>
      <c r="P4192" s="114"/>
    </row>
    <row r="4193" spans="11:16">
      <c r="K4193">
        <v>4192</v>
      </c>
      <c r="L4193" s="101">
        <v>39869</v>
      </c>
      <c r="M4193" s="114">
        <f t="shared" si="134"/>
        <v>5</v>
      </c>
      <c r="N4193" s="114">
        <f t="shared" si="135"/>
        <v>1662</v>
      </c>
      <c r="O4193" s="114"/>
      <c r="P4193" s="114"/>
    </row>
    <row r="4194" spans="11:16">
      <c r="K4194">
        <v>4193</v>
      </c>
      <c r="L4194" s="101">
        <v>39877</v>
      </c>
      <c r="M4194" s="114">
        <f t="shared" si="134"/>
        <v>13</v>
      </c>
      <c r="N4194" s="114">
        <f t="shared" si="135"/>
        <v>1662</v>
      </c>
      <c r="O4194" s="114"/>
      <c r="P4194" s="114"/>
    </row>
    <row r="4195" spans="11:16">
      <c r="K4195">
        <v>4194</v>
      </c>
      <c r="L4195" s="101">
        <v>39883</v>
      </c>
      <c r="M4195" s="114">
        <f t="shared" si="134"/>
        <v>19</v>
      </c>
      <c r="N4195" s="114">
        <f t="shared" si="135"/>
        <v>1662</v>
      </c>
      <c r="O4195" s="114"/>
      <c r="P4195" s="114"/>
    </row>
    <row r="4196" spans="11:16">
      <c r="K4196">
        <v>4195</v>
      </c>
      <c r="L4196" s="101">
        <v>39887</v>
      </c>
      <c r="M4196" s="114">
        <f t="shared" si="134"/>
        <v>23</v>
      </c>
      <c r="N4196" s="114">
        <f t="shared" si="135"/>
        <v>1662</v>
      </c>
      <c r="O4196" s="114"/>
      <c r="P4196" s="114"/>
    </row>
    <row r="4197" spans="11:16">
      <c r="K4197">
        <v>4196</v>
      </c>
      <c r="L4197" s="101">
        <v>39901</v>
      </c>
      <c r="M4197" s="114">
        <f t="shared" si="134"/>
        <v>13</v>
      </c>
      <c r="N4197" s="114">
        <f t="shared" si="135"/>
        <v>1663</v>
      </c>
      <c r="O4197" s="114"/>
      <c r="P4197" s="114"/>
    </row>
    <row r="4198" spans="11:16">
      <c r="K4198">
        <v>4197</v>
      </c>
      <c r="L4198" s="101">
        <v>39929</v>
      </c>
      <c r="M4198" s="114">
        <f t="shared" si="134"/>
        <v>17</v>
      </c>
      <c r="N4198" s="114">
        <f t="shared" si="135"/>
        <v>1664</v>
      </c>
      <c r="O4198" s="114"/>
      <c r="P4198" s="114"/>
    </row>
    <row r="4199" spans="11:16">
      <c r="K4199">
        <v>4198</v>
      </c>
      <c r="L4199" s="101">
        <v>39937</v>
      </c>
      <c r="M4199" s="114">
        <f t="shared" si="134"/>
        <v>1</v>
      </c>
      <c r="N4199" s="114">
        <f t="shared" si="135"/>
        <v>1665</v>
      </c>
      <c r="O4199" s="114"/>
      <c r="P4199" s="114"/>
    </row>
    <row r="4200" spans="11:16">
      <c r="K4200">
        <v>4199</v>
      </c>
      <c r="L4200" s="101">
        <v>39953</v>
      </c>
      <c r="M4200" s="114">
        <f t="shared" si="134"/>
        <v>17</v>
      </c>
      <c r="N4200" s="114">
        <f t="shared" si="135"/>
        <v>1665</v>
      </c>
      <c r="O4200" s="114"/>
      <c r="P4200" s="114"/>
    </row>
    <row r="4201" spans="11:16">
      <c r="K4201">
        <v>4200</v>
      </c>
      <c r="L4201" s="101">
        <v>39971</v>
      </c>
      <c r="M4201" s="114">
        <f t="shared" si="134"/>
        <v>11</v>
      </c>
      <c r="N4201" s="114">
        <f t="shared" si="135"/>
        <v>1666</v>
      </c>
      <c r="O4201" s="114"/>
      <c r="P4201" s="114"/>
    </row>
    <row r="4202" spans="11:16">
      <c r="K4202">
        <v>4201</v>
      </c>
      <c r="L4202" s="101">
        <v>39979</v>
      </c>
      <c r="M4202" s="114">
        <f t="shared" si="134"/>
        <v>19</v>
      </c>
      <c r="N4202" s="114">
        <f t="shared" si="135"/>
        <v>1666</v>
      </c>
      <c r="O4202" s="114"/>
      <c r="P4202" s="114"/>
    </row>
    <row r="4203" spans="11:16">
      <c r="K4203">
        <v>4202</v>
      </c>
      <c r="L4203" s="101">
        <v>39983</v>
      </c>
      <c r="M4203" s="114">
        <f t="shared" si="134"/>
        <v>23</v>
      </c>
      <c r="N4203" s="114">
        <f t="shared" si="135"/>
        <v>1666</v>
      </c>
      <c r="O4203" s="114"/>
      <c r="P4203" s="114"/>
    </row>
    <row r="4204" spans="11:16">
      <c r="K4204">
        <v>4203</v>
      </c>
      <c r="L4204" s="101">
        <v>39989</v>
      </c>
      <c r="M4204" s="114">
        <f t="shared" si="134"/>
        <v>5</v>
      </c>
      <c r="N4204" s="114">
        <f t="shared" si="135"/>
        <v>1667</v>
      </c>
      <c r="O4204" s="114"/>
      <c r="P4204" s="114"/>
    </row>
    <row r="4205" spans="11:16">
      <c r="K4205">
        <v>4204</v>
      </c>
      <c r="L4205" s="101">
        <v>40009</v>
      </c>
      <c r="M4205" s="114">
        <f t="shared" si="134"/>
        <v>1</v>
      </c>
      <c r="N4205" s="114">
        <f t="shared" si="135"/>
        <v>1668</v>
      </c>
      <c r="O4205" s="114"/>
      <c r="P4205" s="114"/>
    </row>
    <row r="4206" spans="11:16">
      <c r="K4206">
        <v>4205</v>
      </c>
      <c r="L4206" s="101">
        <v>40013</v>
      </c>
      <c r="M4206" s="114">
        <f t="shared" si="134"/>
        <v>5</v>
      </c>
      <c r="N4206" s="114">
        <f t="shared" si="135"/>
        <v>1668</v>
      </c>
      <c r="O4206" s="114"/>
      <c r="P4206" s="114"/>
    </row>
    <row r="4207" spans="11:16">
      <c r="K4207">
        <v>4206</v>
      </c>
      <c r="L4207" s="101">
        <v>40031</v>
      </c>
      <c r="M4207" s="114">
        <f t="shared" si="134"/>
        <v>23</v>
      </c>
      <c r="N4207" s="114">
        <f t="shared" si="135"/>
        <v>1668</v>
      </c>
      <c r="O4207" s="114"/>
      <c r="P4207" s="114"/>
    </row>
    <row r="4208" spans="11:16">
      <c r="K4208">
        <v>4207</v>
      </c>
      <c r="L4208" s="101">
        <v>40037</v>
      </c>
      <c r="M4208" s="114">
        <f t="shared" si="134"/>
        <v>5</v>
      </c>
      <c r="N4208" s="114">
        <f t="shared" si="135"/>
        <v>1669</v>
      </c>
      <c r="O4208" s="114"/>
      <c r="P4208" s="114"/>
    </row>
    <row r="4209" spans="11:16">
      <c r="K4209">
        <v>4208</v>
      </c>
      <c r="L4209" s="101">
        <v>40039</v>
      </c>
      <c r="M4209" s="114">
        <f t="shared" si="134"/>
        <v>7</v>
      </c>
      <c r="N4209" s="114">
        <f t="shared" si="135"/>
        <v>1669</v>
      </c>
      <c r="O4209" s="114"/>
      <c r="P4209" s="114"/>
    </row>
    <row r="4210" spans="11:16">
      <c r="K4210">
        <v>4209</v>
      </c>
      <c r="L4210" s="101">
        <v>40063</v>
      </c>
      <c r="M4210" s="114">
        <f t="shared" si="134"/>
        <v>7</v>
      </c>
      <c r="N4210" s="114">
        <f t="shared" si="135"/>
        <v>1670</v>
      </c>
      <c r="O4210" s="114"/>
      <c r="P4210" s="114"/>
    </row>
    <row r="4211" spans="11:16">
      <c r="K4211">
        <v>4210</v>
      </c>
      <c r="L4211" s="101">
        <v>40087</v>
      </c>
      <c r="M4211" s="114">
        <f t="shared" si="134"/>
        <v>7</v>
      </c>
      <c r="N4211" s="114">
        <f t="shared" si="135"/>
        <v>1671</v>
      </c>
      <c r="O4211" s="114"/>
      <c r="P4211" s="114"/>
    </row>
    <row r="4212" spans="11:16">
      <c r="K4212">
        <v>4211</v>
      </c>
      <c r="L4212" s="101">
        <v>40093</v>
      </c>
      <c r="M4212" s="114">
        <f t="shared" si="134"/>
        <v>13</v>
      </c>
      <c r="N4212" s="114">
        <f t="shared" si="135"/>
        <v>1671</v>
      </c>
      <c r="O4212" s="114"/>
      <c r="P4212" s="114"/>
    </row>
    <row r="4213" spans="11:16">
      <c r="K4213">
        <v>4212</v>
      </c>
      <c r="L4213" s="101">
        <v>40099</v>
      </c>
      <c r="M4213" s="114">
        <f t="shared" si="134"/>
        <v>19</v>
      </c>
      <c r="N4213" s="114">
        <f t="shared" si="135"/>
        <v>1671</v>
      </c>
      <c r="O4213" s="114"/>
      <c r="P4213" s="114"/>
    </row>
    <row r="4214" spans="11:16">
      <c r="K4214">
        <v>4213</v>
      </c>
      <c r="L4214" s="101">
        <v>40111</v>
      </c>
      <c r="M4214" s="114">
        <f t="shared" si="134"/>
        <v>7</v>
      </c>
      <c r="N4214" s="114">
        <f t="shared" si="135"/>
        <v>1672</v>
      </c>
      <c r="O4214" s="114"/>
      <c r="P4214" s="114"/>
    </row>
    <row r="4215" spans="11:16">
      <c r="K4215">
        <v>4214</v>
      </c>
      <c r="L4215" s="101">
        <v>40123</v>
      </c>
      <c r="M4215" s="114">
        <f t="shared" si="134"/>
        <v>19</v>
      </c>
      <c r="N4215" s="114">
        <f t="shared" si="135"/>
        <v>1672</v>
      </c>
      <c r="O4215" s="114"/>
      <c r="P4215" s="114"/>
    </row>
    <row r="4216" spans="11:16">
      <c r="K4216">
        <v>4215</v>
      </c>
      <c r="L4216" s="101">
        <v>40127</v>
      </c>
      <c r="M4216" s="114">
        <f t="shared" si="134"/>
        <v>23</v>
      </c>
      <c r="N4216" s="114">
        <f t="shared" si="135"/>
        <v>1672</v>
      </c>
      <c r="O4216" s="114"/>
      <c r="P4216" s="114"/>
    </row>
    <row r="4217" spans="11:16">
      <c r="K4217">
        <v>4216</v>
      </c>
      <c r="L4217" s="101">
        <v>40129</v>
      </c>
      <c r="M4217" s="114">
        <f t="shared" si="134"/>
        <v>1</v>
      </c>
      <c r="N4217" s="114">
        <f t="shared" si="135"/>
        <v>1673</v>
      </c>
      <c r="O4217" s="114"/>
      <c r="P4217" s="114"/>
    </row>
    <row r="4218" spans="11:16">
      <c r="K4218">
        <v>4217</v>
      </c>
      <c r="L4218" s="101">
        <v>40151</v>
      </c>
      <c r="M4218" s="114">
        <f t="shared" si="134"/>
        <v>23</v>
      </c>
      <c r="N4218" s="114">
        <f t="shared" si="135"/>
        <v>1673</v>
      </c>
      <c r="O4218" s="114"/>
      <c r="P4218" s="114"/>
    </row>
    <row r="4219" spans="11:16">
      <c r="K4219">
        <v>4218</v>
      </c>
      <c r="L4219" s="101">
        <v>40153</v>
      </c>
      <c r="M4219" s="114">
        <f t="shared" si="134"/>
        <v>1</v>
      </c>
      <c r="N4219" s="114">
        <f t="shared" si="135"/>
        <v>1674</v>
      </c>
      <c r="O4219" s="114"/>
      <c r="P4219" s="114"/>
    </row>
    <row r="4220" spans="11:16">
      <c r="K4220">
        <v>4219</v>
      </c>
      <c r="L4220" s="101">
        <v>40163</v>
      </c>
      <c r="M4220" s="114">
        <f t="shared" si="134"/>
        <v>11</v>
      </c>
      <c r="N4220" s="114">
        <f t="shared" si="135"/>
        <v>1674</v>
      </c>
      <c r="O4220" s="114"/>
      <c r="P4220" s="114"/>
    </row>
    <row r="4221" spans="11:16">
      <c r="K4221">
        <v>4220</v>
      </c>
      <c r="L4221" s="101">
        <v>40169</v>
      </c>
      <c r="M4221" s="114">
        <f t="shared" si="134"/>
        <v>17</v>
      </c>
      <c r="N4221" s="114">
        <f t="shared" si="135"/>
        <v>1674</v>
      </c>
      <c r="O4221" s="114"/>
      <c r="P4221" s="114"/>
    </row>
    <row r="4222" spans="11:16">
      <c r="K4222">
        <v>4221</v>
      </c>
      <c r="L4222" s="101">
        <v>40177</v>
      </c>
      <c r="M4222" s="114">
        <f t="shared" si="134"/>
        <v>1</v>
      </c>
      <c r="N4222" s="114">
        <f t="shared" si="135"/>
        <v>1675</v>
      </c>
      <c r="O4222" s="114"/>
      <c r="P4222" s="114"/>
    </row>
    <row r="4223" spans="11:16">
      <c r="K4223">
        <v>4222</v>
      </c>
      <c r="L4223" s="101">
        <v>40189</v>
      </c>
      <c r="M4223" s="114">
        <f t="shared" si="134"/>
        <v>13</v>
      </c>
      <c r="N4223" s="114">
        <f t="shared" si="135"/>
        <v>1675</v>
      </c>
      <c r="O4223" s="114"/>
      <c r="P4223" s="114"/>
    </row>
    <row r="4224" spans="11:16">
      <c r="K4224">
        <v>4223</v>
      </c>
      <c r="L4224" s="101">
        <v>40193</v>
      </c>
      <c r="M4224" s="114">
        <f t="shared" si="134"/>
        <v>17</v>
      </c>
      <c r="N4224" s="114">
        <f t="shared" si="135"/>
        <v>1675</v>
      </c>
      <c r="O4224" s="114"/>
      <c r="P4224" s="114"/>
    </row>
    <row r="4225" spans="11:16">
      <c r="K4225">
        <v>4224</v>
      </c>
      <c r="L4225" s="101">
        <v>40213</v>
      </c>
      <c r="M4225" s="114">
        <f t="shared" si="134"/>
        <v>13</v>
      </c>
      <c r="N4225" s="114">
        <f t="shared" si="135"/>
        <v>1676</v>
      </c>
      <c r="O4225" s="114"/>
      <c r="P4225" s="114"/>
    </row>
    <row r="4226" spans="11:16">
      <c r="K4226">
        <v>4225</v>
      </c>
      <c r="L4226" s="101">
        <v>40231</v>
      </c>
      <c r="M4226" s="114">
        <f t="shared" si="134"/>
        <v>7</v>
      </c>
      <c r="N4226" s="114">
        <f t="shared" si="135"/>
        <v>1677</v>
      </c>
      <c r="O4226" s="114"/>
      <c r="P4226" s="114"/>
    </row>
    <row r="4227" spans="11:16">
      <c r="K4227">
        <v>4226</v>
      </c>
      <c r="L4227" s="101">
        <v>40237</v>
      </c>
      <c r="M4227" s="114">
        <f t="shared" si="134"/>
        <v>13</v>
      </c>
      <c r="N4227" s="114">
        <f t="shared" si="135"/>
        <v>1677</v>
      </c>
      <c r="O4227" s="114"/>
      <c r="P4227" s="114"/>
    </row>
    <row r="4228" spans="11:16">
      <c r="K4228">
        <v>4227</v>
      </c>
      <c r="L4228" s="101">
        <v>40241</v>
      </c>
      <c r="M4228" s="114">
        <f t="shared" si="134"/>
        <v>17</v>
      </c>
      <c r="N4228" s="114">
        <f t="shared" si="135"/>
        <v>1677</v>
      </c>
      <c r="O4228" s="114"/>
      <c r="P4228" s="114"/>
    </row>
    <row r="4229" spans="11:16">
      <c r="K4229">
        <v>4228</v>
      </c>
      <c r="L4229" s="101">
        <v>40253</v>
      </c>
      <c r="M4229" s="114">
        <f t="shared" si="134"/>
        <v>5</v>
      </c>
      <c r="N4229" s="114">
        <f t="shared" si="135"/>
        <v>1678</v>
      </c>
      <c r="O4229" s="114"/>
      <c r="P4229" s="114"/>
    </row>
    <row r="4230" spans="11:16">
      <c r="K4230">
        <v>4229</v>
      </c>
      <c r="L4230" s="101">
        <v>40277</v>
      </c>
      <c r="M4230" s="114">
        <f t="shared" si="134"/>
        <v>5</v>
      </c>
      <c r="N4230" s="114">
        <f t="shared" si="135"/>
        <v>1679</v>
      </c>
      <c r="O4230" s="114"/>
      <c r="P4230" s="114"/>
    </row>
    <row r="4231" spans="11:16">
      <c r="K4231">
        <v>4230</v>
      </c>
      <c r="L4231" s="101">
        <v>40283</v>
      </c>
      <c r="M4231" s="114">
        <f t="shared" si="134"/>
        <v>11</v>
      </c>
      <c r="N4231" s="114">
        <f t="shared" si="135"/>
        <v>1679</v>
      </c>
      <c r="O4231" s="114"/>
      <c r="P4231" s="114"/>
    </row>
    <row r="4232" spans="11:16">
      <c r="K4232">
        <v>4231</v>
      </c>
      <c r="L4232" s="101">
        <v>40289</v>
      </c>
      <c r="M4232" s="114">
        <f t="shared" si="134"/>
        <v>17</v>
      </c>
      <c r="N4232" s="114">
        <f t="shared" si="135"/>
        <v>1679</v>
      </c>
      <c r="O4232" s="114"/>
      <c r="P4232" s="114"/>
    </row>
    <row r="4233" spans="11:16">
      <c r="K4233">
        <v>4232</v>
      </c>
      <c r="L4233" s="101">
        <v>40343</v>
      </c>
      <c r="M4233" s="114">
        <f t="shared" si="134"/>
        <v>23</v>
      </c>
      <c r="N4233" s="114">
        <f t="shared" si="135"/>
        <v>1681</v>
      </c>
      <c r="O4233" s="114"/>
      <c r="P4233" s="114"/>
    </row>
    <row r="4234" spans="11:16">
      <c r="K4234">
        <v>4233</v>
      </c>
      <c r="L4234" s="101">
        <v>40351</v>
      </c>
      <c r="M4234" s="114">
        <f t="shared" si="134"/>
        <v>7</v>
      </c>
      <c r="N4234" s="114">
        <f t="shared" si="135"/>
        <v>1682</v>
      </c>
      <c r="O4234" s="114"/>
      <c r="P4234" s="114"/>
    </row>
    <row r="4235" spans="11:16">
      <c r="K4235">
        <v>4234</v>
      </c>
      <c r="L4235" s="101">
        <v>40357</v>
      </c>
      <c r="M4235" s="114">
        <f t="shared" si="134"/>
        <v>13</v>
      </c>
      <c r="N4235" s="114">
        <f t="shared" si="135"/>
        <v>1682</v>
      </c>
      <c r="O4235" s="114"/>
      <c r="P4235" s="114"/>
    </row>
    <row r="4236" spans="11:16">
      <c r="K4236">
        <v>4235</v>
      </c>
      <c r="L4236" s="101">
        <v>40361</v>
      </c>
      <c r="M4236" s="114">
        <f t="shared" si="134"/>
        <v>17</v>
      </c>
      <c r="N4236" s="114">
        <f t="shared" si="135"/>
        <v>1682</v>
      </c>
      <c r="O4236" s="114"/>
      <c r="P4236" s="114"/>
    </row>
    <row r="4237" spans="11:16">
      <c r="K4237">
        <v>4236</v>
      </c>
      <c r="L4237" s="101">
        <v>40387</v>
      </c>
      <c r="M4237" s="114">
        <f t="shared" si="134"/>
        <v>19</v>
      </c>
      <c r="N4237" s="114">
        <f t="shared" si="135"/>
        <v>1683</v>
      </c>
      <c r="O4237" s="114"/>
      <c r="P4237" s="114"/>
    </row>
    <row r="4238" spans="11:16">
      <c r="K4238">
        <v>4237</v>
      </c>
      <c r="L4238" s="101">
        <v>40423</v>
      </c>
      <c r="M4238" s="114">
        <f t="shared" si="134"/>
        <v>7</v>
      </c>
      <c r="N4238" s="114">
        <f t="shared" si="135"/>
        <v>1685</v>
      </c>
      <c r="O4238" s="114"/>
      <c r="P4238" s="114"/>
    </row>
    <row r="4239" spans="11:16">
      <c r="K4239">
        <v>4238</v>
      </c>
      <c r="L4239" s="101">
        <v>40427</v>
      </c>
      <c r="M4239" s="114">
        <f t="shared" ref="M4239:M4302" si="136">MOD(L4239,24)</f>
        <v>11</v>
      </c>
      <c r="N4239" s="114">
        <f t="shared" ref="N4239:N4302" si="137">ROUNDUP(L4239/24,0)</f>
        <v>1685</v>
      </c>
      <c r="O4239" s="114"/>
      <c r="P4239" s="114"/>
    </row>
    <row r="4240" spans="11:16">
      <c r="K4240">
        <v>4239</v>
      </c>
      <c r="L4240" s="101">
        <v>40429</v>
      </c>
      <c r="M4240" s="114">
        <f t="shared" si="136"/>
        <v>13</v>
      </c>
      <c r="N4240" s="114">
        <f t="shared" si="137"/>
        <v>1685</v>
      </c>
      <c r="O4240" s="114"/>
      <c r="P4240" s="114"/>
    </row>
    <row r="4241" spans="11:16">
      <c r="K4241">
        <v>4240</v>
      </c>
      <c r="L4241" s="101">
        <v>40433</v>
      </c>
      <c r="M4241" s="114">
        <f t="shared" si="136"/>
        <v>17</v>
      </c>
      <c r="N4241" s="114">
        <f t="shared" si="137"/>
        <v>1685</v>
      </c>
      <c r="O4241" s="114"/>
      <c r="P4241" s="114"/>
    </row>
    <row r="4242" spans="11:16">
      <c r="K4242">
        <v>4241</v>
      </c>
      <c r="L4242" s="101">
        <v>40459</v>
      </c>
      <c r="M4242" s="114">
        <f t="shared" si="136"/>
        <v>19</v>
      </c>
      <c r="N4242" s="114">
        <f t="shared" si="137"/>
        <v>1686</v>
      </c>
      <c r="O4242" s="114"/>
      <c r="P4242" s="114"/>
    </row>
    <row r="4243" spans="11:16">
      <c r="K4243">
        <v>4242</v>
      </c>
      <c r="L4243" s="101">
        <v>40471</v>
      </c>
      <c r="M4243" s="114">
        <f t="shared" si="136"/>
        <v>7</v>
      </c>
      <c r="N4243" s="114">
        <f t="shared" si="137"/>
        <v>1687</v>
      </c>
      <c r="O4243" s="114"/>
      <c r="P4243" s="114"/>
    </row>
    <row r="4244" spans="11:16">
      <c r="K4244">
        <v>4243</v>
      </c>
      <c r="L4244" s="101">
        <v>40483</v>
      </c>
      <c r="M4244" s="114">
        <f t="shared" si="136"/>
        <v>19</v>
      </c>
      <c r="N4244" s="114">
        <f t="shared" si="137"/>
        <v>1687</v>
      </c>
      <c r="O4244" s="114"/>
      <c r="P4244" s="114"/>
    </row>
    <row r="4245" spans="11:16">
      <c r="K4245">
        <v>4244</v>
      </c>
      <c r="L4245" s="101">
        <v>40487</v>
      </c>
      <c r="M4245" s="114">
        <f t="shared" si="136"/>
        <v>23</v>
      </c>
      <c r="N4245" s="114">
        <f t="shared" si="137"/>
        <v>1687</v>
      </c>
      <c r="O4245" s="114"/>
      <c r="P4245" s="114"/>
    </row>
    <row r="4246" spans="11:16">
      <c r="K4246">
        <v>4245</v>
      </c>
      <c r="L4246" s="101">
        <v>40493</v>
      </c>
      <c r="M4246" s="114">
        <f t="shared" si="136"/>
        <v>5</v>
      </c>
      <c r="N4246" s="114">
        <f t="shared" si="137"/>
        <v>1688</v>
      </c>
      <c r="O4246" s="114"/>
      <c r="P4246" s="114"/>
    </row>
    <row r="4247" spans="11:16">
      <c r="K4247">
        <v>4246</v>
      </c>
      <c r="L4247" s="101">
        <v>40499</v>
      </c>
      <c r="M4247" s="114">
        <f t="shared" si="136"/>
        <v>11</v>
      </c>
      <c r="N4247" s="114">
        <f t="shared" si="137"/>
        <v>1688</v>
      </c>
      <c r="O4247" s="114"/>
      <c r="P4247" s="114"/>
    </row>
    <row r="4248" spans="11:16">
      <c r="K4248">
        <v>4247</v>
      </c>
      <c r="L4248" s="101">
        <v>40507</v>
      </c>
      <c r="M4248" s="114">
        <f t="shared" si="136"/>
        <v>19</v>
      </c>
      <c r="N4248" s="114">
        <f t="shared" si="137"/>
        <v>1688</v>
      </c>
      <c r="O4248" s="114"/>
      <c r="P4248" s="114"/>
    </row>
    <row r="4249" spans="11:16">
      <c r="K4249">
        <v>4248</v>
      </c>
      <c r="L4249" s="101">
        <v>40519</v>
      </c>
      <c r="M4249" s="114">
        <f t="shared" si="136"/>
        <v>7</v>
      </c>
      <c r="N4249" s="114">
        <f t="shared" si="137"/>
        <v>1689</v>
      </c>
      <c r="O4249" s="114"/>
      <c r="P4249" s="114"/>
    </row>
    <row r="4250" spans="11:16">
      <c r="K4250">
        <v>4249</v>
      </c>
      <c r="L4250" s="101">
        <v>40529</v>
      </c>
      <c r="M4250" s="114">
        <f t="shared" si="136"/>
        <v>17</v>
      </c>
      <c r="N4250" s="114">
        <f t="shared" si="137"/>
        <v>1689</v>
      </c>
      <c r="O4250" s="114"/>
      <c r="P4250" s="114"/>
    </row>
    <row r="4251" spans="11:16">
      <c r="K4251">
        <v>4250</v>
      </c>
      <c r="L4251" s="101">
        <v>40531</v>
      </c>
      <c r="M4251" s="114">
        <f t="shared" si="136"/>
        <v>19</v>
      </c>
      <c r="N4251" s="114">
        <f t="shared" si="137"/>
        <v>1689</v>
      </c>
      <c r="O4251" s="114"/>
      <c r="P4251" s="114"/>
    </row>
    <row r="4252" spans="11:16">
      <c r="K4252">
        <v>4251</v>
      </c>
      <c r="L4252" s="101">
        <v>40543</v>
      </c>
      <c r="M4252" s="114">
        <f t="shared" si="136"/>
        <v>7</v>
      </c>
      <c r="N4252" s="114">
        <f t="shared" si="137"/>
        <v>1690</v>
      </c>
      <c r="O4252" s="114"/>
      <c r="P4252" s="114"/>
    </row>
    <row r="4253" spans="11:16">
      <c r="K4253">
        <v>4252</v>
      </c>
      <c r="L4253" s="101">
        <v>40559</v>
      </c>
      <c r="M4253" s="114">
        <f t="shared" si="136"/>
        <v>23</v>
      </c>
      <c r="N4253" s="114">
        <f t="shared" si="137"/>
        <v>1690</v>
      </c>
      <c r="O4253" s="114"/>
      <c r="P4253" s="114"/>
    </row>
    <row r="4254" spans="11:16">
      <c r="K4254">
        <v>4253</v>
      </c>
      <c r="L4254" s="101">
        <v>40577</v>
      </c>
      <c r="M4254" s="114">
        <f t="shared" si="136"/>
        <v>17</v>
      </c>
      <c r="N4254" s="114">
        <f t="shared" si="137"/>
        <v>1691</v>
      </c>
      <c r="O4254" s="114"/>
      <c r="P4254" s="114"/>
    </row>
    <row r="4255" spans="11:16">
      <c r="K4255">
        <v>4254</v>
      </c>
      <c r="L4255" s="101">
        <v>40583</v>
      </c>
      <c r="M4255" s="114">
        <f t="shared" si="136"/>
        <v>23</v>
      </c>
      <c r="N4255" s="114">
        <f t="shared" si="137"/>
        <v>1691</v>
      </c>
      <c r="O4255" s="114"/>
      <c r="P4255" s="114"/>
    </row>
    <row r="4256" spans="11:16">
      <c r="K4256">
        <v>4255</v>
      </c>
      <c r="L4256" s="101">
        <v>40591</v>
      </c>
      <c r="M4256" s="114">
        <f t="shared" si="136"/>
        <v>7</v>
      </c>
      <c r="N4256" s="114">
        <f t="shared" si="137"/>
        <v>1692</v>
      </c>
      <c r="O4256" s="114"/>
      <c r="P4256" s="114"/>
    </row>
    <row r="4257" spans="11:16">
      <c r="K4257">
        <v>4256</v>
      </c>
      <c r="L4257" s="101">
        <v>40597</v>
      </c>
      <c r="M4257" s="114">
        <f t="shared" si="136"/>
        <v>13</v>
      </c>
      <c r="N4257" s="114">
        <f t="shared" si="137"/>
        <v>1692</v>
      </c>
      <c r="O4257" s="114"/>
      <c r="P4257" s="114"/>
    </row>
    <row r="4258" spans="11:16">
      <c r="K4258">
        <v>4257</v>
      </c>
      <c r="L4258" s="101">
        <v>40609</v>
      </c>
      <c r="M4258" s="114">
        <f t="shared" si="136"/>
        <v>1</v>
      </c>
      <c r="N4258" s="114">
        <f t="shared" si="137"/>
        <v>1693</v>
      </c>
      <c r="O4258" s="114"/>
      <c r="P4258" s="114"/>
    </row>
    <row r="4259" spans="11:16">
      <c r="K4259">
        <v>4258</v>
      </c>
      <c r="L4259" s="101">
        <v>40627</v>
      </c>
      <c r="M4259" s="114">
        <f t="shared" si="136"/>
        <v>19</v>
      </c>
      <c r="N4259" s="114">
        <f t="shared" si="137"/>
        <v>1693</v>
      </c>
      <c r="O4259" s="114"/>
      <c r="P4259" s="114"/>
    </row>
    <row r="4260" spans="11:16">
      <c r="K4260">
        <v>4259</v>
      </c>
      <c r="L4260" s="101">
        <v>40637</v>
      </c>
      <c r="M4260" s="114">
        <f t="shared" si="136"/>
        <v>5</v>
      </c>
      <c r="N4260" s="114">
        <f t="shared" si="137"/>
        <v>1694</v>
      </c>
      <c r="O4260" s="114"/>
      <c r="P4260" s="114"/>
    </row>
    <row r="4261" spans="11:16">
      <c r="K4261">
        <v>4260</v>
      </c>
      <c r="L4261" s="101">
        <v>40639</v>
      </c>
      <c r="M4261" s="114">
        <f t="shared" si="136"/>
        <v>7</v>
      </c>
      <c r="N4261" s="114">
        <f t="shared" si="137"/>
        <v>1694</v>
      </c>
      <c r="O4261" s="114"/>
      <c r="P4261" s="114"/>
    </row>
    <row r="4262" spans="11:16">
      <c r="K4262">
        <v>4261</v>
      </c>
      <c r="L4262" s="101">
        <v>40693</v>
      </c>
      <c r="M4262" s="114">
        <f t="shared" si="136"/>
        <v>13</v>
      </c>
      <c r="N4262" s="114">
        <f t="shared" si="137"/>
        <v>1696</v>
      </c>
      <c r="O4262" s="114"/>
      <c r="P4262" s="114"/>
    </row>
    <row r="4263" spans="11:16">
      <c r="K4263">
        <v>4262</v>
      </c>
      <c r="L4263" s="101">
        <v>40697</v>
      </c>
      <c r="M4263" s="114">
        <f t="shared" si="136"/>
        <v>17</v>
      </c>
      <c r="N4263" s="114">
        <f t="shared" si="137"/>
        <v>1696</v>
      </c>
      <c r="O4263" s="114"/>
      <c r="P4263" s="114"/>
    </row>
    <row r="4264" spans="11:16">
      <c r="K4264">
        <v>4263</v>
      </c>
      <c r="L4264" s="101">
        <v>40699</v>
      </c>
      <c r="M4264" s="114">
        <f t="shared" si="136"/>
        <v>19</v>
      </c>
      <c r="N4264" s="114">
        <f t="shared" si="137"/>
        <v>1696</v>
      </c>
      <c r="O4264" s="114"/>
      <c r="P4264" s="114"/>
    </row>
    <row r="4265" spans="11:16">
      <c r="K4265">
        <v>4264</v>
      </c>
      <c r="L4265" s="101">
        <v>40709</v>
      </c>
      <c r="M4265" s="114">
        <f t="shared" si="136"/>
        <v>5</v>
      </c>
      <c r="N4265" s="114">
        <f t="shared" si="137"/>
        <v>1697</v>
      </c>
      <c r="O4265" s="114"/>
      <c r="P4265" s="114"/>
    </row>
    <row r="4266" spans="11:16">
      <c r="K4266">
        <v>4265</v>
      </c>
      <c r="L4266" s="101">
        <v>40739</v>
      </c>
      <c r="M4266" s="114">
        <f t="shared" si="136"/>
        <v>11</v>
      </c>
      <c r="N4266" s="114">
        <f t="shared" si="137"/>
        <v>1698</v>
      </c>
      <c r="O4266" s="114"/>
      <c r="P4266" s="114"/>
    </row>
    <row r="4267" spans="11:16">
      <c r="K4267">
        <v>4266</v>
      </c>
      <c r="L4267" s="101">
        <v>40751</v>
      </c>
      <c r="M4267" s="114">
        <f t="shared" si="136"/>
        <v>23</v>
      </c>
      <c r="N4267" s="114">
        <f t="shared" si="137"/>
        <v>1698</v>
      </c>
      <c r="O4267" s="114"/>
      <c r="P4267" s="114"/>
    </row>
    <row r="4268" spans="11:16">
      <c r="K4268">
        <v>4267</v>
      </c>
      <c r="L4268" s="101">
        <v>40759</v>
      </c>
      <c r="M4268" s="114">
        <f t="shared" si="136"/>
        <v>7</v>
      </c>
      <c r="N4268" s="114">
        <f t="shared" si="137"/>
        <v>1699</v>
      </c>
      <c r="O4268" s="114"/>
      <c r="P4268" s="114"/>
    </row>
    <row r="4269" spans="11:16">
      <c r="K4269">
        <v>4268</v>
      </c>
      <c r="L4269" s="101">
        <v>40763</v>
      </c>
      <c r="M4269" s="114">
        <f t="shared" si="136"/>
        <v>11</v>
      </c>
      <c r="N4269" s="114">
        <f t="shared" si="137"/>
        <v>1699</v>
      </c>
      <c r="O4269" s="114"/>
      <c r="P4269" s="114"/>
    </row>
    <row r="4270" spans="11:16">
      <c r="K4270">
        <v>4269</v>
      </c>
      <c r="L4270" s="101">
        <v>40771</v>
      </c>
      <c r="M4270" s="114">
        <f t="shared" si="136"/>
        <v>19</v>
      </c>
      <c r="N4270" s="114">
        <f t="shared" si="137"/>
        <v>1699</v>
      </c>
      <c r="O4270" s="114"/>
      <c r="P4270" s="114"/>
    </row>
    <row r="4271" spans="11:16">
      <c r="K4271">
        <v>4270</v>
      </c>
      <c r="L4271" s="101">
        <v>40787</v>
      </c>
      <c r="M4271" s="114">
        <f t="shared" si="136"/>
        <v>11</v>
      </c>
      <c r="N4271" s="114">
        <f t="shared" si="137"/>
        <v>1700</v>
      </c>
      <c r="O4271" s="114"/>
      <c r="P4271" s="114"/>
    </row>
    <row r="4272" spans="11:16">
      <c r="K4272">
        <v>4271</v>
      </c>
      <c r="L4272" s="101">
        <v>40801</v>
      </c>
      <c r="M4272" s="114">
        <f t="shared" si="136"/>
        <v>1</v>
      </c>
      <c r="N4272" s="114">
        <f t="shared" si="137"/>
        <v>1701</v>
      </c>
      <c r="O4272" s="114"/>
      <c r="P4272" s="114"/>
    </row>
    <row r="4273" spans="11:16">
      <c r="K4273">
        <v>4272</v>
      </c>
      <c r="L4273" s="101">
        <v>40813</v>
      </c>
      <c r="M4273" s="114">
        <f t="shared" si="136"/>
        <v>13</v>
      </c>
      <c r="N4273" s="114">
        <f t="shared" si="137"/>
        <v>1701</v>
      </c>
      <c r="O4273" s="114"/>
      <c r="P4273" s="114"/>
    </row>
    <row r="4274" spans="11:16">
      <c r="K4274">
        <v>4273</v>
      </c>
      <c r="L4274" s="101">
        <v>40819</v>
      </c>
      <c r="M4274" s="114">
        <f t="shared" si="136"/>
        <v>19</v>
      </c>
      <c r="N4274" s="114">
        <f t="shared" si="137"/>
        <v>1701</v>
      </c>
      <c r="O4274" s="114"/>
      <c r="P4274" s="114"/>
    </row>
    <row r="4275" spans="11:16">
      <c r="K4275">
        <v>4274</v>
      </c>
      <c r="L4275" s="101">
        <v>40823</v>
      </c>
      <c r="M4275" s="114">
        <f t="shared" si="136"/>
        <v>23</v>
      </c>
      <c r="N4275" s="114">
        <f t="shared" si="137"/>
        <v>1701</v>
      </c>
      <c r="O4275" s="114"/>
      <c r="P4275" s="114"/>
    </row>
    <row r="4276" spans="11:16">
      <c r="K4276">
        <v>4275</v>
      </c>
      <c r="L4276" s="101">
        <v>40829</v>
      </c>
      <c r="M4276" s="114">
        <f t="shared" si="136"/>
        <v>5</v>
      </c>
      <c r="N4276" s="114">
        <f t="shared" si="137"/>
        <v>1702</v>
      </c>
      <c r="O4276" s="114"/>
      <c r="P4276" s="114"/>
    </row>
    <row r="4277" spans="11:16">
      <c r="K4277">
        <v>4276</v>
      </c>
      <c r="L4277" s="101">
        <v>40841</v>
      </c>
      <c r="M4277" s="114">
        <f t="shared" si="136"/>
        <v>17</v>
      </c>
      <c r="N4277" s="114">
        <f t="shared" si="137"/>
        <v>1702</v>
      </c>
      <c r="O4277" s="114"/>
      <c r="P4277" s="114"/>
    </row>
    <row r="4278" spans="11:16">
      <c r="K4278">
        <v>4277</v>
      </c>
      <c r="L4278" s="101">
        <v>40847</v>
      </c>
      <c r="M4278" s="114">
        <f t="shared" si="136"/>
        <v>23</v>
      </c>
      <c r="N4278" s="114">
        <f t="shared" si="137"/>
        <v>1702</v>
      </c>
      <c r="O4278" s="114"/>
      <c r="P4278" s="114"/>
    </row>
    <row r="4279" spans="11:16">
      <c r="K4279">
        <v>4278</v>
      </c>
      <c r="L4279" s="101">
        <v>40849</v>
      </c>
      <c r="M4279" s="114">
        <f t="shared" si="136"/>
        <v>1</v>
      </c>
      <c r="N4279" s="114">
        <f t="shared" si="137"/>
        <v>1703</v>
      </c>
      <c r="O4279" s="114"/>
      <c r="P4279" s="114"/>
    </row>
    <row r="4280" spans="11:16">
      <c r="K4280">
        <v>4279</v>
      </c>
      <c r="L4280" s="101">
        <v>40853</v>
      </c>
      <c r="M4280" s="114">
        <f t="shared" si="136"/>
        <v>5</v>
      </c>
      <c r="N4280" s="114">
        <f t="shared" si="137"/>
        <v>1703</v>
      </c>
      <c r="O4280" s="114"/>
      <c r="P4280" s="114"/>
    </row>
    <row r="4281" spans="11:16">
      <c r="K4281">
        <v>4280</v>
      </c>
      <c r="L4281" s="101">
        <v>40867</v>
      </c>
      <c r="M4281" s="114">
        <f t="shared" si="136"/>
        <v>19</v>
      </c>
      <c r="N4281" s="114">
        <f t="shared" si="137"/>
        <v>1703</v>
      </c>
      <c r="O4281" s="114"/>
      <c r="P4281" s="114"/>
    </row>
    <row r="4282" spans="11:16">
      <c r="K4282">
        <v>4281</v>
      </c>
      <c r="L4282" s="101">
        <v>40879</v>
      </c>
      <c r="M4282" s="114">
        <f t="shared" si="136"/>
        <v>7</v>
      </c>
      <c r="N4282" s="114">
        <f t="shared" si="137"/>
        <v>1704</v>
      </c>
      <c r="O4282" s="114"/>
      <c r="P4282" s="114"/>
    </row>
    <row r="4283" spans="11:16">
      <c r="K4283">
        <v>4282</v>
      </c>
      <c r="L4283" s="101">
        <v>40883</v>
      </c>
      <c r="M4283" s="114">
        <f t="shared" si="136"/>
        <v>11</v>
      </c>
      <c r="N4283" s="114">
        <f t="shared" si="137"/>
        <v>1704</v>
      </c>
      <c r="O4283" s="114"/>
      <c r="P4283" s="114"/>
    </row>
    <row r="4284" spans="11:16">
      <c r="K4284">
        <v>4283</v>
      </c>
      <c r="L4284" s="101">
        <v>40897</v>
      </c>
      <c r="M4284" s="114">
        <f t="shared" si="136"/>
        <v>1</v>
      </c>
      <c r="N4284" s="114">
        <f t="shared" si="137"/>
        <v>1705</v>
      </c>
      <c r="O4284" s="114"/>
      <c r="P4284" s="114"/>
    </row>
    <row r="4285" spans="11:16">
      <c r="K4285">
        <v>4284</v>
      </c>
      <c r="L4285" s="101">
        <v>40903</v>
      </c>
      <c r="M4285" s="114">
        <f t="shared" si="136"/>
        <v>7</v>
      </c>
      <c r="N4285" s="114">
        <f t="shared" si="137"/>
        <v>1705</v>
      </c>
      <c r="O4285" s="114"/>
      <c r="P4285" s="114"/>
    </row>
    <row r="4286" spans="11:16">
      <c r="K4286">
        <v>4285</v>
      </c>
      <c r="L4286" s="101">
        <v>40927</v>
      </c>
      <c r="M4286" s="114">
        <f t="shared" si="136"/>
        <v>7</v>
      </c>
      <c r="N4286" s="114">
        <f t="shared" si="137"/>
        <v>1706</v>
      </c>
      <c r="O4286" s="114"/>
      <c r="P4286" s="114"/>
    </row>
    <row r="4287" spans="11:16">
      <c r="K4287">
        <v>4286</v>
      </c>
      <c r="L4287" s="101">
        <v>40933</v>
      </c>
      <c r="M4287" s="114">
        <f t="shared" si="136"/>
        <v>13</v>
      </c>
      <c r="N4287" s="114">
        <f t="shared" si="137"/>
        <v>1706</v>
      </c>
      <c r="O4287" s="114"/>
      <c r="P4287" s="114"/>
    </row>
    <row r="4288" spans="11:16">
      <c r="K4288">
        <v>4287</v>
      </c>
      <c r="L4288" s="101">
        <v>40939</v>
      </c>
      <c r="M4288" s="114">
        <f t="shared" si="136"/>
        <v>19</v>
      </c>
      <c r="N4288" s="114">
        <f t="shared" si="137"/>
        <v>1706</v>
      </c>
      <c r="O4288" s="114"/>
      <c r="P4288" s="114"/>
    </row>
    <row r="4289" spans="11:16">
      <c r="K4289">
        <v>4288</v>
      </c>
      <c r="L4289" s="101">
        <v>40949</v>
      </c>
      <c r="M4289" s="114">
        <f t="shared" si="136"/>
        <v>5</v>
      </c>
      <c r="N4289" s="114">
        <f t="shared" si="137"/>
        <v>1707</v>
      </c>
      <c r="O4289" s="114"/>
      <c r="P4289" s="114"/>
    </row>
    <row r="4290" spans="11:16">
      <c r="K4290">
        <v>4289</v>
      </c>
      <c r="L4290" s="101">
        <v>40961</v>
      </c>
      <c r="M4290" s="114">
        <f t="shared" si="136"/>
        <v>17</v>
      </c>
      <c r="N4290" s="114">
        <f t="shared" si="137"/>
        <v>1707</v>
      </c>
      <c r="O4290" s="114"/>
      <c r="P4290" s="114"/>
    </row>
    <row r="4291" spans="11:16">
      <c r="K4291">
        <v>4290</v>
      </c>
      <c r="L4291" s="101">
        <v>40973</v>
      </c>
      <c r="M4291" s="114">
        <f t="shared" si="136"/>
        <v>5</v>
      </c>
      <c r="N4291" s="114">
        <f t="shared" si="137"/>
        <v>1708</v>
      </c>
      <c r="O4291" s="114"/>
      <c r="P4291" s="114"/>
    </row>
    <row r="4292" spans="11:16">
      <c r="K4292">
        <v>4291</v>
      </c>
      <c r="L4292" s="101">
        <v>40993</v>
      </c>
      <c r="M4292" s="114">
        <f t="shared" si="136"/>
        <v>1</v>
      </c>
      <c r="N4292" s="114">
        <f t="shared" si="137"/>
        <v>1709</v>
      </c>
      <c r="O4292" s="114"/>
      <c r="P4292" s="114"/>
    </row>
    <row r="4293" spans="11:16">
      <c r="K4293">
        <v>4292</v>
      </c>
      <c r="L4293" s="101">
        <v>41011</v>
      </c>
      <c r="M4293" s="114">
        <f t="shared" si="136"/>
        <v>19</v>
      </c>
      <c r="N4293" s="114">
        <f t="shared" si="137"/>
        <v>1709</v>
      </c>
      <c r="O4293" s="114"/>
      <c r="P4293" s="114"/>
    </row>
    <row r="4294" spans="11:16">
      <c r="K4294">
        <v>4293</v>
      </c>
      <c r="L4294" s="101">
        <v>41017</v>
      </c>
      <c r="M4294" s="114">
        <f t="shared" si="136"/>
        <v>1</v>
      </c>
      <c r="N4294" s="114">
        <f t="shared" si="137"/>
        <v>1710</v>
      </c>
      <c r="O4294" s="114"/>
      <c r="P4294" s="114"/>
    </row>
    <row r="4295" spans="11:16">
      <c r="K4295">
        <v>4294</v>
      </c>
      <c r="L4295" s="101">
        <v>41023</v>
      </c>
      <c r="M4295" s="114">
        <f t="shared" si="136"/>
        <v>7</v>
      </c>
      <c r="N4295" s="114">
        <f t="shared" si="137"/>
        <v>1710</v>
      </c>
      <c r="O4295" s="114"/>
      <c r="P4295" s="114"/>
    </row>
    <row r="4296" spans="11:16">
      <c r="K4296">
        <v>4295</v>
      </c>
      <c r="L4296" s="101">
        <v>41039</v>
      </c>
      <c r="M4296" s="114">
        <f t="shared" si="136"/>
        <v>23</v>
      </c>
      <c r="N4296" s="114">
        <f t="shared" si="137"/>
        <v>1710</v>
      </c>
      <c r="O4296" s="114"/>
      <c r="P4296" s="114"/>
    </row>
    <row r="4297" spans="11:16">
      <c r="K4297">
        <v>4296</v>
      </c>
      <c r="L4297" s="101">
        <v>41047</v>
      </c>
      <c r="M4297" s="114">
        <f t="shared" si="136"/>
        <v>7</v>
      </c>
      <c r="N4297" s="114">
        <f t="shared" si="137"/>
        <v>1711</v>
      </c>
      <c r="O4297" s="114"/>
      <c r="P4297" s="114"/>
    </row>
    <row r="4298" spans="11:16">
      <c r="K4298">
        <v>4297</v>
      </c>
      <c r="L4298" s="101">
        <v>41051</v>
      </c>
      <c r="M4298" s="114">
        <f t="shared" si="136"/>
        <v>11</v>
      </c>
      <c r="N4298" s="114">
        <f t="shared" si="137"/>
        <v>1711</v>
      </c>
      <c r="O4298" s="114"/>
      <c r="P4298" s="114"/>
    </row>
    <row r="4299" spans="11:16">
      <c r="K4299">
        <v>4298</v>
      </c>
      <c r="L4299" s="101">
        <v>41057</v>
      </c>
      <c r="M4299" s="114">
        <f t="shared" si="136"/>
        <v>17</v>
      </c>
      <c r="N4299" s="114">
        <f t="shared" si="137"/>
        <v>1711</v>
      </c>
      <c r="O4299" s="114"/>
      <c r="P4299" s="114"/>
    </row>
    <row r="4300" spans="11:16">
      <c r="K4300">
        <v>4299</v>
      </c>
      <c r="L4300" s="101">
        <v>41077</v>
      </c>
      <c r="M4300" s="114">
        <f t="shared" si="136"/>
        <v>13</v>
      </c>
      <c r="N4300" s="114">
        <f t="shared" si="137"/>
        <v>1712</v>
      </c>
      <c r="O4300" s="114"/>
      <c r="P4300" s="114"/>
    </row>
    <row r="4301" spans="11:16">
      <c r="K4301">
        <v>4300</v>
      </c>
      <c r="L4301" s="101">
        <v>41081</v>
      </c>
      <c r="M4301" s="114">
        <f t="shared" si="136"/>
        <v>17</v>
      </c>
      <c r="N4301" s="114">
        <f t="shared" si="137"/>
        <v>1712</v>
      </c>
      <c r="O4301" s="114"/>
      <c r="P4301" s="114"/>
    </row>
    <row r="4302" spans="11:16">
      <c r="K4302">
        <v>4301</v>
      </c>
      <c r="L4302" s="101">
        <v>41113</v>
      </c>
      <c r="M4302" s="114">
        <f t="shared" si="136"/>
        <v>1</v>
      </c>
      <c r="N4302" s="114">
        <f t="shared" si="137"/>
        <v>1714</v>
      </c>
      <c r="O4302" s="114"/>
      <c r="P4302" s="114"/>
    </row>
    <row r="4303" spans="11:16">
      <c r="K4303">
        <v>4302</v>
      </c>
      <c r="L4303" s="101">
        <v>41117</v>
      </c>
      <c r="M4303" s="114">
        <f t="shared" ref="M4303:M4366" si="138">MOD(L4303,24)</f>
        <v>5</v>
      </c>
      <c r="N4303" s="114">
        <f t="shared" ref="N4303:N4366" si="139">ROUNDUP(L4303/24,0)</f>
        <v>1714</v>
      </c>
      <c r="O4303" s="114"/>
      <c r="P4303" s="114"/>
    </row>
    <row r="4304" spans="11:16">
      <c r="K4304">
        <v>4303</v>
      </c>
      <c r="L4304" s="101">
        <v>41131</v>
      </c>
      <c r="M4304" s="114">
        <f t="shared" si="138"/>
        <v>19</v>
      </c>
      <c r="N4304" s="114">
        <f t="shared" si="139"/>
        <v>1714</v>
      </c>
      <c r="O4304" s="114"/>
      <c r="P4304" s="114"/>
    </row>
    <row r="4305" spans="11:16">
      <c r="K4305">
        <v>4304</v>
      </c>
      <c r="L4305" s="101">
        <v>41141</v>
      </c>
      <c r="M4305" s="114">
        <f t="shared" si="138"/>
        <v>5</v>
      </c>
      <c r="N4305" s="114">
        <f t="shared" si="139"/>
        <v>1715</v>
      </c>
      <c r="O4305" s="114"/>
      <c r="P4305" s="114"/>
    </row>
    <row r="4306" spans="11:16">
      <c r="K4306">
        <v>4305</v>
      </c>
      <c r="L4306" s="101">
        <v>41143</v>
      </c>
      <c r="M4306" s="114">
        <f t="shared" si="138"/>
        <v>7</v>
      </c>
      <c r="N4306" s="114">
        <f t="shared" si="139"/>
        <v>1715</v>
      </c>
      <c r="O4306" s="114"/>
      <c r="P4306" s="114"/>
    </row>
    <row r="4307" spans="11:16">
      <c r="K4307">
        <v>4306</v>
      </c>
      <c r="L4307" s="101">
        <v>41149</v>
      </c>
      <c r="M4307" s="114">
        <f t="shared" si="138"/>
        <v>13</v>
      </c>
      <c r="N4307" s="114">
        <f t="shared" si="139"/>
        <v>1715</v>
      </c>
      <c r="O4307" s="114"/>
      <c r="P4307" s="114"/>
    </row>
    <row r="4308" spans="11:16">
      <c r="K4308">
        <v>4307</v>
      </c>
      <c r="L4308" s="101">
        <v>41161</v>
      </c>
      <c r="M4308" s="114">
        <f t="shared" si="138"/>
        <v>1</v>
      </c>
      <c r="N4308" s="114">
        <f t="shared" si="139"/>
        <v>1716</v>
      </c>
      <c r="O4308" s="114"/>
      <c r="P4308" s="114"/>
    </row>
    <row r="4309" spans="11:16">
      <c r="K4309">
        <v>4308</v>
      </c>
      <c r="L4309" s="101">
        <v>41177</v>
      </c>
      <c r="M4309" s="114">
        <f t="shared" si="138"/>
        <v>17</v>
      </c>
      <c r="N4309" s="114">
        <f t="shared" si="139"/>
        <v>1716</v>
      </c>
      <c r="O4309" s="114"/>
      <c r="P4309" s="114"/>
    </row>
    <row r="4310" spans="11:16">
      <c r="K4310">
        <v>4309</v>
      </c>
      <c r="L4310" s="101">
        <v>41179</v>
      </c>
      <c r="M4310" s="114">
        <f t="shared" si="138"/>
        <v>19</v>
      </c>
      <c r="N4310" s="114">
        <f t="shared" si="139"/>
        <v>1716</v>
      </c>
      <c r="O4310" s="114"/>
      <c r="P4310" s="114"/>
    </row>
    <row r="4311" spans="11:16">
      <c r="K4311">
        <v>4310</v>
      </c>
      <c r="L4311" s="101">
        <v>41183</v>
      </c>
      <c r="M4311" s="114">
        <f t="shared" si="138"/>
        <v>23</v>
      </c>
      <c r="N4311" s="114">
        <f t="shared" si="139"/>
        <v>1716</v>
      </c>
      <c r="O4311" s="114"/>
      <c r="P4311" s="114"/>
    </row>
    <row r="4312" spans="11:16">
      <c r="K4312">
        <v>4311</v>
      </c>
      <c r="L4312" s="101">
        <v>41189</v>
      </c>
      <c r="M4312" s="114">
        <f t="shared" si="138"/>
        <v>5</v>
      </c>
      <c r="N4312" s="114">
        <f t="shared" si="139"/>
        <v>1717</v>
      </c>
      <c r="O4312" s="114"/>
      <c r="P4312" s="114"/>
    </row>
    <row r="4313" spans="11:16">
      <c r="K4313">
        <v>4312</v>
      </c>
      <c r="L4313" s="101">
        <v>41201</v>
      </c>
      <c r="M4313" s="114">
        <f t="shared" si="138"/>
        <v>17</v>
      </c>
      <c r="N4313" s="114">
        <f t="shared" si="139"/>
        <v>1717</v>
      </c>
      <c r="O4313" s="114"/>
      <c r="P4313" s="114"/>
    </row>
    <row r="4314" spans="11:16">
      <c r="K4314">
        <v>4313</v>
      </c>
      <c r="L4314" s="101">
        <v>41203</v>
      </c>
      <c r="M4314" s="114">
        <f t="shared" si="138"/>
        <v>19</v>
      </c>
      <c r="N4314" s="114">
        <f t="shared" si="139"/>
        <v>1717</v>
      </c>
      <c r="O4314" s="114"/>
      <c r="P4314" s="114"/>
    </row>
    <row r="4315" spans="11:16">
      <c r="K4315">
        <v>4314</v>
      </c>
      <c r="L4315" s="101">
        <v>41213</v>
      </c>
      <c r="M4315" s="114">
        <f t="shared" si="138"/>
        <v>5</v>
      </c>
      <c r="N4315" s="114">
        <f t="shared" si="139"/>
        <v>1718</v>
      </c>
      <c r="O4315" s="114"/>
      <c r="P4315" s="114"/>
    </row>
    <row r="4316" spans="11:16">
      <c r="K4316">
        <v>4315</v>
      </c>
      <c r="L4316" s="101">
        <v>41221</v>
      </c>
      <c r="M4316" s="114">
        <f t="shared" si="138"/>
        <v>13</v>
      </c>
      <c r="N4316" s="114">
        <f t="shared" si="139"/>
        <v>1718</v>
      </c>
      <c r="O4316" s="114"/>
      <c r="P4316" s="114"/>
    </row>
    <row r="4317" spans="11:16">
      <c r="K4317">
        <v>4316</v>
      </c>
      <c r="L4317" s="101">
        <v>41227</v>
      </c>
      <c r="M4317" s="114">
        <f t="shared" si="138"/>
        <v>19</v>
      </c>
      <c r="N4317" s="114">
        <f t="shared" si="139"/>
        <v>1718</v>
      </c>
      <c r="O4317" s="114"/>
      <c r="P4317" s="114"/>
    </row>
    <row r="4318" spans="11:16">
      <c r="K4318">
        <v>4317</v>
      </c>
      <c r="L4318" s="101">
        <v>41231</v>
      </c>
      <c r="M4318" s="114">
        <f t="shared" si="138"/>
        <v>23</v>
      </c>
      <c r="N4318" s="114">
        <f t="shared" si="139"/>
        <v>1718</v>
      </c>
      <c r="O4318" s="114"/>
      <c r="P4318" s="114"/>
    </row>
    <row r="4319" spans="11:16">
      <c r="K4319">
        <v>4318</v>
      </c>
      <c r="L4319" s="101">
        <v>41233</v>
      </c>
      <c r="M4319" s="114">
        <f t="shared" si="138"/>
        <v>1</v>
      </c>
      <c r="N4319" s="114">
        <f t="shared" si="139"/>
        <v>1719</v>
      </c>
      <c r="O4319" s="114"/>
      <c r="P4319" s="114"/>
    </row>
    <row r="4320" spans="11:16">
      <c r="K4320">
        <v>4319</v>
      </c>
      <c r="L4320" s="101">
        <v>41243</v>
      </c>
      <c r="M4320" s="114">
        <f t="shared" si="138"/>
        <v>11</v>
      </c>
      <c r="N4320" s="114">
        <f t="shared" si="139"/>
        <v>1719</v>
      </c>
      <c r="O4320" s="114"/>
      <c r="P4320" s="114"/>
    </row>
    <row r="4321" spans="11:16">
      <c r="K4321">
        <v>4320</v>
      </c>
      <c r="L4321" s="101">
        <v>41257</v>
      </c>
      <c r="M4321" s="114">
        <f t="shared" si="138"/>
        <v>1</v>
      </c>
      <c r="N4321" s="114">
        <f t="shared" si="139"/>
        <v>1720</v>
      </c>
      <c r="O4321" s="114"/>
      <c r="P4321" s="114"/>
    </row>
    <row r="4322" spans="11:16">
      <c r="K4322">
        <v>4321</v>
      </c>
      <c r="L4322" s="101">
        <v>41263</v>
      </c>
      <c r="M4322" s="114">
        <f t="shared" si="138"/>
        <v>7</v>
      </c>
      <c r="N4322" s="114">
        <f t="shared" si="139"/>
        <v>1720</v>
      </c>
      <c r="O4322" s="114"/>
      <c r="P4322" s="114"/>
    </row>
    <row r="4323" spans="11:16">
      <c r="K4323">
        <v>4322</v>
      </c>
      <c r="L4323" s="101">
        <v>41269</v>
      </c>
      <c r="M4323" s="114">
        <f t="shared" si="138"/>
        <v>13</v>
      </c>
      <c r="N4323" s="114">
        <f t="shared" si="139"/>
        <v>1720</v>
      </c>
      <c r="O4323" s="114"/>
      <c r="P4323" s="114"/>
    </row>
    <row r="4324" spans="11:16">
      <c r="K4324">
        <v>4323</v>
      </c>
      <c r="L4324" s="101">
        <v>41281</v>
      </c>
      <c r="M4324" s="114">
        <f t="shared" si="138"/>
        <v>1</v>
      </c>
      <c r="N4324" s="114">
        <f t="shared" si="139"/>
        <v>1721</v>
      </c>
      <c r="O4324" s="114"/>
      <c r="P4324" s="114"/>
    </row>
    <row r="4325" spans="11:16">
      <c r="K4325">
        <v>4324</v>
      </c>
      <c r="L4325" s="101">
        <v>41299</v>
      </c>
      <c r="M4325" s="114">
        <f t="shared" si="138"/>
        <v>19</v>
      </c>
      <c r="N4325" s="114">
        <f t="shared" si="139"/>
        <v>1721</v>
      </c>
      <c r="O4325" s="114"/>
      <c r="P4325" s="114"/>
    </row>
    <row r="4326" spans="11:16">
      <c r="K4326">
        <v>4325</v>
      </c>
      <c r="L4326" s="101">
        <v>41333</v>
      </c>
      <c r="M4326" s="114">
        <f t="shared" si="138"/>
        <v>5</v>
      </c>
      <c r="N4326" s="114">
        <f t="shared" si="139"/>
        <v>1723</v>
      </c>
      <c r="O4326" s="114"/>
      <c r="P4326" s="114"/>
    </row>
    <row r="4327" spans="11:16">
      <c r="K4327">
        <v>4326</v>
      </c>
      <c r="L4327" s="101">
        <v>41341</v>
      </c>
      <c r="M4327" s="114">
        <f t="shared" si="138"/>
        <v>13</v>
      </c>
      <c r="N4327" s="114">
        <f t="shared" si="139"/>
        <v>1723</v>
      </c>
      <c r="O4327" s="114"/>
      <c r="P4327" s="114"/>
    </row>
    <row r="4328" spans="11:16">
      <c r="K4328">
        <v>4327</v>
      </c>
      <c r="L4328" s="101">
        <v>41351</v>
      </c>
      <c r="M4328" s="114">
        <f t="shared" si="138"/>
        <v>23</v>
      </c>
      <c r="N4328" s="114">
        <f t="shared" si="139"/>
        <v>1723</v>
      </c>
      <c r="O4328" s="114"/>
      <c r="P4328" s="114"/>
    </row>
    <row r="4329" spans="11:16">
      <c r="K4329">
        <v>4328</v>
      </c>
      <c r="L4329" s="101">
        <v>41357</v>
      </c>
      <c r="M4329" s="114">
        <f t="shared" si="138"/>
        <v>5</v>
      </c>
      <c r="N4329" s="114">
        <f t="shared" si="139"/>
        <v>1724</v>
      </c>
      <c r="O4329" s="114"/>
      <c r="P4329" s="114"/>
    </row>
    <row r="4330" spans="11:16">
      <c r="K4330">
        <v>4329</v>
      </c>
      <c r="L4330" s="101">
        <v>41381</v>
      </c>
      <c r="M4330" s="114">
        <f t="shared" si="138"/>
        <v>5</v>
      </c>
      <c r="N4330" s="114">
        <f t="shared" si="139"/>
        <v>1725</v>
      </c>
      <c r="O4330" s="114"/>
      <c r="P4330" s="114"/>
    </row>
    <row r="4331" spans="11:16">
      <c r="K4331">
        <v>4330</v>
      </c>
      <c r="L4331" s="101">
        <v>41387</v>
      </c>
      <c r="M4331" s="114">
        <f t="shared" si="138"/>
        <v>11</v>
      </c>
      <c r="N4331" s="114">
        <f t="shared" si="139"/>
        <v>1725</v>
      </c>
      <c r="O4331" s="114"/>
      <c r="P4331" s="114"/>
    </row>
    <row r="4332" spans="11:16">
      <c r="K4332">
        <v>4331</v>
      </c>
      <c r="L4332" s="101">
        <v>41389</v>
      </c>
      <c r="M4332" s="114">
        <f t="shared" si="138"/>
        <v>13</v>
      </c>
      <c r="N4332" s="114">
        <f t="shared" si="139"/>
        <v>1725</v>
      </c>
      <c r="O4332" s="114"/>
      <c r="P4332" s="114"/>
    </row>
    <row r="4333" spans="11:16">
      <c r="K4333">
        <v>4332</v>
      </c>
      <c r="L4333" s="101">
        <v>41399</v>
      </c>
      <c r="M4333" s="114">
        <f t="shared" si="138"/>
        <v>23</v>
      </c>
      <c r="N4333" s="114">
        <f t="shared" si="139"/>
        <v>1725</v>
      </c>
      <c r="O4333" s="114"/>
      <c r="P4333" s="114"/>
    </row>
    <row r="4334" spans="11:16">
      <c r="K4334">
        <v>4333</v>
      </c>
      <c r="L4334" s="101">
        <v>41411</v>
      </c>
      <c r="M4334" s="114">
        <f t="shared" si="138"/>
        <v>11</v>
      </c>
      <c r="N4334" s="114">
        <f t="shared" si="139"/>
        <v>1726</v>
      </c>
      <c r="O4334" s="114"/>
      <c r="P4334" s="114"/>
    </row>
    <row r="4335" spans="11:16">
      <c r="K4335">
        <v>4334</v>
      </c>
      <c r="L4335" s="101">
        <v>41413</v>
      </c>
      <c r="M4335" s="114">
        <f t="shared" si="138"/>
        <v>13</v>
      </c>
      <c r="N4335" s="114">
        <f t="shared" si="139"/>
        <v>1726</v>
      </c>
      <c r="O4335" s="114"/>
      <c r="P4335" s="114"/>
    </row>
    <row r="4336" spans="11:16">
      <c r="K4336">
        <v>4335</v>
      </c>
      <c r="L4336" s="101">
        <v>41443</v>
      </c>
      <c r="M4336" s="114">
        <f t="shared" si="138"/>
        <v>19</v>
      </c>
      <c r="N4336" s="114">
        <f t="shared" si="139"/>
        <v>1727</v>
      </c>
      <c r="O4336" s="114"/>
      <c r="P4336" s="114"/>
    </row>
    <row r="4337" spans="11:16">
      <c r="K4337">
        <v>4336</v>
      </c>
      <c r="L4337" s="101">
        <v>41453</v>
      </c>
      <c r="M4337" s="114">
        <f t="shared" si="138"/>
        <v>5</v>
      </c>
      <c r="N4337" s="114">
        <f t="shared" si="139"/>
        <v>1728</v>
      </c>
      <c r="O4337" s="114"/>
      <c r="P4337" s="114"/>
    </row>
    <row r="4338" spans="11:16">
      <c r="K4338">
        <v>4337</v>
      </c>
      <c r="L4338" s="101">
        <v>41467</v>
      </c>
      <c r="M4338" s="114">
        <f t="shared" si="138"/>
        <v>19</v>
      </c>
      <c r="N4338" s="114">
        <f t="shared" si="139"/>
        <v>1728</v>
      </c>
      <c r="O4338" s="114"/>
      <c r="P4338" s="114"/>
    </row>
    <row r="4339" spans="11:16">
      <c r="K4339">
        <v>4338</v>
      </c>
      <c r="L4339" s="101">
        <v>41479</v>
      </c>
      <c r="M4339" s="114">
        <f t="shared" si="138"/>
        <v>7</v>
      </c>
      <c r="N4339" s="114">
        <f t="shared" si="139"/>
        <v>1729</v>
      </c>
      <c r="O4339" s="114"/>
      <c r="P4339" s="114"/>
    </row>
    <row r="4340" spans="11:16">
      <c r="K4340">
        <v>4339</v>
      </c>
      <c r="L4340" s="101">
        <v>41491</v>
      </c>
      <c r="M4340" s="114">
        <f t="shared" si="138"/>
        <v>19</v>
      </c>
      <c r="N4340" s="114">
        <f t="shared" si="139"/>
        <v>1729</v>
      </c>
      <c r="O4340" s="114"/>
      <c r="P4340" s="114"/>
    </row>
    <row r="4341" spans="11:16">
      <c r="K4341">
        <v>4340</v>
      </c>
      <c r="L4341" s="101">
        <v>41507</v>
      </c>
      <c r="M4341" s="114">
        <f t="shared" si="138"/>
        <v>11</v>
      </c>
      <c r="N4341" s="114">
        <f t="shared" si="139"/>
        <v>1730</v>
      </c>
      <c r="O4341" s="114"/>
      <c r="P4341" s="114"/>
    </row>
    <row r="4342" spans="11:16">
      <c r="K4342">
        <v>4341</v>
      </c>
      <c r="L4342" s="101">
        <v>41513</v>
      </c>
      <c r="M4342" s="114">
        <f t="shared" si="138"/>
        <v>17</v>
      </c>
      <c r="N4342" s="114">
        <f t="shared" si="139"/>
        <v>1730</v>
      </c>
      <c r="O4342" s="114"/>
      <c r="P4342" s="114"/>
    </row>
    <row r="4343" spans="11:16">
      <c r="K4343">
        <v>4342</v>
      </c>
      <c r="L4343" s="101">
        <v>41519</v>
      </c>
      <c r="M4343" s="114">
        <f t="shared" si="138"/>
        <v>23</v>
      </c>
      <c r="N4343" s="114">
        <f t="shared" si="139"/>
        <v>1730</v>
      </c>
      <c r="O4343" s="114"/>
      <c r="P4343" s="114"/>
    </row>
    <row r="4344" spans="11:16">
      <c r="K4344">
        <v>4343</v>
      </c>
      <c r="L4344" s="101">
        <v>41521</v>
      </c>
      <c r="M4344" s="114">
        <f t="shared" si="138"/>
        <v>1</v>
      </c>
      <c r="N4344" s="114">
        <f t="shared" si="139"/>
        <v>1731</v>
      </c>
      <c r="O4344" s="114"/>
      <c r="P4344" s="114"/>
    </row>
    <row r="4345" spans="11:16">
      <c r="K4345">
        <v>4344</v>
      </c>
      <c r="L4345" s="101">
        <v>41539</v>
      </c>
      <c r="M4345" s="114">
        <f t="shared" si="138"/>
        <v>19</v>
      </c>
      <c r="N4345" s="114">
        <f t="shared" si="139"/>
        <v>1731</v>
      </c>
      <c r="O4345" s="114"/>
      <c r="P4345" s="114"/>
    </row>
    <row r="4346" spans="11:16">
      <c r="K4346">
        <v>4345</v>
      </c>
      <c r="L4346" s="101">
        <v>41543</v>
      </c>
      <c r="M4346" s="114">
        <f t="shared" si="138"/>
        <v>23</v>
      </c>
      <c r="N4346" s="114">
        <f t="shared" si="139"/>
        <v>1731</v>
      </c>
      <c r="O4346" s="114"/>
      <c r="P4346" s="114"/>
    </row>
    <row r="4347" spans="11:16">
      <c r="K4347">
        <v>4346</v>
      </c>
      <c r="L4347" s="101">
        <v>41549</v>
      </c>
      <c r="M4347" s="114">
        <f t="shared" si="138"/>
        <v>5</v>
      </c>
      <c r="N4347" s="114">
        <f t="shared" si="139"/>
        <v>1732</v>
      </c>
      <c r="O4347" s="114"/>
      <c r="P4347" s="114"/>
    </row>
    <row r="4348" spans="11:16">
      <c r="K4348">
        <v>4347</v>
      </c>
      <c r="L4348" s="101">
        <v>41579</v>
      </c>
      <c r="M4348" s="114">
        <f t="shared" si="138"/>
        <v>11</v>
      </c>
      <c r="N4348" s="114">
        <f t="shared" si="139"/>
        <v>1733</v>
      </c>
      <c r="O4348" s="114"/>
      <c r="P4348" s="114"/>
    </row>
    <row r="4349" spans="11:16">
      <c r="K4349">
        <v>4348</v>
      </c>
      <c r="L4349" s="101">
        <v>41593</v>
      </c>
      <c r="M4349" s="114">
        <f t="shared" si="138"/>
        <v>1</v>
      </c>
      <c r="N4349" s="114">
        <f t="shared" si="139"/>
        <v>1734</v>
      </c>
      <c r="O4349" s="114"/>
      <c r="P4349" s="114"/>
    </row>
    <row r="4350" spans="11:16">
      <c r="K4350">
        <v>4349</v>
      </c>
      <c r="L4350" s="101">
        <v>41597</v>
      </c>
      <c r="M4350" s="114">
        <f t="shared" si="138"/>
        <v>5</v>
      </c>
      <c r="N4350" s="114">
        <f t="shared" si="139"/>
        <v>1734</v>
      </c>
      <c r="O4350" s="114"/>
      <c r="P4350" s="114"/>
    </row>
    <row r="4351" spans="11:16">
      <c r="K4351">
        <v>4350</v>
      </c>
      <c r="L4351" s="101">
        <v>41603</v>
      </c>
      <c r="M4351" s="114">
        <f t="shared" si="138"/>
        <v>11</v>
      </c>
      <c r="N4351" s="114">
        <f t="shared" si="139"/>
        <v>1734</v>
      </c>
      <c r="O4351" s="114"/>
      <c r="P4351" s="114"/>
    </row>
    <row r="4352" spans="11:16">
      <c r="K4352">
        <v>4351</v>
      </c>
      <c r="L4352" s="101">
        <v>41609</v>
      </c>
      <c r="M4352" s="114">
        <f t="shared" si="138"/>
        <v>17</v>
      </c>
      <c r="N4352" s="114">
        <f t="shared" si="139"/>
        <v>1734</v>
      </c>
      <c r="O4352" s="114"/>
      <c r="P4352" s="114"/>
    </row>
    <row r="4353" spans="11:16">
      <c r="K4353">
        <v>4352</v>
      </c>
      <c r="L4353" s="101">
        <v>41611</v>
      </c>
      <c r="M4353" s="114">
        <f t="shared" si="138"/>
        <v>19</v>
      </c>
      <c r="N4353" s="114">
        <f t="shared" si="139"/>
        <v>1734</v>
      </c>
      <c r="O4353" s="114"/>
      <c r="P4353" s="114"/>
    </row>
    <row r="4354" spans="11:16">
      <c r="K4354">
        <v>4353</v>
      </c>
      <c r="L4354" s="101">
        <v>41617</v>
      </c>
      <c r="M4354" s="114">
        <f t="shared" si="138"/>
        <v>1</v>
      </c>
      <c r="N4354" s="114">
        <f t="shared" si="139"/>
        <v>1735</v>
      </c>
      <c r="O4354" s="114"/>
      <c r="P4354" s="114"/>
    </row>
    <row r="4355" spans="11:16">
      <c r="K4355">
        <v>4354</v>
      </c>
      <c r="L4355" s="101">
        <v>41621</v>
      </c>
      <c r="M4355" s="114">
        <f t="shared" si="138"/>
        <v>5</v>
      </c>
      <c r="N4355" s="114">
        <f t="shared" si="139"/>
        <v>1735</v>
      </c>
      <c r="O4355" s="114"/>
      <c r="P4355" s="114"/>
    </row>
    <row r="4356" spans="11:16">
      <c r="K4356">
        <v>4355</v>
      </c>
      <c r="L4356" s="101">
        <v>41627</v>
      </c>
      <c r="M4356" s="114">
        <f t="shared" si="138"/>
        <v>11</v>
      </c>
      <c r="N4356" s="114">
        <f t="shared" si="139"/>
        <v>1735</v>
      </c>
      <c r="O4356" s="114"/>
      <c r="P4356" s="114"/>
    </row>
    <row r="4357" spans="11:16">
      <c r="K4357">
        <v>4356</v>
      </c>
      <c r="L4357" s="101">
        <v>41641</v>
      </c>
      <c r="M4357" s="114">
        <f t="shared" si="138"/>
        <v>1</v>
      </c>
      <c r="N4357" s="114">
        <f t="shared" si="139"/>
        <v>1736</v>
      </c>
      <c r="O4357" s="114"/>
      <c r="P4357" s="114"/>
    </row>
    <row r="4358" spans="11:16">
      <c r="K4358">
        <v>4357</v>
      </c>
      <c r="L4358" s="101">
        <v>41647</v>
      </c>
      <c r="M4358" s="114">
        <f t="shared" si="138"/>
        <v>7</v>
      </c>
      <c r="N4358" s="114">
        <f t="shared" si="139"/>
        <v>1736</v>
      </c>
      <c r="O4358" s="114"/>
      <c r="P4358" s="114"/>
    </row>
    <row r="4359" spans="11:16">
      <c r="K4359">
        <v>4358</v>
      </c>
      <c r="L4359" s="101">
        <v>41651</v>
      </c>
      <c r="M4359" s="114">
        <f t="shared" si="138"/>
        <v>11</v>
      </c>
      <c r="N4359" s="114">
        <f t="shared" si="139"/>
        <v>1736</v>
      </c>
      <c r="O4359" s="114"/>
      <c r="P4359" s="114"/>
    </row>
    <row r="4360" spans="11:16">
      <c r="K4360">
        <v>4359</v>
      </c>
      <c r="L4360" s="101">
        <v>41659</v>
      </c>
      <c r="M4360" s="114">
        <f t="shared" si="138"/>
        <v>19</v>
      </c>
      <c r="N4360" s="114">
        <f t="shared" si="139"/>
        <v>1736</v>
      </c>
      <c r="O4360" s="114"/>
      <c r="P4360" s="114"/>
    </row>
    <row r="4361" spans="11:16">
      <c r="K4361">
        <v>4360</v>
      </c>
      <c r="L4361" s="101">
        <v>41669</v>
      </c>
      <c r="M4361" s="114">
        <f t="shared" si="138"/>
        <v>5</v>
      </c>
      <c r="N4361" s="114">
        <f t="shared" si="139"/>
        <v>1737</v>
      </c>
      <c r="O4361" s="114"/>
      <c r="P4361" s="114"/>
    </row>
    <row r="4362" spans="11:16">
      <c r="K4362">
        <v>4361</v>
      </c>
      <c r="L4362" s="101">
        <v>41681</v>
      </c>
      <c r="M4362" s="114">
        <f t="shared" si="138"/>
        <v>17</v>
      </c>
      <c r="N4362" s="114">
        <f t="shared" si="139"/>
        <v>1737</v>
      </c>
      <c r="O4362" s="114"/>
      <c r="P4362" s="114"/>
    </row>
    <row r="4363" spans="11:16">
      <c r="K4363">
        <v>4362</v>
      </c>
      <c r="L4363" s="101">
        <v>41687</v>
      </c>
      <c r="M4363" s="114">
        <f t="shared" si="138"/>
        <v>23</v>
      </c>
      <c r="N4363" s="114">
        <f t="shared" si="139"/>
        <v>1737</v>
      </c>
      <c r="O4363" s="114"/>
      <c r="P4363" s="114"/>
    </row>
    <row r="4364" spans="11:16">
      <c r="K4364">
        <v>4363</v>
      </c>
      <c r="L4364" s="101">
        <v>41719</v>
      </c>
      <c r="M4364" s="114">
        <f t="shared" si="138"/>
        <v>7</v>
      </c>
      <c r="N4364" s="114">
        <f t="shared" si="139"/>
        <v>1739</v>
      </c>
      <c r="O4364" s="114"/>
      <c r="P4364" s="114"/>
    </row>
    <row r="4365" spans="11:16">
      <c r="K4365">
        <v>4364</v>
      </c>
      <c r="L4365" s="101">
        <v>41729</v>
      </c>
      <c r="M4365" s="114">
        <f t="shared" si="138"/>
        <v>17</v>
      </c>
      <c r="N4365" s="114">
        <f t="shared" si="139"/>
        <v>1739</v>
      </c>
      <c r="O4365" s="114"/>
      <c r="P4365" s="114"/>
    </row>
    <row r="4366" spans="11:16">
      <c r="K4366">
        <v>4365</v>
      </c>
      <c r="L4366" s="101">
        <v>41737</v>
      </c>
      <c r="M4366" s="114">
        <f t="shared" si="138"/>
        <v>1</v>
      </c>
      <c r="N4366" s="114">
        <f t="shared" si="139"/>
        <v>1740</v>
      </c>
      <c r="O4366" s="114"/>
      <c r="P4366" s="114"/>
    </row>
    <row r="4367" spans="11:16">
      <c r="K4367">
        <v>4366</v>
      </c>
      <c r="L4367" s="101">
        <v>41759</v>
      </c>
      <c r="M4367" s="114">
        <f t="shared" ref="M4367:M4430" si="140">MOD(L4367,24)</f>
        <v>23</v>
      </c>
      <c r="N4367" s="114">
        <f t="shared" ref="N4367:N4430" si="141">ROUNDUP(L4367/24,0)</f>
        <v>1740</v>
      </c>
      <c r="O4367" s="114"/>
      <c r="P4367" s="114"/>
    </row>
    <row r="4368" spans="11:16">
      <c r="K4368">
        <v>4367</v>
      </c>
      <c r="L4368" s="101">
        <v>41761</v>
      </c>
      <c r="M4368" s="114">
        <f t="shared" si="140"/>
        <v>1</v>
      </c>
      <c r="N4368" s="114">
        <f t="shared" si="141"/>
        <v>1741</v>
      </c>
      <c r="O4368" s="114"/>
      <c r="P4368" s="114"/>
    </row>
    <row r="4369" spans="11:16">
      <c r="K4369">
        <v>4368</v>
      </c>
      <c r="L4369" s="101">
        <v>41771</v>
      </c>
      <c r="M4369" s="114">
        <f t="shared" si="140"/>
        <v>11</v>
      </c>
      <c r="N4369" s="114">
        <f t="shared" si="141"/>
        <v>1741</v>
      </c>
      <c r="O4369" s="114"/>
      <c r="P4369" s="114"/>
    </row>
    <row r="4370" spans="11:16">
      <c r="K4370">
        <v>4369</v>
      </c>
      <c r="L4370" s="101">
        <v>41777</v>
      </c>
      <c r="M4370" s="114">
        <f t="shared" si="140"/>
        <v>17</v>
      </c>
      <c r="N4370" s="114">
        <f t="shared" si="141"/>
        <v>1741</v>
      </c>
      <c r="O4370" s="114"/>
      <c r="P4370" s="114"/>
    </row>
    <row r="4371" spans="11:16">
      <c r="K4371">
        <v>4370</v>
      </c>
      <c r="L4371" s="101">
        <v>41801</v>
      </c>
      <c r="M4371" s="114">
        <f t="shared" si="140"/>
        <v>17</v>
      </c>
      <c r="N4371" s="114">
        <f t="shared" si="141"/>
        <v>1742</v>
      </c>
      <c r="O4371" s="114"/>
      <c r="P4371" s="114"/>
    </row>
    <row r="4372" spans="11:16">
      <c r="K4372">
        <v>4371</v>
      </c>
      <c r="L4372" s="101">
        <v>41809</v>
      </c>
      <c r="M4372" s="114">
        <f t="shared" si="140"/>
        <v>1</v>
      </c>
      <c r="N4372" s="114">
        <f t="shared" si="141"/>
        <v>1743</v>
      </c>
      <c r="O4372" s="114"/>
      <c r="P4372" s="114"/>
    </row>
    <row r="4373" spans="11:16">
      <c r="K4373">
        <v>4372</v>
      </c>
      <c r="L4373" s="101">
        <v>41813</v>
      </c>
      <c r="M4373" s="114">
        <f t="shared" si="140"/>
        <v>5</v>
      </c>
      <c r="N4373" s="114">
        <f t="shared" si="141"/>
        <v>1743</v>
      </c>
      <c r="O4373" s="114"/>
      <c r="P4373" s="114"/>
    </row>
    <row r="4374" spans="11:16">
      <c r="K4374">
        <v>4373</v>
      </c>
      <c r="L4374" s="101">
        <v>41843</v>
      </c>
      <c r="M4374" s="114">
        <f t="shared" si="140"/>
        <v>11</v>
      </c>
      <c r="N4374" s="114">
        <f t="shared" si="141"/>
        <v>1744</v>
      </c>
      <c r="O4374" s="114"/>
      <c r="P4374" s="114"/>
    </row>
    <row r="4375" spans="11:16">
      <c r="K4375">
        <v>4374</v>
      </c>
      <c r="L4375" s="101">
        <v>41849</v>
      </c>
      <c r="M4375" s="114">
        <f t="shared" si="140"/>
        <v>17</v>
      </c>
      <c r="N4375" s="114">
        <f t="shared" si="141"/>
        <v>1744</v>
      </c>
      <c r="O4375" s="114"/>
      <c r="P4375" s="114"/>
    </row>
    <row r="4376" spans="11:16">
      <c r="K4376">
        <v>4375</v>
      </c>
      <c r="L4376" s="101">
        <v>41851</v>
      </c>
      <c r="M4376" s="114">
        <f t="shared" si="140"/>
        <v>19</v>
      </c>
      <c r="N4376" s="114">
        <f t="shared" si="141"/>
        <v>1744</v>
      </c>
      <c r="O4376" s="114"/>
      <c r="P4376" s="114"/>
    </row>
    <row r="4377" spans="11:16">
      <c r="K4377">
        <v>4376</v>
      </c>
      <c r="L4377" s="101">
        <v>41863</v>
      </c>
      <c r="M4377" s="114">
        <f t="shared" si="140"/>
        <v>7</v>
      </c>
      <c r="N4377" s="114">
        <f t="shared" si="141"/>
        <v>1745</v>
      </c>
      <c r="O4377" s="114"/>
      <c r="P4377" s="114"/>
    </row>
    <row r="4378" spans="11:16">
      <c r="K4378">
        <v>4377</v>
      </c>
      <c r="L4378" s="101">
        <v>41879</v>
      </c>
      <c r="M4378" s="114">
        <f t="shared" si="140"/>
        <v>23</v>
      </c>
      <c r="N4378" s="114">
        <f t="shared" si="141"/>
        <v>1745</v>
      </c>
      <c r="O4378" s="114"/>
      <c r="P4378" s="114"/>
    </row>
    <row r="4379" spans="11:16">
      <c r="K4379">
        <v>4378</v>
      </c>
      <c r="L4379" s="101">
        <v>41887</v>
      </c>
      <c r="M4379" s="114">
        <f t="shared" si="140"/>
        <v>7</v>
      </c>
      <c r="N4379" s="114">
        <f t="shared" si="141"/>
        <v>1746</v>
      </c>
      <c r="O4379" s="114"/>
      <c r="P4379" s="114"/>
    </row>
    <row r="4380" spans="11:16">
      <c r="K4380">
        <v>4379</v>
      </c>
      <c r="L4380" s="101">
        <v>41893</v>
      </c>
      <c r="M4380" s="114">
        <f t="shared" si="140"/>
        <v>13</v>
      </c>
      <c r="N4380" s="114">
        <f t="shared" si="141"/>
        <v>1746</v>
      </c>
      <c r="O4380" s="114"/>
      <c r="P4380" s="114"/>
    </row>
    <row r="4381" spans="11:16">
      <c r="K4381">
        <v>4380</v>
      </c>
      <c r="L4381" s="101">
        <v>41897</v>
      </c>
      <c r="M4381" s="114">
        <f t="shared" si="140"/>
        <v>17</v>
      </c>
      <c r="N4381" s="114">
        <f t="shared" si="141"/>
        <v>1746</v>
      </c>
      <c r="O4381" s="114"/>
      <c r="P4381" s="114"/>
    </row>
    <row r="4382" spans="11:16">
      <c r="K4382">
        <v>4381</v>
      </c>
      <c r="L4382" s="101">
        <v>41903</v>
      </c>
      <c r="M4382" s="114">
        <f t="shared" si="140"/>
        <v>23</v>
      </c>
      <c r="N4382" s="114">
        <f t="shared" si="141"/>
        <v>1746</v>
      </c>
      <c r="O4382" s="114"/>
      <c r="P4382" s="114"/>
    </row>
    <row r="4383" spans="11:16">
      <c r="K4383">
        <v>4382</v>
      </c>
      <c r="L4383" s="101">
        <v>41911</v>
      </c>
      <c r="M4383" s="114">
        <f t="shared" si="140"/>
        <v>7</v>
      </c>
      <c r="N4383" s="114">
        <f t="shared" si="141"/>
        <v>1747</v>
      </c>
      <c r="O4383" s="114"/>
      <c r="P4383" s="114"/>
    </row>
    <row r="4384" spans="11:16">
      <c r="K4384">
        <v>4383</v>
      </c>
      <c r="L4384" s="101">
        <v>41927</v>
      </c>
      <c r="M4384" s="114">
        <f t="shared" si="140"/>
        <v>23</v>
      </c>
      <c r="N4384" s="114">
        <f t="shared" si="141"/>
        <v>1747</v>
      </c>
      <c r="O4384" s="114"/>
      <c r="P4384" s="114"/>
    </row>
    <row r="4385" spans="11:16">
      <c r="K4385">
        <v>4384</v>
      </c>
      <c r="L4385" s="101">
        <v>41941</v>
      </c>
      <c r="M4385" s="114">
        <f t="shared" si="140"/>
        <v>13</v>
      </c>
      <c r="N4385" s="114">
        <f t="shared" si="141"/>
        <v>1748</v>
      </c>
      <c r="O4385" s="114"/>
      <c r="P4385" s="114"/>
    </row>
    <row r="4386" spans="11:16">
      <c r="K4386">
        <v>4385</v>
      </c>
      <c r="L4386" s="101">
        <v>41947</v>
      </c>
      <c r="M4386" s="114">
        <f t="shared" si="140"/>
        <v>19</v>
      </c>
      <c r="N4386" s="114">
        <f t="shared" si="141"/>
        <v>1748</v>
      </c>
      <c r="O4386" s="114"/>
      <c r="P4386" s="114"/>
    </row>
    <row r="4387" spans="11:16">
      <c r="K4387">
        <v>4386</v>
      </c>
      <c r="L4387" s="101">
        <v>41953</v>
      </c>
      <c r="M4387" s="114">
        <f t="shared" si="140"/>
        <v>1</v>
      </c>
      <c r="N4387" s="114">
        <f t="shared" si="141"/>
        <v>1749</v>
      </c>
      <c r="O4387" s="114"/>
      <c r="P4387" s="114"/>
    </row>
    <row r="4388" spans="11:16">
      <c r="K4388">
        <v>4387</v>
      </c>
      <c r="L4388" s="101">
        <v>41957</v>
      </c>
      <c r="M4388" s="114">
        <f t="shared" si="140"/>
        <v>5</v>
      </c>
      <c r="N4388" s="114">
        <f t="shared" si="141"/>
        <v>1749</v>
      </c>
      <c r="O4388" s="114"/>
      <c r="P4388" s="114"/>
    </row>
    <row r="4389" spans="11:16">
      <c r="K4389">
        <v>4388</v>
      </c>
      <c r="L4389" s="101">
        <v>41959</v>
      </c>
      <c r="M4389" s="114">
        <f t="shared" si="140"/>
        <v>7</v>
      </c>
      <c r="N4389" s="114">
        <f t="shared" si="141"/>
        <v>1749</v>
      </c>
      <c r="O4389" s="114"/>
      <c r="P4389" s="114"/>
    </row>
    <row r="4390" spans="11:16">
      <c r="K4390">
        <v>4389</v>
      </c>
      <c r="L4390" s="101">
        <v>41969</v>
      </c>
      <c r="M4390" s="114">
        <f t="shared" si="140"/>
        <v>17</v>
      </c>
      <c r="N4390" s="114">
        <f t="shared" si="141"/>
        <v>1749</v>
      </c>
      <c r="O4390" s="114"/>
      <c r="P4390" s="114"/>
    </row>
    <row r="4391" spans="11:16">
      <c r="K4391">
        <v>4390</v>
      </c>
      <c r="L4391" s="101">
        <v>41981</v>
      </c>
      <c r="M4391" s="114">
        <f t="shared" si="140"/>
        <v>5</v>
      </c>
      <c r="N4391" s="114">
        <f t="shared" si="141"/>
        <v>1750</v>
      </c>
      <c r="O4391" s="114"/>
      <c r="P4391" s="114"/>
    </row>
    <row r="4392" spans="11:16">
      <c r="K4392">
        <v>4391</v>
      </c>
      <c r="L4392" s="101">
        <v>41983</v>
      </c>
      <c r="M4392" s="114">
        <f t="shared" si="140"/>
        <v>7</v>
      </c>
      <c r="N4392" s="114">
        <f t="shared" si="141"/>
        <v>1750</v>
      </c>
      <c r="O4392" s="114"/>
      <c r="P4392" s="114"/>
    </row>
    <row r="4393" spans="11:16">
      <c r="K4393">
        <v>4392</v>
      </c>
      <c r="L4393" s="101">
        <v>41999</v>
      </c>
      <c r="M4393" s="114">
        <f t="shared" si="140"/>
        <v>23</v>
      </c>
      <c r="N4393" s="114">
        <f t="shared" si="141"/>
        <v>1750</v>
      </c>
      <c r="O4393" s="114"/>
      <c r="P4393" s="114"/>
    </row>
    <row r="4394" spans="11:16">
      <c r="K4394">
        <v>4393</v>
      </c>
      <c r="L4394" s="101">
        <v>42013</v>
      </c>
      <c r="M4394" s="114">
        <f t="shared" si="140"/>
        <v>13</v>
      </c>
      <c r="N4394" s="114">
        <f t="shared" si="141"/>
        <v>1751</v>
      </c>
      <c r="O4394" s="114"/>
      <c r="P4394" s="114"/>
    </row>
    <row r="4395" spans="11:16">
      <c r="K4395">
        <v>4394</v>
      </c>
      <c r="L4395" s="101">
        <v>42017</v>
      </c>
      <c r="M4395" s="114">
        <f t="shared" si="140"/>
        <v>17</v>
      </c>
      <c r="N4395" s="114">
        <f t="shared" si="141"/>
        <v>1751</v>
      </c>
      <c r="O4395" s="114"/>
      <c r="P4395" s="114"/>
    </row>
    <row r="4396" spans="11:16">
      <c r="K4396">
        <v>4395</v>
      </c>
      <c r="L4396" s="101">
        <v>42019</v>
      </c>
      <c r="M4396" s="114">
        <f t="shared" si="140"/>
        <v>19</v>
      </c>
      <c r="N4396" s="114">
        <f t="shared" si="141"/>
        <v>1751</v>
      </c>
      <c r="O4396" s="114"/>
      <c r="P4396" s="114"/>
    </row>
    <row r="4397" spans="11:16">
      <c r="K4397">
        <v>4396</v>
      </c>
      <c r="L4397" s="101">
        <v>42023</v>
      </c>
      <c r="M4397" s="114">
        <f t="shared" si="140"/>
        <v>23</v>
      </c>
      <c r="N4397" s="114">
        <f t="shared" si="141"/>
        <v>1751</v>
      </c>
      <c r="O4397" s="114"/>
      <c r="P4397" s="114"/>
    </row>
    <row r="4398" spans="11:16">
      <c r="K4398">
        <v>4397</v>
      </c>
      <c r="L4398" s="101">
        <v>42043</v>
      </c>
      <c r="M4398" s="114">
        <f t="shared" si="140"/>
        <v>19</v>
      </c>
      <c r="N4398" s="114">
        <f t="shared" si="141"/>
        <v>1752</v>
      </c>
      <c r="O4398" s="114"/>
      <c r="P4398" s="114"/>
    </row>
    <row r="4399" spans="11:16">
      <c r="K4399">
        <v>4398</v>
      </c>
      <c r="L4399" s="101">
        <v>42061</v>
      </c>
      <c r="M4399" s="114">
        <f t="shared" si="140"/>
        <v>13</v>
      </c>
      <c r="N4399" s="114">
        <f t="shared" si="141"/>
        <v>1753</v>
      </c>
      <c r="O4399" s="114"/>
      <c r="P4399" s="114"/>
    </row>
    <row r="4400" spans="11:16">
      <c r="K4400">
        <v>4399</v>
      </c>
      <c r="L4400" s="101">
        <v>42071</v>
      </c>
      <c r="M4400" s="114">
        <f t="shared" si="140"/>
        <v>23</v>
      </c>
      <c r="N4400" s="114">
        <f t="shared" si="141"/>
        <v>1753</v>
      </c>
      <c r="O4400" s="114"/>
      <c r="P4400" s="114"/>
    </row>
    <row r="4401" spans="11:16">
      <c r="K4401">
        <v>4400</v>
      </c>
      <c r="L4401" s="101">
        <v>42073</v>
      </c>
      <c r="M4401" s="114">
        <f t="shared" si="140"/>
        <v>1</v>
      </c>
      <c r="N4401" s="114">
        <f t="shared" si="141"/>
        <v>1754</v>
      </c>
      <c r="O4401" s="114"/>
      <c r="P4401" s="114"/>
    </row>
    <row r="4402" spans="11:16">
      <c r="K4402">
        <v>4401</v>
      </c>
      <c r="L4402" s="101">
        <v>42083</v>
      </c>
      <c r="M4402" s="114">
        <f t="shared" si="140"/>
        <v>11</v>
      </c>
      <c r="N4402" s="114">
        <f t="shared" si="141"/>
        <v>1754</v>
      </c>
      <c r="O4402" s="114"/>
      <c r="P4402" s="114"/>
    </row>
    <row r="4403" spans="11:16">
      <c r="K4403">
        <v>4402</v>
      </c>
      <c r="L4403" s="101">
        <v>42089</v>
      </c>
      <c r="M4403" s="114">
        <f t="shared" si="140"/>
        <v>17</v>
      </c>
      <c r="N4403" s="114">
        <f t="shared" si="141"/>
        <v>1754</v>
      </c>
      <c r="O4403" s="114"/>
      <c r="P4403" s="114"/>
    </row>
    <row r="4404" spans="11:16">
      <c r="K4404">
        <v>4403</v>
      </c>
      <c r="L4404" s="101">
        <v>42101</v>
      </c>
      <c r="M4404" s="114">
        <f t="shared" si="140"/>
        <v>5</v>
      </c>
      <c r="N4404" s="114">
        <f t="shared" si="141"/>
        <v>1755</v>
      </c>
      <c r="O4404" s="114"/>
      <c r="P4404" s="114"/>
    </row>
    <row r="4405" spans="11:16">
      <c r="K4405">
        <v>4404</v>
      </c>
      <c r="L4405" s="101">
        <v>42131</v>
      </c>
      <c r="M4405" s="114">
        <f t="shared" si="140"/>
        <v>11</v>
      </c>
      <c r="N4405" s="114">
        <f t="shared" si="141"/>
        <v>1756</v>
      </c>
      <c r="O4405" s="114"/>
      <c r="P4405" s="114"/>
    </row>
    <row r="4406" spans="11:16">
      <c r="K4406">
        <v>4405</v>
      </c>
      <c r="L4406" s="101">
        <v>42139</v>
      </c>
      <c r="M4406" s="114">
        <f t="shared" si="140"/>
        <v>19</v>
      </c>
      <c r="N4406" s="114">
        <f t="shared" si="141"/>
        <v>1756</v>
      </c>
      <c r="O4406" s="114"/>
      <c r="P4406" s="114"/>
    </row>
    <row r="4407" spans="11:16">
      <c r="K4407">
        <v>4406</v>
      </c>
      <c r="L4407" s="101">
        <v>42157</v>
      </c>
      <c r="M4407" s="114">
        <f t="shared" si="140"/>
        <v>13</v>
      </c>
      <c r="N4407" s="114">
        <f t="shared" si="141"/>
        <v>1757</v>
      </c>
      <c r="O4407" s="114"/>
      <c r="P4407" s="114"/>
    </row>
    <row r="4408" spans="11:16">
      <c r="K4408">
        <v>4407</v>
      </c>
      <c r="L4408" s="101">
        <v>42169</v>
      </c>
      <c r="M4408" s="114">
        <f t="shared" si="140"/>
        <v>1</v>
      </c>
      <c r="N4408" s="114">
        <f t="shared" si="141"/>
        <v>1758</v>
      </c>
      <c r="O4408" s="114"/>
      <c r="P4408" s="114"/>
    </row>
    <row r="4409" spans="11:16">
      <c r="K4409">
        <v>4408</v>
      </c>
      <c r="L4409" s="101">
        <v>42179</v>
      </c>
      <c r="M4409" s="114">
        <f t="shared" si="140"/>
        <v>11</v>
      </c>
      <c r="N4409" s="114">
        <f t="shared" si="141"/>
        <v>1758</v>
      </c>
      <c r="O4409" s="114"/>
      <c r="P4409" s="114"/>
    </row>
    <row r="4410" spans="11:16">
      <c r="K4410">
        <v>4409</v>
      </c>
      <c r="L4410" s="101">
        <v>42181</v>
      </c>
      <c r="M4410" s="114">
        <f t="shared" si="140"/>
        <v>13</v>
      </c>
      <c r="N4410" s="114">
        <f t="shared" si="141"/>
        <v>1758</v>
      </c>
      <c r="O4410" s="114"/>
      <c r="P4410" s="114"/>
    </row>
    <row r="4411" spans="11:16">
      <c r="K4411">
        <v>4410</v>
      </c>
      <c r="L4411" s="101">
        <v>42187</v>
      </c>
      <c r="M4411" s="114">
        <f t="shared" si="140"/>
        <v>19</v>
      </c>
      <c r="N4411" s="114">
        <f t="shared" si="141"/>
        <v>1758</v>
      </c>
      <c r="O4411" s="114"/>
      <c r="P4411" s="114"/>
    </row>
    <row r="4412" spans="11:16">
      <c r="K4412">
        <v>4411</v>
      </c>
      <c r="L4412" s="101">
        <v>42193</v>
      </c>
      <c r="M4412" s="114">
        <f t="shared" si="140"/>
        <v>1</v>
      </c>
      <c r="N4412" s="114">
        <f t="shared" si="141"/>
        <v>1759</v>
      </c>
      <c r="O4412" s="114"/>
      <c r="P4412" s="114"/>
    </row>
    <row r="4413" spans="11:16">
      <c r="K4413">
        <v>4412</v>
      </c>
      <c r="L4413" s="101">
        <v>42197</v>
      </c>
      <c r="M4413" s="114">
        <f t="shared" si="140"/>
        <v>5</v>
      </c>
      <c r="N4413" s="114">
        <f t="shared" si="141"/>
        <v>1759</v>
      </c>
      <c r="O4413" s="114"/>
      <c r="P4413" s="114"/>
    </row>
    <row r="4414" spans="11:16">
      <c r="K4414">
        <v>4413</v>
      </c>
      <c r="L4414" s="101">
        <v>42209</v>
      </c>
      <c r="M4414" s="114">
        <f t="shared" si="140"/>
        <v>17</v>
      </c>
      <c r="N4414" s="114">
        <f t="shared" si="141"/>
        <v>1759</v>
      </c>
      <c r="O4414" s="114"/>
      <c r="P4414" s="114"/>
    </row>
    <row r="4415" spans="11:16">
      <c r="K4415">
        <v>4414</v>
      </c>
      <c r="L4415" s="101">
        <v>42221</v>
      </c>
      <c r="M4415" s="114">
        <f t="shared" si="140"/>
        <v>5</v>
      </c>
      <c r="N4415" s="114">
        <f t="shared" si="141"/>
        <v>1760</v>
      </c>
      <c r="O4415" s="114"/>
      <c r="P4415" s="114"/>
    </row>
    <row r="4416" spans="11:16">
      <c r="K4416">
        <v>4415</v>
      </c>
      <c r="L4416" s="101">
        <v>42223</v>
      </c>
      <c r="M4416" s="114">
        <f t="shared" si="140"/>
        <v>7</v>
      </c>
      <c r="N4416" s="114">
        <f t="shared" si="141"/>
        <v>1760</v>
      </c>
      <c r="O4416" s="114"/>
      <c r="P4416" s="114"/>
    </row>
    <row r="4417" spans="11:16">
      <c r="K4417">
        <v>4416</v>
      </c>
      <c r="L4417" s="101">
        <v>42227</v>
      </c>
      <c r="M4417" s="114">
        <f t="shared" si="140"/>
        <v>11</v>
      </c>
      <c r="N4417" s="114">
        <f t="shared" si="141"/>
        <v>1760</v>
      </c>
      <c r="O4417" s="114"/>
      <c r="P4417" s="114"/>
    </row>
    <row r="4418" spans="11:16">
      <c r="K4418">
        <v>4417</v>
      </c>
      <c r="L4418" s="101">
        <v>42239</v>
      </c>
      <c r="M4418" s="114">
        <f t="shared" si="140"/>
        <v>23</v>
      </c>
      <c r="N4418" s="114">
        <f t="shared" si="141"/>
        <v>1760</v>
      </c>
      <c r="O4418" s="114"/>
      <c r="P4418" s="114"/>
    </row>
    <row r="4419" spans="11:16">
      <c r="K4419">
        <v>4418</v>
      </c>
      <c r="L4419" s="101">
        <v>42257</v>
      </c>
      <c r="M4419" s="114">
        <f t="shared" si="140"/>
        <v>17</v>
      </c>
      <c r="N4419" s="114">
        <f t="shared" si="141"/>
        <v>1761</v>
      </c>
      <c r="O4419" s="114"/>
      <c r="P4419" s="114"/>
    </row>
    <row r="4420" spans="11:16">
      <c r="K4420">
        <v>4419</v>
      </c>
      <c r="L4420" s="101">
        <v>42281</v>
      </c>
      <c r="M4420" s="114">
        <f t="shared" si="140"/>
        <v>17</v>
      </c>
      <c r="N4420" s="114">
        <f t="shared" si="141"/>
        <v>1762</v>
      </c>
      <c r="O4420" s="114"/>
      <c r="P4420" s="114"/>
    </row>
    <row r="4421" spans="11:16">
      <c r="K4421">
        <v>4420</v>
      </c>
      <c r="L4421" s="101">
        <v>42283</v>
      </c>
      <c r="M4421" s="114">
        <f t="shared" si="140"/>
        <v>19</v>
      </c>
      <c r="N4421" s="114">
        <f t="shared" si="141"/>
        <v>1762</v>
      </c>
      <c r="O4421" s="114"/>
      <c r="P4421" s="114"/>
    </row>
    <row r="4422" spans="11:16">
      <c r="K4422">
        <v>4421</v>
      </c>
      <c r="L4422" s="101">
        <v>42293</v>
      </c>
      <c r="M4422" s="114">
        <f t="shared" si="140"/>
        <v>5</v>
      </c>
      <c r="N4422" s="114">
        <f t="shared" si="141"/>
        <v>1763</v>
      </c>
      <c r="O4422" s="114"/>
      <c r="P4422" s="114"/>
    </row>
    <row r="4423" spans="11:16">
      <c r="K4423">
        <v>4422</v>
      </c>
      <c r="L4423" s="101">
        <v>42299</v>
      </c>
      <c r="M4423" s="114">
        <f t="shared" si="140"/>
        <v>11</v>
      </c>
      <c r="N4423" s="114">
        <f t="shared" si="141"/>
        <v>1763</v>
      </c>
      <c r="O4423" s="114"/>
      <c r="P4423" s="114"/>
    </row>
    <row r="4424" spans="11:16">
      <c r="K4424">
        <v>4423</v>
      </c>
      <c r="L4424" s="101">
        <v>42307</v>
      </c>
      <c r="M4424" s="114">
        <f t="shared" si="140"/>
        <v>19</v>
      </c>
      <c r="N4424" s="114">
        <f t="shared" si="141"/>
        <v>1763</v>
      </c>
      <c r="O4424" s="114"/>
      <c r="P4424" s="114"/>
    </row>
    <row r="4425" spans="11:16">
      <c r="K4425">
        <v>4424</v>
      </c>
      <c r="L4425" s="101">
        <v>42323</v>
      </c>
      <c r="M4425" s="114">
        <f t="shared" si="140"/>
        <v>11</v>
      </c>
      <c r="N4425" s="114">
        <f t="shared" si="141"/>
        <v>1764</v>
      </c>
      <c r="O4425" s="114"/>
      <c r="P4425" s="114"/>
    </row>
    <row r="4426" spans="11:16">
      <c r="K4426">
        <v>4425</v>
      </c>
      <c r="L4426" s="101">
        <v>42331</v>
      </c>
      <c r="M4426" s="114">
        <f t="shared" si="140"/>
        <v>19</v>
      </c>
      <c r="N4426" s="114">
        <f t="shared" si="141"/>
        <v>1764</v>
      </c>
      <c r="O4426" s="114"/>
      <c r="P4426" s="114"/>
    </row>
    <row r="4427" spans="11:16">
      <c r="K4427">
        <v>4426</v>
      </c>
      <c r="L4427" s="101">
        <v>42337</v>
      </c>
      <c r="M4427" s="114">
        <f t="shared" si="140"/>
        <v>1</v>
      </c>
      <c r="N4427" s="114">
        <f t="shared" si="141"/>
        <v>1765</v>
      </c>
      <c r="O4427" s="114"/>
      <c r="P4427" s="114"/>
    </row>
    <row r="4428" spans="11:16">
      <c r="K4428">
        <v>4427</v>
      </c>
      <c r="L4428" s="101">
        <v>42349</v>
      </c>
      <c r="M4428" s="114">
        <f t="shared" si="140"/>
        <v>13</v>
      </c>
      <c r="N4428" s="114">
        <f t="shared" si="141"/>
        <v>1765</v>
      </c>
      <c r="O4428" s="114"/>
      <c r="P4428" s="114"/>
    </row>
    <row r="4429" spans="11:16">
      <c r="K4429">
        <v>4428</v>
      </c>
      <c r="L4429" s="101">
        <v>42359</v>
      </c>
      <c r="M4429" s="114">
        <f t="shared" si="140"/>
        <v>23</v>
      </c>
      <c r="N4429" s="114">
        <f t="shared" si="141"/>
        <v>1765</v>
      </c>
      <c r="O4429" s="114"/>
      <c r="P4429" s="114"/>
    </row>
    <row r="4430" spans="11:16">
      <c r="K4430">
        <v>4429</v>
      </c>
      <c r="L4430" s="101">
        <v>42373</v>
      </c>
      <c r="M4430" s="114">
        <f t="shared" si="140"/>
        <v>13</v>
      </c>
      <c r="N4430" s="114">
        <f t="shared" si="141"/>
        <v>1766</v>
      </c>
      <c r="O4430" s="114"/>
      <c r="P4430" s="114"/>
    </row>
    <row r="4431" spans="11:16">
      <c r="K4431">
        <v>4430</v>
      </c>
      <c r="L4431" s="101">
        <v>42379</v>
      </c>
      <c r="M4431" s="114">
        <f t="shared" ref="M4431:M4494" si="142">MOD(L4431,24)</f>
        <v>19</v>
      </c>
      <c r="N4431" s="114">
        <f t="shared" ref="N4431:N4494" si="143">ROUNDUP(L4431/24,0)</f>
        <v>1766</v>
      </c>
      <c r="O4431" s="114"/>
      <c r="P4431" s="114"/>
    </row>
    <row r="4432" spans="11:16">
      <c r="K4432">
        <v>4431</v>
      </c>
      <c r="L4432" s="101">
        <v>42391</v>
      </c>
      <c r="M4432" s="114">
        <f t="shared" si="142"/>
        <v>7</v>
      </c>
      <c r="N4432" s="114">
        <f t="shared" si="143"/>
        <v>1767</v>
      </c>
      <c r="O4432" s="114"/>
      <c r="P4432" s="114"/>
    </row>
    <row r="4433" spans="11:16">
      <c r="K4433">
        <v>4432</v>
      </c>
      <c r="L4433" s="101">
        <v>42397</v>
      </c>
      <c r="M4433" s="114">
        <f t="shared" si="142"/>
        <v>13</v>
      </c>
      <c r="N4433" s="114">
        <f t="shared" si="143"/>
        <v>1767</v>
      </c>
      <c r="O4433" s="114"/>
      <c r="P4433" s="114"/>
    </row>
    <row r="4434" spans="11:16">
      <c r="K4434">
        <v>4433</v>
      </c>
      <c r="L4434" s="101">
        <v>42403</v>
      </c>
      <c r="M4434" s="114">
        <f t="shared" si="142"/>
        <v>19</v>
      </c>
      <c r="N4434" s="114">
        <f t="shared" si="143"/>
        <v>1767</v>
      </c>
      <c r="O4434" s="114"/>
      <c r="P4434" s="114"/>
    </row>
    <row r="4435" spans="11:16">
      <c r="K4435">
        <v>4434</v>
      </c>
      <c r="L4435" s="101">
        <v>42407</v>
      </c>
      <c r="M4435" s="114">
        <f t="shared" si="142"/>
        <v>23</v>
      </c>
      <c r="N4435" s="114">
        <f t="shared" si="143"/>
        <v>1767</v>
      </c>
      <c r="O4435" s="114"/>
      <c r="P4435" s="114"/>
    </row>
    <row r="4436" spans="11:16">
      <c r="K4436">
        <v>4435</v>
      </c>
      <c r="L4436" s="101">
        <v>42409</v>
      </c>
      <c r="M4436" s="114">
        <f t="shared" si="142"/>
        <v>1</v>
      </c>
      <c r="N4436" s="114">
        <f t="shared" si="143"/>
        <v>1768</v>
      </c>
      <c r="O4436" s="114"/>
      <c r="P4436" s="114"/>
    </row>
    <row r="4437" spans="11:16">
      <c r="K4437">
        <v>4436</v>
      </c>
      <c r="L4437" s="101">
        <v>42433</v>
      </c>
      <c r="M4437" s="114">
        <f t="shared" si="142"/>
        <v>1</v>
      </c>
      <c r="N4437" s="114">
        <f t="shared" si="143"/>
        <v>1769</v>
      </c>
      <c r="O4437" s="114"/>
      <c r="P4437" s="114"/>
    </row>
    <row r="4438" spans="11:16">
      <c r="K4438">
        <v>4437</v>
      </c>
      <c r="L4438" s="101">
        <v>42437</v>
      </c>
      <c r="M4438" s="114">
        <f t="shared" si="142"/>
        <v>5</v>
      </c>
      <c r="N4438" s="114">
        <f t="shared" si="143"/>
        <v>1769</v>
      </c>
      <c r="O4438" s="114"/>
      <c r="P4438" s="114"/>
    </row>
    <row r="4439" spans="11:16">
      <c r="K4439">
        <v>4438</v>
      </c>
      <c r="L4439" s="101">
        <v>42443</v>
      </c>
      <c r="M4439" s="114">
        <f t="shared" si="142"/>
        <v>11</v>
      </c>
      <c r="N4439" s="114">
        <f t="shared" si="143"/>
        <v>1769</v>
      </c>
      <c r="O4439" s="114"/>
      <c r="P4439" s="114"/>
    </row>
    <row r="4440" spans="11:16">
      <c r="K4440">
        <v>4439</v>
      </c>
      <c r="L4440" s="101">
        <v>42451</v>
      </c>
      <c r="M4440" s="114">
        <f t="shared" si="142"/>
        <v>19</v>
      </c>
      <c r="N4440" s="114">
        <f t="shared" si="143"/>
        <v>1769</v>
      </c>
      <c r="O4440" s="114"/>
      <c r="P4440" s="114"/>
    </row>
    <row r="4441" spans="11:16">
      <c r="K4441">
        <v>4440</v>
      </c>
      <c r="L4441" s="101">
        <v>42457</v>
      </c>
      <c r="M4441" s="114">
        <f t="shared" si="142"/>
        <v>1</v>
      </c>
      <c r="N4441" s="114">
        <f t="shared" si="143"/>
        <v>1770</v>
      </c>
      <c r="O4441" s="114"/>
      <c r="P4441" s="114"/>
    </row>
    <row r="4442" spans="11:16">
      <c r="K4442">
        <v>4441</v>
      </c>
      <c r="L4442" s="101">
        <v>42461</v>
      </c>
      <c r="M4442" s="114">
        <f t="shared" si="142"/>
        <v>5</v>
      </c>
      <c r="N4442" s="114">
        <f t="shared" si="143"/>
        <v>1770</v>
      </c>
      <c r="O4442" s="114"/>
      <c r="P4442" s="114"/>
    </row>
    <row r="4443" spans="11:16">
      <c r="K4443">
        <v>4442</v>
      </c>
      <c r="L4443" s="101">
        <v>42463</v>
      </c>
      <c r="M4443" s="114">
        <f t="shared" si="142"/>
        <v>7</v>
      </c>
      <c r="N4443" s="114">
        <f t="shared" si="143"/>
        <v>1770</v>
      </c>
      <c r="O4443" s="114"/>
      <c r="P4443" s="114"/>
    </row>
    <row r="4444" spans="11:16">
      <c r="K4444">
        <v>4443</v>
      </c>
      <c r="L4444" s="101">
        <v>42467</v>
      </c>
      <c r="M4444" s="114">
        <f t="shared" si="142"/>
        <v>11</v>
      </c>
      <c r="N4444" s="114">
        <f t="shared" si="143"/>
        <v>1770</v>
      </c>
      <c r="O4444" s="114"/>
      <c r="P4444" s="114"/>
    </row>
    <row r="4445" spans="11:16">
      <c r="K4445">
        <v>4444</v>
      </c>
      <c r="L4445" s="101">
        <v>42473</v>
      </c>
      <c r="M4445" s="114">
        <f t="shared" si="142"/>
        <v>17</v>
      </c>
      <c r="N4445" s="114">
        <f t="shared" si="143"/>
        <v>1770</v>
      </c>
      <c r="O4445" s="114"/>
      <c r="P4445" s="114"/>
    </row>
    <row r="4446" spans="11:16">
      <c r="K4446">
        <v>4445</v>
      </c>
      <c r="L4446" s="101">
        <v>42487</v>
      </c>
      <c r="M4446" s="114">
        <f t="shared" si="142"/>
        <v>7</v>
      </c>
      <c r="N4446" s="114">
        <f t="shared" si="143"/>
        <v>1771</v>
      </c>
      <c r="O4446" s="114"/>
      <c r="P4446" s="114"/>
    </row>
    <row r="4447" spans="11:16">
      <c r="K4447">
        <v>4446</v>
      </c>
      <c r="L4447" s="101">
        <v>42491</v>
      </c>
      <c r="M4447" s="114">
        <f t="shared" si="142"/>
        <v>11</v>
      </c>
      <c r="N4447" s="114">
        <f t="shared" si="143"/>
        <v>1771</v>
      </c>
      <c r="O4447" s="114"/>
      <c r="P4447" s="114"/>
    </row>
    <row r="4448" spans="11:16">
      <c r="K4448">
        <v>4447</v>
      </c>
      <c r="L4448" s="101">
        <v>42499</v>
      </c>
      <c r="M4448" s="114">
        <f t="shared" si="142"/>
        <v>19</v>
      </c>
      <c r="N4448" s="114">
        <f t="shared" si="143"/>
        <v>1771</v>
      </c>
      <c r="O4448" s="114"/>
      <c r="P4448" s="114"/>
    </row>
    <row r="4449" spans="11:16">
      <c r="K4449">
        <v>4448</v>
      </c>
      <c r="L4449" s="101">
        <v>42509</v>
      </c>
      <c r="M4449" s="114">
        <f t="shared" si="142"/>
        <v>5</v>
      </c>
      <c r="N4449" s="114">
        <f t="shared" si="143"/>
        <v>1772</v>
      </c>
      <c r="O4449" s="114"/>
      <c r="P4449" s="114"/>
    </row>
    <row r="4450" spans="11:16">
      <c r="K4450">
        <v>4449</v>
      </c>
      <c r="L4450" s="101">
        <v>42533</v>
      </c>
      <c r="M4450" s="114">
        <f t="shared" si="142"/>
        <v>5</v>
      </c>
      <c r="N4450" s="114">
        <f t="shared" si="143"/>
        <v>1773</v>
      </c>
      <c r="O4450" s="114"/>
      <c r="P4450" s="114"/>
    </row>
    <row r="4451" spans="11:16">
      <c r="K4451">
        <v>4450</v>
      </c>
      <c r="L4451" s="101">
        <v>42557</v>
      </c>
      <c r="M4451" s="114">
        <f t="shared" si="142"/>
        <v>5</v>
      </c>
      <c r="N4451" s="114">
        <f t="shared" si="143"/>
        <v>1774</v>
      </c>
      <c r="O4451" s="114"/>
      <c r="P4451" s="114"/>
    </row>
    <row r="4452" spans="11:16">
      <c r="K4452">
        <v>4451</v>
      </c>
      <c r="L4452" s="101">
        <v>42569</v>
      </c>
      <c r="M4452" s="114">
        <f t="shared" si="142"/>
        <v>17</v>
      </c>
      <c r="N4452" s="114">
        <f t="shared" si="143"/>
        <v>1774</v>
      </c>
      <c r="O4452" s="114"/>
      <c r="P4452" s="114"/>
    </row>
    <row r="4453" spans="11:16">
      <c r="K4453">
        <v>4452</v>
      </c>
      <c r="L4453" s="101">
        <v>42571</v>
      </c>
      <c r="M4453" s="114">
        <f t="shared" si="142"/>
        <v>19</v>
      </c>
      <c r="N4453" s="114">
        <f t="shared" si="143"/>
        <v>1774</v>
      </c>
      <c r="O4453" s="114"/>
      <c r="P4453" s="114"/>
    </row>
    <row r="4454" spans="11:16">
      <c r="K4454">
        <v>4453</v>
      </c>
      <c r="L4454" s="101">
        <v>42577</v>
      </c>
      <c r="M4454" s="114">
        <f t="shared" si="142"/>
        <v>1</v>
      </c>
      <c r="N4454" s="114">
        <f t="shared" si="143"/>
        <v>1775</v>
      </c>
      <c r="O4454" s="114"/>
      <c r="P4454" s="114"/>
    </row>
    <row r="4455" spans="11:16">
      <c r="K4455">
        <v>4454</v>
      </c>
      <c r="L4455" s="101">
        <v>42589</v>
      </c>
      <c r="M4455" s="114">
        <f t="shared" si="142"/>
        <v>13</v>
      </c>
      <c r="N4455" s="114">
        <f t="shared" si="143"/>
        <v>1775</v>
      </c>
      <c r="O4455" s="114"/>
      <c r="P4455" s="114"/>
    </row>
    <row r="4456" spans="11:16">
      <c r="K4456">
        <v>4455</v>
      </c>
      <c r="L4456" s="101">
        <v>42611</v>
      </c>
      <c r="M4456" s="114">
        <f t="shared" si="142"/>
        <v>11</v>
      </c>
      <c r="N4456" s="114">
        <f t="shared" si="143"/>
        <v>1776</v>
      </c>
      <c r="O4456" s="114"/>
      <c r="P4456" s="114"/>
    </row>
    <row r="4457" spans="11:16">
      <c r="K4457">
        <v>4456</v>
      </c>
      <c r="L4457" s="101">
        <v>42641</v>
      </c>
      <c r="M4457" s="114">
        <f t="shared" si="142"/>
        <v>17</v>
      </c>
      <c r="N4457" s="114">
        <f t="shared" si="143"/>
        <v>1777</v>
      </c>
      <c r="O4457" s="114"/>
      <c r="P4457" s="114"/>
    </row>
    <row r="4458" spans="11:16">
      <c r="K4458">
        <v>4457</v>
      </c>
      <c r="L4458" s="101">
        <v>42643</v>
      </c>
      <c r="M4458" s="114">
        <f t="shared" si="142"/>
        <v>19</v>
      </c>
      <c r="N4458" s="114">
        <f t="shared" si="143"/>
        <v>1777</v>
      </c>
      <c r="O4458" s="114"/>
      <c r="P4458" s="114"/>
    </row>
    <row r="4459" spans="11:16">
      <c r="K4459">
        <v>4458</v>
      </c>
      <c r="L4459" s="101">
        <v>42649</v>
      </c>
      <c r="M4459" s="114">
        <f t="shared" si="142"/>
        <v>1</v>
      </c>
      <c r="N4459" s="114">
        <f t="shared" si="143"/>
        <v>1778</v>
      </c>
      <c r="O4459" s="114"/>
      <c r="P4459" s="114"/>
    </row>
    <row r="4460" spans="11:16">
      <c r="K4460">
        <v>4459</v>
      </c>
      <c r="L4460" s="101">
        <v>42667</v>
      </c>
      <c r="M4460" s="114">
        <f t="shared" si="142"/>
        <v>19</v>
      </c>
      <c r="N4460" s="114">
        <f t="shared" si="143"/>
        <v>1778</v>
      </c>
      <c r="O4460" s="114"/>
      <c r="P4460" s="114"/>
    </row>
    <row r="4461" spans="11:16">
      <c r="K4461">
        <v>4460</v>
      </c>
      <c r="L4461" s="101">
        <v>42677</v>
      </c>
      <c r="M4461" s="114">
        <f t="shared" si="142"/>
        <v>5</v>
      </c>
      <c r="N4461" s="114">
        <f t="shared" si="143"/>
        <v>1779</v>
      </c>
      <c r="O4461" s="114"/>
      <c r="P4461" s="114"/>
    </row>
    <row r="4462" spans="11:16">
      <c r="K4462">
        <v>4461</v>
      </c>
      <c r="L4462" s="101">
        <v>42683</v>
      </c>
      <c r="M4462" s="114">
        <f t="shared" si="142"/>
        <v>11</v>
      </c>
      <c r="N4462" s="114">
        <f t="shared" si="143"/>
        <v>1779</v>
      </c>
      <c r="O4462" s="114"/>
      <c r="P4462" s="114"/>
    </row>
    <row r="4463" spans="11:16">
      <c r="K4463">
        <v>4462</v>
      </c>
      <c r="L4463" s="101">
        <v>42689</v>
      </c>
      <c r="M4463" s="114">
        <f t="shared" si="142"/>
        <v>17</v>
      </c>
      <c r="N4463" s="114">
        <f t="shared" si="143"/>
        <v>1779</v>
      </c>
      <c r="O4463" s="114"/>
      <c r="P4463" s="114"/>
    </row>
    <row r="4464" spans="11:16">
      <c r="K4464">
        <v>4463</v>
      </c>
      <c r="L4464" s="101">
        <v>42697</v>
      </c>
      <c r="M4464" s="114">
        <f t="shared" si="142"/>
        <v>1</v>
      </c>
      <c r="N4464" s="114">
        <f t="shared" si="143"/>
        <v>1780</v>
      </c>
      <c r="O4464" s="114"/>
      <c r="P4464" s="114"/>
    </row>
    <row r="4465" spans="11:16">
      <c r="K4465">
        <v>4464</v>
      </c>
      <c r="L4465" s="101">
        <v>42701</v>
      </c>
      <c r="M4465" s="114">
        <f t="shared" si="142"/>
        <v>5</v>
      </c>
      <c r="N4465" s="114">
        <f t="shared" si="143"/>
        <v>1780</v>
      </c>
      <c r="O4465" s="114"/>
      <c r="P4465" s="114"/>
    </row>
    <row r="4466" spans="11:16">
      <c r="K4466">
        <v>4465</v>
      </c>
      <c r="L4466" s="101">
        <v>42703</v>
      </c>
      <c r="M4466" s="114">
        <f t="shared" si="142"/>
        <v>7</v>
      </c>
      <c r="N4466" s="114">
        <f t="shared" si="143"/>
        <v>1780</v>
      </c>
      <c r="O4466" s="114"/>
      <c r="P4466" s="114"/>
    </row>
    <row r="4467" spans="11:16">
      <c r="K4467">
        <v>4466</v>
      </c>
      <c r="L4467" s="101">
        <v>42709</v>
      </c>
      <c r="M4467" s="114">
        <f t="shared" si="142"/>
        <v>13</v>
      </c>
      <c r="N4467" s="114">
        <f t="shared" si="143"/>
        <v>1780</v>
      </c>
      <c r="O4467" s="114"/>
      <c r="P4467" s="114"/>
    </row>
    <row r="4468" spans="11:16">
      <c r="K4468">
        <v>4467</v>
      </c>
      <c r="L4468" s="101">
        <v>42719</v>
      </c>
      <c r="M4468" s="114">
        <f t="shared" si="142"/>
        <v>23</v>
      </c>
      <c r="N4468" s="114">
        <f t="shared" si="143"/>
        <v>1780</v>
      </c>
      <c r="O4468" s="114"/>
      <c r="P4468" s="114"/>
    </row>
    <row r="4469" spans="11:16">
      <c r="K4469">
        <v>4468</v>
      </c>
      <c r="L4469" s="101">
        <v>42727</v>
      </c>
      <c r="M4469" s="114">
        <f t="shared" si="142"/>
        <v>7</v>
      </c>
      <c r="N4469" s="114">
        <f t="shared" si="143"/>
        <v>1781</v>
      </c>
      <c r="O4469" s="114"/>
      <c r="P4469" s="114"/>
    </row>
    <row r="4470" spans="11:16">
      <c r="K4470">
        <v>4469</v>
      </c>
      <c r="L4470" s="101">
        <v>42737</v>
      </c>
      <c r="M4470" s="114">
        <f t="shared" si="142"/>
        <v>17</v>
      </c>
      <c r="N4470" s="114">
        <f t="shared" si="143"/>
        <v>1781</v>
      </c>
      <c r="O4470" s="114"/>
      <c r="P4470" s="114"/>
    </row>
    <row r="4471" spans="11:16">
      <c r="K4471">
        <v>4470</v>
      </c>
      <c r="L4471" s="101">
        <v>42743</v>
      </c>
      <c r="M4471" s="114">
        <f t="shared" si="142"/>
        <v>23</v>
      </c>
      <c r="N4471" s="114">
        <f t="shared" si="143"/>
        <v>1781</v>
      </c>
      <c r="O4471" s="114"/>
      <c r="P4471" s="114"/>
    </row>
    <row r="4472" spans="11:16">
      <c r="K4472">
        <v>4471</v>
      </c>
      <c r="L4472" s="101">
        <v>42751</v>
      </c>
      <c r="M4472" s="114">
        <f t="shared" si="142"/>
        <v>7</v>
      </c>
      <c r="N4472" s="114">
        <f t="shared" si="143"/>
        <v>1782</v>
      </c>
      <c r="O4472" s="114"/>
      <c r="P4472" s="114"/>
    </row>
    <row r="4473" spans="11:16">
      <c r="K4473">
        <v>4472</v>
      </c>
      <c r="L4473" s="101">
        <v>42767</v>
      </c>
      <c r="M4473" s="114">
        <f t="shared" si="142"/>
        <v>23</v>
      </c>
      <c r="N4473" s="114">
        <f t="shared" si="143"/>
        <v>1782</v>
      </c>
      <c r="O4473" s="114"/>
      <c r="P4473" s="114"/>
    </row>
    <row r="4474" spans="11:16">
      <c r="K4474">
        <v>4473</v>
      </c>
      <c r="L4474" s="101">
        <v>42773</v>
      </c>
      <c r="M4474" s="114">
        <f t="shared" si="142"/>
        <v>5</v>
      </c>
      <c r="N4474" s="114">
        <f t="shared" si="143"/>
        <v>1783</v>
      </c>
      <c r="O4474" s="114"/>
      <c r="P4474" s="114"/>
    </row>
    <row r="4475" spans="11:16">
      <c r="K4475">
        <v>4474</v>
      </c>
      <c r="L4475" s="101">
        <v>42787</v>
      </c>
      <c r="M4475" s="114">
        <f t="shared" si="142"/>
        <v>19</v>
      </c>
      <c r="N4475" s="114">
        <f t="shared" si="143"/>
        <v>1783</v>
      </c>
      <c r="O4475" s="114"/>
      <c r="P4475" s="114"/>
    </row>
    <row r="4476" spans="11:16">
      <c r="K4476">
        <v>4475</v>
      </c>
      <c r="L4476" s="101">
        <v>42793</v>
      </c>
      <c r="M4476" s="114">
        <f t="shared" si="142"/>
        <v>1</v>
      </c>
      <c r="N4476" s="114">
        <f t="shared" si="143"/>
        <v>1784</v>
      </c>
      <c r="O4476" s="114"/>
      <c r="P4476" s="114"/>
    </row>
    <row r="4477" spans="11:16">
      <c r="K4477">
        <v>4476</v>
      </c>
      <c r="L4477" s="101">
        <v>42797</v>
      </c>
      <c r="M4477" s="114">
        <f t="shared" si="142"/>
        <v>5</v>
      </c>
      <c r="N4477" s="114">
        <f t="shared" si="143"/>
        <v>1784</v>
      </c>
      <c r="O4477" s="114"/>
      <c r="P4477" s="114"/>
    </row>
    <row r="4478" spans="11:16">
      <c r="K4478">
        <v>4477</v>
      </c>
      <c r="L4478" s="101">
        <v>42821</v>
      </c>
      <c r="M4478" s="114">
        <f t="shared" si="142"/>
        <v>5</v>
      </c>
      <c r="N4478" s="114">
        <f t="shared" si="143"/>
        <v>1785</v>
      </c>
      <c r="O4478" s="114"/>
      <c r="P4478" s="114"/>
    </row>
    <row r="4479" spans="11:16">
      <c r="K4479">
        <v>4478</v>
      </c>
      <c r="L4479" s="101">
        <v>42829</v>
      </c>
      <c r="M4479" s="114">
        <f t="shared" si="142"/>
        <v>13</v>
      </c>
      <c r="N4479" s="114">
        <f t="shared" si="143"/>
        <v>1785</v>
      </c>
      <c r="O4479" s="114"/>
      <c r="P4479" s="114"/>
    </row>
    <row r="4480" spans="11:16">
      <c r="K4480">
        <v>4479</v>
      </c>
      <c r="L4480" s="101">
        <v>42839</v>
      </c>
      <c r="M4480" s="114">
        <f t="shared" si="142"/>
        <v>23</v>
      </c>
      <c r="N4480" s="114">
        <f t="shared" si="143"/>
        <v>1785</v>
      </c>
      <c r="O4480" s="114"/>
      <c r="P4480" s="114"/>
    </row>
    <row r="4481" spans="11:16">
      <c r="K4481">
        <v>4480</v>
      </c>
      <c r="L4481" s="101">
        <v>42841</v>
      </c>
      <c r="M4481" s="114">
        <f t="shared" si="142"/>
        <v>1</v>
      </c>
      <c r="N4481" s="114">
        <f t="shared" si="143"/>
        <v>1786</v>
      </c>
      <c r="O4481" s="114"/>
      <c r="P4481" s="114"/>
    </row>
    <row r="4482" spans="11:16">
      <c r="K4482">
        <v>4481</v>
      </c>
      <c r="L4482" s="101">
        <v>42853</v>
      </c>
      <c r="M4482" s="114">
        <f t="shared" si="142"/>
        <v>13</v>
      </c>
      <c r="N4482" s="114">
        <f t="shared" si="143"/>
        <v>1786</v>
      </c>
      <c r="O4482" s="114"/>
      <c r="P4482" s="114"/>
    </row>
    <row r="4483" spans="11:16">
      <c r="K4483">
        <v>4482</v>
      </c>
      <c r="L4483" s="101">
        <v>42859</v>
      </c>
      <c r="M4483" s="114">
        <f t="shared" si="142"/>
        <v>19</v>
      </c>
      <c r="N4483" s="114">
        <f t="shared" si="143"/>
        <v>1786</v>
      </c>
      <c r="O4483" s="114"/>
      <c r="P4483" s="114"/>
    </row>
    <row r="4484" spans="11:16">
      <c r="K4484">
        <v>4483</v>
      </c>
      <c r="L4484" s="101">
        <v>42863</v>
      </c>
      <c r="M4484" s="114">
        <f t="shared" si="142"/>
        <v>23</v>
      </c>
      <c r="N4484" s="114">
        <f t="shared" si="143"/>
        <v>1786</v>
      </c>
      <c r="O4484" s="114"/>
      <c r="P4484" s="114"/>
    </row>
    <row r="4485" spans="11:16">
      <c r="K4485">
        <v>4484</v>
      </c>
      <c r="L4485" s="101">
        <v>42899</v>
      </c>
      <c r="M4485" s="114">
        <f t="shared" si="142"/>
        <v>11</v>
      </c>
      <c r="N4485" s="114">
        <f t="shared" si="143"/>
        <v>1788</v>
      </c>
      <c r="O4485" s="114"/>
      <c r="P4485" s="114"/>
    </row>
    <row r="4486" spans="11:16">
      <c r="K4486">
        <v>4485</v>
      </c>
      <c r="L4486" s="101">
        <v>42901</v>
      </c>
      <c r="M4486" s="114">
        <f t="shared" si="142"/>
        <v>13</v>
      </c>
      <c r="N4486" s="114">
        <f t="shared" si="143"/>
        <v>1788</v>
      </c>
      <c r="O4486" s="114"/>
      <c r="P4486" s="114"/>
    </row>
    <row r="4487" spans="11:16">
      <c r="K4487">
        <v>4486</v>
      </c>
      <c r="L4487" s="101">
        <v>42923</v>
      </c>
      <c r="M4487" s="114">
        <f t="shared" si="142"/>
        <v>11</v>
      </c>
      <c r="N4487" s="114">
        <f t="shared" si="143"/>
        <v>1789</v>
      </c>
      <c r="O4487" s="114"/>
      <c r="P4487" s="114"/>
    </row>
    <row r="4488" spans="11:16">
      <c r="K4488">
        <v>4487</v>
      </c>
      <c r="L4488" s="101">
        <v>42929</v>
      </c>
      <c r="M4488" s="114">
        <f t="shared" si="142"/>
        <v>17</v>
      </c>
      <c r="N4488" s="114">
        <f t="shared" si="143"/>
        <v>1789</v>
      </c>
      <c r="O4488" s="114"/>
      <c r="P4488" s="114"/>
    </row>
    <row r="4489" spans="11:16">
      <c r="K4489">
        <v>4488</v>
      </c>
      <c r="L4489" s="101">
        <v>42937</v>
      </c>
      <c r="M4489" s="114">
        <f t="shared" si="142"/>
        <v>1</v>
      </c>
      <c r="N4489" s="114">
        <f t="shared" si="143"/>
        <v>1790</v>
      </c>
      <c r="O4489" s="114"/>
      <c r="P4489" s="114"/>
    </row>
    <row r="4490" spans="11:16">
      <c r="K4490">
        <v>4489</v>
      </c>
      <c r="L4490" s="101">
        <v>42943</v>
      </c>
      <c r="M4490" s="114">
        <f t="shared" si="142"/>
        <v>7</v>
      </c>
      <c r="N4490" s="114">
        <f t="shared" si="143"/>
        <v>1790</v>
      </c>
      <c r="O4490" s="114"/>
      <c r="P4490" s="114"/>
    </row>
    <row r="4491" spans="11:16">
      <c r="K4491">
        <v>4490</v>
      </c>
      <c r="L4491" s="101">
        <v>42953</v>
      </c>
      <c r="M4491" s="114">
        <f t="shared" si="142"/>
        <v>17</v>
      </c>
      <c r="N4491" s="114">
        <f t="shared" si="143"/>
        <v>1790</v>
      </c>
      <c r="O4491" s="114"/>
      <c r="P4491" s="114"/>
    </row>
    <row r="4492" spans="11:16">
      <c r="K4492">
        <v>4491</v>
      </c>
      <c r="L4492" s="101">
        <v>42961</v>
      </c>
      <c r="M4492" s="114">
        <f t="shared" si="142"/>
        <v>1</v>
      </c>
      <c r="N4492" s="114">
        <f t="shared" si="143"/>
        <v>1791</v>
      </c>
      <c r="O4492" s="114"/>
      <c r="P4492" s="114"/>
    </row>
    <row r="4493" spans="11:16">
      <c r="K4493">
        <v>4492</v>
      </c>
      <c r="L4493" s="101">
        <v>42967</v>
      </c>
      <c r="M4493" s="114">
        <f t="shared" si="142"/>
        <v>7</v>
      </c>
      <c r="N4493" s="114">
        <f t="shared" si="143"/>
        <v>1791</v>
      </c>
      <c r="O4493" s="114"/>
      <c r="P4493" s="114"/>
    </row>
    <row r="4494" spans="11:16">
      <c r="K4494">
        <v>4493</v>
      </c>
      <c r="L4494" s="101">
        <v>42979</v>
      </c>
      <c r="M4494" s="114">
        <f t="shared" si="142"/>
        <v>19</v>
      </c>
      <c r="N4494" s="114">
        <f t="shared" si="143"/>
        <v>1791</v>
      </c>
      <c r="O4494" s="114"/>
      <c r="P4494" s="114"/>
    </row>
    <row r="4495" spans="11:16">
      <c r="K4495">
        <v>4494</v>
      </c>
      <c r="L4495" s="101">
        <v>42989</v>
      </c>
      <c r="M4495" s="114">
        <f t="shared" ref="M4495:M4558" si="144">MOD(L4495,24)</f>
        <v>5</v>
      </c>
      <c r="N4495" s="114">
        <f t="shared" ref="N4495:N4558" si="145">ROUNDUP(L4495/24,0)</f>
        <v>1792</v>
      </c>
      <c r="O4495" s="114"/>
      <c r="P4495" s="114"/>
    </row>
    <row r="4496" spans="11:16">
      <c r="K4496">
        <v>4495</v>
      </c>
      <c r="L4496" s="101">
        <v>43003</v>
      </c>
      <c r="M4496" s="114">
        <f t="shared" si="144"/>
        <v>19</v>
      </c>
      <c r="N4496" s="114">
        <f t="shared" si="145"/>
        <v>1792</v>
      </c>
      <c r="O4496" s="114"/>
      <c r="P4496" s="114"/>
    </row>
    <row r="4497" spans="11:16">
      <c r="K4497">
        <v>4496</v>
      </c>
      <c r="L4497" s="101">
        <v>43013</v>
      </c>
      <c r="M4497" s="114">
        <f t="shared" si="144"/>
        <v>5</v>
      </c>
      <c r="N4497" s="114">
        <f t="shared" si="145"/>
        <v>1793</v>
      </c>
      <c r="O4497" s="114"/>
      <c r="P4497" s="114"/>
    </row>
    <row r="4498" spans="11:16">
      <c r="K4498">
        <v>4497</v>
      </c>
      <c r="L4498" s="101">
        <v>43019</v>
      </c>
      <c r="M4498" s="114">
        <f t="shared" si="144"/>
        <v>11</v>
      </c>
      <c r="N4498" s="114">
        <f t="shared" si="145"/>
        <v>1793</v>
      </c>
      <c r="O4498" s="114"/>
      <c r="P4498" s="114"/>
    </row>
    <row r="4499" spans="11:16">
      <c r="K4499">
        <v>4498</v>
      </c>
      <c r="L4499" s="101">
        <v>43037</v>
      </c>
      <c r="M4499" s="114">
        <f t="shared" si="144"/>
        <v>5</v>
      </c>
      <c r="N4499" s="114">
        <f t="shared" si="145"/>
        <v>1794</v>
      </c>
      <c r="O4499" s="114"/>
      <c r="P4499" s="114"/>
    </row>
    <row r="4500" spans="11:16">
      <c r="K4500">
        <v>4499</v>
      </c>
      <c r="L4500" s="101">
        <v>43049</v>
      </c>
      <c r="M4500" s="114">
        <f t="shared" si="144"/>
        <v>17</v>
      </c>
      <c r="N4500" s="114">
        <f t="shared" si="145"/>
        <v>1794</v>
      </c>
      <c r="O4500" s="114"/>
      <c r="P4500" s="114"/>
    </row>
    <row r="4501" spans="11:16">
      <c r="K4501">
        <v>4500</v>
      </c>
      <c r="L4501" s="101">
        <v>43051</v>
      </c>
      <c r="M4501" s="114">
        <f t="shared" si="144"/>
        <v>19</v>
      </c>
      <c r="N4501" s="114">
        <f t="shared" si="145"/>
        <v>1794</v>
      </c>
      <c r="O4501" s="114"/>
      <c r="P4501" s="114"/>
    </row>
    <row r="4502" spans="11:16">
      <c r="K4502">
        <v>4501</v>
      </c>
      <c r="L4502" s="101">
        <v>43063</v>
      </c>
      <c r="M4502" s="114">
        <f t="shared" si="144"/>
        <v>7</v>
      </c>
      <c r="N4502" s="114">
        <f t="shared" si="145"/>
        <v>1795</v>
      </c>
      <c r="O4502" s="114"/>
      <c r="P4502" s="114"/>
    </row>
    <row r="4503" spans="11:16">
      <c r="K4503">
        <v>4502</v>
      </c>
      <c r="L4503" s="101">
        <v>43067</v>
      </c>
      <c r="M4503" s="114">
        <f t="shared" si="144"/>
        <v>11</v>
      </c>
      <c r="N4503" s="114">
        <f t="shared" si="145"/>
        <v>1795</v>
      </c>
      <c r="O4503" s="114"/>
      <c r="P4503" s="114"/>
    </row>
    <row r="4504" spans="11:16">
      <c r="K4504">
        <v>4503</v>
      </c>
      <c r="L4504" s="101">
        <v>43093</v>
      </c>
      <c r="M4504" s="114">
        <f t="shared" si="144"/>
        <v>13</v>
      </c>
      <c r="N4504" s="114">
        <f t="shared" si="145"/>
        <v>1796</v>
      </c>
      <c r="O4504" s="114"/>
      <c r="P4504" s="114"/>
    </row>
    <row r="4505" spans="11:16">
      <c r="K4505">
        <v>4504</v>
      </c>
      <c r="L4505" s="101">
        <v>43103</v>
      </c>
      <c r="M4505" s="114">
        <f t="shared" si="144"/>
        <v>23</v>
      </c>
      <c r="N4505" s="114">
        <f t="shared" si="145"/>
        <v>1796</v>
      </c>
      <c r="O4505" s="114"/>
      <c r="P4505" s="114"/>
    </row>
    <row r="4506" spans="11:16">
      <c r="K4506">
        <v>4505</v>
      </c>
      <c r="L4506" s="101">
        <v>43117</v>
      </c>
      <c r="M4506" s="114">
        <f t="shared" si="144"/>
        <v>13</v>
      </c>
      <c r="N4506" s="114">
        <f t="shared" si="145"/>
        <v>1797</v>
      </c>
      <c r="O4506" s="114"/>
      <c r="P4506" s="114"/>
    </row>
    <row r="4507" spans="11:16">
      <c r="K4507">
        <v>4506</v>
      </c>
      <c r="L4507" s="101">
        <v>43133</v>
      </c>
      <c r="M4507" s="114">
        <f t="shared" si="144"/>
        <v>5</v>
      </c>
      <c r="N4507" s="114">
        <f t="shared" si="145"/>
        <v>1798</v>
      </c>
      <c r="O4507" s="114"/>
      <c r="P4507" s="114"/>
    </row>
    <row r="4508" spans="11:16">
      <c r="K4508">
        <v>4507</v>
      </c>
      <c r="L4508" s="101">
        <v>43151</v>
      </c>
      <c r="M4508" s="114">
        <f t="shared" si="144"/>
        <v>23</v>
      </c>
      <c r="N4508" s="114">
        <f t="shared" si="145"/>
        <v>1798</v>
      </c>
      <c r="O4508" s="114"/>
      <c r="P4508" s="114"/>
    </row>
    <row r="4509" spans="11:16">
      <c r="K4509">
        <v>4508</v>
      </c>
      <c r="L4509" s="101">
        <v>43159</v>
      </c>
      <c r="M4509" s="114">
        <f t="shared" si="144"/>
        <v>7</v>
      </c>
      <c r="N4509" s="114">
        <f t="shared" si="145"/>
        <v>1799</v>
      </c>
      <c r="O4509" s="114"/>
      <c r="P4509" s="114"/>
    </row>
    <row r="4510" spans="11:16">
      <c r="K4510">
        <v>4509</v>
      </c>
      <c r="L4510" s="101">
        <v>43177</v>
      </c>
      <c r="M4510" s="114">
        <f t="shared" si="144"/>
        <v>1</v>
      </c>
      <c r="N4510" s="114">
        <f t="shared" si="145"/>
        <v>1800</v>
      </c>
      <c r="O4510" s="114"/>
      <c r="P4510" s="114"/>
    </row>
    <row r="4511" spans="11:16">
      <c r="K4511">
        <v>4510</v>
      </c>
      <c r="L4511" s="101">
        <v>43189</v>
      </c>
      <c r="M4511" s="114">
        <f t="shared" si="144"/>
        <v>13</v>
      </c>
      <c r="N4511" s="114">
        <f t="shared" si="145"/>
        <v>1800</v>
      </c>
      <c r="O4511" s="114"/>
      <c r="P4511" s="114"/>
    </row>
    <row r="4512" spans="11:16">
      <c r="K4512">
        <v>4511</v>
      </c>
      <c r="L4512" s="101">
        <v>43201</v>
      </c>
      <c r="M4512" s="114">
        <f t="shared" si="144"/>
        <v>1</v>
      </c>
      <c r="N4512" s="114">
        <f t="shared" si="145"/>
        <v>1801</v>
      </c>
      <c r="O4512" s="114"/>
      <c r="P4512" s="114"/>
    </row>
    <row r="4513" spans="11:16">
      <c r="K4513">
        <v>4512</v>
      </c>
      <c r="L4513" s="101">
        <v>43207</v>
      </c>
      <c r="M4513" s="114">
        <f t="shared" si="144"/>
        <v>7</v>
      </c>
      <c r="N4513" s="114">
        <f t="shared" si="145"/>
        <v>1801</v>
      </c>
      <c r="O4513" s="114"/>
      <c r="P4513" s="114"/>
    </row>
    <row r="4514" spans="11:16">
      <c r="K4514">
        <v>4513</v>
      </c>
      <c r="L4514" s="101">
        <v>43223</v>
      </c>
      <c r="M4514" s="114">
        <f t="shared" si="144"/>
        <v>23</v>
      </c>
      <c r="N4514" s="114">
        <f t="shared" si="145"/>
        <v>1801</v>
      </c>
      <c r="O4514" s="114"/>
      <c r="P4514" s="114"/>
    </row>
    <row r="4515" spans="11:16">
      <c r="K4515">
        <v>4514</v>
      </c>
      <c r="L4515" s="101">
        <v>43237</v>
      </c>
      <c r="M4515" s="114">
        <f t="shared" si="144"/>
        <v>13</v>
      </c>
      <c r="N4515" s="114">
        <f t="shared" si="145"/>
        <v>1802</v>
      </c>
      <c r="O4515" s="114"/>
      <c r="P4515" s="114"/>
    </row>
    <row r="4516" spans="11:16">
      <c r="K4516">
        <v>4515</v>
      </c>
      <c r="L4516" s="101">
        <v>43261</v>
      </c>
      <c r="M4516" s="114">
        <f t="shared" si="144"/>
        <v>13</v>
      </c>
      <c r="N4516" s="114">
        <f t="shared" si="145"/>
        <v>1803</v>
      </c>
      <c r="O4516" s="114"/>
      <c r="P4516" s="114"/>
    </row>
    <row r="4517" spans="11:16">
      <c r="K4517">
        <v>4516</v>
      </c>
      <c r="L4517" s="101">
        <v>43271</v>
      </c>
      <c r="M4517" s="114">
        <f t="shared" si="144"/>
        <v>23</v>
      </c>
      <c r="N4517" s="114">
        <f t="shared" si="145"/>
        <v>1803</v>
      </c>
      <c r="O4517" s="114"/>
      <c r="P4517" s="114"/>
    </row>
    <row r="4518" spans="11:16">
      <c r="K4518">
        <v>4517</v>
      </c>
      <c r="L4518" s="101">
        <v>43283</v>
      </c>
      <c r="M4518" s="114">
        <f t="shared" si="144"/>
        <v>11</v>
      </c>
      <c r="N4518" s="114">
        <f t="shared" si="145"/>
        <v>1804</v>
      </c>
      <c r="O4518" s="114"/>
      <c r="P4518" s="114"/>
    </row>
    <row r="4519" spans="11:16">
      <c r="K4519">
        <v>4518</v>
      </c>
      <c r="L4519" s="101">
        <v>43291</v>
      </c>
      <c r="M4519" s="114">
        <f t="shared" si="144"/>
        <v>19</v>
      </c>
      <c r="N4519" s="114">
        <f t="shared" si="145"/>
        <v>1804</v>
      </c>
      <c r="O4519" s="114"/>
      <c r="P4519" s="114"/>
    </row>
    <row r="4520" spans="11:16">
      <c r="K4520">
        <v>4519</v>
      </c>
      <c r="L4520" s="101">
        <v>43313</v>
      </c>
      <c r="M4520" s="114">
        <f t="shared" si="144"/>
        <v>17</v>
      </c>
      <c r="N4520" s="114">
        <f t="shared" si="145"/>
        <v>1805</v>
      </c>
      <c r="O4520" s="114"/>
      <c r="P4520" s="114"/>
    </row>
    <row r="4521" spans="11:16">
      <c r="K4521">
        <v>4520</v>
      </c>
      <c r="L4521" s="101">
        <v>43319</v>
      </c>
      <c r="M4521" s="114">
        <f t="shared" si="144"/>
        <v>23</v>
      </c>
      <c r="N4521" s="114">
        <f t="shared" si="145"/>
        <v>1805</v>
      </c>
      <c r="O4521" s="114"/>
      <c r="P4521" s="114"/>
    </row>
    <row r="4522" spans="11:16">
      <c r="K4522">
        <v>4521</v>
      </c>
      <c r="L4522" s="101">
        <v>43321</v>
      </c>
      <c r="M4522" s="114">
        <f t="shared" si="144"/>
        <v>1</v>
      </c>
      <c r="N4522" s="114">
        <f t="shared" si="145"/>
        <v>1806</v>
      </c>
      <c r="O4522" s="114"/>
      <c r="P4522" s="114"/>
    </row>
    <row r="4523" spans="11:16">
      <c r="K4523">
        <v>4522</v>
      </c>
      <c r="L4523" s="101">
        <v>43331</v>
      </c>
      <c r="M4523" s="114">
        <f t="shared" si="144"/>
        <v>11</v>
      </c>
      <c r="N4523" s="114">
        <f t="shared" si="145"/>
        <v>1806</v>
      </c>
      <c r="O4523" s="114"/>
      <c r="P4523" s="114"/>
    </row>
    <row r="4524" spans="11:16">
      <c r="K4524">
        <v>4523</v>
      </c>
      <c r="L4524" s="101">
        <v>43391</v>
      </c>
      <c r="M4524" s="114">
        <f t="shared" si="144"/>
        <v>23</v>
      </c>
      <c r="N4524" s="114">
        <f t="shared" si="145"/>
        <v>1808</v>
      </c>
      <c r="O4524" s="114"/>
      <c r="P4524" s="114"/>
    </row>
    <row r="4525" spans="11:16">
      <c r="K4525">
        <v>4524</v>
      </c>
      <c r="L4525" s="101">
        <v>43397</v>
      </c>
      <c r="M4525" s="114">
        <f t="shared" si="144"/>
        <v>5</v>
      </c>
      <c r="N4525" s="114">
        <f t="shared" si="145"/>
        <v>1809</v>
      </c>
      <c r="O4525" s="114"/>
      <c r="P4525" s="114"/>
    </row>
    <row r="4526" spans="11:16">
      <c r="K4526">
        <v>4525</v>
      </c>
      <c r="L4526" s="101">
        <v>43399</v>
      </c>
      <c r="M4526" s="114">
        <f t="shared" si="144"/>
        <v>7</v>
      </c>
      <c r="N4526" s="114">
        <f t="shared" si="145"/>
        <v>1809</v>
      </c>
      <c r="O4526" s="114"/>
      <c r="P4526" s="114"/>
    </row>
    <row r="4527" spans="11:16">
      <c r="K4527">
        <v>4526</v>
      </c>
      <c r="L4527" s="101">
        <v>43403</v>
      </c>
      <c r="M4527" s="114">
        <f t="shared" si="144"/>
        <v>11</v>
      </c>
      <c r="N4527" s="114">
        <f t="shared" si="145"/>
        <v>1809</v>
      </c>
      <c r="O4527" s="114"/>
      <c r="P4527" s="114"/>
    </row>
    <row r="4528" spans="11:16">
      <c r="K4528">
        <v>4527</v>
      </c>
      <c r="L4528" s="101">
        <v>43411</v>
      </c>
      <c r="M4528" s="114">
        <f t="shared" si="144"/>
        <v>19</v>
      </c>
      <c r="N4528" s="114">
        <f t="shared" si="145"/>
        <v>1809</v>
      </c>
      <c r="O4528" s="114"/>
      <c r="P4528" s="114"/>
    </row>
    <row r="4529" spans="11:16">
      <c r="K4529">
        <v>4528</v>
      </c>
      <c r="L4529" s="101">
        <v>43427</v>
      </c>
      <c r="M4529" s="114">
        <f t="shared" si="144"/>
        <v>11</v>
      </c>
      <c r="N4529" s="114">
        <f t="shared" si="145"/>
        <v>1810</v>
      </c>
      <c r="O4529" s="114"/>
      <c r="P4529" s="114"/>
    </row>
    <row r="4530" spans="11:16">
      <c r="K4530">
        <v>4529</v>
      </c>
      <c r="L4530" s="101">
        <v>43441</v>
      </c>
      <c r="M4530" s="114">
        <f t="shared" si="144"/>
        <v>1</v>
      </c>
      <c r="N4530" s="114">
        <f t="shared" si="145"/>
        <v>1811</v>
      </c>
      <c r="O4530" s="114"/>
      <c r="P4530" s="114"/>
    </row>
    <row r="4531" spans="11:16">
      <c r="K4531">
        <v>4530</v>
      </c>
      <c r="L4531" s="101">
        <v>43451</v>
      </c>
      <c r="M4531" s="114">
        <f t="shared" si="144"/>
        <v>11</v>
      </c>
      <c r="N4531" s="114">
        <f t="shared" si="145"/>
        <v>1811</v>
      </c>
      <c r="O4531" s="114"/>
      <c r="P4531" s="114"/>
    </row>
    <row r="4532" spans="11:16">
      <c r="K4532">
        <v>4531</v>
      </c>
      <c r="L4532" s="101">
        <v>43457</v>
      </c>
      <c r="M4532" s="114">
        <f t="shared" si="144"/>
        <v>17</v>
      </c>
      <c r="N4532" s="114">
        <f t="shared" si="145"/>
        <v>1811</v>
      </c>
      <c r="O4532" s="114"/>
      <c r="P4532" s="114"/>
    </row>
    <row r="4533" spans="11:16">
      <c r="K4533">
        <v>4532</v>
      </c>
      <c r="L4533" s="101">
        <v>43481</v>
      </c>
      <c r="M4533" s="114">
        <f t="shared" si="144"/>
        <v>17</v>
      </c>
      <c r="N4533" s="114">
        <f t="shared" si="145"/>
        <v>1812</v>
      </c>
      <c r="O4533" s="114"/>
      <c r="P4533" s="114"/>
    </row>
    <row r="4534" spans="11:16">
      <c r="K4534">
        <v>4533</v>
      </c>
      <c r="L4534" s="101">
        <v>43487</v>
      </c>
      <c r="M4534" s="114">
        <f t="shared" si="144"/>
        <v>23</v>
      </c>
      <c r="N4534" s="114">
        <f t="shared" si="145"/>
        <v>1812</v>
      </c>
      <c r="O4534" s="114"/>
      <c r="P4534" s="114"/>
    </row>
    <row r="4535" spans="11:16">
      <c r="K4535">
        <v>4534</v>
      </c>
      <c r="L4535" s="101">
        <v>43499</v>
      </c>
      <c r="M4535" s="114">
        <f t="shared" si="144"/>
        <v>11</v>
      </c>
      <c r="N4535" s="114">
        <f t="shared" si="145"/>
        <v>1813</v>
      </c>
      <c r="O4535" s="114"/>
      <c r="P4535" s="114"/>
    </row>
    <row r="4536" spans="11:16">
      <c r="K4536">
        <v>4535</v>
      </c>
      <c r="L4536" s="101">
        <v>43517</v>
      </c>
      <c r="M4536" s="114">
        <f t="shared" si="144"/>
        <v>5</v>
      </c>
      <c r="N4536" s="114">
        <f t="shared" si="145"/>
        <v>1814</v>
      </c>
      <c r="O4536" s="114"/>
      <c r="P4536" s="114"/>
    </row>
    <row r="4537" spans="11:16">
      <c r="K4537">
        <v>4536</v>
      </c>
      <c r="L4537" s="101">
        <v>43541</v>
      </c>
      <c r="M4537" s="114">
        <f t="shared" si="144"/>
        <v>5</v>
      </c>
      <c r="N4537" s="114">
        <f t="shared" si="145"/>
        <v>1815</v>
      </c>
      <c r="O4537" s="114"/>
      <c r="P4537" s="114"/>
    </row>
    <row r="4538" spans="11:16">
      <c r="K4538">
        <v>4537</v>
      </c>
      <c r="L4538" s="101">
        <v>43543</v>
      </c>
      <c r="M4538" s="114">
        <f t="shared" si="144"/>
        <v>7</v>
      </c>
      <c r="N4538" s="114">
        <f t="shared" si="145"/>
        <v>1815</v>
      </c>
      <c r="O4538" s="114"/>
      <c r="P4538" s="114"/>
    </row>
    <row r="4539" spans="11:16">
      <c r="K4539">
        <v>4538</v>
      </c>
      <c r="L4539" s="101">
        <v>43573</v>
      </c>
      <c r="M4539" s="114">
        <f t="shared" si="144"/>
        <v>13</v>
      </c>
      <c r="N4539" s="114">
        <f t="shared" si="145"/>
        <v>1816</v>
      </c>
      <c r="O4539" s="114"/>
      <c r="P4539" s="114"/>
    </row>
    <row r="4540" spans="11:16">
      <c r="K4540">
        <v>4539</v>
      </c>
      <c r="L4540" s="101">
        <v>43577</v>
      </c>
      <c r="M4540" s="114">
        <f t="shared" si="144"/>
        <v>17</v>
      </c>
      <c r="N4540" s="114">
        <f t="shared" si="145"/>
        <v>1816</v>
      </c>
      <c r="O4540" s="114"/>
      <c r="P4540" s="114"/>
    </row>
    <row r="4541" spans="11:16">
      <c r="K4541">
        <v>4540</v>
      </c>
      <c r="L4541" s="101">
        <v>43579</v>
      </c>
      <c r="M4541" s="114">
        <f t="shared" si="144"/>
        <v>19</v>
      </c>
      <c r="N4541" s="114">
        <f t="shared" si="145"/>
        <v>1816</v>
      </c>
      <c r="O4541" s="114"/>
      <c r="P4541" s="114"/>
    </row>
    <row r="4542" spans="11:16">
      <c r="K4542">
        <v>4541</v>
      </c>
      <c r="L4542" s="101">
        <v>43591</v>
      </c>
      <c r="M4542" s="114">
        <f t="shared" si="144"/>
        <v>7</v>
      </c>
      <c r="N4542" s="114">
        <f t="shared" si="145"/>
        <v>1817</v>
      </c>
      <c r="O4542" s="114"/>
      <c r="P4542" s="114"/>
    </row>
    <row r="4543" spans="11:16">
      <c r="K4543">
        <v>4542</v>
      </c>
      <c r="L4543" s="101">
        <v>43597</v>
      </c>
      <c r="M4543" s="114">
        <f t="shared" si="144"/>
        <v>13</v>
      </c>
      <c r="N4543" s="114">
        <f t="shared" si="145"/>
        <v>1817</v>
      </c>
      <c r="O4543" s="114"/>
      <c r="P4543" s="114"/>
    </row>
    <row r="4544" spans="11:16">
      <c r="K4544">
        <v>4543</v>
      </c>
      <c r="L4544" s="101">
        <v>43607</v>
      </c>
      <c r="M4544" s="114">
        <f t="shared" si="144"/>
        <v>23</v>
      </c>
      <c r="N4544" s="114">
        <f t="shared" si="145"/>
        <v>1817</v>
      </c>
      <c r="O4544" s="114"/>
      <c r="P4544" s="114"/>
    </row>
    <row r="4545" spans="11:16">
      <c r="K4545">
        <v>4544</v>
      </c>
      <c r="L4545" s="101">
        <v>43609</v>
      </c>
      <c r="M4545" s="114">
        <f t="shared" si="144"/>
        <v>1</v>
      </c>
      <c r="N4545" s="114">
        <f t="shared" si="145"/>
        <v>1818</v>
      </c>
      <c r="O4545" s="114"/>
      <c r="P4545" s="114"/>
    </row>
    <row r="4546" spans="11:16">
      <c r="K4546">
        <v>4545</v>
      </c>
      <c r="L4546" s="101">
        <v>43613</v>
      </c>
      <c r="M4546" s="114">
        <f t="shared" si="144"/>
        <v>5</v>
      </c>
      <c r="N4546" s="114">
        <f t="shared" si="145"/>
        <v>1818</v>
      </c>
      <c r="O4546" s="114"/>
      <c r="P4546" s="114"/>
    </row>
    <row r="4547" spans="11:16">
      <c r="K4547">
        <v>4546</v>
      </c>
      <c r="L4547" s="101">
        <v>43627</v>
      </c>
      <c r="M4547" s="114">
        <f t="shared" si="144"/>
        <v>19</v>
      </c>
      <c r="N4547" s="114">
        <f t="shared" si="145"/>
        <v>1818</v>
      </c>
      <c r="O4547" s="114"/>
      <c r="P4547" s="114"/>
    </row>
    <row r="4548" spans="11:16">
      <c r="K4548">
        <v>4547</v>
      </c>
      <c r="L4548" s="101">
        <v>43633</v>
      </c>
      <c r="M4548" s="114">
        <f t="shared" si="144"/>
        <v>1</v>
      </c>
      <c r="N4548" s="114">
        <f t="shared" si="145"/>
        <v>1819</v>
      </c>
      <c r="O4548" s="114"/>
      <c r="P4548" s="114"/>
    </row>
    <row r="4549" spans="11:16">
      <c r="K4549">
        <v>4548</v>
      </c>
      <c r="L4549" s="101">
        <v>43649</v>
      </c>
      <c r="M4549" s="114">
        <f t="shared" si="144"/>
        <v>17</v>
      </c>
      <c r="N4549" s="114">
        <f t="shared" si="145"/>
        <v>1819</v>
      </c>
      <c r="O4549" s="114"/>
      <c r="P4549" s="114"/>
    </row>
    <row r="4550" spans="11:16">
      <c r="K4550">
        <v>4549</v>
      </c>
      <c r="L4550" s="101">
        <v>43651</v>
      </c>
      <c r="M4550" s="114">
        <f t="shared" si="144"/>
        <v>19</v>
      </c>
      <c r="N4550" s="114">
        <f t="shared" si="145"/>
        <v>1819</v>
      </c>
      <c r="O4550" s="114"/>
      <c r="P4550" s="114"/>
    </row>
    <row r="4551" spans="11:16">
      <c r="K4551">
        <v>4550</v>
      </c>
      <c r="L4551" s="101">
        <v>43661</v>
      </c>
      <c r="M4551" s="114">
        <f t="shared" si="144"/>
        <v>5</v>
      </c>
      <c r="N4551" s="114">
        <f t="shared" si="145"/>
        <v>1820</v>
      </c>
      <c r="O4551" s="114"/>
      <c r="P4551" s="114"/>
    </row>
    <row r="4552" spans="11:16">
      <c r="K4552">
        <v>4551</v>
      </c>
      <c r="L4552" s="101">
        <v>43669</v>
      </c>
      <c r="M4552" s="114">
        <f t="shared" si="144"/>
        <v>13</v>
      </c>
      <c r="N4552" s="114">
        <f t="shared" si="145"/>
        <v>1820</v>
      </c>
      <c r="O4552" s="114"/>
      <c r="P4552" s="114"/>
    </row>
    <row r="4553" spans="11:16">
      <c r="K4553">
        <v>4552</v>
      </c>
      <c r="L4553" s="101">
        <v>43691</v>
      </c>
      <c r="M4553" s="114">
        <f t="shared" si="144"/>
        <v>11</v>
      </c>
      <c r="N4553" s="114">
        <f t="shared" si="145"/>
        <v>1821</v>
      </c>
      <c r="O4553" s="114"/>
      <c r="P4553" s="114"/>
    </row>
    <row r="4554" spans="11:16">
      <c r="K4554">
        <v>4553</v>
      </c>
      <c r="L4554" s="101">
        <v>43711</v>
      </c>
      <c r="M4554" s="114">
        <f t="shared" si="144"/>
        <v>7</v>
      </c>
      <c r="N4554" s="114">
        <f t="shared" si="145"/>
        <v>1822</v>
      </c>
      <c r="O4554" s="114"/>
      <c r="P4554" s="114"/>
    </row>
    <row r="4555" spans="11:16">
      <c r="K4555">
        <v>4554</v>
      </c>
      <c r="L4555" s="101">
        <v>43717</v>
      </c>
      <c r="M4555" s="114">
        <f t="shared" si="144"/>
        <v>13</v>
      </c>
      <c r="N4555" s="114">
        <f t="shared" si="145"/>
        <v>1822</v>
      </c>
      <c r="O4555" s="114"/>
      <c r="P4555" s="114"/>
    </row>
    <row r="4556" spans="11:16">
      <c r="K4556">
        <v>4555</v>
      </c>
      <c r="L4556" s="101">
        <v>43721</v>
      </c>
      <c r="M4556" s="114">
        <f t="shared" si="144"/>
        <v>17</v>
      </c>
      <c r="N4556" s="114">
        <f t="shared" si="145"/>
        <v>1822</v>
      </c>
      <c r="O4556" s="114"/>
      <c r="P4556" s="114"/>
    </row>
    <row r="4557" spans="11:16">
      <c r="K4557">
        <v>4556</v>
      </c>
      <c r="L4557" s="101">
        <v>43753</v>
      </c>
      <c r="M4557" s="114">
        <f t="shared" si="144"/>
        <v>1</v>
      </c>
      <c r="N4557" s="114">
        <f t="shared" si="145"/>
        <v>1824</v>
      </c>
      <c r="O4557" s="114"/>
      <c r="P4557" s="114"/>
    </row>
    <row r="4558" spans="11:16">
      <c r="K4558">
        <v>4557</v>
      </c>
      <c r="L4558" s="101">
        <v>43759</v>
      </c>
      <c r="M4558" s="114">
        <f t="shared" si="144"/>
        <v>7</v>
      </c>
      <c r="N4558" s="114">
        <f t="shared" si="145"/>
        <v>1824</v>
      </c>
      <c r="O4558" s="114"/>
      <c r="P4558" s="114"/>
    </row>
    <row r="4559" spans="11:16">
      <c r="K4559">
        <v>4558</v>
      </c>
      <c r="L4559" s="101">
        <v>43777</v>
      </c>
      <c r="M4559" s="114">
        <f t="shared" ref="M4559:M4622" si="146">MOD(L4559,24)</f>
        <v>1</v>
      </c>
      <c r="N4559" s="114">
        <f t="shared" ref="N4559:N4622" si="147">ROUNDUP(L4559/24,0)</f>
        <v>1825</v>
      </c>
      <c r="O4559" s="114"/>
      <c r="P4559" s="114"/>
    </row>
    <row r="4560" spans="11:16">
      <c r="K4560">
        <v>4559</v>
      </c>
      <c r="L4560" s="101">
        <v>43781</v>
      </c>
      <c r="M4560" s="114">
        <f t="shared" si="146"/>
        <v>5</v>
      </c>
      <c r="N4560" s="114">
        <f t="shared" si="147"/>
        <v>1825</v>
      </c>
      <c r="O4560" s="114"/>
      <c r="P4560" s="114"/>
    </row>
    <row r="4561" spans="11:16">
      <c r="K4561">
        <v>4560</v>
      </c>
      <c r="L4561" s="101">
        <v>43783</v>
      </c>
      <c r="M4561" s="114">
        <f t="shared" si="146"/>
        <v>7</v>
      </c>
      <c r="N4561" s="114">
        <f t="shared" si="147"/>
        <v>1825</v>
      </c>
      <c r="O4561" s="114"/>
      <c r="P4561" s="114"/>
    </row>
    <row r="4562" spans="11:16">
      <c r="K4562">
        <v>4561</v>
      </c>
      <c r="L4562" s="101">
        <v>43787</v>
      </c>
      <c r="M4562" s="114">
        <f t="shared" si="146"/>
        <v>11</v>
      </c>
      <c r="N4562" s="114">
        <f t="shared" si="147"/>
        <v>1825</v>
      </c>
      <c r="O4562" s="114"/>
      <c r="P4562" s="114"/>
    </row>
    <row r="4563" spans="11:16">
      <c r="K4563">
        <v>4562</v>
      </c>
      <c r="L4563" s="101">
        <v>43789</v>
      </c>
      <c r="M4563" s="114">
        <f t="shared" si="146"/>
        <v>13</v>
      </c>
      <c r="N4563" s="114">
        <f t="shared" si="147"/>
        <v>1825</v>
      </c>
      <c r="O4563" s="114"/>
      <c r="P4563" s="114"/>
    </row>
    <row r="4564" spans="11:16">
      <c r="K4564">
        <v>4563</v>
      </c>
      <c r="L4564" s="101">
        <v>43793</v>
      </c>
      <c r="M4564" s="114">
        <f t="shared" si="146"/>
        <v>17</v>
      </c>
      <c r="N4564" s="114">
        <f t="shared" si="147"/>
        <v>1825</v>
      </c>
      <c r="O4564" s="114"/>
      <c r="P4564" s="114"/>
    </row>
    <row r="4565" spans="11:16">
      <c r="K4565">
        <v>4564</v>
      </c>
      <c r="L4565" s="101">
        <v>43801</v>
      </c>
      <c r="M4565" s="114">
        <f t="shared" si="146"/>
        <v>1</v>
      </c>
      <c r="N4565" s="114">
        <f t="shared" si="147"/>
        <v>1826</v>
      </c>
      <c r="O4565" s="114"/>
      <c r="P4565" s="114"/>
    </row>
    <row r="4566" spans="11:16">
      <c r="K4566">
        <v>4565</v>
      </c>
      <c r="L4566" s="101">
        <v>43853</v>
      </c>
      <c r="M4566" s="114">
        <f t="shared" si="146"/>
        <v>5</v>
      </c>
      <c r="N4566" s="114">
        <f t="shared" si="147"/>
        <v>1828</v>
      </c>
      <c r="O4566" s="114"/>
      <c r="P4566" s="114"/>
    </row>
    <row r="4567" spans="11:16">
      <c r="K4567">
        <v>4566</v>
      </c>
      <c r="L4567" s="101">
        <v>43867</v>
      </c>
      <c r="M4567" s="114">
        <f t="shared" si="146"/>
        <v>19</v>
      </c>
      <c r="N4567" s="114">
        <f t="shared" si="147"/>
        <v>1828</v>
      </c>
      <c r="O4567" s="114"/>
      <c r="P4567" s="114"/>
    </row>
    <row r="4568" spans="11:16">
      <c r="K4568">
        <v>4567</v>
      </c>
      <c r="L4568" s="101">
        <v>43889</v>
      </c>
      <c r="M4568" s="114">
        <f t="shared" si="146"/>
        <v>17</v>
      </c>
      <c r="N4568" s="114">
        <f t="shared" si="147"/>
        <v>1829</v>
      </c>
      <c r="O4568" s="114"/>
      <c r="P4568" s="114"/>
    </row>
    <row r="4569" spans="11:16">
      <c r="K4569">
        <v>4568</v>
      </c>
      <c r="L4569" s="101">
        <v>43891</v>
      </c>
      <c r="M4569" s="114">
        <f t="shared" si="146"/>
        <v>19</v>
      </c>
      <c r="N4569" s="114">
        <f t="shared" si="147"/>
        <v>1829</v>
      </c>
      <c r="O4569" s="114"/>
      <c r="P4569" s="114"/>
    </row>
    <row r="4570" spans="11:16">
      <c r="K4570">
        <v>4569</v>
      </c>
      <c r="L4570" s="101">
        <v>43913</v>
      </c>
      <c r="M4570" s="114">
        <f t="shared" si="146"/>
        <v>17</v>
      </c>
      <c r="N4570" s="114">
        <f t="shared" si="147"/>
        <v>1830</v>
      </c>
      <c r="O4570" s="114"/>
      <c r="P4570" s="114"/>
    </row>
    <row r="4571" spans="11:16">
      <c r="K4571">
        <v>4570</v>
      </c>
      <c r="L4571" s="101">
        <v>43933</v>
      </c>
      <c r="M4571" s="114">
        <f t="shared" si="146"/>
        <v>13</v>
      </c>
      <c r="N4571" s="114">
        <f t="shared" si="147"/>
        <v>1831</v>
      </c>
      <c r="O4571" s="114"/>
      <c r="P4571" s="114"/>
    </row>
    <row r="4572" spans="11:16">
      <c r="K4572">
        <v>4571</v>
      </c>
      <c r="L4572" s="101">
        <v>43943</v>
      </c>
      <c r="M4572" s="114">
        <f t="shared" si="146"/>
        <v>23</v>
      </c>
      <c r="N4572" s="114">
        <f t="shared" si="147"/>
        <v>1831</v>
      </c>
      <c r="O4572" s="114"/>
      <c r="P4572" s="114"/>
    </row>
    <row r="4573" spans="11:16">
      <c r="K4573">
        <v>4572</v>
      </c>
      <c r="L4573" s="101">
        <v>43951</v>
      </c>
      <c r="M4573" s="114">
        <f t="shared" si="146"/>
        <v>7</v>
      </c>
      <c r="N4573" s="114">
        <f t="shared" si="147"/>
        <v>1832</v>
      </c>
      <c r="O4573" s="114"/>
      <c r="P4573" s="114"/>
    </row>
    <row r="4574" spans="11:16">
      <c r="K4574">
        <v>4573</v>
      </c>
      <c r="L4574" s="101">
        <v>43961</v>
      </c>
      <c r="M4574" s="114">
        <f t="shared" si="146"/>
        <v>17</v>
      </c>
      <c r="N4574" s="114">
        <f t="shared" si="147"/>
        <v>1832</v>
      </c>
      <c r="O4574" s="114"/>
      <c r="P4574" s="114"/>
    </row>
    <row r="4575" spans="11:16">
      <c r="K4575">
        <v>4574</v>
      </c>
      <c r="L4575" s="101">
        <v>43963</v>
      </c>
      <c r="M4575" s="114">
        <f t="shared" si="146"/>
        <v>19</v>
      </c>
      <c r="N4575" s="114">
        <f t="shared" si="147"/>
        <v>1832</v>
      </c>
      <c r="O4575" s="114"/>
      <c r="P4575" s="114"/>
    </row>
    <row r="4576" spans="11:16">
      <c r="K4576">
        <v>4575</v>
      </c>
      <c r="L4576" s="101">
        <v>43969</v>
      </c>
      <c r="M4576" s="114">
        <f t="shared" si="146"/>
        <v>1</v>
      </c>
      <c r="N4576" s="114">
        <f t="shared" si="147"/>
        <v>1833</v>
      </c>
      <c r="O4576" s="114"/>
      <c r="P4576" s="114"/>
    </row>
    <row r="4577" spans="11:16">
      <c r="K4577">
        <v>4576</v>
      </c>
      <c r="L4577" s="101">
        <v>43973</v>
      </c>
      <c r="M4577" s="114">
        <f t="shared" si="146"/>
        <v>5</v>
      </c>
      <c r="N4577" s="114">
        <f t="shared" si="147"/>
        <v>1833</v>
      </c>
      <c r="O4577" s="114"/>
      <c r="P4577" s="114"/>
    </row>
    <row r="4578" spans="11:16">
      <c r="K4578">
        <v>4577</v>
      </c>
      <c r="L4578" s="101">
        <v>43987</v>
      </c>
      <c r="M4578" s="114">
        <f t="shared" si="146"/>
        <v>19</v>
      </c>
      <c r="N4578" s="114">
        <f t="shared" si="147"/>
        <v>1833</v>
      </c>
      <c r="O4578" s="114"/>
      <c r="P4578" s="114"/>
    </row>
    <row r="4579" spans="11:16">
      <c r="K4579">
        <v>4578</v>
      </c>
      <c r="L4579" s="101">
        <v>43991</v>
      </c>
      <c r="M4579" s="114">
        <f t="shared" si="146"/>
        <v>23</v>
      </c>
      <c r="N4579" s="114">
        <f t="shared" si="147"/>
        <v>1833</v>
      </c>
      <c r="O4579" s="114"/>
      <c r="P4579" s="114"/>
    </row>
    <row r="4580" spans="11:16">
      <c r="K4580">
        <v>4579</v>
      </c>
      <c r="L4580" s="101">
        <v>43997</v>
      </c>
      <c r="M4580" s="114">
        <f t="shared" si="146"/>
        <v>5</v>
      </c>
      <c r="N4580" s="114">
        <f t="shared" si="147"/>
        <v>1834</v>
      </c>
      <c r="O4580" s="114"/>
      <c r="P4580" s="114"/>
    </row>
    <row r="4581" spans="11:16">
      <c r="K4581">
        <v>4580</v>
      </c>
      <c r="L4581" s="101">
        <v>44017</v>
      </c>
      <c r="M4581" s="114">
        <f t="shared" si="146"/>
        <v>1</v>
      </c>
      <c r="N4581" s="114">
        <f t="shared" si="147"/>
        <v>1835</v>
      </c>
      <c r="O4581" s="114"/>
      <c r="P4581" s="114"/>
    </row>
    <row r="4582" spans="11:16">
      <c r="K4582">
        <v>4581</v>
      </c>
      <c r="L4582" s="101">
        <v>44021</v>
      </c>
      <c r="M4582" s="114">
        <f t="shared" si="146"/>
        <v>5</v>
      </c>
      <c r="N4582" s="114">
        <f t="shared" si="147"/>
        <v>1835</v>
      </c>
      <c r="O4582" s="114"/>
      <c r="P4582" s="114"/>
    </row>
    <row r="4583" spans="11:16">
      <c r="K4583">
        <v>4582</v>
      </c>
      <c r="L4583" s="101">
        <v>44027</v>
      </c>
      <c r="M4583" s="114">
        <f t="shared" si="146"/>
        <v>11</v>
      </c>
      <c r="N4583" s="114">
        <f t="shared" si="147"/>
        <v>1835</v>
      </c>
      <c r="O4583" s="114"/>
      <c r="P4583" s="114"/>
    </row>
    <row r="4584" spans="11:16">
      <c r="K4584">
        <v>4583</v>
      </c>
      <c r="L4584" s="101">
        <v>44029</v>
      </c>
      <c r="M4584" s="114">
        <f t="shared" si="146"/>
        <v>13</v>
      </c>
      <c r="N4584" s="114">
        <f t="shared" si="147"/>
        <v>1835</v>
      </c>
      <c r="O4584" s="114"/>
      <c r="P4584" s="114"/>
    </row>
    <row r="4585" spans="11:16">
      <c r="K4585">
        <v>4584</v>
      </c>
      <c r="L4585" s="101">
        <v>44041</v>
      </c>
      <c r="M4585" s="114">
        <f t="shared" si="146"/>
        <v>1</v>
      </c>
      <c r="N4585" s="114">
        <f t="shared" si="147"/>
        <v>1836</v>
      </c>
      <c r="O4585" s="114"/>
      <c r="P4585" s="114"/>
    </row>
    <row r="4586" spans="11:16">
      <c r="K4586">
        <v>4585</v>
      </c>
      <c r="L4586" s="101">
        <v>44053</v>
      </c>
      <c r="M4586" s="114">
        <f t="shared" si="146"/>
        <v>13</v>
      </c>
      <c r="N4586" s="114">
        <f t="shared" si="147"/>
        <v>1836</v>
      </c>
      <c r="O4586" s="114"/>
      <c r="P4586" s="114"/>
    </row>
    <row r="4587" spans="11:16">
      <c r="K4587">
        <v>4586</v>
      </c>
      <c r="L4587" s="101">
        <v>44059</v>
      </c>
      <c r="M4587" s="114">
        <f t="shared" si="146"/>
        <v>19</v>
      </c>
      <c r="N4587" s="114">
        <f t="shared" si="147"/>
        <v>1836</v>
      </c>
      <c r="O4587" s="114"/>
      <c r="P4587" s="114"/>
    </row>
    <row r="4588" spans="11:16">
      <c r="K4588">
        <v>4587</v>
      </c>
      <c r="L4588" s="101">
        <v>44071</v>
      </c>
      <c r="M4588" s="114">
        <f t="shared" si="146"/>
        <v>7</v>
      </c>
      <c r="N4588" s="114">
        <f t="shared" si="147"/>
        <v>1837</v>
      </c>
      <c r="O4588" s="114"/>
      <c r="P4588" s="114"/>
    </row>
    <row r="4589" spans="11:16">
      <c r="K4589">
        <v>4588</v>
      </c>
      <c r="L4589" s="101">
        <v>44087</v>
      </c>
      <c r="M4589" s="114">
        <f t="shared" si="146"/>
        <v>23</v>
      </c>
      <c r="N4589" s="114">
        <f t="shared" si="147"/>
        <v>1837</v>
      </c>
      <c r="O4589" s="114"/>
      <c r="P4589" s="114"/>
    </row>
    <row r="4590" spans="11:16">
      <c r="K4590">
        <v>4589</v>
      </c>
      <c r="L4590" s="101">
        <v>44089</v>
      </c>
      <c r="M4590" s="114">
        <f t="shared" si="146"/>
        <v>1</v>
      </c>
      <c r="N4590" s="114">
        <f t="shared" si="147"/>
        <v>1838</v>
      </c>
      <c r="O4590" s="114"/>
      <c r="P4590" s="114"/>
    </row>
    <row r="4591" spans="11:16">
      <c r="K4591">
        <v>4590</v>
      </c>
      <c r="L4591" s="101">
        <v>44101</v>
      </c>
      <c r="M4591" s="114">
        <f t="shared" si="146"/>
        <v>13</v>
      </c>
      <c r="N4591" s="114">
        <f t="shared" si="147"/>
        <v>1838</v>
      </c>
      <c r="O4591" s="114"/>
      <c r="P4591" s="114"/>
    </row>
    <row r="4592" spans="11:16">
      <c r="K4592">
        <v>4591</v>
      </c>
      <c r="L4592" s="101">
        <v>44111</v>
      </c>
      <c r="M4592" s="114">
        <f t="shared" si="146"/>
        <v>23</v>
      </c>
      <c r="N4592" s="114">
        <f t="shared" si="147"/>
        <v>1838</v>
      </c>
      <c r="O4592" s="114"/>
      <c r="P4592" s="114"/>
    </row>
    <row r="4593" spans="11:16">
      <c r="K4593">
        <v>4592</v>
      </c>
      <c r="L4593" s="101">
        <v>44119</v>
      </c>
      <c r="M4593" s="114">
        <f t="shared" si="146"/>
        <v>7</v>
      </c>
      <c r="N4593" s="114">
        <f t="shared" si="147"/>
        <v>1839</v>
      </c>
      <c r="O4593" s="114"/>
      <c r="P4593" s="114"/>
    </row>
    <row r="4594" spans="11:16">
      <c r="K4594">
        <v>4593</v>
      </c>
      <c r="L4594" s="101">
        <v>44123</v>
      </c>
      <c r="M4594" s="114">
        <f t="shared" si="146"/>
        <v>11</v>
      </c>
      <c r="N4594" s="114">
        <f t="shared" si="147"/>
        <v>1839</v>
      </c>
      <c r="O4594" s="114"/>
      <c r="P4594" s="114"/>
    </row>
    <row r="4595" spans="11:16">
      <c r="K4595">
        <v>4594</v>
      </c>
      <c r="L4595" s="101">
        <v>44129</v>
      </c>
      <c r="M4595" s="114">
        <f t="shared" si="146"/>
        <v>17</v>
      </c>
      <c r="N4595" s="114">
        <f t="shared" si="147"/>
        <v>1839</v>
      </c>
      <c r="O4595" s="114"/>
      <c r="P4595" s="114"/>
    </row>
    <row r="4596" spans="11:16">
      <c r="K4596">
        <v>4595</v>
      </c>
      <c r="L4596" s="101">
        <v>44131</v>
      </c>
      <c r="M4596" s="114">
        <f t="shared" si="146"/>
        <v>19</v>
      </c>
      <c r="N4596" s="114">
        <f t="shared" si="147"/>
        <v>1839</v>
      </c>
      <c r="O4596" s="114"/>
      <c r="P4596" s="114"/>
    </row>
    <row r="4597" spans="11:16">
      <c r="K4597">
        <v>4596</v>
      </c>
      <c r="L4597" s="101">
        <v>44159</v>
      </c>
      <c r="M4597" s="114">
        <f t="shared" si="146"/>
        <v>23</v>
      </c>
      <c r="N4597" s="114">
        <f t="shared" si="147"/>
        <v>1840</v>
      </c>
      <c r="O4597" s="114"/>
      <c r="P4597" s="114"/>
    </row>
    <row r="4598" spans="11:16">
      <c r="K4598">
        <v>4597</v>
      </c>
      <c r="L4598" s="101">
        <v>44171</v>
      </c>
      <c r="M4598" s="114">
        <f t="shared" si="146"/>
        <v>11</v>
      </c>
      <c r="N4598" s="114">
        <f t="shared" si="147"/>
        <v>1841</v>
      </c>
      <c r="O4598" s="114"/>
      <c r="P4598" s="114"/>
    </row>
    <row r="4599" spans="11:16">
      <c r="K4599">
        <v>4598</v>
      </c>
      <c r="L4599" s="101">
        <v>44179</v>
      </c>
      <c r="M4599" s="114">
        <f t="shared" si="146"/>
        <v>19</v>
      </c>
      <c r="N4599" s="114">
        <f t="shared" si="147"/>
        <v>1841</v>
      </c>
      <c r="O4599" s="114"/>
      <c r="P4599" s="114"/>
    </row>
    <row r="4600" spans="11:16">
      <c r="K4600">
        <v>4599</v>
      </c>
      <c r="L4600" s="101">
        <v>44189</v>
      </c>
      <c r="M4600" s="114">
        <f t="shared" si="146"/>
        <v>5</v>
      </c>
      <c r="N4600" s="114">
        <f t="shared" si="147"/>
        <v>1842</v>
      </c>
      <c r="O4600" s="114"/>
      <c r="P4600" s="114"/>
    </row>
    <row r="4601" spans="11:16">
      <c r="K4601">
        <v>4600</v>
      </c>
      <c r="L4601" s="101">
        <v>44201</v>
      </c>
      <c r="M4601" s="114">
        <f t="shared" si="146"/>
        <v>17</v>
      </c>
      <c r="N4601" s="114">
        <f t="shared" si="147"/>
        <v>1842</v>
      </c>
      <c r="O4601" s="114"/>
      <c r="P4601" s="114"/>
    </row>
    <row r="4602" spans="11:16">
      <c r="K4602">
        <v>4601</v>
      </c>
      <c r="L4602" s="101">
        <v>44203</v>
      </c>
      <c r="M4602" s="114">
        <f t="shared" si="146"/>
        <v>19</v>
      </c>
      <c r="N4602" s="114">
        <f t="shared" si="147"/>
        <v>1842</v>
      </c>
      <c r="O4602" s="114"/>
      <c r="P4602" s="114"/>
    </row>
    <row r="4603" spans="11:16">
      <c r="K4603">
        <v>4602</v>
      </c>
      <c r="L4603" s="101">
        <v>44207</v>
      </c>
      <c r="M4603" s="114">
        <f t="shared" si="146"/>
        <v>23</v>
      </c>
      <c r="N4603" s="114">
        <f t="shared" si="147"/>
        <v>1842</v>
      </c>
      <c r="O4603" s="114"/>
      <c r="P4603" s="114"/>
    </row>
    <row r="4604" spans="11:16">
      <c r="K4604">
        <v>4603</v>
      </c>
      <c r="L4604" s="101">
        <v>44221</v>
      </c>
      <c r="M4604" s="114">
        <f t="shared" si="146"/>
        <v>13</v>
      </c>
      <c r="N4604" s="114">
        <f t="shared" si="147"/>
        <v>1843</v>
      </c>
      <c r="O4604" s="114"/>
      <c r="P4604" s="114"/>
    </row>
    <row r="4605" spans="11:16">
      <c r="K4605">
        <v>4604</v>
      </c>
      <c r="L4605" s="101">
        <v>44249</v>
      </c>
      <c r="M4605" s="114">
        <f t="shared" si="146"/>
        <v>17</v>
      </c>
      <c r="N4605" s="114">
        <f t="shared" si="147"/>
        <v>1844</v>
      </c>
      <c r="O4605" s="114"/>
      <c r="P4605" s="114"/>
    </row>
    <row r="4606" spans="11:16">
      <c r="K4606">
        <v>4605</v>
      </c>
      <c r="L4606" s="101">
        <v>44257</v>
      </c>
      <c r="M4606" s="114">
        <f t="shared" si="146"/>
        <v>1</v>
      </c>
      <c r="N4606" s="114">
        <f t="shared" si="147"/>
        <v>1845</v>
      </c>
      <c r="O4606" s="114"/>
      <c r="P4606" s="114"/>
    </row>
    <row r="4607" spans="11:16">
      <c r="K4607">
        <v>4606</v>
      </c>
      <c r="L4607" s="101">
        <v>44263</v>
      </c>
      <c r="M4607" s="114">
        <f t="shared" si="146"/>
        <v>7</v>
      </c>
      <c r="N4607" s="114">
        <f t="shared" si="147"/>
        <v>1845</v>
      </c>
      <c r="O4607" s="114"/>
      <c r="P4607" s="114"/>
    </row>
    <row r="4608" spans="11:16">
      <c r="K4608">
        <v>4607</v>
      </c>
      <c r="L4608" s="101">
        <v>44267</v>
      </c>
      <c r="M4608" s="114">
        <f t="shared" si="146"/>
        <v>11</v>
      </c>
      <c r="N4608" s="114">
        <f t="shared" si="147"/>
        <v>1845</v>
      </c>
      <c r="O4608" s="114"/>
      <c r="P4608" s="114"/>
    </row>
    <row r="4609" spans="11:16">
      <c r="K4609">
        <v>4608</v>
      </c>
      <c r="L4609" s="101">
        <v>44269</v>
      </c>
      <c r="M4609" s="114">
        <f t="shared" si="146"/>
        <v>13</v>
      </c>
      <c r="N4609" s="114">
        <f t="shared" si="147"/>
        <v>1845</v>
      </c>
      <c r="O4609" s="114"/>
      <c r="P4609" s="114"/>
    </row>
    <row r="4610" spans="11:16">
      <c r="K4610">
        <v>4609</v>
      </c>
      <c r="L4610" s="101">
        <v>44273</v>
      </c>
      <c r="M4610" s="114">
        <f t="shared" si="146"/>
        <v>17</v>
      </c>
      <c r="N4610" s="114">
        <f t="shared" si="147"/>
        <v>1845</v>
      </c>
      <c r="O4610" s="114"/>
      <c r="P4610" s="114"/>
    </row>
    <row r="4611" spans="11:16">
      <c r="K4611">
        <v>4610</v>
      </c>
      <c r="L4611" s="101">
        <v>44279</v>
      </c>
      <c r="M4611" s="114">
        <f t="shared" si="146"/>
        <v>23</v>
      </c>
      <c r="N4611" s="114">
        <f t="shared" si="147"/>
        <v>1845</v>
      </c>
      <c r="O4611" s="114"/>
      <c r="P4611" s="114"/>
    </row>
    <row r="4612" spans="11:16">
      <c r="K4612">
        <v>4611</v>
      </c>
      <c r="L4612" s="101">
        <v>44281</v>
      </c>
      <c r="M4612" s="114">
        <f t="shared" si="146"/>
        <v>1</v>
      </c>
      <c r="N4612" s="114">
        <f t="shared" si="147"/>
        <v>1846</v>
      </c>
      <c r="O4612" s="114"/>
      <c r="P4612" s="114"/>
    </row>
    <row r="4613" spans="11:16">
      <c r="K4613">
        <v>4612</v>
      </c>
      <c r="L4613" s="101">
        <v>44293</v>
      </c>
      <c r="M4613" s="114">
        <f t="shared" si="146"/>
        <v>13</v>
      </c>
      <c r="N4613" s="114">
        <f t="shared" si="147"/>
        <v>1846</v>
      </c>
      <c r="O4613" s="114"/>
      <c r="P4613" s="114"/>
    </row>
    <row r="4614" spans="11:16">
      <c r="K4614">
        <v>4613</v>
      </c>
      <c r="L4614" s="101">
        <v>44351</v>
      </c>
      <c r="M4614" s="114">
        <f t="shared" si="146"/>
        <v>23</v>
      </c>
      <c r="N4614" s="114">
        <f t="shared" si="147"/>
        <v>1848</v>
      </c>
      <c r="O4614" s="114"/>
      <c r="P4614" s="114"/>
    </row>
    <row r="4615" spans="11:16">
      <c r="K4615">
        <v>4614</v>
      </c>
      <c r="L4615" s="101">
        <v>44357</v>
      </c>
      <c r="M4615" s="114">
        <f t="shared" si="146"/>
        <v>5</v>
      </c>
      <c r="N4615" s="114">
        <f t="shared" si="147"/>
        <v>1849</v>
      </c>
      <c r="O4615" s="114"/>
      <c r="P4615" s="114"/>
    </row>
    <row r="4616" spans="11:16">
      <c r="K4616">
        <v>4615</v>
      </c>
      <c r="L4616" s="101">
        <v>44371</v>
      </c>
      <c r="M4616" s="114">
        <f t="shared" si="146"/>
        <v>19</v>
      </c>
      <c r="N4616" s="114">
        <f t="shared" si="147"/>
        <v>1849</v>
      </c>
      <c r="O4616" s="114"/>
      <c r="P4616" s="114"/>
    </row>
    <row r="4617" spans="11:16">
      <c r="K4617">
        <v>4616</v>
      </c>
      <c r="L4617" s="101">
        <v>44381</v>
      </c>
      <c r="M4617" s="114">
        <f t="shared" si="146"/>
        <v>5</v>
      </c>
      <c r="N4617" s="114">
        <f t="shared" si="147"/>
        <v>1850</v>
      </c>
      <c r="O4617" s="114"/>
      <c r="P4617" s="114"/>
    </row>
    <row r="4618" spans="11:16">
      <c r="K4618">
        <v>4617</v>
      </c>
      <c r="L4618" s="101">
        <v>44383</v>
      </c>
      <c r="M4618" s="114">
        <f t="shared" si="146"/>
        <v>7</v>
      </c>
      <c r="N4618" s="114">
        <f t="shared" si="147"/>
        <v>1850</v>
      </c>
      <c r="O4618" s="114"/>
      <c r="P4618" s="114"/>
    </row>
    <row r="4619" spans="11:16">
      <c r="K4619">
        <v>4618</v>
      </c>
      <c r="L4619" s="101">
        <v>44389</v>
      </c>
      <c r="M4619" s="114">
        <f t="shared" si="146"/>
        <v>13</v>
      </c>
      <c r="N4619" s="114">
        <f t="shared" si="147"/>
        <v>1850</v>
      </c>
      <c r="O4619" s="114"/>
      <c r="P4619" s="114"/>
    </row>
    <row r="4620" spans="11:16">
      <c r="K4620">
        <v>4619</v>
      </c>
      <c r="L4620" s="101">
        <v>44417</v>
      </c>
      <c r="M4620" s="114">
        <f t="shared" si="146"/>
        <v>17</v>
      </c>
      <c r="N4620" s="114">
        <f t="shared" si="147"/>
        <v>1851</v>
      </c>
      <c r="O4620" s="114"/>
      <c r="P4620" s="114"/>
    </row>
    <row r="4621" spans="11:16">
      <c r="K4621">
        <v>4620</v>
      </c>
      <c r="L4621" s="101">
        <v>44449</v>
      </c>
      <c r="M4621" s="114">
        <f t="shared" si="146"/>
        <v>1</v>
      </c>
      <c r="N4621" s="114">
        <f t="shared" si="147"/>
        <v>1853</v>
      </c>
      <c r="O4621" s="114"/>
      <c r="P4621" s="114"/>
    </row>
    <row r="4622" spans="11:16">
      <c r="K4622">
        <v>4621</v>
      </c>
      <c r="L4622" s="101">
        <v>44453</v>
      </c>
      <c r="M4622" s="114">
        <f t="shared" si="146"/>
        <v>5</v>
      </c>
      <c r="N4622" s="114">
        <f t="shared" si="147"/>
        <v>1853</v>
      </c>
      <c r="O4622" s="114"/>
      <c r="P4622" s="114"/>
    </row>
    <row r="4623" spans="11:16">
      <c r="K4623">
        <v>4622</v>
      </c>
      <c r="L4623" s="101">
        <v>44483</v>
      </c>
      <c r="M4623" s="114">
        <f t="shared" ref="M4623:M4686" si="148">MOD(L4623,24)</f>
        <v>11</v>
      </c>
      <c r="N4623" s="114">
        <f t="shared" ref="N4623:N4686" si="149">ROUNDUP(L4623/24,0)</f>
        <v>1854</v>
      </c>
      <c r="O4623" s="114"/>
      <c r="P4623" s="114"/>
    </row>
    <row r="4624" spans="11:16">
      <c r="K4624">
        <v>4623</v>
      </c>
      <c r="L4624" s="101">
        <v>44491</v>
      </c>
      <c r="M4624" s="114">
        <f t="shared" si="148"/>
        <v>19</v>
      </c>
      <c r="N4624" s="114">
        <f t="shared" si="149"/>
        <v>1854</v>
      </c>
      <c r="O4624" s="114"/>
      <c r="P4624" s="114"/>
    </row>
    <row r="4625" spans="11:16">
      <c r="K4625">
        <v>4624</v>
      </c>
      <c r="L4625" s="101">
        <v>44497</v>
      </c>
      <c r="M4625" s="114">
        <f t="shared" si="148"/>
        <v>1</v>
      </c>
      <c r="N4625" s="114">
        <f t="shared" si="149"/>
        <v>1855</v>
      </c>
      <c r="O4625" s="114"/>
      <c r="P4625" s="114"/>
    </row>
    <row r="4626" spans="11:16">
      <c r="K4626">
        <v>4625</v>
      </c>
      <c r="L4626" s="101">
        <v>44501</v>
      </c>
      <c r="M4626" s="114">
        <f t="shared" si="148"/>
        <v>5</v>
      </c>
      <c r="N4626" s="114">
        <f t="shared" si="149"/>
        <v>1855</v>
      </c>
      <c r="O4626" s="114"/>
      <c r="P4626" s="114"/>
    </row>
    <row r="4627" spans="11:16">
      <c r="K4627">
        <v>4626</v>
      </c>
      <c r="L4627" s="101">
        <v>44507</v>
      </c>
      <c r="M4627" s="114">
        <f t="shared" si="148"/>
        <v>11</v>
      </c>
      <c r="N4627" s="114">
        <f t="shared" si="149"/>
        <v>1855</v>
      </c>
      <c r="O4627" s="114"/>
      <c r="P4627" s="114"/>
    </row>
    <row r="4628" spans="11:16">
      <c r="K4628">
        <v>4627</v>
      </c>
      <c r="L4628" s="101">
        <v>44519</v>
      </c>
      <c r="M4628" s="114">
        <f t="shared" si="148"/>
        <v>23</v>
      </c>
      <c r="N4628" s="114">
        <f t="shared" si="149"/>
        <v>1855</v>
      </c>
      <c r="O4628" s="114"/>
      <c r="P4628" s="114"/>
    </row>
    <row r="4629" spans="11:16">
      <c r="K4629">
        <v>4628</v>
      </c>
      <c r="L4629" s="101">
        <v>44531</v>
      </c>
      <c r="M4629" s="114">
        <f t="shared" si="148"/>
        <v>11</v>
      </c>
      <c r="N4629" s="114">
        <f t="shared" si="149"/>
        <v>1856</v>
      </c>
      <c r="O4629" s="114"/>
      <c r="P4629" s="114"/>
    </row>
    <row r="4630" spans="11:16">
      <c r="K4630">
        <v>4629</v>
      </c>
      <c r="L4630" s="101">
        <v>44533</v>
      </c>
      <c r="M4630" s="114">
        <f t="shared" si="148"/>
        <v>13</v>
      </c>
      <c r="N4630" s="114">
        <f t="shared" si="149"/>
        <v>1856</v>
      </c>
      <c r="O4630" s="114"/>
      <c r="P4630" s="114"/>
    </row>
    <row r="4631" spans="11:16">
      <c r="K4631">
        <v>4630</v>
      </c>
      <c r="L4631" s="101">
        <v>44537</v>
      </c>
      <c r="M4631" s="114">
        <f t="shared" si="148"/>
        <v>17</v>
      </c>
      <c r="N4631" s="114">
        <f t="shared" si="149"/>
        <v>1856</v>
      </c>
      <c r="O4631" s="114"/>
      <c r="P4631" s="114"/>
    </row>
    <row r="4632" spans="11:16">
      <c r="K4632">
        <v>4631</v>
      </c>
      <c r="L4632" s="101">
        <v>44543</v>
      </c>
      <c r="M4632" s="114">
        <f t="shared" si="148"/>
        <v>23</v>
      </c>
      <c r="N4632" s="114">
        <f t="shared" si="149"/>
        <v>1856</v>
      </c>
      <c r="O4632" s="114"/>
      <c r="P4632" s="114"/>
    </row>
    <row r="4633" spans="11:16">
      <c r="K4633">
        <v>4632</v>
      </c>
      <c r="L4633" s="101">
        <v>44549</v>
      </c>
      <c r="M4633" s="114">
        <f t="shared" si="148"/>
        <v>5</v>
      </c>
      <c r="N4633" s="114">
        <f t="shared" si="149"/>
        <v>1857</v>
      </c>
      <c r="O4633" s="114"/>
      <c r="P4633" s="114"/>
    </row>
    <row r="4634" spans="11:16">
      <c r="K4634">
        <v>4633</v>
      </c>
      <c r="L4634" s="101">
        <v>44563</v>
      </c>
      <c r="M4634" s="114">
        <f t="shared" si="148"/>
        <v>19</v>
      </c>
      <c r="N4634" s="114">
        <f t="shared" si="149"/>
        <v>1857</v>
      </c>
      <c r="O4634" s="114"/>
      <c r="P4634" s="114"/>
    </row>
    <row r="4635" spans="11:16">
      <c r="K4635">
        <v>4634</v>
      </c>
      <c r="L4635" s="101">
        <v>44579</v>
      </c>
      <c r="M4635" s="114">
        <f t="shared" si="148"/>
        <v>11</v>
      </c>
      <c r="N4635" s="114">
        <f t="shared" si="149"/>
        <v>1858</v>
      </c>
      <c r="O4635" s="114"/>
      <c r="P4635" s="114"/>
    </row>
    <row r="4636" spans="11:16">
      <c r="K4636">
        <v>4635</v>
      </c>
      <c r="L4636" s="101">
        <v>44587</v>
      </c>
      <c r="M4636" s="114">
        <f t="shared" si="148"/>
        <v>19</v>
      </c>
      <c r="N4636" s="114">
        <f t="shared" si="149"/>
        <v>1858</v>
      </c>
      <c r="O4636" s="114"/>
      <c r="P4636" s="114"/>
    </row>
    <row r="4637" spans="11:16">
      <c r="K4637">
        <v>4636</v>
      </c>
      <c r="L4637" s="101">
        <v>44617</v>
      </c>
      <c r="M4637" s="114">
        <f t="shared" si="148"/>
        <v>1</v>
      </c>
      <c r="N4637" s="114">
        <f t="shared" si="149"/>
        <v>1860</v>
      </c>
      <c r="O4637" s="114"/>
      <c r="P4637" s="114"/>
    </row>
    <row r="4638" spans="11:16">
      <c r="K4638">
        <v>4637</v>
      </c>
      <c r="L4638" s="101">
        <v>44621</v>
      </c>
      <c r="M4638" s="114">
        <f t="shared" si="148"/>
        <v>5</v>
      </c>
      <c r="N4638" s="114">
        <f t="shared" si="149"/>
        <v>1860</v>
      </c>
      <c r="O4638" s="114"/>
      <c r="P4638" s="114"/>
    </row>
    <row r="4639" spans="11:16">
      <c r="K4639">
        <v>4638</v>
      </c>
      <c r="L4639" s="101">
        <v>44623</v>
      </c>
      <c r="M4639" s="114">
        <f t="shared" si="148"/>
        <v>7</v>
      </c>
      <c r="N4639" s="114">
        <f t="shared" si="149"/>
        <v>1860</v>
      </c>
      <c r="O4639" s="114"/>
      <c r="P4639" s="114"/>
    </row>
    <row r="4640" spans="11:16">
      <c r="K4640">
        <v>4639</v>
      </c>
      <c r="L4640" s="101">
        <v>44633</v>
      </c>
      <c r="M4640" s="114">
        <f t="shared" si="148"/>
        <v>17</v>
      </c>
      <c r="N4640" s="114">
        <f t="shared" si="149"/>
        <v>1860</v>
      </c>
      <c r="O4640" s="114"/>
      <c r="P4640" s="114"/>
    </row>
    <row r="4641" spans="11:16">
      <c r="K4641">
        <v>4640</v>
      </c>
      <c r="L4641" s="101">
        <v>44641</v>
      </c>
      <c r="M4641" s="114">
        <f t="shared" si="148"/>
        <v>1</v>
      </c>
      <c r="N4641" s="114">
        <f t="shared" si="149"/>
        <v>1861</v>
      </c>
      <c r="O4641" s="114"/>
      <c r="P4641" s="114"/>
    </row>
    <row r="4642" spans="11:16">
      <c r="K4642">
        <v>4641</v>
      </c>
      <c r="L4642" s="101">
        <v>44647</v>
      </c>
      <c r="M4642" s="114">
        <f t="shared" si="148"/>
        <v>7</v>
      </c>
      <c r="N4642" s="114">
        <f t="shared" si="149"/>
        <v>1861</v>
      </c>
      <c r="O4642" s="114"/>
      <c r="P4642" s="114"/>
    </row>
    <row r="4643" spans="11:16">
      <c r="K4643">
        <v>4642</v>
      </c>
      <c r="L4643" s="101">
        <v>44651</v>
      </c>
      <c r="M4643" s="114">
        <f t="shared" si="148"/>
        <v>11</v>
      </c>
      <c r="N4643" s="114">
        <f t="shared" si="149"/>
        <v>1861</v>
      </c>
      <c r="O4643" s="114"/>
      <c r="P4643" s="114"/>
    </row>
    <row r="4644" spans="11:16">
      <c r="K4644">
        <v>4643</v>
      </c>
      <c r="L4644" s="101">
        <v>44657</v>
      </c>
      <c r="M4644" s="114">
        <f t="shared" si="148"/>
        <v>17</v>
      </c>
      <c r="N4644" s="114">
        <f t="shared" si="149"/>
        <v>1861</v>
      </c>
      <c r="O4644" s="114"/>
      <c r="P4644" s="114"/>
    </row>
    <row r="4645" spans="11:16">
      <c r="K4645">
        <v>4644</v>
      </c>
      <c r="L4645" s="101">
        <v>44683</v>
      </c>
      <c r="M4645" s="114">
        <f t="shared" si="148"/>
        <v>19</v>
      </c>
      <c r="N4645" s="114">
        <f t="shared" si="149"/>
        <v>1862</v>
      </c>
      <c r="O4645" s="114"/>
      <c r="P4645" s="114"/>
    </row>
    <row r="4646" spans="11:16">
      <c r="K4646">
        <v>4645</v>
      </c>
      <c r="L4646" s="101">
        <v>44687</v>
      </c>
      <c r="M4646" s="114">
        <f t="shared" si="148"/>
        <v>23</v>
      </c>
      <c r="N4646" s="114">
        <f t="shared" si="149"/>
        <v>1862</v>
      </c>
      <c r="O4646" s="114"/>
      <c r="P4646" s="114"/>
    </row>
    <row r="4647" spans="11:16">
      <c r="K4647">
        <v>4646</v>
      </c>
      <c r="L4647" s="101">
        <v>44699</v>
      </c>
      <c r="M4647" s="114">
        <f t="shared" si="148"/>
        <v>11</v>
      </c>
      <c r="N4647" s="114">
        <f t="shared" si="149"/>
        <v>1863</v>
      </c>
      <c r="O4647" s="114"/>
      <c r="P4647" s="114"/>
    </row>
    <row r="4648" spans="11:16">
      <c r="K4648">
        <v>4647</v>
      </c>
      <c r="L4648" s="101">
        <v>44701</v>
      </c>
      <c r="M4648" s="114">
        <f t="shared" si="148"/>
        <v>13</v>
      </c>
      <c r="N4648" s="114">
        <f t="shared" si="149"/>
        <v>1863</v>
      </c>
      <c r="O4648" s="114"/>
      <c r="P4648" s="114"/>
    </row>
    <row r="4649" spans="11:16">
      <c r="K4649">
        <v>4648</v>
      </c>
      <c r="L4649" s="101">
        <v>44711</v>
      </c>
      <c r="M4649" s="114">
        <f t="shared" si="148"/>
        <v>23</v>
      </c>
      <c r="N4649" s="114">
        <f t="shared" si="149"/>
        <v>1863</v>
      </c>
      <c r="O4649" s="114"/>
      <c r="P4649" s="114"/>
    </row>
    <row r="4650" spans="11:16">
      <c r="K4650">
        <v>4649</v>
      </c>
      <c r="L4650" s="101">
        <v>44729</v>
      </c>
      <c r="M4650" s="114">
        <f t="shared" si="148"/>
        <v>17</v>
      </c>
      <c r="N4650" s="114">
        <f t="shared" si="149"/>
        <v>1864</v>
      </c>
      <c r="O4650" s="114"/>
      <c r="P4650" s="114"/>
    </row>
    <row r="4651" spans="11:16">
      <c r="K4651">
        <v>4650</v>
      </c>
      <c r="L4651" s="101">
        <v>44741</v>
      </c>
      <c r="M4651" s="114">
        <f t="shared" si="148"/>
        <v>5</v>
      </c>
      <c r="N4651" s="114">
        <f t="shared" si="149"/>
        <v>1865</v>
      </c>
      <c r="O4651" s="114"/>
      <c r="P4651" s="114"/>
    </row>
    <row r="4652" spans="11:16">
      <c r="K4652">
        <v>4651</v>
      </c>
      <c r="L4652" s="101">
        <v>44753</v>
      </c>
      <c r="M4652" s="114">
        <f t="shared" si="148"/>
        <v>17</v>
      </c>
      <c r="N4652" s="114">
        <f t="shared" si="149"/>
        <v>1865</v>
      </c>
      <c r="O4652" s="114"/>
      <c r="P4652" s="114"/>
    </row>
    <row r="4653" spans="11:16">
      <c r="K4653">
        <v>4652</v>
      </c>
      <c r="L4653" s="101">
        <v>44771</v>
      </c>
      <c r="M4653" s="114">
        <f t="shared" si="148"/>
        <v>11</v>
      </c>
      <c r="N4653" s="114">
        <f t="shared" si="149"/>
        <v>1866</v>
      </c>
      <c r="O4653" s="114"/>
      <c r="P4653" s="114"/>
    </row>
    <row r="4654" spans="11:16">
      <c r="K4654">
        <v>4653</v>
      </c>
      <c r="L4654" s="101">
        <v>44773</v>
      </c>
      <c r="M4654" s="114">
        <f t="shared" si="148"/>
        <v>13</v>
      </c>
      <c r="N4654" s="114">
        <f t="shared" si="149"/>
        <v>1866</v>
      </c>
      <c r="O4654" s="114"/>
      <c r="P4654" s="114"/>
    </row>
    <row r="4655" spans="11:16">
      <c r="K4655">
        <v>4654</v>
      </c>
      <c r="L4655" s="101">
        <v>44777</v>
      </c>
      <c r="M4655" s="114">
        <f t="shared" si="148"/>
        <v>17</v>
      </c>
      <c r="N4655" s="114">
        <f t="shared" si="149"/>
        <v>1866</v>
      </c>
      <c r="O4655" s="114"/>
      <c r="P4655" s="114"/>
    </row>
    <row r="4656" spans="11:16">
      <c r="K4656">
        <v>4655</v>
      </c>
      <c r="L4656" s="101">
        <v>44789</v>
      </c>
      <c r="M4656" s="114">
        <f t="shared" si="148"/>
        <v>5</v>
      </c>
      <c r="N4656" s="114">
        <f t="shared" si="149"/>
        <v>1867</v>
      </c>
      <c r="O4656" s="114"/>
      <c r="P4656" s="114"/>
    </row>
    <row r="4657" spans="11:16">
      <c r="K4657">
        <v>4656</v>
      </c>
      <c r="L4657" s="101">
        <v>44797</v>
      </c>
      <c r="M4657" s="114">
        <f t="shared" si="148"/>
        <v>13</v>
      </c>
      <c r="N4657" s="114">
        <f t="shared" si="149"/>
        <v>1867</v>
      </c>
      <c r="O4657" s="114"/>
      <c r="P4657" s="114"/>
    </row>
    <row r="4658" spans="11:16">
      <c r="K4658">
        <v>4657</v>
      </c>
      <c r="L4658" s="101">
        <v>44809</v>
      </c>
      <c r="M4658" s="114">
        <f t="shared" si="148"/>
        <v>1</v>
      </c>
      <c r="N4658" s="114">
        <f t="shared" si="149"/>
        <v>1868</v>
      </c>
      <c r="O4658" s="114"/>
      <c r="P4658" s="114"/>
    </row>
    <row r="4659" spans="11:16">
      <c r="K4659">
        <v>4658</v>
      </c>
      <c r="L4659" s="101">
        <v>44819</v>
      </c>
      <c r="M4659" s="114">
        <f t="shared" si="148"/>
        <v>11</v>
      </c>
      <c r="N4659" s="114">
        <f t="shared" si="149"/>
        <v>1868</v>
      </c>
      <c r="O4659" s="114"/>
      <c r="P4659" s="114"/>
    </row>
    <row r="4660" spans="11:16">
      <c r="K4660">
        <v>4659</v>
      </c>
      <c r="L4660" s="101">
        <v>44839</v>
      </c>
      <c r="M4660" s="114">
        <f t="shared" si="148"/>
        <v>7</v>
      </c>
      <c r="N4660" s="114">
        <f t="shared" si="149"/>
        <v>1869</v>
      </c>
      <c r="O4660" s="114"/>
      <c r="P4660" s="114"/>
    </row>
    <row r="4661" spans="11:16">
      <c r="K4661">
        <v>4660</v>
      </c>
      <c r="L4661" s="101">
        <v>44843</v>
      </c>
      <c r="M4661" s="114">
        <f t="shared" si="148"/>
        <v>11</v>
      </c>
      <c r="N4661" s="114">
        <f t="shared" si="149"/>
        <v>1869</v>
      </c>
      <c r="O4661" s="114"/>
      <c r="P4661" s="114"/>
    </row>
    <row r="4662" spans="11:16">
      <c r="K4662">
        <v>4661</v>
      </c>
      <c r="L4662" s="101">
        <v>44851</v>
      </c>
      <c r="M4662" s="114">
        <f t="shared" si="148"/>
        <v>19</v>
      </c>
      <c r="N4662" s="114">
        <f t="shared" si="149"/>
        <v>1869</v>
      </c>
      <c r="O4662" s="114"/>
      <c r="P4662" s="114"/>
    </row>
    <row r="4663" spans="11:16">
      <c r="K4663">
        <v>4662</v>
      </c>
      <c r="L4663" s="101">
        <v>44867</v>
      </c>
      <c r="M4663" s="114">
        <f t="shared" si="148"/>
        <v>11</v>
      </c>
      <c r="N4663" s="114">
        <f t="shared" si="149"/>
        <v>1870</v>
      </c>
      <c r="O4663" s="114"/>
      <c r="P4663" s="114"/>
    </row>
    <row r="4664" spans="11:16">
      <c r="K4664">
        <v>4663</v>
      </c>
      <c r="L4664" s="101">
        <v>44879</v>
      </c>
      <c r="M4664" s="114">
        <f t="shared" si="148"/>
        <v>23</v>
      </c>
      <c r="N4664" s="114">
        <f t="shared" si="149"/>
        <v>1870</v>
      </c>
      <c r="O4664" s="114"/>
      <c r="P4664" s="114"/>
    </row>
    <row r="4665" spans="11:16">
      <c r="K4665">
        <v>4664</v>
      </c>
      <c r="L4665" s="101">
        <v>44887</v>
      </c>
      <c r="M4665" s="114">
        <f t="shared" si="148"/>
        <v>7</v>
      </c>
      <c r="N4665" s="114">
        <f t="shared" si="149"/>
        <v>1871</v>
      </c>
      <c r="O4665" s="114"/>
      <c r="P4665" s="114"/>
    </row>
    <row r="4666" spans="11:16">
      <c r="K4666">
        <v>4665</v>
      </c>
      <c r="L4666" s="101">
        <v>44893</v>
      </c>
      <c r="M4666" s="114">
        <f t="shared" si="148"/>
        <v>13</v>
      </c>
      <c r="N4666" s="114">
        <f t="shared" si="149"/>
        <v>1871</v>
      </c>
      <c r="O4666" s="114"/>
      <c r="P4666" s="114"/>
    </row>
    <row r="4667" spans="11:16">
      <c r="K4667">
        <v>4666</v>
      </c>
      <c r="L4667" s="101">
        <v>44909</v>
      </c>
      <c r="M4667" s="114">
        <f t="shared" si="148"/>
        <v>5</v>
      </c>
      <c r="N4667" s="114">
        <f t="shared" si="149"/>
        <v>1872</v>
      </c>
      <c r="O4667" s="114"/>
      <c r="P4667" s="114"/>
    </row>
    <row r="4668" spans="11:16">
      <c r="K4668">
        <v>4667</v>
      </c>
      <c r="L4668" s="101">
        <v>44917</v>
      </c>
      <c r="M4668" s="114">
        <f t="shared" si="148"/>
        <v>13</v>
      </c>
      <c r="N4668" s="114">
        <f t="shared" si="149"/>
        <v>1872</v>
      </c>
      <c r="O4668" s="114"/>
      <c r="P4668" s="114"/>
    </row>
    <row r="4669" spans="11:16">
      <c r="K4669">
        <v>4668</v>
      </c>
      <c r="L4669" s="101">
        <v>44927</v>
      </c>
      <c r="M4669" s="114">
        <f t="shared" si="148"/>
        <v>23</v>
      </c>
      <c r="N4669" s="114">
        <f t="shared" si="149"/>
        <v>1872</v>
      </c>
      <c r="O4669" s="114"/>
      <c r="P4669" s="114"/>
    </row>
    <row r="4670" spans="11:16">
      <c r="K4670">
        <v>4669</v>
      </c>
      <c r="L4670" s="101">
        <v>44939</v>
      </c>
      <c r="M4670" s="114">
        <f t="shared" si="148"/>
        <v>11</v>
      </c>
      <c r="N4670" s="114">
        <f t="shared" si="149"/>
        <v>1873</v>
      </c>
      <c r="O4670" s="114"/>
      <c r="P4670" s="114"/>
    </row>
    <row r="4671" spans="11:16">
      <c r="K4671">
        <v>4670</v>
      </c>
      <c r="L4671" s="101">
        <v>44953</v>
      </c>
      <c r="M4671" s="114">
        <f t="shared" si="148"/>
        <v>1</v>
      </c>
      <c r="N4671" s="114">
        <f t="shared" si="149"/>
        <v>1874</v>
      </c>
      <c r="O4671" s="114"/>
      <c r="P4671" s="114"/>
    </row>
    <row r="4672" spans="11:16">
      <c r="K4672">
        <v>4671</v>
      </c>
      <c r="L4672" s="101">
        <v>44959</v>
      </c>
      <c r="M4672" s="114">
        <f t="shared" si="148"/>
        <v>7</v>
      </c>
      <c r="N4672" s="114">
        <f t="shared" si="149"/>
        <v>1874</v>
      </c>
      <c r="O4672" s="114"/>
      <c r="P4672" s="114"/>
    </row>
    <row r="4673" spans="11:16">
      <c r="K4673">
        <v>4672</v>
      </c>
      <c r="L4673" s="101">
        <v>44963</v>
      </c>
      <c r="M4673" s="114">
        <f t="shared" si="148"/>
        <v>11</v>
      </c>
      <c r="N4673" s="114">
        <f t="shared" si="149"/>
        <v>1874</v>
      </c>
      <c r="O4673" s="114"/>
      <c r="P4673" s="114"/>
    </row>
    <row r="4674" spans="11:16">
      <c r="K4674">
        <v>4673</v>
      </c>
      <c r="L4674" s="101">
        <v>44971</v>
      </c>
      <c r="M4674" s="114">
        <f t="shared" si="148"/>
        <v>19</v>
      </c>
      <c r="N4674" s="114">
        <f t="shared" si="149"/>
        <v>1874</v>
      </c>
      <c r="O4674" s="114"/>
      <c r="P4674" s="114"/>
    </row>
    <row r="4675" spans="11:16">
      <c r="K4675">
        <v>4674</v>
      </c>
      <c r="L4675" s="101">
        <v>44983</v>
      </c>
      <c r="M4675" s="114">
        <f t="shared" si="148"/>
        <v>7</v>
      </c>
      <c r="N4675" s="114">
        <f t="shared" si="149"/>
        <v>1875</v>
      </c>
      <c r="O4675" s="114"/>
      <c r="P4675" s="114"/>
    </row>
    <row r="4676" spans="11:16">
      <c r="K4676">
        <v>4675</v>
      </c>
      <c r="L4676" s="101">
        <v>44987</v>
      </c>
      <c r="M4676" s="114">
        <f t="shared" si="148"/>
        <v>11</v>
      </c>
      <c r="N4676" s="114">
        <f t="shared" si="149"/>
        <v>1875</v>
      </c>
      <c r="O4676" s="114"/>
      <c r="P4676" s="114"/>
    </row>
    <row r="4677" spans="11:16">
      <c r="K4677">
        <v>4676</v>
      </c>
      <c r="L4677" s="101">
        <v>45007</v>
      </c>
      <c r="M4677" s="114">
        <f t="shared" si="148"/>
        <v>7</v>
      </c>
      <c r="N4677" s="114">
        <f t="shared" si="149"/>
        <v>1876</v>
      </c>
      <c r="O4677" s="114"/>
      <c r="P4677" s="114"/>
    </row>
    <row r="4678" spans="11:16">
      <c r="K4678">
        <v>4677</v>
      </c>
      <c r="L4678" s="101">
        <v>45013</v>
      </c>
      <c r="M4678" s="114">
        <f t="shared" si="148"/>
        <v>13</v>
      </c>
      <c r="N4678" s="114">
        <f t="shared" si="149"/>
        <v>1876</v>
      </c>
      <c r="O4678" s="114"/>
      <c r="P4678" s="114"/>
    </row>
    <row r="4679" spans="11:16">
      <c r="K4679">
        <v>4678</v>
      </c>
      <c r="L4679" s="101">
        <v>45053</v>
      </c>
      <c r="M4679" s="114">
        <f t="shared" si="148"/>
        <v>5</v>
      </c>
      <c r="N4679" s="114">
        <f t="shared" si="149"/>
        <v>1878</v>
      </c>
      <c r="O4679" s="114"/>
      <c r="P4679" s="114"/>
    </row>
    <row r="4680" spans="11:16">
      <c r="K4680">
        <v>4679</v>
      </c>
      <c r="L4680" s="101">
        <v>45061</v>
      </c>
      <c r="M4680" s="114">
        <f t="shared" si="148"/>
        <v>13</v>
      </c>
      <c r="N4680" s="114">
        <f t="shared" si="149"/>
        <v>1878</v>
      </c>
      <c r="O4680" s="114"/>
      <c r="P4680" s="114"/>
    </row>
    <row r="4681" spans="11:16">
      <c r="K4681">
        <v>4680</v>
      </c>
      <c r="L4681" s="101">
        <v>45077</v>
      </c>
      <c r="M4681" s="114">
        <f t="shared" si="148"/>
        <v>5</v>
      </c>
      <c r="N4681" s="114">
        <f t="shared" si="149"/>
        <v>1879</v>
      </c>
      <c r="O4681" s="114"/>
      <c r="P4681" s="114"/>
    </row>
    <row r="4682" spans="11:16">
      <c r="K4682">
        <v>4681</v>
      </c>
      <c r="L4682" s="101">
        <v>45083</v>
      </c>
      <c r="M4682" s="114">
        <f t="shared" si="148"/>
        <v>11</v>
      </c>
      <c r="N4682" s="114">
        <f t="shared" si="149"/>
        <v>1879</v>
      </c>
      <c r="O4682" s="114"/>
      <c r="P4682" s="114"/>
    </row>
    <row r="4683" spans="11:16">
      <c r="K4683">
        <v>4682</v>
      </c>
      <c r="L4683" s="101">
        <v>45119</v>
      </c>
      <c r="M4683" s="114">
        <f t="shared" si="148"/>
        <v>23</v>
      </c>
      <c r="N4683" s="114">
        <f t="shared" si="149"/>
        <v>1880</v>
      </c>
      <c r="O4683" s="114"/>
      <c r="P4683" s="114"/>
    </row>
    <row r="4684" spans="11:16">
      <c r="K4684">
        <v>4683</v>
      </c>
      <c r="L4684" s="101">
        <v>45121</v>
      </c>
      <c r="M4684" s="114">
        <f t="shared" si="148"/>
        <v>1</v>
      </c>
      <c r="N4684" s="114">
        <f t="shared" si="149"/>
        <v>1881</v>
      </c>
      <c r="O4684" s="114"/>
      <c r="P4684" s="114"/>
    </row>
    <row r="4685" spans="11:16">
      <c r="K4685">
        <v>4684</v>
      </c>
      <c r="L4685" s="101">
        <v>45127</v>
      </c>
      <c r="M4685" s="114">
        <f t="shared" si="148"/>
        <v>7</v>
      </c>
      <c r="N4685" s="114">
        <f t="shared" si="149"/>
        <v>1881</v>
      </c>
      <c r="O4685" s="114"/>
      <c r="P4685" s="114"/>
    </row>
    <row r="4686" spans="11:16">
      <c r="K4686">
        <v>4685</v>
      </c>
      <c r="L4686" s="101">
        <v>45131</v>
      </c>
      <c r="M4686" s="114">
        <f t="shared" si="148"/>
        <v>11</v>
      </c>
      <c r="N4686" s="114">
        <f t="shared" si="149"/>
        <v>1881</v>
      </c>
      <c r="O4686" s="114"/>
      <c r="P4686" s="114"/>
    </row>
    <row r="4687" spans="11:16">
      <c r="K4687">
        <v>4686</v>
      </c>
      <c r="L4687" s="101">
        <v>45137</v>
      </c>
      <c r="M4687" s="114">
        <f t="shared" ref="M4687:M4750" si="150">MOD(L4687,24)</f>
        <v>17</v>
      </c>
      <c r="N4687" s="114">
        <f t="shared" ref="N4687:N4750" si="151">ROUNDUP(L4687/24,0)</f>
        <v>1881</v>
      </c>
      <c r="O4687" s="114"/>
      <c r="P4687" s="114"/>
    </row>
    <row r="4688" spans="11:16">
      <c r="K4688">
        <v>4687</v>
      </c>
      <c r="L4688" s="101">
        <v>45139</v>
      </c>
      <c r="M4688" s="114">
        <f t="shared" si="150"/>
        <v>19</v>
      </c>
      <c r="N4688" s="114">
        <f t="shared" si="151"/>
        <v>1881</v>
      </c>
      <c r="O4688" s="114"/>
      <c r="P4688" s="114"/>
    </row>
    <row r="4689" spans="11:16">
      <c r="K4689">
        <v>4688</v>
      </c>
      <c r="L4689" s="101">
        <v>45161</v>
      </c>
      <c r="M4689" s="114">
        <f t="shared" si="150"/>
        <v>17</v>
      </c>
      <c r="N4689" s="114">
        <f t="shared" si="151"/>
        <v>1882</v>
      </c>
      <c r="O4689" s="114"/>
      <c r="P4689" s="114"/>
    </row>
    <row r="4690" spans="11:16">
      <c r="K4690">
        <v>4689</v>
      </c>
      <c r="L4690" s="101">
        <v>45179</v>
      </c>
      <c r="M4690" s="114">
        <f t="shared" si="150"/>
        <v>11</v>
      </c>
      <c r="N4690" s="114">
        <f t="shared" si="151"/>
        <v>1883</v>
      </c>
      <c r="O4690" s="114"/>
      <c r="P4690" s="114"/>
    </row>
    <row r="4691" spans="11:16">
      <c r="K4691">
        <v>4690</v>
      </c>
      <c r="L4691" s="101">
        <v>45181</v>
      </c>
      <c r="M4691" s="114">
        <f t="shared" si="150"/>
        <v>13</v>
      </c>
      <c r="N4691" s="114">
        <f t="shared" si="151"/>
        <v>1883</v>
      </c>
      <c r="O4691" s="114"/>
      <c r="P4691" s="114"/>
    </row>
    <row r="4692" spans="11:16">
      <c r="K4692">
        <v>4691</v>
      </c>
      <c r="L4692" s="101">
        <v>45191</v>
      </c>
      <c r="M4692" s="114">
        <f t="shared" si="150"/>
        <v>23</v>
      </c>
      <c r="N4692" s="114">
        <f t="shared" si="151"/>
        <v>1883</v>
      </c>
      <c r="O4692" s="114"/>
      <c r="P4692" s="114"/>
    </row>
    <row r="4693" spans="11:16">
      <c r="K4693">
        <v>4692</v>
      </c>
      <c r="L4693" s="101">
        <v>45197</v>
      </c>
      <c r="M4693" s="114">
        <f t="shared" si="150"/>
        <v>5</v>
      </c>
      <c r="N4693" s="114">
        <f t="shared" si="151"/>
        <v>1884</v>
      </c>
      <c r="O4693" s="114"/>
      <c r="P4693" s="114"/>
    </row>
    <row r="4694" spans="11:16">
      <c r="K4694">
        <v>4693</v>
      </c>
      <c r="L4694" s="101">
        <v>45233</v>
      </c>
      <c r="M4694" s="114">
        <f t="shared" si="150"/>
        <v>17</v>
      </c>
      <c r="N4694" s="114">
        <f t="shared" si="151"/>
        <v>1885</v>
      </c>
      <c r="O4694" s="114"/>
      <c r="P4694" s="114"/>
    </row>
    <row r="4695" spans="11:16">
      <c r="K4695">
        <v>4694</v>
      </c>
      <c r="L4695" s="101">
        <v>45247</v>
      </c>
      <c r="M4695" s="114">
        <f t="shared" si="150"/>
        <v>7</v>
      </c>
      <c r="N4695" s="114">
        <f t="shared" si="151"/>
        <v>1886</v>
      </c>
      <c r="O4695" s="114"/>
      <c r="P4695" s="114"/>
    </row>
    <row r="4696" spans="11:16">
      <c r="K4696">
        <v>4695</v>
      </c>
      <c r="L4696" s="101">
        <v>45259</v>
      </c>
      <c r="M4696" s="114">
        <f t="shared" si="150"/>
        <v>19</v>
      </c>
      <c r="N4696" s="114">
        <f t="shared" si="151"/>
        <v>1886</v>
      </c>
      <c r="O4696" s="114"/>
      <c r="P4696" s="114"/>
    </row>
    <row r="4697" spans="11:16">
      <c r="K4697">
        <v>4696</v>
      </c>
      <c r="L4697" s="101">
        <v>45263</v>
      </c>
      <c r="M4697" s="114">
        <f t="shared" si="150"/>
        <v>23</v>
      </c>
      <c r="N4697" s="114">
        <f t="shared" si="151"/>
        <v>1886</v>
      </c>
      <c r="O4697" s="114"/>
      <c r="P4697" s="114"/>
    </row>
    <row r="4698" spans="11:16">
      <c r="K4698">
        <v>4697</v>
      </c>
      <c r="L4698" s="101">
        <v>45281</v>
      </c>
      <c r="M4698" s="114">
        <f t="shared" si="150"/>
        <v>17</v>
      </c>
      <c r="N4698" s="114">
        <f t="shared" si="151"/>
        <v>1887</v>
      </c>
      <c r="O4698" s="114"/>
      <c r="P4698" s="114"/>
    </row>
    <row r="4699" spans="11:16">
      <c r="K4699">
        <v>4698</v>
      </c>
      <c r="L4699" s="101">
        <v>45289</v>
      </c>
      <c r="M4699" s="114">
        <f t="shared" si="150"/>
        <v>1</v>
      </c>
      <c r="N4699" s="114">
        <f t="shared" si="151"/>
        <v>1888</v>
      </c>
      <c r="O4699" s="114"/>
      <c r="P4699" s="114"/>
    </row>
    <row r="4700" spans="11:16">
      <c r="K4700">
        <v>4699</v>
      </c>
      <c r="L4700" s="101">
        <v>45293</v>
      </c>
      <c r="M4700" s="114">
        <f t="shared" si="150"/>
        <v>5</v>
      </c>
      <c r="N4700" s="114">
        <f t="shared" si="151"/>
        <v>1888</v>
      </c>
      <c r="O4700" s="114"/>
      <c r="P4700" s="114"/>
    </row>
    <row r="4701" spans="11:16">
      <c r="K4701">
        <v>4700</v>
      </c>
      <c r="L4701" s="101">
        <v>45307</v>
      </c>
      <c r="M4701" s="114">
        <f t="shared" si="150"/>
        <v>19</v>
      </c>
      <c r="N4701" s="114">
        <f t="shared" si="151"/>
        <v>1888</v>
      </c>
      <c r="O4701" s="114"/>
      <c r="P4701" s="114"/>
    </row>
    <row r="4702" spans="11:16">
      <c r="K4702">
        <v>4701</v>
      </c>
      <c r="L4702" s="101">
        <v>45317</v>
      </c>
      <c r="M4702" s="114">
        <f t="shared" si="150"/>
        <v>5</v>
      </c>
      <c r="N4702" s="114">
        <f t="shared" si="151"/>
        <v>1889</v>
      </c>
      <c r="O4702" s="114"/>
      <c r="P4702" s="114"/>
    </row>
    <row r="4703" spans="11:16">
      <c r="K4703">
        <v>4702</v>
      </c>
      <c r="L4703" s="101">
        <v>45319</v>
      </c>
      <c r="M4703" s="114">
        <f t="shared" si="150"/>
        <v>7</v>
      </c>
      <c r="N4703" s="114">
        <f t="shared" si="151"/>
        <v>1889</v>
      </c>
      <c r="O4703" s="114"/>
      <c r="P4703" s="114"/>
    </row>
    <row r="4704" spans="11:16">
      <c r="K4704">
        <v>4703</v>
      </c>
      <c r="L4704" s="101">
        <v>45329</v>
      </c>
      <c r="M4704" s="114">
        <f t="shared" si="150"/>
        <v>17</v>
      </c>
      <c r="N4704" s="114">
        <f t="shared" si="151"/>
        <v>1889</v>
      </c>
      <c r="O4704" s="114"/>
      <c r="P4704" s="114"/>
    </row>
    <row r="4705" spans="11:16">
      <c r="K4705">
        <v>4704</v>
      </c>
      <c r="L4705" s="101">
        <v>45337</v>
      </c>
      <c r="M4705" s="114">
        <f t="shared" si="150"/>
        <v>1</v>
      </c>
      <c r="N4705" s="114">
        <f t="shared" si="151"/>
        <v>1890</v>
      </c>
      <c r="O4705" s="114"/>
      <c r="P4705" s="114"/>
    </row>
    <row r="4706" spans="11:16">
      <c r="K4706">
        <v>4705</v>
      </c>
      <c r="L4706" s="101">
        <v>45341</v>
      </c>
      <c r="M4706" s="114">
        <f t="shared" si="150"/>
        <v>5</v>
      </c>
      <c r="N4706" s="114">
        <f t="shared" si="151"/>
        <v>1890</v>
      </c>
      <c r="O4706" s="114"/>
      <c r="P4706" s="114"/>
    </row>
    <row r="4707" spans="11:16">
      <c r="K4707">
        <v>4706</v>
      </c>
      <c r="L4707" s="101">
        <v>45343</v>
      </c>
      <c r="M4707" s="114">
        <f t="shared" si="150"/>
        <v>7</v>
      </c>
      <c r="N4707" s="114">
        <f t="shared" si="151"/>
        <v>1890</v>
      </c>
      <c r="O4707" s="114"/>
      <c r="P4707" s="114"/>
    </row>
    <row r="4708" spans="11:16">
      <c r="K4708">
        <v>4707</v>
      </c>
      <c r="L4708" s="101">
        <v>45361</v>
      </c>
      <c r="M4708" s="114">
        <f t="shared" si="150"/>
        <v>1</v>
      </c>
      <c r="N4708" s="114">
        <f t="shared" si="151"/>
        <v>1891</v>
      </c>
      <c r="O4708" s="114"/>
      <c r="P4708" s="114"/>
    </row>
    <row r="4709" spans="11:16">
      <c r="K4709">
        <v>4708</v>
      </c>
      <c r="L4709" s="101">
        <v>45377</v>
      </c>
      <c r="M4709" s="114">
        <f t="shared" si="150"/>
        <v>17</v>
      </c>
      <c r="N4709" s="114">
        <f t="shared" si="151"/>
        <v>1891</v>
      </c>
      <c r="O4709" s="114"/>
      <c r="P4709" s="114"/>
    </row>
    <row r="4710" spans="11:16">
      <c r="K4710">
        <v>4709</v>
      </c>
      <c r="L4710" s="101">
        <v>45389</v>
      </c>
      <c r="M4710" s="114">
        <f t="shared" si="150"/>
        <v>5</v>
      </c>
      <c r="N4710" s="114">
        <f t="shared" si="151"/>
        <v>1892</v>
      </c>
      <c r="O4710" s="114"/>
      <c r="P4710" s="114"/>
    </row>
    <row r="4711" spans="11:16">
      <c r="K4711">
        <v>4710</v>
      </c>
      <c r="L4711" s="101">
        <v>45403</v>
      </c>
      <c r="M4711" s="114">
        <f t="shared" si="150"/>
        <v>19</v>
      </c>
      <c r="N4711" s="114">
        <f t="shared" si="151"/>
        <v>1892</v>
      </c>
      <c r="O4711" s="114"/>
      <c r="P4711" s="114"/>
    </row>
    <row r="4712" spans="11:16">
      <c r="K4712">
        <v>4711</v>
      </c>
      <c r="L4712" s="101">
        <v>45413</v>
      </c>
      <c r="M4712" s="114">
        <f t="shared" si="150"/>
        <v>5</v>
      </c>
      <c r="N4712" s="114">
        <f t="shared" si="151"/>
        <v>1893</v>
      </c>
      <c r="O4712" s="114"/>
      <c r="P4712" s="114"/>
    </row>
    <row r="4713" spans="11:16">
      <c r="K4713">
        <v>4712</v>
      </c>
      <c r="L4713" s="101">
        <v>45427</v>
      </c>
      <c r="M4713" s="114">
        <f t="shared" si="150"/>
        <v>19</v>
      </c>
      <c r="N4713" s="114">
        <f t="shared" si="151"/>
        <v>1893</v>
      </c>
      <c r="O4713" s="114"/>
      <c r="P4713" s="114"/>
    </row>
    <row r="4714" spans="11:16">
      <c r="K4714">
        <v>4713</v>
      </c>
      <c r="L4714" s="101">
        <v>45433</v>
      </c>
      <c r="M4714" s="114">
        <f t="shared" si="150"/>
        <v>1</v>
      </c>
      <c r="N4714" s="114">
        <f t="shared" si="151"/>
        <v>1894</v>
      </c>
      <c r="O4714" s="114"/>
      <c r="P4714" s="114"/>
    </row>
    <row r="4715" spans="11:16">
      <c r="K4715">
        <v>4714</v>
      </c>
      <c r="L4715" s="101">
        <v>45439</v>
      </c>
      <c r="M4715" s="114">
        <f t="shared" si="150"/>
        <v>7</v>
      </c>
      <c r="N4715" s="114">
        <f t="shared" si="151"/>
        <v>1894</v>
      </c>
      <c r="O4715" s="114"/>
      <c r="P4715" s="114"/>
    </row>
    <row r="4716" spans="11:16">
      <c r="K4716">
        <v>4715</v>
      </c>
      <c r="L4716" s="101">
        <v>45481</v>
      </c>
      <c r="M4716" s="114">
        <f t="shared" si="150"/>
        <v>1</v>
      </c>
      <c r="N4716" s="114">
        <f t="shared" si="151"/>
        <v>1896</v>
      </c>
      <c r="O4716" s="114"/>
      <c r="P4716" s="114"/>
    </row>
    <row r="4717" spans="11:16">
      <c r="K4717">
        <v>4716</v>
      </c>
      <c r="L4717" s="101">
        <v>45491</v>
      </c>
      <c r="M4717" s="114">
        <f t="shared" si="150"/>
        <v>11</v>
      </c>
      <c r="N4717" s="114">
        <f t="shared" si="151"/>
        <v>1896</v>
      </c>
      <c r="O4717" s="114"/>
      <c r="P4717" s="114"/>
    </row>
    <row r="4718" spans="11:16">
      <c r="K4718">
        <v>4717</v>
      </c>
      <c r="L4718" s="101">
        <v>45497</v>
      </c>
      <c r="M4718" s="114">
        <f t="shared" si="150"/>
        <v>17</v>
      </c>
      <c r="N4718" s="114">
        <f t="shared" si="151"/>
        <v>1896</v>
      </c>
      <c r="O4718" s="114"/>
      <c r="P4718" s="114"/>
    </row>
    <row r="4719" spans="11:16">
      <c r="K4719">
        <v>4718</v>
      </c>
      <c r="L4719" s="101">
        <v>45503</v>
      </c>
      <c r="M4719" s="114">
        <f t="shared" si="150"/>
        <v>23</v>
      </c>
      <c r="N4719" s="114">
        <f t="shared" si="151"/>
        <v>1896</v>
      </c>
      <c r="O4719" s="114"/>
      <c r="P4719" s="114"/>
    </row>
    <row r="4720" spans="11:16">
      <c r="K4720">
        <v>4719</v>
      </c>
      <c r="L4720" s="101">
        <v>45523</v>
      </c>
      <c r="M4720" s="114">
        <f t="shared" si="150"/>
        <v>19</v>
      </c>
      <c r="N4720" s="114">
        <f t="shared" si="151"/>
        <v>1897</v>
      </c>
      <c r="O4720" s="114"/>
      <c r="P4720" s="114"/>
    </row>
    <row r="4721" spans="11:16">
      <c r="K4721">
        <v>4720</v>
      </c>
      <c r="L4721" s="101">
        <v>45533</v>
      </c>
      <c r="M4721" s="114">
        <f t="shared" si="150"/>
        <v>5</v>
      </c>
      <c r="N4721" s="114">
        <f t="shared" si="151"/>
        <v>1898</v>
      </c>
      <c r="O4721" s="114"/>
      <c r="P4721" s="114"/>
    </row>
    <row r="4722" spans="11:16">
      <c r="K4722">
        <v>4721</v>
      </c>
      <c r="L4722" s="101">
        <v>45541</v>
      </c>
      <c r="M4722" s="114">
        <f t="shared" si="150"/>
        <v>13</v>
      </c>
      <c r="N4722" s="114">
        <f t="shared" si="151"/>
        <v>1898</v>
      </c>
      <c r="O4722" s="114"/>
      <c r="P4722" s="114"/>
    </row>
    <row r="4723" spans="11:16">
      <c r="K4723">
        <v>4722</v>
      </c>
      <c r="L4723" s="101">
        <v>45553</v>
      </c>
      <c r="M4723" s="114">
        <f t="shared" si="150"/>
        <v>1</v>
      </c>
      <c r="N4723" s="114">
        <f t="shared" si="151"/>
        <v>1899</v>
      </c>
      <c r="O4723" s="114"/>
      <c r="P4723" s="114"/>
    </row>
    <row r="4724" spans="11:16">
      <c r="K4724">
        <v>4723</v>
      </c>
      <c r="L4724" s="101">
        <v>45557</v>
      </c>
      <c r="M4724" s="114">
        <f t="shared" si="150"/>
        <v>5</v>
      </c>
      <c r="N4724" s="114">
        <f t="shared" si="151"/>
        <v>1899</v>
      </c>
      <c r="O4724" s="114"/>
      <c r="P4724" s="114"/>
    </row>
    <row r="4725" spans="11:16">
      <c r="K4725">
        <v>4724</v>
      </c>
      <c r="L4725" s="101">
        <v>45569</v>
      </c>
      <c r="M4725" s="114">
        <f t="shared" si="150"/>
        <v>17</v>
      </c>
      <c r="N4725" s="114">
        <f t="shared" si="151"/>
        <v>1899</v>
      </c>
      <c r="O4725" s="114"/>
      <c r="P4725" s="114"/>
    </row>
    <row r="4726" spans="11:16">
      <c r="K4726">
        <v>4725</v>
      </c>
      <c r="L4726" s="101">
        <v>45587</v>
      </c>
      <c r="M4726" s="114">
        <f t="shared" si="150"/>
        <v>11</v>
      </c>
      <c r="N4726" s="114">
        <f t="shared" si="151"/>
        <v>1900</v>
      </c>
      <c r="O4726" s="114"/>
      <c r="P4726" s="114"/>
    </row>
    <row r="4727" spans="11:16">
      <c r="K4727">
        <v>4726</v>
      </c>
      <c r="L4727" s="101">
        <v>45589</v>
      </c>
      <c r="M4727" s="114">
        <f t="shared" si="150"/>
        <v>13</v>
      </c>
      <c r="N4727" s="114">
        <f t="shared" si="151"/>
        <v>1900</v>
      </c>
      <c r="O4727" s="114"/>
      <c r="P4727" s="114"/>
    </row>
    <row r="4728" spans="11:16">
      <c r="K4728">
        <v>4727</v>
      </c>
      <c r="L4728" s="101">
        <v>45599</v>
      </c>
      <c r="M4728" s="114">
        <f t="shared" si="150"/>
        <v>23</v>
      </c>
      <c r="N4728" s="114">
        <f t="shared" si="151"/>
        <v>1900</v>
      </c>
      <c r="O4728" s="114"/>
      <c r="P4728" s="114"/>
    </row>
    <row r="4729" spans="11:16">
      <c r="K4729">
        <v>4728</v>
      </c>
      <c r="L4729" s="101">
        <v>45613</v>
      </c>
      <c r="M4729" s="114">
        <f t="shared" si="150"/>
        <v>13</v>
      </c>
      <c r="N4729" s="114">
        <f t="shared" si="151"/>
        <v>1901</v>
      </c>
      <c r="O4729" s="114"/>
      <c r="P4729" s="114"/>
    </row>
    <row r="4730" spans="11:16">
      <c r="K4730">
        <v>4729</v>
      </c>
      <c r="L4730" s="101">
        <v>45631</v>
      </c>
      <c r="M4730" s="114">
        <f t="shared" si="150"/>
        <v>7</v>
      </c>
      <c r="N4730" s="114">
        <f t="shared" si="151"/>
        <v>1902</v>
      </c>
      <c r="O4730" s="114"/>
      <c r="P4730" s="114"/>
    </row>
    <row r="4731" spans="11:16">
      <c r="K4731">
        <v>4730</v>
      </c>
      <c r="L4731" s="101">
        <v>45641</v>
      </c>
      <c r="M4731" s="114">
        <f t="shared" si="150"/>
        <v>17</v>
      </c>
      <c r="N4731" s="114">
        <f t="shared" si="151"/>
        <v>1902</v>
      </c>
      <c r="O4731" s="114"/>
      <c r="P4731" s="114"/>
    </row>
    <row r="4732" spans="11:16">
      <c r="K4732">
        <v>4731</v>
      </c>
      <c r="L4732" s="101">
        <v>45659</v>
      </c>
      <c r="M4732" s="114">
        <f t="shared" si="150"/>
        <v>11</v>
      </c>
      <c r="N4732" s="114">
        <f t="shared" si="151"/>
        <v>1903</v>
      </c>
      <c r="O4732" s="114"/>
      <c r="P4732" s="114"/>
    </row>
    <row r="4733" spans="11:16">
      <c r="K4733">
        <v>4732</v>
      </c>
      <c r="L4733" s="101">
        <v>45667</v>
      </c>
      <c r="M4733" s="114">
        <f t="shared" si="150"/>
        <v>19</v>
      </c>
      <c r="N4733" s="114">
        <f t="shared" si="151"/>
        <v>1903</v>
      </c>
      <c r="O4733" s="114"/>
      <c r="P4733" s="114"/>
    </row>
    <row r="4734" spans="11:16">
      <c r="K4734">
        <v>4733</v>
      </c>
      <c r="L4734" s="101">
        <v>45673</v>
      </c>
      <c r="M4734" s="114">
        <f t="shared" si="150"/>
        <v>1</v>
      </c>
      <c r="N4734" s="114">
        <f t="shared" si="151"/>
        <v>1904</v>
      </c>
      <c r="O4734" s="114"/>
      <c r="P4734" s="114"/>
    </row>
    <row r="4735" spans="11:16">
      <c r="K4735">
        <v>4734</v>
      </c>
      <c r="L4735" s="101">
        <v>45677</v>
      </c>
      <c r="M4735" s="114">
        <f t="shared" si="150"/>
        <v>5</v>
      </c>
      <c r="N4735" s="114">
        <f t="shared" si="151"/>
        <v>1904</v>
      </c>
      <c r="O4735" s="114"/>
      <c r="P4735" s="114"/>
    </row>
    <row r="4736" spans="11:16">
      <c r="K4736">
        <v>4735</v>
      </c>
      <c r="L4736" s="101">
        <v>45691</v>
      </c>
      <c r="M4736" s="114">
        <f t="shared" si="150"/>
        <v>19</v>
      </c>
      <c r="N4736" s="114">
        <f t="shared" si="151"/>
        <v>1904</v>
      </c>
      <c r="O4736" s="114"/>
      <c r="P4736" s="114"/>
    </row>
    <row r="4737" spans="11:16">
      <c r="K4737">
        <v>4736</v>
      </c>
      <c r="L4737" s="101">
        <v>45697</v>
      </c>
      <c r="M4737" s="114">
        <f t="shared" si="150"/>
        <v>1</v>
      </c>
      <c r="N4737" s="114">
        <f t="shared" si="151"/>
        <v>1905</v>
      </c>
      <c r="O4737" s="114"/>
      <c r="P4737" s="114"/>
    </row>
    <row r="4738" spans="11:16">
      <c r="K4738">
        <v>4737</v>
      </c>
      <c r="L4738" s="101">
        <v>45707</v>
      </c>
      <c r="M4738" s="114">
        <f t="shared" si="150"/>
        <v>11</v>
      </c>
      <c r="N4738" s="114">
        <f t="shared" si="151"/>
        <v>1905</v>
      </c>
      <c r="O4738" s="114"/>
      <c r="P4738" s="114"/>
    </row>
    <row r="4739" spans="11:16">
      <c r="K4739">
        <v>4738</v>
      </c>
      <c r="L4739" s="101">
        <v>45737</v>
      </c>
      <c r="M4739" s="114">
        <f t="shared" si="150"/>
        <v>17</v>
      </c>
      <c r="N4739" s="114">
        <f t="shared" si="151"/>
        <v>1906</v>
      </c>
      <c r="O4739" s="114"/>
      <c r="P4739" s="114"/>
    </row>
    <row r="4740" spans="11:16">
      <c r="K4740">
        <v>4739</v>
      </c>
      <c r="L4740" s="101">
        <v>45751</v>
      </c>
      <c r="M4740" s="114">
        <f t="shared" si="150"/>
        <v>7</v>
      </c>
      <c r="N4740" s="114">
        <f t="shared" si="151"/>
        <v>1907</v>
      </c>
      <c r="O4740" s="114"/>
      <c r="P4740" s="114"/>
    </row>
    <row r="4741" spans="11:16">
      <c r="K4741">
        <v>4740</v>
      </c>
      <c r="L4741" s="101">
        <v>45757</v>
      </c>
      <c r="M4741" s="114">
        <f t="shared" si="150"/>
        <v>13</v>
      </c>
      <c r="N4741" s="114">
        <f t="shared" si="151"/>
        <v>1907</v>
      </c>
      <c r="O4741" s="114"/>
      <c r="P4741" s="114"/>
    </row>
    <row r="4742" spans="11:16">
      <c r="K4742">
        <v>4741</v>
      </c>
      <c r="L4742" s="101">
        <v>45763</v>
      </c>
      <c r="M4742" s="114">
        <f t="shared" si="150"/>
        <v>19</v>
      </c>
      <c r="N4742" s="114">
        <f t="shared" si="151"/>
        <v>1907</v>
      </c>
      <c r="O4742" s="114"/>
      <c r="P4742" s="114"/>
    </row>
    <row r="4743" spans="11:16">
      <c r="K4743">
        <v>4742</v>
      </c>
      <c r="L4743" s="101">
        <v>45767</v>
      </c>
      <c r="M4743" s="114">
        <f t="shared" si="150"/>
        <v>23</v>
      </c>
      <c r="N4743" s="114">
        <f t="shared" si="151"/>
        <v>1907</v>
      </c>
      <c r="O4743" s="114"/>
      <c r="P4743" s="114"/>
    </row>
    <row r="4744" spans="11:16">
      <c r="K4744">
        <v>4743</v>
      </c>
      <c r="L4744" s="101">
        <v>45779</v>
      </c>
      <c r="M4744" s="114">
        <f t="shared" si="150"/>
        <v>11</v>
      </c>
      <c r="N4744" s="114">
        <f t="shared" si="151"/>
        <v>1908</v>
      </c>
      <c r="O4744" s="114"/>
      <c r="P4744" s="114"/>
    </row>
    <row r="4745" spans="11:16">
      <c r="K4745">
        <v>4744</v>
      </c>
      <c r="L4745" s="101">
        <v>45817</v>
      </c>
      <c r="M4745" s="114">
        <f t="shared" si="150"/>
        <v>1</v>
      </c>
      <c r="N4745" s="114">
        <f t="shared" si="151"/>
        <v>1910</v>
      </c>
      <c r="O4745" s="114"/>
      <c r="P4745" s="114"/>
    </row>
    <row r="4746" spans="11:16">
      <c r="K4746">
        <v>4745</v>
      </c>
      <c r="L4746" s="101">
        <v>45821</v>
      </c>
      <c r="M4746" s="114">
        <f t="shared" si="150"/>
        <v>5</v>
      </c>
      <c r="N4746" s="114">
        <f t="shared" si="151"/>
        <v>1910</v>
      </c>
      <c r="O4746" s="114"/>
      <c r="P4746" s="114"/>
    </row>
    <row r="4747" spans="11:16">
      <c r="K4747">
        <v>4746</v>
      </c>
      <c r="L4747" s="101">
        <v>45823</v>
      </c>
      <c r="M4747" s="114">
        <f t="shared" si="150"/>
        <v>7</v>
      </c>
      <c r="N4747" s="114">
        <f t="shared" si="151"/>
        <v>1910</v>
      </c>
      <c r="O4747" s="114"/>
      <c r="P4747" s="114"/>
    </row>
    <row r="4748" spans="11:16">
      <c r="K4748">
        <v>4747</v>
      </c>
      <c r="L4748" s="101">
        <v>45827</v>
      </c>
      <c r="M4748" s="114">
        <f t="shared" si="150"/>
        <v>11</v>
      </c>
      <c r="N4748" s="114">
        <f t="shared" si="151"/>
        <v>1910</v>
      </c>
      <c r="O4748" s="114"/>
      <c r="P4748" s="114"/>
    </row>
    <row r="4749" spans="11:16">
      <c r="K4749">
        <v>4748</v>
      </c>
      <c r="L4749" s="101">
        <v>45833</v>
      </c>
      <c r="M4749" s="114">
        <f t="shared" si="150"/>
        <v>17</v>
      </c>
      <c r="N4749" s="114">
        <f t="shared" si="151"/>
        <v>1910</v>
      </c>
      <c r="O4749" s="114"/>
      <c r="P4749" s="114"/>
    </row>
    <row r="4750" spans="11:16">
      <c r="K4750">
        <v>4749</v>
      </c>
      <c r="L4750" s="101">
        <v>45841</v>
      </c>
      <c r="M4750" s="114">
        <f t="shared" si="150"/>
        <v>1</v>
      </c>
      <c r="N4750" s="114">
        <f t="shared" si="151"/>
        <v>1911</v>
      </c>
      <c r="O4750" s="114"/>
      <c r="P4750" s="114"/>
    </row>
    <row r="4751" spans="11:16">
      <c r="K4751">
        <v>4750</v>
      </c>
      <c r="L4751" s="101">
        <v>45853</v>
      </c>
      <c r="M4751" s="114">
        <f t="shared" ref="M4751:M4814" si="152">MOD(L4751,24)</f>
        <v>13</v>
      </c>
      <c r="N4751" s="114">
        <f t="shared" ref="N4751:N4814" si="153">ROUNDUP(L4751/24,0)</f>
        <v>1911</v>
      </c>
      <c r="O4751" s="114"/>
      <c r="P4751" s="114"/>
    </row>
    <row r="4752" spans="11:16">
      <c r="K4752">
        <v>4751</v>
      </c>
      <c r="L4752" s="101">
        <v>45863</v>
      </c>
      <c r="M4752" s="114">
        <f t="shared" si="152"/>
        <v>23</v>
      </c>
      <c r="N4752" s="114">
        <f t="shared" si="153"/>
        <v>1911</v>
      </c>
      <c r="O4752" s="114"/>
      <c r="P4752" s="114"/>
    </row>
    <row r="4753" spans="11:16">
      <c r="K4753">
        <v>4752</v>
      </c>
      <c r="L4753" s="101">
        <v>45869</v>
      </c>
      <c r="M4753" s="114">
        <f t="shared" si="152"/>
        <v>5</v>
      </c>
      <c r="N4753" s="114">
        <f t="shared" si="153"/>
        <v>1912</v>
      </c>
      <c r="O4753" s="114"/>
      <c r="P4753" s="114"/>
    </row>
    <row r="4754" spans="11:16">
      <c r="K4754">
        <v>4753</v>
      </c>
      <c r="L4754" s="101">
        <v>45887</v>
      </c>
      <c r="M4754" s="114">
        <f t="shared" si="152"/>
        <v>23</v>
      </c>
      <c r="N4754" s="114">
        <f t="shared" si="153"/>
        <v>1912</v>
      </c>
      <c r="O4754" s="114"/>
      <c r="P4754" s="114"/>
    </row>
    <row r="4755" spans="11:16">
      <c r="K4755">
        <v>4754</v>
      </c>
      <c r="L4755" s="101">
        <v>45893</v>
      </c>
      <c r="M4755" s="114">
        <f t="shared" si="152"/>
        <v>5</v>
      </c>
      <c r="N4755" s="114">
        <f t="shared" si="153"/>
        <v>1913</v>
      </c>
      <c r="O4755" s="114"/>
      <c r="P4755" s="114"/>
    </row>
    <row r="4756" spans="11:16">
      <c r="K4756">
        <v>4755</v>
      </c>
      <c r="L4756" s="101">
        <v>45943</v>
      </c>
      <c r="M4756" s="114">
        <f t="shared" si="152"/>
        <v>7</v>
      </c>
      <c r="N4756" s="114">
        <f t="shared" si="153"/>
        <v>1915</v>
      </c>
      <c r="O4756" s="114"/>
      <c r="P4756" s="114"/>
    </row>
    <row r="4757" spans="11:16">
      <c r="K4757">
        <v>4756</v>
      </c>
      <c r="L4757" s="101">
        <v>45949</v>
      </c>
      <c r="M4757" s="114">
        <f t="shared" si="152"/>
        <v>13</v>
      </c>
      <c r="N4757" s="114">
        <f t="shared" si="153"/>
        <v>1915</v>
      </c>
      <c r="O4757" s="114"/>
      <c r="P4757" s="114"/>
    </row>
    <row r="4758" spans="11:16">
      <c r="K4758">
        <v>4757</v>
      </c>
      <c r="L4758" s="101">
        <v>45953</v>
      </c>
      <c r="M4758" s="114">
        <f t="shared" si="152"/>
        <v>17</v>
      </c>
      <c r="N4758" s="114">
        <f t="shared" si="153"/>
        <v>1915</v>
      </c>
      <c r="O4758" s="114"/>
      <c r="P4758" s="114"/>
    </row>
    <row r="4759" spans="11:16">
      <c r="K4759">
        <v>4758</v>
      </c>
      <c r="L4759" s="101">
        <v>45959</v>
      </c>
      <c r="M4759" s="114">
        <f t="shared" si="152"/>
        <v>23</v>
      </c>
      <c r="N4759" s="114">
        <f t="shared" si="153"/>
        <v>1915</v>
      </c>
      <c r="O4759" s="114"/>
      <c r="P4759" s="114"/>
    </row>
    <row r="4760" spans="11:16">
      <c r="K4760">
        <v>4759</v>
      </c>
      <c r="L4760" s="101">
        <v>45971</v>
      </c>
      <c r="M4760" s="114">
        <f t="shared" si="152"/>
        <v>11</v>
      </c>
      <c r="N4760" s="114">
        <f t="shared" si="153"/>
        <v>1916</v>
      </c>
      <c r="O4760" s="114"/>
      <c r="P4760" s="114"/>
    </row>
    <row r="4761" spans="11:16">
      <c r="K4761">
        <v>4760</v>
      </c>
      <c r="L4761" s="101">
        <v>45979</v>
      </c>
      <c r="M4761" s="114">
        <f t="shared" si="152"/>
        <v>19</v>
      </c>
      <c r="N4761" s="114">
        <f t="shared" si="153"/>
        <v>1916</v>
      </c>
      <c r="O4761" s="114"/>
      <c r="P4761" s="114"/>
    </row>
    <row r="4762" spans="11:16">
      <c r="K4762">
        <v>4761</v>
      </c>
      <c r="L4762" s="101">
        <v>45989</v>
      </c>
      <c r="M4762" s="114">
        <f t="shared" si="152"/>
        <v>5</v>
      </c>
      <c r="N4762" s="114">
        <f t="shared" si="153"/>
        <v>1917</v>
      </c>
      <c r="O4762" s="114"/>
      <c r="P4762" s="114"/>
    </row>
    <row r="4763" spans="11:16">
      <c r="K4763">
        <v>4762</v>
      </c>
      <c r="L4763" s="101">
        <v>46021</v>
      </c>
      <c r="M4763" s="114">
        <f t="shared" si="152"/>
        <v>13</v>
      </c>
      <c r="N4763" s="114">
        <f t="shared" si="153"/>
        <v>1918</v>
      </c>
      <c r="O4763" s="114"/>
      <c r="P4763" s="114"/>
    </row>
    <row r="4764" spans="11:16">
      <c r="K4764">
        <v>4763</v>
      </c>
      <c r="L4764" s="101">
        <v>46027</v>
      </c>
      <c r="M4764" s="114">
        <f t="shared" si="152"/>
        <v>19</v>
      </c>
      <c r="N4764" s="114">
        <f t="shared" si="153"/>
        <v>1918</v>
      </c>
      <c r="O4764" s="114"/>
      <c r="P4764" s="114"/>
    </row>
    <row r="4765" spans="11:16">
      <c r="K4765">
        <v>4764</v>
      </c>
      <c r="L4765" s="101">
        <v>46049</v>
      </c>
      <c r="M4765" s="114">
        <f t="shared" si="152"/>
        <v>17</v>
      </c>
      <c r="N4765" s="114">
        <f t="shared" si="153"/>
        <v>1919</v>
      </c>
      <c r="O4765" s="114"/>
      <c r="P4765" s="114"/>
    </row>
    <row r="4766" spans="11:16">
      <c r="K4766">
        <v>4765</v>
      </c>
      <c r="L4766" s="101">
        <v>46051</v>
      </c>
      <c r="M4766" s="114">
        <f t="shared" si="152"/>
        <v>19</v>
      </c>
      <c r="N4766" s="114">
        <f t="shared" si="153"/>
        <v>1919</v>
      </c>
      <c r="O4766" s="114"/>
      <c r="P4766" s="114"/>
    </row>
    <row r="4767" spans="11:16">
      <c r="K4767">
        <v>4766</v>
      </c>
      <c r="L4767" s="101">
        <v>46061</v>
      </c>
      <c r="M4767" s="114">
        <f t="shared" si="152"/>
        <v>5</v>
      </c>
      <c r="N4767" s="114">
        <f t="shared" si="153"/>
        <v>1920</v>
      </c>
      <c r="O4767" s="114"/>
      <c r="P4767" s="114"/>
    </row>
    <row r="4768" spans="11:16">
      <c r="K4768">
        <v>4767</v>
      </c>
      <c r="L4768" s="101">
        <v>46073</v>
      </c>
      <c r="M4768" s="114">
        <f t="shared" si="152"/>
        <v>17</v>
      </c>
      <c r="N4768" s="114">
        <f t="shared" si="153"/>
        <v>1920</v>
      </c>
      <c r="O4768" s="114"/>
      <c r="P4768" s="114"/>
    </row>
    <row r="4769" spans="11:16">
      <c r="K4769">
        <v>4768</v>
      </c>
      <c r="L4769" s="101">
        <v>46091</v>
      </c>
      <c r="M4769" s="114">
        <f t="shared" si="152"/>
        <v>11</v>
      </c>
      <c r="N4769" s="114">
        <f t="shared" si="153"/>
        <v>1921</v>
      </c>
      <c r="O4769" s="114"/>
      <c r="P4769" s="114"/>
    </row>
    <row r="4770" spans="11:16">
      <c r="K4770">
        <v>4769</v>
      </c>
      <c r="L4770" s="101">
        <v>46093</v>
      </c>
      <c r="M4770" s="114">
        <f t="shared" si="152"/>
        <v>13</v>
      </c>
      <c r="N4770" s="114">
        <f t="shared" si="153"/>
        <v>1921</v>
      </c>
      <c r="O4770" s="114"/>
      <c r="P4770" s="114"/>
    </row>
    <row r="4771" spans="11:16">
      <c r="K4771">
        <v>4770</v>
      </c>
      <c r="L4771" s="101">
        <v>46099</v>
      </c>
      <c r="M4771" s="114">
        <f t="shared" si="152"/>
        <v>19</v>
      </c>
      <c r="N4771" s="114">
        <f t="shared" si="153"/>
        <v>1921</v>
      </c>
      <c r="O4771" s="114"/>
      <c r="P4771" s="114"/>
    </row>
    <row r="4772" spans="11:16">
      <c r="K4772">
        <v>4771</v>
      </c>
      <c r="L4772" s="101">
        <v>46103</v>
      </c>
      <c r="M4772" s="114">
        <f t="shared" si="152"/>
        <v>23</v>
      </c>
      <c r="N4772" s="114">
        <f t="shared" si="153"/>
        <v>1921</v>
      </c>
      <c r="O4772" s="114"/>
      <c r="P4772" s="114"/>
    </row>
    <row r="4773" spans="11:16">
      <c r="K4773">
        <v>4772</v>
      </c>
      <c r="L4773" s="101">
        <v>46133</v>
      </c>
      <c r="M4773" s="114">
        <f t="shared" si="152"/>
        <v>5</v>
      </c>
      <c r="N4773" s="114">
        <f t="shared" si="153"/>
        <v>1923</v>
      </c>
      <c r="O4773" s="114"/>
      <c r="P4773" s="114"/>
    </row>
    <row r="4774" spans="11:16">
      <c r="K4774">
        <v>4773</v>
      </c>
      <c r="L4774" s="101">
        <v>46141</v>
      </c>
      <c r="M4774" s="114">
        <f t="shared" si="152"/>
        <v>13</v>
      </c>
      <c r="N4774" s="114">
        <f t="shared" si="153"/>
        <v>1923</v>
      </c>
      <c r="O4774" s="114"/>
      <c r="P4774" s="114"/>
    </row>
    <row r="4775" spans="11:16">
      <c r="K4775">
        <v>4774</v>
      </c>
      <c r="L4775" s="101">
        <v>46147</v>
      </c>
      <c r="M4775" s="114">
        <f t="shared" si="152"/>
        <v>19</v>
      </c>
      <c r="N4775" s="114">
        <f t="shared" si="153"/>
        <v>1923</v>
      </c>
      <c r="O4775" s="114"/>
      <c r="P4775" s="114"/>
    </row>
    <row r="4776" spans="11:16">
      <c r="K4776">
        <v>4775</v>
      </c>
      <c r="L4776" s="101">
        <v>46153</v>
      </c>
      <c r="M4776" s="114">
        <f t="shared" si="152"/>
        <v>1</v>
      </c>
      <c r="N4776" s="114">
        <f t="shared" si="153"/>
        <v>1924</v>
      </c>
      <c r="O4776" s="114"/>
      <c r="P4776" s="114"/>
    </row>
    <row r="4777" spans="11:16">
      <c r="K4777">
        <v>4776</v>
      </c>
      <c r="L4777" s="101">
        <v>46171</v>
      </c>
      <c r="M4777" s="114">
        <f t="shared" si="152"/>
        <v>19</v>
      </c>
      <c r="N4777" s="114">
        <f t="shared" si="153"/>
        <v>1924</v>
      </c>
      <c r="O4777" s="114"/>
      <c r="P4777" s="114"/>
    </row>
    <row r="4778" spans="11:16">
      <c r="K4778">
        <v>4777</v>
      </c>
      <c r="L4778" s="101">
        <v>46181</v>
      </c>
      <c r="M4778" s="114">
        <f t="shared" si="152"/>
        <v>5</v>
      </c>
      <c r="N4778" s="114">
        <f t="shared" si="153"/>
        <v>1925</v>
      </c>
      <c r="O4778" s="114"/>
      <c r="P4778" s="114"/>
    </row>
    <row r="4779" spans="11:16">
      <c r="K4779">
        <v>4778</v>
      </c>
      <c r="L4779" s="101">
        <v>46183</v>
      </c>
      <c r="M4779" s="114">
        <f t="shared" si="152"/>
        <v>7</v>
      </c>
      <c r="N4779" s="114">
        <f t="shared" si="153"/>
        <v>1925</v>
      </c>
      <c r="O4779" s="114"/>
      <c r="P4779" s="114"/>
    </row>
    <row r="4780" spans="11:16">
      <c r="K4780">
        <v>4779</v>
      </c>
      <c r="L4780" s="101">
        <v>46187</v>
      </c>
      <c r="M4780" s="114">
        <f t="shared" si="152"/>
        <v>11</v>
      </c>
      <c r="N4780" s="114">
        <f t="shared" si="153"/>
        <v>1925</v>
      </c>
      <c r="O4780" s="114"/>
      <c r="P4780" s="114"/>
    </row>
    <row r="4781" spans="11:16">
      <c r="K4781">
        <v>4780</v>
      </c>
      <c r="L4781" s="101">
        <v>46199</v>
      </c>
      <c r="M4781" s="114">
        <f t="shared" si="152"/>
        <v>23</v>
      </c>
      <c r="N4781" s="114">
        <f t="shared" si="153"/>
        <v>1925</v>
      </c>
      <c r="O4781" s="114"/>
      <c r="P4781" s="114"/>
    </row>
    <row r="4782" spans="11:16">
      <c r="K4782">
        <v>4781</v>
      </c>
      <c r="L4782" s="101">
        <v>46219</v>
      </c>
      <c r="M4782" s="114">
        <f t="shared" si="152"/>
        <v>19</v>
      </c>
      <c r="N4782" s="114">
        <f t="shared" si="153"/>
        <v>1926</v>
      </c>
      <c r="O4782" s="114"/>
      <c r="P4782" s="114"/>
    </row>
    <row r="4783" spans="11:16">
      <c r="K4783">
        <v>4782</v>
      </c>
      <c r="L4783" s="101">
        <v>46229</v>
      </c>
      <c r="M4783" s="114">
        <f t="shared" si="152"/>
        <v>5</v>
      </c>
      <c r="N4783" s="114">
        <f t="shared" si="153"/>
        <v>1927</v>
      </c>
      <c r="O4783" s="114"/>
      <c r="P4783" s="114"/>
    </row>
    <row r="4784" spans="11:16">
      <c r="K4784">
        <v>4783</v>
      </c>
      <c r="L4784" s="101">
        <v>46237</v>
      </c>
      <c r="M4784" s="114">
        <f t="shared" si="152"/>
        <v>13</v>
      </c>
      <c r="N4784" s="114">
        <f t="shared" si="153"/>
        <v>1927</v>
      </c>
      <c r="O4784" s="114"/>
      <c r="P4784" s="114"/>
    </row>
    <row r="4785" spans="11:16">
      <c r="K4785">
        <v>4784</v>
      </c>
      <c r="L4785" s="101">
        <v>46261</v>
      </c>
      <c r="M4785" s="114">
        <f t="shared" si="152"/>
        <v>13</v>
      </c>
      <c r="N4785" s="114">
        <f t="shared" si="153"/>
        <v>1928</v>
      </c>
      <c r="O4785" s="114"/>
      <c r="P4785" s="114"/>
    </row>
    <row r="4786" spans="11:16">
      <c r="K4786">
        <v>4785</v>
      </c>
      <c r="L4786" s="101">
        <v>46271</v>
      </c>
      <c r="M4786" s="114">
        <f t="shared" si="152"/>
        <v>23</v>
      </c>
      <c r="N4786" s="114">
        <f t="shared" si="153"/>
        <v>1928</v>
      </c>
      <c r="O4786" s="114"/>
      <c r="P4786" s="114"/>
    </row>
    <row r="4787" spans="11:16">
      <c r="K4787">
        <v>4786</v>
      </c>
      <c r="L4787" s="101">
        <v>46273</v>
      </c>
      <c r="M4787" s="114">
        <f t="shared" si="152"/>
        <v>1</v>
      </c>
      <c r="N4787" s="114">
        <f t="shared" si="153"/>
        <v>1929</v>
      </c>
      <c r="O4787" s="114"/>
      <c r="P4787" s="114"/>
    </row>
    <row r="4788" spans="11:16">
      <c r="K4788">
        <v>4787</v>
      </c>
      <c r="L4788" s="101">
        <v>46279</v>
      </c>
      <c r="M4788" s="114">
        <f t="shared" si="152"/>
        <v>7</v>
      </c>
      <c r="N4788" s="114">
        <f t="shared" si="153"/>
        <v>1929</v>
      </c>
      <c r="O4788" s="114"/>
      <c r="P4788" s="114"/>
    </row>
    <row r="4789" spans="11:16">
      <c r="K4789">
        <v>4788</v>
      </c>
      <c r="L4789" s="101">
        <v>46301</v>
      </c>
      <c r="M4789" s="114">
        <f t="shared" si="152"/>
        <v>5</v>
      </c>
      <c r="N4789" s="114">
        <f t="shared" si="153"/>
        <v>1930</v>
      </c>
      <c r="O4789" s="114"/>
      <c r="P4789" s="114"/>
    </row>
    <row r="4790" spans="11:16">
      <c r="K4790">
        <v>4789</v>
      </c>
      <c r="L4790" s="101">
        <v>46307</v>
      </c>
      <c r="M4790" s="114">
        <f t="shared" si="152"/>
        <v>11</v>
      </c>
      <c r="N4790" s="114">
        <f t="shared" si="153"/>
        <v>1930</v>
      </c>
      <c r="O4790" s="114"/>
      <c r="P4790" s="114"/>
    </row>
    <row r="4791" spans="11:16">
      <c r="K4791">
        <v>4790</v>
      </c>
      <c r="L4791" s="101">
        <v>46309</v>
      </c>
      <c r="M4791" s="114">
        <f t="shared" si="152"/>
        <v>13</v>
      </c>
      <c r="N4791" s="114">
        <f t="shared" si="153"/>
        <v>1930</v>
      </c>
      <c r="O4791" s="114"/>
      <c r="P4791" s="114"/>
    </row>
    <row r="4792" spans="11:16">
      <c r="K4792">
        <v>4791</v>
      </c>
      <c r="L4792" s="101">
        <v>46327</v>
      </c>
      <c r="M4792" s="114">
        <f t="shared" si="152"/>
        <v>7</v>
      </c>
      <c r="N4792" s="114">
        <f t="shared" si="153"/>
        <v>1931</v>
      </c>
      <c r="O4792" s="114"/>
      <c r="P4792" s="114"/>
    </row>
    <row r="4793" spans="11:16">
      <c r="K4793">
        <v>4792</v>
      </c>
      <c r="L4793" s="101">
        <v>46337</v>
      </c>
      <c r="M4793" s="114">
        <f t="shared" si="152"/>
        <v>17</v>
      </c>
      <c r="N4793" s="114">
        <f t="shared" si="153"/>
        <v>1931</v>
      </c>
      <c r="O4793" s="114"/>
      <c r="P4793" s="114"/>
    </row>
    <row r="4794" spans="11:16">
      <c r="K4794">
        <v>4793</v>
      </c>
      <c r="L4794" s="101">
        <v>46349</v>
      </c>
      <c r="M4794" s="114">
        <f t="shared" si="152"/>
        <v>5</v>
      </c>
      <c r="N4794" s="114">
        <f t="shared" si="153"/>
        <v>1932</v>
      </c>
      <c r="O4794" s="114"/>
      <c r="P4794" s="114"/>
    </row>
    <row r="4795" spans="11:16">
      <c r="K4795">
        <v>4794</v>
      </c>
      <c r="L4795" s="101">
        <v>46351</v>
      </c>
      <c r="M4795" s="114">
        <f t="shared" si="152"/>
        <v>7</v>
      </c>
      <c r="N4795" s="114">
        <f t="shared" si="153"/>
        <v>1932</v>
      </c>
      <c r="O4795" s="114"/>
      <c r="P4795" s="114"/>
    </row>
    <row r="4796" spans="11:16">
      <c r="K4796">
        <v>4795</v>
      </c>
      <c r="L4796" s="101">
        <v>46381</v>
      </c>
      <c r="M4796" s="114">
        <f t="shared" si="152"/>
        <v>13</v>
      </c>
      <c r="N4796" s="114">
        <f t="shared" si="153"/>
        <v>1933</v>
      </c>
      <c r="O4796" s="114"/>
      <c r="P4796" s="114"/>
    </row>
    <row r="4797" spans="11:16">
      <c r="K4797">
        <v>4796</v>
      </c>
      <c r="L4797" s="101">
        <v>46399</v>
      </c>
      <c r="M4797" s="114">
        <f t="shared" si="152"/>
        <v>7</v>
      </c>
      <c r="N4797" s="114">
        <f t="shared" si="153"/>
        <v>1934</v>
      </c>
      <c r="O4797" s="114"/>
      <c r="P4797" s="114"/>
    </row>
    <row r="4798" spans="11:16">
      <c r="K4798">
        <v>4797</v>
      </c>
      <c r="L4798" s="101">
        <v>46411</v>
      </c>
      <c r="M4798" s="114">
        <f t="shared" si="152"/>
        <v>19</v>
      </c>
      <c r="N4798" s="114">
        <f t="shared" si="153"/>
        <v>1934</v>
      </c>
      <c r="O4798" s="114"/>
      <c r="P4798" s="114"/>
    </row>
    <row r="4799" spans="11:16">
      <c r="K4799">
        <v>4798</v>
      </c>
      <c r="L4799" s="101">
        <v>46439</v>
      </c>
      <c r="M4799" s="114">
        <f t="shared" si="152"/>
        <v>23</v>
      </c>
      <c r="N4799" s="114">
        <f t="shared" si="153"/>
        <v>1935</v>
      </c>
      <c r="O4799" s="114"/>
      <c r="P4799" s="114"/>
    </row>
    <row r="4800" spans="11:16">
      <c r="K4800">
        <v>4799</v>
      </c>
      <c r="L4800" s="101">
        <v>46441</v>
      </c>
      <c r="M4800" s="114">
        <f t="shared" si="152"/>
        <v>1</v>
      </c>
      <c r="N4800" s="114">
        <f t="shared" si="153"/>
        <v>1936</v>
      </c>
      <c r="O4800" s="114"/>
      <c r="P4800" s="114"/>
    </row>
    <row r="4801" spans="11:16">
      <c r="K4801">
        <v>4800</v>
      </c>
      <c r="L4801" s="101">
        <v>46447</v>
      </c>
      <c r="M4801" s="114">
        <f t="shared" si="152"/>
        <v>7</v>
      </c>
      <c r="N4801" s="114">
        <f t="shared" si="153"/>
        <v>1936</v>
      </c>
      <c r="O4801" s="114"/>
      <c r="P4801" s="114"/>
    </row>
    <row r="4802" spans="11:16">
      <c r="K4802">
        <v>4801</v>
      </c>
      <c r="L4802" s="101">
        <v>46451</v>
      </c>
      <c r="M4802" s="114">
        <f t="shared" si="152"/>
        <v>11</v>
      </c>
      <c r="N4802" s="114">
        <f t="shared" si="153"/>
        <v>1936</v>
      </c>
      <c r="O4802" s="114"/>
      <c r="P4802" s="114"/>
    </row>
    <row r="4803" spans="11:16">
      <c r="K4803">
        <v>4802</v>
      </c>
      <c r="L4803" s="101">
        <v>46457</v>
      </c>
      <c r="M4803" s="114">
        <f t="shared" si="152"/>
        <v>17</v>
      </c>
      <c r="N4803" s="114">
        <f t="shared" si="153"/>
        <v>1936</v>
      </c>
      <c r="O4803" s="114"/>
      <c r="P4803" s="114"/>
    </row>
    <row r="4804" spans="11:16">
      <c r="K4804">
        <v>4803</v>
      </c>
      <c r="L4804" s="101">
        <v>46471</v>
      </c>
      <c r="M4804" s="114">
        <f t="shared" si="152"/>
        <v>7</v>
      </c>
      <c r="N4804" s="114">
        <f t="shared" si="153"/>
        <v>1937</v>
      </c>
      <c r="O4804" s="114"/>
      <c r="P4804" s="114"/>
    </row>
    <row r="4805" spans="11:16">
      <c r="K4805">
        <v>4804</v>
      </c>
      <c r="L4805" s="101">
        <v>46477</v>
      </c>
      <c r="M4805" s="114">
        <f t="shared" si="152"/>
        <v>13</v>
      </c>
      <c r="N4805" s="114">
        <f t="shared" si="153"/>
        <v>1937</v>
      </c>
      <c r="O4805" s="114"/>
      <c r="P4805" s="114"/>
    </row>
    <row r="4806" spans="11:16">
      <c r="K4806">
        <v>4805</v>
      </c>
      <c r="L4806" s="101">
        <v>46489</v>
      </c>
      <c r="M4806" s="114">
        <f t="shared" si="152"/>
        <v>1</v>
      </c>
      <c r="N4806" s="114">
        <f t="shared" si="153"/>
        <v>1938</v>
      </c>
      <c r="O4806" s="114"/>
      <c r="P4806" s="114"/>
    </row>
    <row r="4807" spans="11:16">
      <c r="K4807">
        <v>4806</v>
      </c>
      <c r="L4807" s="101">
        <v>46499</v>
      </c>
      <c r="M4807" s="114">
        <f t="shared" si="152"/>
        <v>11</v>
      </c>
      <c r="N4807" s="114">
        <f t="shared" si="153"/>
        <v>1938</v>
      </c>
      <c r="O4807" s="114"/>
      <c r="P4807" s="114"/>
    </row>
    <row r="4808" spans="11:16">
      <c r="K4808">
        <v>4807</v>
      </c>
      <c r="L4808" s="101">
        <v>46507</v>
      </c>
      <c r="M4808" s="114">
        <f t="shared" si="152"/>
        <v>19</v>
      </c>
      <c r="N4808" s="114">
        <f t="shared" si="153"/>
        <v>1938</v>
      </c>
      <c r="O4808" s="114"/>
      <c r="P4808" s="114"/>
    </row>
    <row r="4809" spans="11:16">
      <c r="K4809">
        <v>4808</v>
      </c>
      <c r="L4809" s="101">
        <v>46511</v>
      </c>
      <c r="M4809" s="114">
        <f t="shared" si="152"/>
        <v>23</v>
      </c>
      <c r="N4809" s="114">
        <f t="shared" si="153"/>
        <v>1938</v>
      </c>
      <c r="O4809" s="114"/>
      <c r="P4809" s="114"/>
    </row>
    <row r="4810" spans="11:16">
      <c r="K4810">
        <v>4809</v>
      </c>
      <c r="L4810" s="101">
        <v>46523</v>
      </c>
      <c r="M4810" s="114">
        <f t="shared" si="152"/>
        <v>11</v>
      </c>
      <c r="N4810" s="114">
        <f t="shared" si="153"/>
        <v>1939</v>
      </c>
      <c r="O4810" s="114"/>
      <c r="P4810" s="114"/>
    </row>
    <row r="4811" spans="11:16">
      <c r="K4811">
        <v>4810</v>
      </c>
      <c r="L4811" s="101">
        <v>46549</v>
      </c>
      <c r="M4811" s="114">
        <f t="shared" si="152"/>
        <v>13</v>
      </c>
      <c r="N4811" s="114">
        <f t="shared" si="153"/>
        <v>1940</v>
      </c>
      <c r="O4811" s="114"/>
      <c r="P4811" s="114"/>
    </row>
    <row r="4812" spans="11:16">
      <c r="K4812">
        <v>4811</v>
      </c>
      <c r="L4812" s="101">
        <v>46559</v>
      </c>
      <c r="M4812" s="114">
        <f t="shared" si="152"/>
        <v>23</v>
      </c>
      <c r="N4812" s="114">
        <f t="shared" si="153"/>
        <v>1940</v>
      </c>
      <c r="O4812" s="114"/>
      <c r="P4812" s="114"/>
    </row>
    <row r="4813" spans="11:16">
      <c r="K4813">
        <v>4812</v>
      </c>
      <c r="L4813" s="101">
        <v>46567</v>
      </c>
      <c r="M4813" s="114">
        <f t="shared" si="152"/>
        <v>7</v>
      </c>
      <c r="N4813" s="114">
        <f t="shared" si="153"/>
        <v>1941</v>
      </c>
      <c r="O4813" s="114"/>
      <c r="P4813" s="114"/>
    </row>
    <row r="4814" spans="11:16">
      <c r="K4814">
        <v>4813</v>
      </c>
      <c r="L4814" s="101">
        <v>46573</v>
      </c>
      <c r="M4814" s="114">
        <f t="shared" si="152"/>
        <v>13</v>
      </c>
      <c r="N4814" s="114">
        <f t="shared" si="153"/>
        <v>1941</v>
      </c>
      <c r="O4814" s="114"/>
      <c r="P4814" s="114"/>
    </row>
    <row r="4815" spans="11:16">
      <c r="K4815">
        <v>4814</v>
      </c>
      <c r="L4815" s="101">
        <v>46589</v>
      </c>
      <c r="M4815" s="114">
        <f t="shared" ref="M4815:M4878" si="154">MOD(L4815,24)</f>
        <v>5</v>
      </c>
      <c r="N4815" s="114">
        <f t="shared" ref="N4815:N4878" si="155">ROUNDUP(L4815/24,0)</f>
        <v>1942</v>
      </c>
      <c r="O4815" s="114"/>
      <c r="P4815" s="114"/>
    </row>
    <row r="4816" spans="11:16">
      <c r="K4816">
        <v>4815</v>
      </c>
      <c r="L4816" s="101">
        <v>46591</v>
      </c>
      <c r="M4816" s="114">
        <f t="shared" si="154"/>
        <v>7</v>
      </c>
      <c r="N4816" s="114">
        <f t="shared" si="155"/>
        <v>1942</v>
      </c>
      <c r="O4816" s="114"/>
      <c r="P4816" s="114"/>
    </row>
    <row r="4817" spans="11:16">
      <c r="K4817">
        <v>4816</v>
      </c>
      <c r="L4817" s="101">
        <v>46601</v>
      </c>
      <c r="M4817" s="114">
        <f t="shared" si="154"/>
        <v>17</v>
      </c>
      <c r="N4817" s="114">
        <f t="shared" si="155"/>
        <v>1942</v>
      </c>
      <c r="O4817" s="114"/>
      <c r="P4817" s="114"/>
    </row>
    <row r="4818" spans="11:16">
      <c r="K4818">
        <v>4817</v>
      </c>
      <c r="L4818" s="101">
        <v>46619</v>
      </c>
      <c r="M4818" s="114">
        <f t="shared" si="154"/>
        <v>11</v>
      </c>
      <c r="N4818" s="114">
        <f t="shared" si="155"/>
        <v>1943</v>
      </c>
      <c r="O4818" s="114"/>
      <c r="P4818" s="114"/>
    </row>
    <row r="4819" spans="11:16">
      <c r="K4819">
        <v>4818</v>
      </c>
      <c r="L4819" s="101">
        <v>46633</v>
      </c>
      <c r="M4819" s="114">
        <f t="shared" si="154"/>
        <v>1</v>
      </c>
      <c r="N4819" s="114">
        <f t="shared" si="155"/>
        <v>1944</v>
      </c>
      <c r="O4819" s="114"/>
      <c r="P4819" s="114"/>
    </row>
    <row r="4820" spans="11:16">
      <c r="K4820">
        <v>4819</v>
      </c>
      <c r="L4820" s="101">
        <v>46639</v>
      </c>
      <c r="M4820" s="114">
        <f t="shared" si="154"/>
        <v>7</v>
      </c>
      <c r="N4820" s="114">
        <f t="shared" si="155"/>
        <v>1944</v>
      </c>
      <c r="O4820" s="114"/>
      <c r="P4820" s="114"/>
    </row>
    <row r="4821" spans="11:16">
      <c r="K4821">
        <v>4820</v>
      </c>
      <c r="L4821" s="101">
        <v>46643</v>
      </c>
      <c r="M4821" s="114">
        <f t="shared" si="154"/>
        <v>11</v>
      </c>
      <c r="N4821" s="114">
        <f t="shared" si="155"/>
        <v>1944</v>
      </c>
      <c r="O4821" s="114"/>
      <c r="P4821" s="114"/>
    </row>
    <row r="4822" spans="11:16">
      <c r="K4822">
        <v>4821</v>
      </c>
      <c r="L4822" s="101">
        <v>46649</v>
      </c>
      <c r="M4822" s="114">
        <f t="shared" si="154"/>
        <v>17</v>
      </c>
      <c r="N4822" s="114">
        <f t="shared" si="155"/>
        <v>1944</v>
      </c>
      <c r="O4822" s="114"/>
      <c r="P4822" s="114"/>
    </row>
    <row r="4823" spans="11:16">
      <c r="K4823">
        <v>4822</v>
      </c>
      <c r="L4823" s="101">
        <v>46663</v>
      </c>
      <c r="M4823" s="114">
        <f t="shared" si="154"/>
        <v>7</v>
      </c>
      <c r="N4823" s="114">
        <f t="shared" si="155"/>
        <v>1945</v>
      </c>
      <c r="O4823" s="114"/>
      <c r="P4823" s="114"/>
    </row>
    <row r="4824" spans="11:16">
      <c r="K4824">
        <v>4823</v>
      </c>
      <c r="L4824" s="101">
        <v>46679</v>
      </c>
      <c r="M4824" s="114">
        <f t="shared" si="154"/>
        <v>23</v>
      </c>
      <c r="N4824" s="114">
        <f t="shared" si="155"/>
        <v>1945</v>
      </c>
      <c r="O4824" s="114"/>
      <c r="P4824" s="114"/>
    </row>
    <row r="4825" spans="11:16">
      <c r="K4825">
        <v>4824</v>
      </c>
      <c r="L4825" s="101">
        <v>46681</v>
      </c>
      <c r="M4825" s="114">
        <f t="shared" si="154"/>
        <v>1</v>
      </c>
      <c r="N4825" s="114">
        <f t="shared" si="155"/>
        <v>1946</v>
      </c>
      <c r="O4825" s="114"/>
      <c r="P4825" s="114"/>
    </row>
    <row r="4826" spans="11:16">
      <c r="K4826">
        <v>4825</v>
      </c>
      <c r="L4826" s="101">
        <v>46687</v>
      </c>
      <c r="M4826" s="114">
        <f t="shared" si="154"/>
        <v>7</v>
      </c>
      <c r="N4826" s="114">
        <f t="shared" si="155"/>
        <v>1946</v>
      </c>
      <c r="O4826" s="114"/>
      <c r="P4826" s="114"/>
    </row>
    <row r="4827" spans="11:16">
      <c r="K4827">
        <v>4826</v>
      </c>
      <c r="L4827" s="101">
        <v>46691</v>
      </c>
      <c r="M4827" s="114">
        <f t="shared" si="154"/>
        <v>11</v>
      </c>
      <c r="N4827" s="114">
        <f t="shared" si="155"/>
        <v>1946</v>
      </c>
      <c r="O4827" s="114"/>
      <c r="P4827" s="114"/>
    </row>
    <row r="4828" spans="11:16">
      <c r="K4828">
        <v>4827</v>
      </c>
      <c r="L4828" s="101">
        <v>46703</v>
      </c>
      <c r="M4828" s="114">
        <f t="shared" si="154"/>
        <v>23</v>
      </c>
      <c r="N4828" s="114">
        <f t="shared" si="155"/>
        <v>1946</v>
      </c>
      <c r="O4828" s="114"/>
      <c r="P4828" s="114"/>
    </row>
    <row r="4829" spans="11:16">
      <c r="K4829">
        <v>4828</v>
      </c>
      <c r="L4829" s="101">
        <v>46723</v>
      </c>
      <c r="M4829" s="114">
        <f t="shared" si="154"/>
        <v>19</v>
      </c>
      <c r="N4829" s="114">
        <f t="shared" si="155"/>
        <v>1947</v>
      </c>
      <c r="O4829" s="114"/>
      <c r="P4829" s="114"/>
    </row>
    <row r="4830" spans="11:16">
      <c r="K4830">
        <v>4829</v>
      </c>
      <c r="L4830" s="101">
        <v>46727</v>
      </c>
      <c r="M4830" s="114">
        <f t="shared" si="154"/>
        <v>23</v>
      </c>
      <c r="N4830" s="114">
        <f t="shared" si="155"/>
        <v>1947</v>
      </c>
      <c r="O4830" s="114"/>
      <c r="P4830" s="114"/>
    </row>
    <row r="4831" spans="11:16">
      <c r="K4831">
        <v>4830</v>
      </c>
      <c r="L4831" s="101">
        <v>46747</v>
      </c>
      <c r="M4831" s="114">
        <f t="shared" si="154"/>
        <v>19</v>
      </c>
      <c r="N4831" s="114">
        <f t="shared" si="155"/>
        <v>1948</v>
      </c>
      <c r="O4831" s="114"/>
      <c r="P4831" s="114"/>
    </row>
    <row r="4832" spans="11:16">
      <c r="K4832">
        <v>4831</v>
      </c>
      <c r="L4832" s="101">
        <v>46751</v>
      </c>
      <c r="M4832" s="114">
        <f t="shared" si="154"/>
        <v>23</v>
      </c>
      <c r="N4832" s="114">
        <f t="shared" si="155"/>
        <v>1948</v>
      </c>
      <c r="O4832" s="114"/>
      <c r="P4832" s="114"/>
    </row>
    <row r="4833" spans="11:16">
      <c r="K4833">
        <v>4832</v>
      </c>
      <c r="L4833" s="101">
        <v>46757</v>
      </c>
      <c r="M4833" s="114">
        <f t="shared" si="154"/>
        <v>5</v>
      </c>
      <c r="N4833" s="114">
        <f t="shared" si="155"/>
        <v>1949</v>
      </c>
      <c r="O4833" s="114"/>
      <c r="P4833" s="114"/>
    </row>
    <row r="4834" spans="11:16">
      <c r="K4834">
        <v>4833</v>
      </c>
      <c r="L4834" s="101">
        <v>46769</v>
      </c>
      <c r="M4834" s="114">
        <f t="shared" si="154"/>
        <v>17</v>
      </c>
      <c r="N4834" s="114">
        <f t="shared" si="155"/>
        <v>1949</v>
      </c>
      <c r="O4834" s="114"/>
      <c r="P4834" s="114"/>
    </row>
    <row r="4835" spans="11:16">
      <c r="K4835">
        <v>4834</v>
      </c>
      <c r="L4835" s="101">
        <v>46771</v>
      </c>
      <c r="M4835" s="114">
        <f t="shared" si="154"/>
        <v>19</v>
      </c>
      <c r="N4835" s="114">
        <f t="shared" si="155"/>
        <v>1949</v>
      </c>
      <c r="O4835" s="114"/>
      <c r="P4835" s="114"/>
    </row>
    <row r="4836" spans="11:16">
      <c r="K4836">
        <v>4835</v>
      </c>
      <c r="L4836" s="101">
        <v>46807</v>
      </c>
      <c r="M4836" s="114">
        <f t="shared" si="154"/>
        <v>7</v>
      </c>
      <c r="N4836" s="114">
        <f t="shared" si="155"/>
        <v>1951</v>
      </c>
      <c r="O4836" s="114"/>
      <c r="P4836" s="114"/>
    </row>
    <row r="4837" spans="11:16">
      <c r="K4837">
        <v>4836</v>
      </c>
      <c r="L4837" s="101">
        <v>46811</v>
      </c>
      <c r="M4837" s="114">
        <f t="shared" si="154"/>
        <v>11</v>
      </c>
      <c r="N4837" s="114">
        <f t="shared" si="155"/>
        <v>1951</v>
      </c>
      <c r="O4837" s="114"/>
      <c r="P4837" s="114"/>
    </row>
    <row r="4838" spans="11:16">
      <c r="K4838">
        <v>4837</v>
      </c>
      <c r="L4838" s="101">
        <v>46817</v>
      </c>
      <c r="M4838" s="114">
        <f t="shared" si="154"/>
        <v>17</v>
      </c>
      <c r="N4838" s="114">
        <f t="shared" si="155"/>
        <v>1951</v>
      </c>
      <c r="O4838" s="114"/>
      <c r="P4838" s="114"/>
    </row>
    <row r="4839" spans="11:16">
      <c r="K4839">
        <v>4838</v>
      </c>
      <c r="L4839" s="101">
        <v>46819</v>
      </c>
      <c r="M4839" s="114">
        <f t="shared" si="154"/>
        <v>19</v>
      </c>
      <c r="N4839" s="114">
        <f t="shared" si="155"/>
        <v>1951</v>
      </c>
      <c r="O4839" s="114"/>
      <c r="P4839" s="114"/>
    </row>
    <row r="4840" spans="11:16">
      <c r="K4840">
        <v>4839</v>
      </c>
      <c r="L4840" s="101">
        <v>46829</v>
      </c>
      <c r="M4840" s="114">
        <f t="shared" si="154"/>
        <v>5</v>
      </c>
      <c r="N4840" s="114">
        <f t="shared" si="155"/>
        <v>1952</v>
      </c>
      <c r="O4840" s="114"/>
      <c r="P4840" s="114"/>
    </row>
    <row r="4841" spans="11:16">
      <c r="K4841">
        <v>4840</v>
      </c>
      <c r="L4841" s="101">
        <v>46831</v>
      </c>
      <c r="M4841" s="114">
        <f t="shared" si="154"/>
        <v>7</v>
      </c>
      <c r="N4841" s="114">
        <f t="shared" si="155"/>
        <v>1952</v>
      </c>
      <c r="O4841" s="114"/>
      <c r="P4841" s="114"/>
    </row>
    <row r="4842" spans="11:16">
      <c r="K4842">
        <v>4841</v>
      </c>
      <c r="L4842" s="101">
        <v>46853</v>
      </c>
      <c r="M4842" s="114">
        <f t="shared" si="154"/>
        <v>5</v>
      </c>
      <c r="N4842" s="114">
        <f t="shared" si="155"/>
        <v>1953</v>
      </c>
      <c r="O4842" s="114"/>
      <c r="P4842" s="114"/>
    </row>
    <row r="4843" spans="11:16">
      <c r="K4843">
        <v>4842</v>
      </c>
      <c r="L4843" s="101">
        <v>46861</v>
      </c>
      <c r="M4843" s="114">
        <f t="shared" si="154"/>
        <v>13</v>
      </c>
      <c r="N4843" s="114">
        <f t="shared" si="155"/>
        <v>1953</v>
      </c>
      <c r="O4843" s="114"/>
      <c r="P4843" s="114"/>
    </row>
    <row r="4844" spans="11:16">
      <c r="K4844">
        <v>4843</v>
      </c>
      <c r="L4844" s="101">
        <v>46867</v>
      </c>
      <c r="M4844" s="114">
        <f t="shared" si="154"/>
        <v>19</v>
      </c>
      <c r="N4844" s="114">
        <f t="shared" si="155"/>
        <v>1953</v>
      </c>
      <c r="O4844" s="114"/>
      <c r="P4844" s="114"/>
    </row>
    <row r="4845" spans="11:16">
      <c r="K4845">
        <v>4844</v>
      </c>
      <c r="L4845" s="101">
        <v>46877</v>
      </c>
      <c r="M4845" s="114">
        <f t="shared" si="154"/>
        <v>5</v>
      </c>
      <c r="N4845" s="114">
        <f t="shared" si="155"/>
        <v>1954</v>
      </c>
      <c r="O4845" s="114"/>
      <c r="P4845" s="114"/>
    </row>
    <row r="4846" spans="11:16">
      <c r="K4846">
        <v>4845</v>
      </c>
      <c r="L4846" s="101">
        <v>46889</v>
      </c>
      <c r="M4846" s="114">
        <f t="shared" si="154"/>
        <v>17</v>
      </c>
      <c r="N4846" s="114">
        <f t="shared" si="155"/>
        <v>1954</v>
      </c>
      <c r="O4846" s="114"/>
      <c r="P4846" s="114"/>
    </row>
    <row r="4847" spans="11:16">
      <c r="K4847">
        <v>4846</v>
      </c>
      <c r="L4847" s="101">
        <v>46901</v>
      </c>
      <c r="M4847" s="114">
        <f t="shared" si="154"/>
        <v>5</v>
      </c>
      <c r="N4847" s="114">
        <f t="shared" si="155"/>
        <v>1955</v>
      </c>
      <c r="O4847" s="114"/>
      <c r="P4847" s="114"/>
    </row>
    <row r="4848" spans="11:16">
      <c r="K4848">
        <v>4847</v>
      </c>
      <c r="L4848" s="101">
        <v>46919</v>
      </c>
      <c r="M4848" s="114">
        <f t="shared" si="154"/>
        <v>23</v>
      </c>
      <c r="N4848" s="114">
        <f t="shared" si="155"/>
        <v>1955</v>
      </c>
      <c r="O4848" s="114"/>
      <c r="P4848" s="114"/>
    </row>
    <row r="4849" spans="11:16">
      <c r="K4849">
        <v>4848</v>
      </c>
      <c r="L4849" s="101">
        <v>46933</v>
      </c>
      <c r="M4849" s="114">
        <f t="shared" si="154"/>
        <v>13</v>
      </c>
      <c r="N4849" s="114">
        <f t="shared" si="155"/>
        <v>1956</v>
      </c>
      <c r="O4849" s="114"/>
      <c r="P4849" s="114"/>
    </row>
    <row r="4850" spans="11:16">
      <c r="K4850">
        <v>4849</v>
      </c>
      <c r="L4850" s="101">
        <v>46957</v>
      </c>
      <c r="M4850" s="114">
        <f t="shared" si="154"/>
        <v>13</v>
      </c>
      <c r="N4850" s="114">
        <f t="shared" si="155"/>
        <v>1957</v>
      </c>
      <c r="O4850" s="114"/>
      <c r="P4850" s="114"/>
    </row>
    <row r="4851" spans="11:16">
      <c r="K4851">
        <v>4850</v>
      </c>
      <c r="L4851" s="101">
        <v>46993</v>
      </c>
      <c r="M4851" s="114">
        <f t="shared" si="154"/>
        <v>1</v>
      </c>
      <c r="N4851" s="114">
        <f t="shared" si="155"/>
        <v>1959</v>
      </c>
      <c r="O4851" s="114"/>
      <c r="P4851" s="114"/>
    </row>
    <row r="4852" spans="11:16">
      <c r="K4852">
        <v>4851</v>
      </c>
      <c r="L4852" s="101">
        <v>46997</v>
      </c>
      <c r="M4852" s="114">
        <f t="shared" si="154"/>
        <v>5</v>
      </c>
      <c r="N4852" s="114">
        <f t="shared" si="155"/>
        <v>1959</v>
      </c>
      <c r="O4852" s="114"/>
      <c r="P4852" s="114"/>
    </row>
    <row r="4853" spans="11:16">
      <c r="K4853">
        <v>4852</v>
      </c>
      <c r="L4853" s="101">
        <v>47017</v>
      </c>
      <c r="M4853" s="114">
        <f t="shared" si="154"/>
        <v>1</v>
      </c>
      <c r="N4853" s="114">
        <f t="shared" si="155"/>
        <v>1960</v>
      </c>
      <c r="O4853" s="114"/>
      <c r="P4853" s="114"/>
    </row>
    <row r="4854" spans="11:16">
      <c r="K4854">
        <v>4853</v>
      </c>
      <c r="L4854" s="101">
        <v>47041</v>
      </c>
      <c r="M4854" s="114">
        <f t="shared" si="154"/>
        <v>1</v>
      </c>
      <c r="N4854" s="114">
        <f t="shared" si="155"/>
        <v>1961</v>
      </c>
      <c r="O4854" s="114"/>
      <c r="P4854" s="114"/>
    </row>
    <row r="4855" spans="11:16">
      <c r="K4855">
        <v>4854</v>
      </c>
      <c r="L4855" s="101">
        <v>47051</v>
      </c>
      <c r="M4855" s="114">
        <f t="shared" si="154"/>
        <v>11</v>
      </c>
      <c r="N4855" s="114">
        <f t="shared" si="155"/>
        <v>1961</v>
      </c>
      <c r="O4855" s="114"/>
      <c r="P4855" s="114"/>
    </row>
    <row r="4856" spans="11:16">
      <c r="K4856">
        <v>4855</v>
      </c>
      <c r="L4856" s="101">
        <v>47057</v>
      </c>
      <c r="M4856" s="114">
        <f t="shared" si="154"/>
        <v>17</v>
      </c>
      <c r="N4856" s="114">
        <f t="shared" si="155"/>
        <v>1961</v>
      </c>
      <c r="O4856" s="114"/>
      <c r="P4856" s="114"/>
    </row>
    <row r="4857" spans="11:16">
      <c r="K4857">
        <v>4856</v>
      </c>
      <c r="L4857" s="101">
        <v>47059</v>
      </c>
      <c r="M4857" s="114">
        <f t="shared" si="154"/>
        <v>19</v>
      </c>
      <c r="N4857" s="114">
        <f t="shared" si="155"/>
        <v>1961</v>
      </c>
      <c r="O4857" s="114"/>
      <c r="P4857" s="114"/>
    </row>
    <row r="4858" spans="11:16">
      <c r="K4858">
        <v>4857</v>
      </c>
      <c r="L4858" s="101">
        <v>47087</v>
      </c>
      <c r="M4858" s="114">
        <f t="shared" si="154"/>
        <v>23</v>
      </c>
      <c r="N4858" s="114">
        <f t="shared" si="155"/>
        <v>1962</v>
      </c>
      <c r="O4858" s="114"/>
      <c r="P4858" s="114"/>
    </row>
    <row r="4859" spans="11:16">
      <c r="K4859">
        <v>4858</v>
      </c>
      <c r="L4859" s="101">
        <v>47093</v>
      </c>
      <c r="M4859" s="114">
        <f t="shared" si="154"/>
        <v>5</v>
      </c>
      <c r="N4859" s="114">
        <f t="shared" si="155"/>
        <v>1963</v>
      </c>
      <c r="O4859" s="114"/>
      <c r="P4859" s="114"/>
    </row>
    <row r="4860" spans="11:16">
      <c r="K4860">
        <v>4859</v>
      </c>
      <c r="L4860" s="101">
        <v>47111</v>
      </c>
      <c r="M4860" s="114">
        <f t="shared" si="154"/>
        <v>23</v>
      </c>
      <c r="N4860" s="114">
        <f t="shared" si="155"/>
        <v>1963</v>
      </c>
      <c r="O4860" s="114"/>
      <c r="P4860" s="114"/>
    </row>
    <row r="4861" spans="11:16">
      <c r="K4861">
        <v>4860</v>
      </c>
      <c r="L4861" s="101">
        <v>47119</v>
      </c>
      <c r="M4861" s="114">
        <f t="shared" si="154"/>
        <v>7</v>
      </c>
      <c r="N4861" s="114">
        <f t="shared" si="155"/>
        <v>1964</v>
      </c>
      <c r="O4861" s="114"/>
      <c r="P4861" s="114"/>
    </row>
    <row r="4862" spans="11:16">
      <c r="K4862">
        <v>4861</v>
      </c>
      <c r="L4862" s="101">
        <v>47123</v>
      </c>
      <c r="M4862" s="114">
        <f t="shared" si="154"/>
        <v>11</v>
      </c>
      <c r="N4862" s="114">
        <f t="shared" si="155"/>
        <v>1964</v>
      </c>
      <c r="O4862" s="114"/>
      <c r="P4862" s="114"/>
    </row>
    <row r="4863" spans="11:16">
      <c r="K4863">
        <v>4862</v>
      </c>
      <c r="L4863" s="101">
        <v>47129</v>
      </c>
      <c r="M4863" s="114">
        <f t="shared" si="154"/>
        <v>17</v>
      </c>
      <c r="N4863" s="114">
        <f t="shared" si="155"/>
        <v>1964</v>
      </c>
      <c r="O4863" s="114"/>
      <c r="P4863" s="114"/>
    </row>
    <row r="4864" spans="11:16">
      <c r="K4864">
        <v>4863</v>
      </c>
      <c r="L4864" s="101">
        <v>47137</v>
      </c>
      <c r="M4864" s="114">
        <f t="shared" si="154"/>
        <v>1</v>
      </c>
      <c r="N4864" s="114">
        <f t="shared" si="155"/>
        <v>1965</v>
      </c>
      <c r="O4864" s="114"/>
      <c r="P4864" s="114"/>
    </row>
    <row r="4865" spans="11:16">
      <c r="K4865">
        <v>4864</v>
      </c>
      <c r="L4865" s="101">
        <v>47143</v>
      </c>
      <c r="M4865" s="114">
        <f t="shared" si="154"/>
        <v>7</v>
      </c>
      <c r="N4865" s="114">
        <f t="shared" si="155"/>
        <v>1965</v>
      </c>
      <c r="O4865" s="114"/>
      <c r="P4865" s="114"/>
    </row>
    <row r="4866" spans="11:16">
      <c r="K4866">
        <v>4865</v>
      </c>
      <c r="L4866" s="101">
        <v>47147</v>
      </c>
      <c r="M4866" s="114">
        <f t="shared" si="154"/>
        <v>11</v>
      </c>
      <c r="N4866" s="114">
        <f t="shared" si="155"/>
        <v>1965</v>
      </c>
      <c r="O4866" s="114"/>
      <c r="P4866" s="114"/>
    </row>
    <row r="4867" spans="11:16">
      <c r="K4867">
        <v>4866</v>
      </c>
      <c r="L4867" s="101">
        <v>47149</v>
      </c>
      <c r="M4867" s="114">
        <f t="shared" si="154"/>
        <v>13</v>
      </c>
      <c r="N4867" s="114">
        <f t="shared" si="155"/>
        <v>1965</v>
      </c>
      <c r="O4867" s="114"/>
      <c r="P4867" s="114"/>
    </row>
    <row r="4868" spans="11:16">
      <c r="K4868">
        <v>4867</v>
      </c>
      <c r="L4868" s="101">
        <v>47161</v>
      </c>
      <c r="M4868" s="114">
        <f t="shared" si="154"/>
        <v>1</v>
      </c>
      <c r="N4868" s="114">
        <f t="shared" si="155"/>
        <v>1966</v>
      </c>
      <c r="O4868" s="114"/>
      <c r="P4868" s="114"/>
    </row>
    <row r="4869" spans="11:16">
      <c r="K4869">
        <v>4868</v>
      </c>
      <c r="L4869" s="101">
        <v>47189</v>
      </c>
      <c r="M4869" s="114">
        <f t="shared" si="154"/>
        <v>5</v>
      </c>
      <c r="N4869" s="114">
        <f t="shared" si="155"/>
        <v>1967</v>
      </c>
      <c r="O4869" s="114"/>
      <c r="P4869" s="114"/>
    </row>
    <row r="4870" spans="11:16">
      <c r="K4870">
        <v>4869</v>
      </c>
      <c r="L4870" s="101">
        <v>47207</v>
      </c>
      <c r="M4870" s="114">
        <f t="shared" si="154"/>
        <v>23</v>
      </c>
      <c r="N4870" s="114">
        <f t="shared" si="155"/>
        <v>1967</v>
      </c>
      <c r="O4870" s="114"/>
      <c r="P4870" s="114"/>
    </row>
    <row r="4871" spans="11:16">
      <c r="K4871">
        <v>4870</v>
      </c>
      <c r="L4871" s="101">
        <v>47221</v>
      </c>
      <c r="M4871" s="114">
        <f t="shared" si="154"/>
        <v>13</v>
      </c>
      <c r="N4871" s="114">
        <f t="shared" si="155"/>
        <v>1968</v>
      </c>
      <c r="O4871" s="114"/>
      <c r="P4871" s="114"/>
    </row>
    <row r="4872" spans="11:16">
      <c r="K4872">
        <v>4871</v>
      </c>
      <c r="L4872" s="101">
        <v>47237</v>
      </c>
      <c r="M4872" s="114">
        <f t="shared" si="154"/>
        <v>5</v>
      </c>
      <c r="N4872" s="114">
        <f t="shared" si="155"/>
        <v>1969</v>
      </c>
      <c r="O4872" s="114"/>
      <c r="P4872" s="114"/>
    </row>
    <row r="4873" spans="11:16">
      <c r="K4873">
        <v>4872</v>
      </c>
      <c r="L4873" s="101">
        <v>47251</v>
      </c>
      <c r="M4873" s="114">
        <f t="shared" si="154"/>
        <v>19</v>
      </c>
      <c r="N4873" s="114">
        <f t="shared" si="155"/>
        <v>1969</v>
      </c>
      <c r="O4873" s="114"/>
      <c r="P4873" s="114"/>
    </row>
    <row r="4874" spans="11:16">
      <c r="K4874">
        <v>4873</v>
      </c>
      <c r="L4874" s="101">
        <v>47269</v>
      </c>
      <c r="M4874" s="114">
        <f t="shared" si="154"/>
        <v>13</v>
      </c>
      <c r="N4874" s="114">
        <f t="shared" si="155"/>
        <v>1970</v>
      </c>
      <c r="O4874" s="114"/>
      <c r="P4874" s="114"/>
    </row>
    <row r="4875" spans="11:16">
      <c r="K4875">
        <v>4874</v>
      </c>
      <c r="L4875" s="101">
        <v>47279</v>
      </c>
      <c r="M4875" s="114">
        <f t="shared" si="154"/>
        <v>23</v>
      </c>
      <c r="N4875" s="114">
        <f t="shared" si="155"/>
        <v>1970</v>
      </c>
      <c r="O4875" s="114"/>
      <c r="P4875" s="114"/>
    </row>
    <row r="4876" spans="11:16">
      <c r="K4876">
        <v>4875</v>
      </c>
      <c r="L4876" s="101">
        <v>47287</v>
      </c>
      <c r="M4876" s="114">
        <f t="shared" si="154"/>
        <v>7</v>
      </c>
      <c r="N4876" s="114">
        <f t="shared" si="155"/>
        <v>1971</v>
      </c>
      <c r="O4876" s="114"/>
      <c r="P4876" s="114"/>
    </row>
    <row r="4877" spans="11:16">
      <c r="K4877">
        <v>4876</v>
      </c>
      <c r="L4877" s="101">
        <v>47293</v>
      </c>
      <c r="M4877" s="114">
        <f t="shared" si="154"/>
        <v>13</v>
      </c>
      <c r="N4877" s="114">
        <f t="shared" si="155"/>
        <v>1971</v>
      </c>
      <c r="O4877" s="114"/>
      <c r="P4877" s="114"/>
    </row>
    <row r="4878" spans="11:16">
      <c r="K4878">
        <v>4877</v>
      </c>
      <c r="L4878" s="101">
        <v>47297</v>
      </c>
      <c r="M4878" s="114">
        <f t="shared" si="154"/>
        <v>17</v>
      </c>
      <c r="N4878" s="114">
        <f t="shared" si="155"/>
        <v>1971</v>
      </c>
      <c r="O4878" s="114"/>
      <c r="P4878" s="114"/>
    </row>
    <row r="4879" spans="11:16">
      <c r="K4879">
        <v>4878</v>
      </c>
      <c r="L4879" s="101">
        <v>47303</v>
      </c>
      <c r="M4879" s="114">
        <f t="shared" ref="M4879:M4942" si="156">MOD(L4879,24)</f>
        <v>23</v>
      </c>
      <c r="N4879" s="114">
        <f t="shared" ref="N4879:N4942" si="157">ROUNDUP(L4879/24,0)</f>
        <v>1971</v>
      </c>
      <c r="O4879" s="114"/>
      <c r="P4879" s="114"/>
    </row>
    <row r="4880" spans="11:16">
      <c r="K4880">
        <v>4879</v>
      </c>
      <c r="L4880" s="101">
        <v>47309</v>
      </c>
      <c r="M4880" s="114">
        <f t="shared" si="156"/>
        <v>5</v>
      </c>
      <c r="N4880" s="114">
        <f t="shared" si="157"/>
        <v>1972</v>
      </c>
      <c r="O4880" s="114"/>
      <c r="P4880" s="114"/>
    </row>
    <row r="4881" spans="11:16">
      <c r="K4881">
        <v>4880</v>
      </c>
      <c r="L4881" s="101">
        <v>47317</v>
      </c>
      <c r="M4881" s="114">
        <f t="shared" si="156"/>
        <v>13</v>
      </c>
      <c r="N4881" s="114">
        <f t="shared" si="157"/>
        <v>1972</v>
      </c>
      <c r="O4881" s="114"/>
      <c r="P4881" s="114"/>
    </row>
    <row r="4882" spans="11:16">
      <c r="K4882">
        <v>4881</v>
      </c>
      <c r="L4882" s="101">
        <v>47339</v>
      </c>
      <c r="M4882" s="114">
        <f t="shared" si="156"/>
        <v>11</v>
      </c>
      <c r="N4882" s="114">
        <f t="shared" si="157"/>
        <v>1973</v>
      </c>
      <c r="O4882" s="114"/>
      <c r="P4882" s="114"/>
    </row>
    <row r="4883" spans="11:16">
      <c r="K4883">
        <v>4882</v>
      </c>
      <c r="L4883" s="101">
        <v>47351</v>
      </c>
      <c r="M4883" s="114">
        <f t="shared" si="156"/>
        <v>23</v>
      </c>
      <c r="N4883" s="114">
        <f t="shared" si="157"/>
        <v>1973</v>
      </c>
      <c r="O4883" s="114"/>
      <c r="P4883" s="114"/>
    </row>
    <row r="4884" spans="11:16">
      <c r="K4884">
        <v>4883</v>
      </c>
      <c r="L4884" s="101">
        <v>47353</v>
      </c>
      <c r="M4884" s="114">
        <f t="shared" si="156"/>
        <v>1</v>
      </c>
      <c r="N4884" s="114">
        <f t="shared" si="157"/>
        <v>1974</v>
      </c>
      <c r="O4884" s="114"/>
      <c r="P4884" s="114"/>
    </row>
    <row r="4885" spans="11:16">
      <c r="K4885">
        <v>4884</v>
      </c>
      <c r="L4885" s="101">
        <v>47363</v>
      </c>
      <c r="M4885" s="114">
        <f t="shared" si="156"/>
        <v>11</v>
      </c>
      <c r="N4885" s="114">
        <f t="shared" si="157"/>
        <v>1974</v>
      </c>
      <c r="O4885" s="114"/>
      <c r="P4885" s="114"/>
    </row>
    <row r="4886" spans="11:16">
      <c r="K4886">
        <v>4885</v>
      </c>
      <c r="L4886" s="101">
        <v>47381</v>
      </c>
      <c r="M4886" s="114">
        <f t="shared" si="156"/>
        <v>5</v>
      </c>
      <c r="N4886" s="114">
        <f t="shared" si="157"/>
        <v>1975</v>
      </c>
      <c r="O4886" s="114"/>
      <c r="P4886" s="114"/>
    </row>
    <row r="4887" spans="11:16">
      <c r="K4887">
        <v>4886</v>
      </c>
      <c r="L4887" s="101">
        <v>47387</v>
      </c>
      <c r="M4887" s="114">
        <f t="shared" si="156"/>
        <v>11</v>
      </c>
      <c r="N4887" s="114">
        <f t="shared" si="157"/>
        <v>1975</v>
      </c>
      <c r="O4887" s="114"/>
      <c r="P4887" s="114"/>
    </row>
    <row r="4888" spans="11:16">
      <c r="K4888">
        <v>4887</v>
      </c>
      <c r="L4888" s="101">
        <v>47389</v>
      </c>
      <c r="M4888" s="114">
        <f t="shared" si="156"/>
        <v>13</v>
      </c>
      <c r="N4888" s="114">
        <f t="shared" si="157"/>
        <v>1975</v>
      </c>
      <c r="O4888" s="114"/>
      <c r="P4888" s="114"/>
    </row>
    <row r="4889" spans="11:16">
      <c r="K4889">
        <v>4888</v>
      </c>
      <c r="L4889" s="101">
        <v>47407</v>
      </c>
      <c r="M4889" s="114">
        <f t="shared" si="156"/>
        <v>7</v>
      </c>
      <c r="N4889" s="114">
        <f t="shared" si="157"/>
        <v>1976</v>
      </c>
      <c r="O4889" s="114"/>
      <c r="P4889" s="114"/>
    </row>
    <row r="4890" spans="11:16">
      <c r="K4890">
        <v>4889</v>
      </c>
      <c r="L4890" s="101">
        <v>47417</v>
      </c>
      <c r="M4890" s="114">
        <f t="shared" si="156"/>
        <v>17</v>
      </c>
      <c r="N4890" s="114">
        <f t="shared" si="157"/>
        <v>1976</v>
      </c>
      <c r="O4890" s="114"/>
      <c r="P4890" s="114"/>
    </row>
    <row r="4891" spans="11:16">
      <c r="K4891">
        <v>4890</v>
      </c>
      <c r="L4891" s="101">
        <v>47419</v>
      </c>
      <c r="M4891" s="114">
        <f t="shared" si="156"/>
        <v>19</v>
      </c>
      <c r="N4891" s="114">
        <f t="shared" si="157"/>
        <v>1976</v>
      </c>
      <c r="O4891" s="114"/>
      <c r="P4891" s="114"/>
    </row>
    <row r="4892" spans="11:16">
      <c r="K4892">
        <v>4891</v>
      </c>
      <c r="L4892" s="101">
        <v>47431</v>
      </c>
      <c r="M4892" s="114">
        <f t="shared" si="156"/>
        <v>7</v>
      </c>
      <c r="N4892" s="114">
        <f t="shared" si="157"/>
        <v>1977</v>
      </c>
      <c r="O4892" s="114"/>
      <c r="P4892" s="114"/>
    </row>
    <row r="4893" spans="11:16">
      <c r="K4893">
        <v>4892</v>
      </c>
      <c r="L4893" s="101">
        <v>47441</v>
      </c>
      <c r="M4893" s="114">
        <f t="shared" si="156"/>
        <v>17</v>
      </c>
      <c r="N4893" s="114">
        <f t="shared" si="157"/>
        <v>1977</v>
      </c>
      <c r="O4893" s="114"/>
      <c r="P4893" s="114"/>
    </row>
    <row r="4894" spans="11:16">
      <c r="K4894">
        <v>4893</v>
      </c>
      <c r="L4894" s="101">
        <v>47459</v>
      </c>
      <c r="M4894" s="114">
        <f t="shared" si="156"/>
        <v>11</v>
      </c>
      <c r="N4894" s="114">
        <f t="shared" si="157"/>
        <v>1978</v>
      </c>
      <c r="O4894" s="114"/>
      <c r="P4894" s="114"/>
    </row>
    <row r="4895" spans="11:16">
      <c r="K4895">
        <v>4894</v>
      </c>
      <c r="L4895" s="101">
        <v>47491</v>
      </c>
      <c r="M4895" s="114">
        <f t="shared" si="156"/>
        <v>19</v>
      </c>
      <c r="N4895" s="114">
        <f t="shared" si="157"/>
        <v>1979</v>
      </c>
      <c r="O4895" s="114"/>
      <c r="P4895" s="114"/>
    </row>
    <row r="4896" spans="11:16">
      <c r="K4896">
        <v>4895</v>
      </c>
      <c r="L4896" s="101">
        <v>47497</v>
      </c>
      <c r="M4896" s="114">
        <f t="shared" si="156"/>
        <v>1</v>
      </c>
      <c r="N4896" s="114">
        <f t="shared" si="157"/>
        <v>1980</v>
      </c>
      <c r="O4896" s="114"/>
      <c r="P4896" s="114"/>
    </row>
    <row r="4897" spans="11:16">
      <c r="K4897">
        <v>4896</v>
      </c>
      <c r="L4897" s="101">
        <v>47501</v>
      </c>
      <c r="M4897" s="114">
        <f t="shared" si="156"/>
        <v>5</v>
      </c>
      <c r="N4897" s="114">
        <f t="shared" si="157"/>
        <v>1980</v>
      </c>
      <c r="O4897" s="114"/>
      <c r="P4897" s="114"/>
    </row>
    <row r="4898" spans="11:16">
      <c r="K4898">
        <v>4897</v>
      </c>
      <c r="L4898" s="101">
        <v>47507</v>
      </c>
      <c r="M4898" s="114">
        <f t="shared" si="156"/>
        <v>11</v>
      </c>
      <c r="N4898" s="114">
        <f t="shared" si="157"/>
        <v>1980</v>
      </c>
      <c r="O4898" s="114"/>
      <c r="P4898" s="114"/>
    </row>
    <row r="4899" spans="11:16">
      <c r="K4899">
        <v>4898</v>
      </c>
      <c r="L4899" s="101">
        <v>47513</v>
      </c>
      <c r="M4899" s="114">
        <f t="shared" si="156"/>
        <v>17</v>
      </c>
      <c r="N4899" s="114">
        <f t="shared" si="157"/>
        <v>1980</v>
      </c>
      <c r="O4899" s="114"/>
      <c r="P4899" s="114"/>
    </row>
    <row r="4900" spans="11:16">
      <c r="K4900">
        <v>4899</v>
      </c>
      <c r="L4900" s="101">
        <v>47521</v>
      </c>
      <c r="M4900" s="114">
        <f t="shared" si="156"/>
        <v>1</v>
      </c>
      <c r="N4900" s="114">
        <f t="shared" si="157"/>
        <v>1981</v>
      </c>
      <c r="O4900" s="114"/>
      <c r="P4900" s="114"/>
    </row>
    <row r="4901" spans="11:16">
      <c r="K4901">
        <v>4900</v>
      </c>
      <c r="L4901" s="101">
        <v>47527</v>
      </c>
      <c r="M4901" s="114">
        <f t="shared" si="156"/>
        <v>7</v>
      </c>
      <c r="N4901" s="114">
        <f t="shared" si="157"/>
        <v>1981</v>
      </c>
      <c r="O4901" s="114"/>
      <c r="P4901" s="114"/>
    </row>
    <row r="4902" spans="11:16">
      <c r="K4902">
        <v>4901</v>
      </c>
      <c r="L4902" s="101">
        <v>47533</v>
      </c>
      <c r="M4902" s="114">
        <f t="shared" si="156"/>
        <v>13</v>
      </c>
      <c r="N4902" s="114">
        <f t="shared" si="157"/>
        <v>1981</v>
      </c>
      <c r="O4902" s="114"/>
      <c r="P4902" s="114"/>
    </row>
    <row r="4903" spans="11:16">
      <c r="K4903">
        <v>4902</v>
      </c>
      <c r="L4903" s="101">
        <v>47543</v>
      </c>
      <c r="M4903" s="114">
        <f t="shared" si="156"/>
        <v>23</v>
      </c>
      <c r="N4903" s="114">
        <f t="shared" si="157"/>
        <v>1981</v>
      </c>
      <c r="O4903" s="114"/>
      <c r="P4903" s="114"/>
    </row>
    <row r="4904" spans="11:16">
      <c r="K4904">
        <v>4903</v>
      </c>
      <c r="L4904" s="101">
        <v>47563</v>
      </c>
      <c r="M4904" s="114">
        <f t="shared" si="156"/>
        <v>19</v>
      </c>
      <c r="N4904" s="114">
        <f t="shared" si="157"/>
        <v>1982</v>
      </c>
      <c r="O4904" s="114"/>
      <c r="P4904" s="114"/>
    </row>
    <row r="4905" spans="11:16">
      <c r="K4905">
        <v>4904</v>
      </c>
      <c r="L4905" s="101">
        <v>47569</v>
      </c>
      <c r="M4905" s="114">
        <f t="shared" si="156"/>
        <v>1</v>
      </c>
      <c r="N4905" s="114">
        <f t="shared" si="157"/>
        <v>1983</v>
      </c>
      <c r="O4905" s="114"/>
      <c r="P4905" s="114"/>
    </row>
    <row r="4906" spans="11:16">
      <c r="K4906">
        <v>4905</v>
      </c>
      <c r="L4906" s="101">
        <v>47581</v>
      </c>
      <c r="M4906" s="114">
        <f t="shared" si="156"/>
        <v>13</v>
      </c>
      <c r="N4906" s="114">
        <f t="shared" si="157"/>
        <v>1983</v>
      </c>
      <c r="O4906" s="114"/>
      <c r="P4906" s="114"/>
    </row>
    <row r="4907" spans="11:16">
      <c r="K4907">
        <v>4906</v>
      </c>
      <c r="L4907" s="101">
        <v>47591</v>
      </c>
      <c r="M4907" s="114">
        <f t="shared" si="156"/>
        <v>23</v>
      </c>
      <c r="N4907" s="114">
        <f t="shared" si="157"/>
        <v>1983</v>
      </c>
      <c r="O4907" s="114"/>
      <c r="P4907" s="114"/>
    </row>
    <row r="4908" spans="11:16">
      <c r="K4908">
        <v>4907</v>
      </c>
      <c r="L4908" s="101">
        <v>47599</v>
      </c>
      <c r="M4908" s="114">
        <f t="shared" si="156"/>
        <v>7</v>
      </c>
      <c r="N4908" s="114">
        <f t="shared" si="157"/>
        <v>1984</v>
      </c>
      <c r="O4908" s="114"/>
      <c r="P4908" s="114"/>
    </row>
    <row r="4909" spans="11:16">
      <c r="K4909">
        <v>4908</v>
      </c>
      <c r="L4909" s="101">
        <v>47609</v>
      </c>
      <c r="M4909" s="114">
        <f t="shared" si="156"/>
        <v>17</v>
      </c>
      <c r="N4909" s="114">
        <f t="shared" si="157"/>
        <v>1984</v>
      </c>
      <c r="O4909" s="114"/>
      <c r="P4909" s="114"/>
    </row>
    <row r="4910" spans="11:16">
      <c r="K4910">
        <v>4909</v>
      </c>
      <c r="L4910" s="101">
        <v>47623</v>
      </c>
      <c r="M4910" s="114">
        <f t="shared" si="156"/>
        <v>7</v>
      </c>
      <c r="N4910" s="114">
        <f t="shared" si="157"/>
        <v>1985</v>
      </c>
      <c r="O4910" s="114"/>
      <c r="P4910" s="114"/>
    </row>
    <row r="4911" spans="11:16">
      <c r="K4911">
        <v>4910</v>
      </c>
      <c r="L4911" s="101">
        <v>47629</v>
      </c>
      <c r="M4911" s="114">
        <f t="shared" si="156"/>
        <v>13</v>
      </c>
      <c r="N4911" s="114">
        <f t="shared" si="157"/>
        <v>1985</v>
      </c>
      <c r="O4911" s="114"/>
      <c r="P4911" s="114"/>
    </row>
    <row r="4912" spans="11:16">
      <c r="K4912">
        <v>4911</v>
      </c>
      <c r="L4912" s="101">
        <v>47639</v>
      </c>
      <c r="M4912" s="114">
        <f t="shared" si="156"/>
        <v>23</v>
      </c>
      <c r="N4912" s="114">
        <f t="shared" si="157"/>
        <v>1985</v>
      </c>
      <c r="O4912" s="114"/>
      <c r="P4912" s="114"/>
    </row>
    <row r="4913" spans="11:16">
      <c r="K4913">
        <v>4912</v>
      </c>
      <c r="L4913" s="101">
        <v>47653</v>
      </c>
      <c r="M4913" s="114">
        <f t="shared" si="156"/>
        <v>13</v>
      </c>
      <c r="N4913" s="114">
        <f t="shared" si="157"/>
        <v>1986</v>
      </c>
      <c r="O4913" s="114"/>
      <c r="P4913" s="114"/>
    </row>
    <row r="4914" spans="11:16">
      <c r="K4914">
        <v>4913</v>
      </c>
      <c r="L4914" s="101">
        <v>47657</v>
      </c>
      <c r="M4914" s="114">
        <f t="shared" si="156"/>
        <v>17</v>
      </c>
      <c r="N4914" s="114">
        <f t="shared" si="157"/>
        <v>1986</v>
      </c>
      <c r="O4914" s="114"/>
      <c r="P4914" s="114"/>
    </row>
    <row r="4915" spans="11:16">
      <c r="K4915">
        <v>4914</v>
      </c>
      <c r="L4915" s="101">
        <v>47659</v>
      </c>
      <c r="M4915" s="114">
        <f t="shared" si="156"/>
        <v>19</v>
      </c>
      <c r="N4915" s="114">
        <f t="shared" si="157"/>
        <v>1986</v>
      </c>
      <c r="O4915" s="114"/>
      <c r="P4915" s="114"/>
    </row>
    <row r="4916" spans="11:16">
      <c r="K4916">
        <v>4915</v>
      </c>
      <c r="L4916" s="101">
        <v>47681</v>
      </c>
      <c r="M4916" s="114">
        <f t="shared" si="156"/>
        <v>17</v>
      </c>
      <c r="N4916" s="114">
        <f t="shared" si="157"/>
        <v>1987</v>
      </c>
      <c r="O4916" s="114"/>
      <c r="P4916" s="114"/>
    </row>
    <row r="4917" spans="11:16">
      <c r="K4917">
        <v>4916</v>
      </c>
      <c r="L4917" s="101">
        <v>47699</v>
      </c>
      <c r="M4917" s="114">
        <f t="shared" si="156"/>
        <v>11</v>
      </c>
      <c r="N4917" s="114">
        <f t="shared" si="157"/>
        <v>1988</v>
      </c>
      <c r="O4917" s="114"/>
      <c r="P4917" s="114"/>
    </row>
    <row r="4918" spans="11:16">
      <c r="K4918">
        <v>4917</v>
      </c>
      <c r="L4918" s="101">
        <v>47701</v>
      </c>
      <c r="M4918" s="114">
        <f t="shared" si="156"/>
        <v>13</v>
      </c>
      <c r="N4918" s="114">
        <f t="shared" si="157"/>
        <v>1988</v>
      </c>
      <c r="O4918" s="114"/>
      <c r="P4918" s="114"/>
    </row>
    <row r="4919" spans="11:16">
      <c r="K4919">
        <v>4918</v>
      </c>
      <c r="L4919" s="101">
        <v>47711</v>
      </c>
      <c r="M4919" s="114">
        <f t="shared" si="156"/>
        <v>23</v>
      </c>
      <c r="N4919" s="114">
        <f t="shared" si="157"/>
        <v>1988</v>
      </c>
      <c r="O4919" s="114"/>
      <c r="P4919" s="114"/>
    </row>
    <row r="4920" spans="11:16">
      <c r="K4920">
        <v>4919</v>
      </c>
      <c r="L4920" s="101">
        <v>47713</v>
      </c>
      <c r="M4920" s="114">
        <f t="shared" si="156"/>
        <v>1</v>
      </c>
      <c r="N4920" s="114">
        <f t="shared" si="157"/>
        <v>1989</v>
      </c>
      <c r="O4920" s="114"/>
      <c r="P4920" s="114"/>
    </row>
    <row r="4921" spans="11:16">
      <c r="K4921">
        <v>4920</v>
      </c>
      <c r="L4921" s="101">
        <v>47717</v>
      </c>
      <c r="M4921" s="114">
        <f t="shared" si="156"/>
        <v>5</v>
      </c>
      <c r="N4921" s="114">
        <f t="shared" si="157"/>
        <v>1989</v>
      </c>
      <c r="O4921" s="114"/>
      <c r="P4921" s="114"/>
    </row>
    <row r="4922" spans="11:16">
      <c r="K4922">
        <v>4921</v>
      </c>
      <c r="L4922" s="101">
        <v>47737</v>
      </c>
      <c r="M4922" s="114">
        <f t="shared" si="156"/>
        <v>1</v>
      </c>
      <c r="N4922" s="114">
        <f t="shared" si="157"/>
        <v>1990</v>
      </c>
      <c r="O4922" s="114"/>
      <c r="P4922" s="114"/>
    </row>
    <row r="4923" spans="11:16">
      <c r="K4923">
        <v>4922</v>
      </c>
      <c r="L4923" s="101">
        <v>47741</v>
      </c>
      <c r="M4923" s="114">
        <f t="shared" si="156"/>
        <v>5</v>
      </c>
      <c r="N4923" s="114">
        <f t="shared" si="157"/>
        <v>1990</v>
      </c>
      <c r="O4923" s="114"/>
      <c r="P4923" s="114"/>
    </row>
    <row r="4924" spans="11:16">
      <c r="K4924">
        <v>4923</v>
      </c>
      <c r="L4924" s="101">
        <v>47743</v>
      </c>
      <c r="M4924" s="114">
        <f t="shared" si="156"/>
        <v>7</v>
      </c>
      <c r="N4924" s="114">
        <f t="shared" si="157"/>
        <v>1990</v>
      </c>
      <c r="O4924" s="114"/>
      <c r="P4924" s="114"/>
    </row>
    <row r="4925" spans="11:16">
      <c r="K4925">
        <v>4924</v>
      </c>
      <c r="L4925" s="101">
        <v>47777</v>
      </c>
      <c r="M4925" s="114">
        <f t="shared" si="156"/>
        <v>17</v>
      </c>
      <c r="N4925" s="114">
        <f t="shared" si="157"/>
        <v>1991</v>
      </c>
      <c r="O4925" s="114"/>
      <c r="P4925" s="114"/>
    </row>
    <row r="4926" spans="11:16">
      <c r="K4926">
        <v>4925</v>
      </c>
      <c r="L4926" s="101">
        <v>47779</v>
      </c>
      <c r="M4926" s="114">
        <f t="shared" si="156"/>
        <v>19</v>
      </c>
      <c r="N4926" s="114">
        <f t="shared" si="157"/>
        <v>1991</v>
      </c>
      <c r="O4926" s="114"/>
      <c r="P4926" s="114"/>
    </row>
    <row r="4927" spans="11:16">
      <c r="K4927">
        <v>4926</v>
      </c>
      <c r="L4927" s="101">
        <v>47791</v>
      </c>
      <c r="M4927" s="114">
        <f t="shared" si="156"/>
        <v>7</v>
      </c>
      <c r="N4927" s="114">
        <f t="shared" si="157"/>
        <v>1992</v>
      </c>
      <c r="O4927" s="114"/>
      <c r="P4927" s="114"/>
    </row>
    <row r="4928" spans="11:16">
      <c r="K4928">
        <v>4927</v>
      </c>
      <c r="L4928" s="101">
        <v>47797</v>
      </c>
      <c r="M4928" s="114">
        <f t="shared" si="156"/>
        <v>13</v>
      </c>
      <c r="N4928" s="114">
        <f t="shared" si="157"/>
        <v>1992</v>
      </c>
      <c r="O4928" s="114"/>
      <c r="P4928" s="114"/>
    </row>
    <row r="4929" spans="11:16">
      <c r="K4929">
        <v>4928</v>
      </c>
      <c r="L4929" s="101">
        <v>47807</v>
      </c>
      <c r="M4929" s="114">
        <f t="shared" si="156"/>
        <v>23</v>
      </c>
      <c r="N4929" s="114">
        <f t="shared" si="157"/>
        <v>1992</v>
      </c>
      <c r="O4929" s="114"/>
      <c r="P4929" s="114"/>
    </row>
    <row r="4930" spans="11:16">
      <c r="K4930">
        <v>4929</v>
      </c>
      <c r="L4930" s="101">
        <v>47809</v>
      </c>
      <c r="M4930" s="114">
        <f t="shared" si="156"/>
        <v>1</v>
      </c>
      <c r="N4930" s="114">
        <f t="shared" si="157"/>
        <v>1993</v>
      </c>
      <c r="O4930" s="114"/>
      <c r="P4930" s="114"/>
    </row>
    <row r="4931" spans="11:16">
      <c r="K4931">
        <v>4930</v>
      </c>
      <c r="L4931" s="101">
        <v>47819</v>
      </c>
      <c r="M4931" s="114">
        <f t="shared" si="156"/>
        <v>11</v>
      </c>
      <c r="N4931" s="114">
        <f t="shared" si="157"/>
        <v>1993</v>
      </c>
      <c r="O4931" s="114"/>
      <c r="P4931" s="114"/>
    </row>
    <row r="4932" spans="11:16">
      <c r="K4932">
        <v>4931</v>
      </c>
      <c r="L4932" s="101">
        <v>47837</v>
      </c>
      <c r="M4932" s="114">
        <f t="shared" si="156"/>
        <v>5</v>
      </c>
      <c r="N4932" s="114">
        <f t="shared" si="157"/>
        <v>1994</v>
      </c>
      <c r="O4932" s="114"/>
      <c r="P4932" s="114"/>
    </row>
    <row r="4933" spans="11:16">
      <c r="K4933">
        <v>4932</v>
      </c>
      <c r="L4933" s="101">
        <v>47843</v>
      </c>
      <c r="M4933" s="114">
        <f t="shared" si="156"/>
        <v>11</v>
      </c>
      <c r="N4933" s="114">
        <f t="shared" si="157"/>
        <v>1994</v>
      </c>
      <c r="O4933" s="114"/>
      <c r="P4933" s="114"/>
    </row>
    <row r="4934" spans="11:16">
      <c r="K4934">
        <v>4933</v>
      </c>
      <c r="L4934" s="101">
        <v>47857</v>
      </c>
      <c r="M4934" s="114">
        <f t="shared" si="156"/>
        <v>1</v>
      </c>
      <c r="N4934" s="114">
        <f t="shared" si="157"/>
        <v>1995</v>
      </c>
      <c r="O4934" s="114"/>
      <c r="P4934" s="114"/>
    </row>
    <row r="4935" spans="11:16">
      <c r="K4935">
        <v>4934</v>
      </c>
      <c r="L4935" s="101">
        <v>47869</v>
      </c>
      <c r="M4935" s="114">
        <f t="shared" si="156"/>
        <v>13</v>
      </c>
      <c r="N4935" s="114">
        <f t="shared" si="157"/>
        <v>1995</v>
      </c>
      <c r="O4935" s="114"/>
      <c r="P4935" s="114"/>
    </row>
    <row r="4936" spans="11:16">
      <c r="K4936">
        <v>4935</v>
      </c>
      <c r="L4936" s="101">
        <v>47881</v>
      </c>
      <c r="M4936" s="114">
        <f t="shared" si="156"/>
        <v>1</v>
      </c>
      <c r="N4936" s="114">
        <f t="shared" si="157"/>
        <v>1996</v>
      </c>
      <c r="O4936" s="114"/>
      <c r="P4936" s="114"/>
    </row>
    <row r="4937" spans="11:16">
      <c r="K4937">
        <v>4936</v>
      </c>
      <c r="L4937" s="101">
        <v>47903</v>
      </c>
      <c r="M4937" s="114">
        <f t="shared" si="156"/>
        <v>23</v>
      </c>
      <c r="N4937" s="114">
        <f t="shared" si="157"/>
        <v>1996</v>
      </c>
      <c r="O4937" s="114"/>
      <c r="P4937" s="114"/>
    </row>
    <row r="4938" spans="11:16">
      <c r="K4938">
        <v>4937</v>
      </c>
      <c r="L4938" s="101">
        <v>47911</v>
      </c>
      <c r="M4938" s="114">
        <f t="shared" si="156"/>
        <v>7</v>
      </c>
      <c r="N4938" s="114">
        <f t="shared" si="157"/>
        <v>1997</v>
      </c>
      <c r="O4938" s="114"/>
      <c r="P4938" s="114"/>
    </row>
    <row r="4939" spans="11:16">
      <c r="K4939">
        <v>4938</v>
      </c>
      <c r="L4939" s="101">
        <v>47917</v>
      </c>
      <c r="M4939" s="114">
        <f t="shared" si="156"/>
        <v>13</v>
      </c>
      <c r="N4939" s="114">
        <f t="shared" si="157"/>
        <v>1997</v>
      </c>
      <c r="O4939" s="114"/>
      <c r="P4939" s="114"/>
    </row>
    <row r="4940" spans="11:16">
      <c r="K4940">
        <v>4939</v>
      </c>
      <c r="L4940" s="101">
        <v>47933</v>
      </c>
      <c r="M4940" s="114">
        <f t="shared" si="156"/>
        <v>5</v>
      </c>
      <c r="N4940" s="114">
        <f t="shared" si="157"/>
        <v>1998</v>
      </c>
      <c r="O4940" s="114"/>
      <c r="P4940" s="114"/>
    </row>
    <row r="4941" spans="11:16">
      <c r="K4941">
        <v>4940</v>
      </c>
      <c r="L4941" s="101">
        <v>47939</v>
      </c>
      <c r="M4941" s="114">
        <f t="shared" si="156"/>
        <v>11</v>
      </c>
      <c r="N4941" s="114">
        <f t="shared" si="157"/>
        <v>1998</v>
      </c>
      <c r="O4941" s="114"/>
      <c r="P4941" s="114"/>
    </row>
    <row r="4942" spans="11:16">
      <c r="K4942">
        <v>4941</v>
      </c>
      <c r="L4942" s="101">
        <v>47947</v>
      </c>
      <c r="M4942" s="114">
        <f t="shared" si="156"/>
        <v>19</v>
      </c>
      <c r="N4942" s="114">
        <f t="shared" si="157"/>
        <v>1998</v>
      </c>
      <c r="O4942" s="114"/>
      <c r="P4942" s="114"/>
    </row>
    <row r="4943" spans="11:16">
      <c r="K4943">
        <v>4942</v>
      </c>
      <c r="L4943" s="101">
        <v>47951</v>
      </c>
      <c r="M4943" s="114">
        <f t="shared" ref="M4943:M5006" si="158">MOD(L4943,24)</f>
        <v>23</v>
      </c>
      <c r="N4943" s="114">
        <f t="shared" ref="N4943:N5006" si="159">ROUNDUP(L4943/24,0)</f>
        <v>1998</v>
      </c>
      <c r="O4943" s="114"/>
      <c r="P4943" s="114"/>
    </row>
    <row r="4944" spans="11:16">
      <c r="K4944">
        <v>4943</v>
      </c>
      <c r="L4944" s="101">
        <v>47963</v>
      </c>
      <c r="M4944" s="114">
        <f t="shared" si="158"/>
        <v>11</v>
      </c>
      <c r="N4944" s="114">
        <f t="shared" si="159"/>
        <v>1999</v>
      </c>
      <c r="O4944" s="114"/>
      <c r="P4944" s="114"/>
    </row>
    <row r="4945" spans="11:16">
      <c r="K4945">
        <v>4944</v>
      </c>
      <c r="L4945" s="101">
        <v>47969</v>
      </c>
      <c r="M4945" s="114">
        <f t="shared" si="158"/>
        <v>17</v>
      </c>
      <c r="N4945" s="114">
        <f t="shared" si="159"/>
        <v>1999</v>
      </c>
      <c r="O4945" s="114"/>
      <c r="P4945" s="114"/>
    </row>
    <row r="4946" spans="11:16">
      <c r="K4946">
        <v>4945</v>
      </c>
      <c r="L4946" s="101">
        <v>47977</v>
      </c>
      <c r="M4946" s="114">
        <f t="shared" si="158"/>
        <v>1</v>
      </c>
      <c r="N4946" s="114">
        <f t="shared" si="159"/>
        <v>2000</v>
      </c>
      <c r="O4946" s="114"/>
      <c r="P4946" s="114"/>
    </row>
    <row r="4947" spans="11:16">
      <c r="K4947">
        <v>4946</v>
      </c>
      <c r="L4947" s="101">
        <v>47981</v>
      </c>
      <c r="M4947" s="114">
        <f t="shared" si="158"/>
        <v>5</v>
      </c>
      <c r="N4947" s="114">
        <f t="shared" si="159"/>
        <v>2000</v>
      </c>
      <c r="O4947" s="114"/>
      <c r="P4947" s="114"/>
    </row>
    <row r="4948" spans="11:16">
      <c r="K4948">
        <v>4947</v>
      </c>
      <c r="L4948" s="101">
        <v>48017</v>
      </c>
      <c r="M4948" s="114">
        <f t="shared" si="158"/>
        <v>17</v>
      </c>
      <c r="N4948" s="114">
        <f t="shared" si="159"/>
        <v>2001</v>
      </c>
      <c r="O4948" s="114"/>
      <c r="P4948" s="114"/>
    </row>
    <row r="4949" spans="11:16">
      <c r="K4949">
        <v>4948</v>
      </c>
      <c r="L4949" s="101">
        <v>48023</v>
      </c>
      <c r="M4949" s="114">
        <f t="shared" si="158"/>
        <v>23</v>
      </c>
      <c r="N4949" s="114">
        <f t="shared" si="159"/>
        <v>2001</v>
      </c>
      <c r="O4949" s="114"/>
      <c r="P4949" s="114"/>
    </row>
    <row r="4950" spans="11:16">
      <c r="K4950">
        <v>4949</v>
      </c>
      <c r="L4950" s="101">
        <v>48029</v>
      </c>
      <c r="M4950" s="114">
        <f t="shared" si="158"/>
        <v>5</v>
      </c>
      <c r="N4950" s="114">
        <f t="shared" si="159"/>
        <v>2002</v>
      </c>
      <c r="O4950" s="114"/>
      <c r="P4950" s="114"/>
    </row>
    <row r="4951" spans="11:16">
      <c r="K4951">
        <v>4950</v>
      </c>
      <c r="L4951" s="101">
        <v>48049</v>
      </c>
      <c r="M4951" s="114">
        <f t="shared" si="158"/>
        <v>1</v>
      </c>
      <c r="N4951" s="114">
        <f t="shared" si="159"/>
        <v>2003</v>
      </c>
      <c r="O4951" s="114"/>
      <c r="P4951" s="114"/>
    </row>
    <row r="4952" spans="11:16">
      <c r="K4952">
        <v>4951</v>
      </c>
      <c r="L4952" s="101">
        <v>48073</v>
      </c>
      <c r="M4952" s="114">
        <f t="shared" si="158"/>
        <v>1</v>
      </c>
      <c r="N4952" s="114">
        <f t="shared" si="159"/>
        <v>2004</v>
      </c>
      <c r="O4952" s="114"/>
      <c r="P4952" s="114"/>
    </row>
    <row r="4953" spans="11:16">
      <c r="K4953">
        <v>4952</v>
      </c>
      <c r="L4953" s="101">
        <v>48079</v>
      </c>
      <c r="M4953" s="114">
        <f t="shared" si="158"/>
        <v>7</v>
      </c>
      <c r="N4953" s="114">
        <f t="shared" si="159"/>
        <v>2004</v>
      </c>
      <c r="O4953" s="114"/>
      <c r="P4953" s="114"/>
    </row>
    <row r="4954" spans="11:16">
      <c r="K4954">
        <v>4953</v>
      </c>
      <c r="L4954" s="101">
        <v>48091</v>
      </c>
      <c r="M4954" s="114">
        <f t="shared" si="158"/>
        <v>19</v>
      </c>
      <c r="N4954" s="114">
        <f t="shared" si="159"/>
        <v>2004</v>
      </c>
      <c r="O4954" s="114"/>
      <c r="P4954" s="114"/>
    </row>
    <row r="4955" spans="11:16">
      <c r="K4955">
        <v>4954</v>
      </c>
      <c r="L4955" s="101">
        <v>48109</v>
      </c>
      <c r="M4955" s="114">
        <f t="shared" si="158"/>
        <v>13</v>
      </c>
      <c r="N4955" s="114">
        <f t="shared" si="159"/>
        <v>2005</v>
      </c>
      <c r="O4955" s="114"/>
      <c r="P4955" s="114"/>
    </row>
    <row r="4956" spans="11:16">
      <c r="K4956">
        <v>4955</v>
      </c>
      <c r="L4956" s="101">
        <v>48119</v>
      </c>
      <c r="M4956" s="114">
        <f t="shared" si="158"/>
        <v>23</v>
      </c>
      <c r="N4956" s="114">
        <f t="shared" si="159"/>
        <v>2005</v>
      </c>
      <c r="O4956" s="114"/>
      <c r="P4956" s="114"/>
    </row>
    <row r="4957" spans="11:16">
      <c r="K4957">
        <v>4956</v>
      </c>
      <c r="L4957" s="101">
        <v>48121</v>
      </c>
      <c r="M4957" s="114">
        <f t="shared" si="158"/>
        <v>1</v>
      </c>
      <c r="N4957" s="114">
        <f t="shared" si="159"/>
        <v>2006</v>
      </c>
      <c r="O4957" s="114"/>
      <c r="P4957" s="114"/>
    </row>
    <row r="4958" spans="11:16">
      <c r="K4958">
        <v>4957</v>
      </c>
      <c r="L4958" s="101">
        <v>48131</v>
      </c>
      <c r="M4958" s="114">
        <f t="shared" si="158"/>
        <v>11</v>
      </c>
      <c r="N4958" s="114">
        <f t="shared" si="159"/>
        <v>2006</v>
      </c>
      <c r="O4958" s="114"/>
      <c r="P4958" s="114"/>
    </row>
    <row r="4959" spans="11:16">
      <c r="K4959">
        <v>4958</v>
      </c>
      <c r="L4959" s="101">
        <v>48157</v>
      </c>
      <c r="M4959" s="114">
        <f t="shared" si="158"/>
        <v>13</v>
      </c>
      <c r="N4959" s="114">
        <f t="shared" si="159"/>
        <v>2007</v>
      </c>
      <c r="O4959" s="114"/>
      <c r="P4959" s="114"/>
    </row>
    <row r="4960" spans="11:16">
      <c r="K4960">
        <v>4959</v>
      </c>
      <c r="L4960" s="101">
        <v>48163</v>
      </c>
      <c r="M4960" s="114">
        <f t="shared" si="158"/>
        <v>19</v>
      </c>
      <c r="N4960" s="114">
        <f t="shared" si="159"/>
        <v>2007</v>
      </c>
      <c r="O4960" s="114"/>
      <c r="P4960" s="114"/>
    </row>
    <row r="4961" spans="11:16">
      <c r="K4961">
        <v>4960</v>
      </c>
      <c r="L4961" s="101">
        <v>48179</v>
      </c>
      <c r="M4961" s="114">
        <f t="shared" si="158"/>
        <v>11</v>
      </c>
      <c r="N4961" s="114">
        <f t="shared" si="159"/>
        <v>2008</v>
      </c>
      <c r="O4961" s="114"/>
      <c r="P4961" s="114"/>
    </row>
    <row r="4962" spans="11:16">
      <c r="K4962">
        <v>4961</v>
      </c>
      <c r="L4962" s="101">
        <v>48187</v>
      </c>
      <c r="M4962" s="114">
        <f t="shared" si="158"/>
        <v>19</v>
      </c>
      <c r="N4962" s="114">
        <f t="shared" si="159"/>
        <v>2008</v>
      </c>
      <c r="O4962" s="114"/>
      <c r="P4962" s="114"/>
    </row>
    <row r="4963" spans="11:16">
      <c r="K4963">
        <v>4962</v>
      </c>
      <c r="L4963" s="101">
        <v>48193</v>
      </c>
      <c r="M4963" s="114">
        <f t="shared" si="158"/>
        <v>1</v>
      </c>
      <c r="N4963" s="114">
        <f t="shared" si="159"/>
        <v>2009</v>
      </c>
      <c r="O4963" s="114"/>
      <c r="P4963" s="114"/>
    </row>
    <row r="4964" spans="11:16">
      <c r="K4964">
        <v>4963</v>
      </c>
      <c r="L4964" s="101">
        <v>48197</v>
      </c>
      <c r="M4964" s="114">
        <f t="shared" si="158"/>
        <v>5</v>
      </c>
      <c r="N4964" s="114">
        <f t="shared" si="159"/>
        <v>2009</v>
      </c>
      <c r="O4964" s="114"/>
      <c r="P4964" s="114"/>
    </row>
    <row r="4965" spans="11:16">
      <c r="K4965">
        <v>4964</v>
      </c>
      <c r="L4965" s="101">
        <v>48221</v>
      </c>
      <c r="M4965" s="114">
        <f t="shared" si="158"/>
        <v>5</v>
      </c>
      <c r="N4965" s="114">
        <f t="shared" si="159"/>
        <v>2010</v>
      </c>
      <c r="O4965" s="114"/>
      <c r="P4965" s="114"/>
    </row>
    <row r="4966" spans="11:16">
      <c r="K4966">
        <v>4965</v>
      </c>
      <c r="L4966" s="101">
        <v>48239</v>
      </c>
      <c r="M4966" s="114">
        <f t="shared" si="158"/>
        <v>23</v>
      </c>
      <c r="N4966" s="114">
        <f t="shared" si="159"/>
        <v>2010</v>
      </c>
      <c r="O4966" s="114"/>
      <c r="P4966" s="114"/>
    </row>
    <row r="4967" spans="11:16">
      <c r="K4967">
        <v>4966</v>
      </c>
      <c r="L4967" s="101">
        <v>48247</v>
      </c>
      <c r="M4967" s="114">
        <f t="shared" si="158"/>
        <v>7</v>
      </c>
      <c r="N4967" s="114">
        <f t="shared" si="159"/>
        <v>2011</v>
      </c>
      <c r="O4967" s="114"/>
      <c r="P4967" s="114"/>
    </row>
    <row r="4968" spans="11:16">
      <c r="K4968">
        <v>4967</v>
      </c>
      <c r="L4968" s="101">
        <v>48259</v>
      </c>
      <c r="M4968" s="114">
        <f t="shared" si="158"/>
        <v>19</v>
      </c>
      <c r="N4968" s="114">
        <f t="shared" si="159"/>
        <v>2011</v>
      </c>
      <c r="O4968" s="114"/>
      <c r="P4968" s="114"/>
    </row>
    <row r="4969" spans="11:16">
      <c r="K4969">
        <v>4968</v>
      </c>
      <c r="L4969" s="101">
        <v>48271</v>
      </c>
      <c r="M4969" s="114">
        <f t="shared" si="158"/>
        <v>7</v>
      </c>
      <c r="N4969" s="114">
        <f t="shared" si="159"/>
        <v>2012</v>
      </c>
      <c r="O4969" s="114"/>
      <c r="P4969" s="114"/>
    </row>
    <row r="4970" spans="11:16">
      <c r="K4970">
        <v>4969</v>
      </c>
      <c r="L4970" s="101">
        <v>48281</v>
      </c>
      <c r="M4970" s="114">
        <f t="shared" si="158"/>
        <v>17</v>
      </c>
      <c r="N4970" s="114">
        <f t="shared" si="159"/>
        <v>2012</v>
      </c>
      <c r="O4970" s="114"/>
      <c r="P4970" s="114"/>
    </row>
    <row r="4971" spans="11:16">
      <c r="K4971">
        <v>4970</v>
      </c>
      <c r="L4971" s="101">
        <v>48299</v>
      </c>
      <c r="M4971" s="114">
        <f t="shared" si="158"/>
        <v>11</v>
      </c>
      <c r="N4971" s="114">
        <f t="shared" si="159"/>
        <v>2013</v>
      </c>
      <c r="O4971" s="114"/>
      <c r="P4971" s="114"/>
    </row>
    <row r="4972" spans="11:16">
      <c r="K4972">
        <v>4971</v>
      </c>
      <c r="L4972" s="101">
        <v>48311</v>
      </c>
      <c r="M4972" s="114">
        <f t="shared" si="158"/>
        <v>23</v>
      </c>
      <c r="N4972" s="114">
        <f t="shared" si="159"/>
        <v>2013</v>
      </c>
      <c r="O4972" s="114"/>
      <c r="P4972" s="114"/>
    </row>
    <row r="4973" spans="11:16">
      <c r="K4973">
        <v>4972</v>
      </c>
      <c r="L4973" s="101">
        <v>48313</v>
      </c>
      <c r="M4973" s="114">
        <f t="shared" si="158"/>
        <v>1</v>
      </c>
      <c r="N4973" s="114">
        <f t="shared" si="159"/>
        <v>2014</v>
      </c>
      <c r="O4973" s="114"/>
      <c r="P4973" s="114"/>
    </row>
    <row r="4974" spans="11:16">
      <c r="K4974">
        <v>4973</v>
      </c>
      <c r="L4974" s="101">
        <v>48337</v>
      </c>
      <c r="M4974" s="114">
        <f t="shared" si="158"/>
        <v>1</v>
      </c>
      <c r="N4974" s="114">
        <f t="shared" si="159"/>
        <v>2015</v>
      </c>
      <c r="O4974" s="114"/>
      <c r="P4974" s="114"/>
    </row>
    <row r="4975" spans="11:16">
      <c r="K4975">
        <v>4974</v>
      </c>
      <c r="L4975" s="101">
        <v>48341</v>
      </c>
      <c r="M4975" s="114">
        <f t="shared" si="158"/>
        <v>5</v>
      </c>
      <c r="N4975" s="114">
        <f t="shared" si="159"/>
        <v>2015</v>
      </c>
      <c r="O4975" s="114"/>
      <c r="P4975" s="114"/>
    </row>
    <row r="4976" spans="11:16">
      <c r="K4976">
        <v>4975</v>
      </c>
      <c r="L4976" s="101">
        <v>48353</v>
      </c>
      <c r="M4976" s="114">
        <f t="shared" si="158"/>
        <v>17</v>
      </c>
      <c r="N4976" s="114">
        <f t="shared" si="159"/>
        <v>2015</v>
      </c>
      <c r="O4976" s="114"/>
      <c r="P4976" s="114"/>
    </row>
    <row r="4977" spans="11:16">
      <c r="K4977">
        <v>4976</v>
      </c>
      <c r="L4977" s="101">
        <v>48371</v>
      </c>
      <c r="M4977" s="114">
        <f t="shared" si="158"/>
        <v>11</v>
      </c>
      <c r="N4977" s="114">
        <f t="shared" si="159"/>
        <v>2016</v>
      </c>
      <c r="O4977" s="114"/>
      <c r="P4977" s="114"/>
    </row>
    <row r="4978" spans="11:16">
      <c r="K4978">
        <v>4977</v>
      </c>
      <c r="L4978" s="101">
        <v>48383</v>
      </c>
      <c r="M4978" s="114">
        <f t="shared" si="158"/>
        <v>23</v>
      </c>
      <c r="N4978" s="114">
        <f t="shared" si="159"/>
        <v>2016</v>
      </c>
      <c r="O4978" s="114"/>
      <c r="P4978" s="114"/>
    </row>
    <row r="4979" spans="11:16">
      <c r="K4979">
        <v>4978</v>
      </c>
      <c r="L4979" s="101">
        <v>48397</v>
      </c>
      <c r="M4979" s="114">
        <f t="shared" si="158"/>
        <v>13</v>
      </c>
      <c r="N4979" s="114">
        <f t="shared" si="159"/>
        <v>2017</v>
      </c>
      <c r="O4979" s="114"/>
      <c r="P4979" s="114"/>
    </row>
    <row r="4980" spans="11:16">
      <c r="K4980">
        <v>4979</v>
      </c>
      <c r="L4980" s="101">
        <v>48407</v>
      </c>
      <c r="M4980" s="114">
        <f t="shared" si="158"/>
        <v>23</v>
      </c>
      <c r="N4980" s="114">
        <f t="shared" si="159"/>
        <v>2017</v>
      </c>
      <c r="O4980" s="114"/>
      <c r="P4980" s="114"/>
    </row>
    <row r="4981" spans="11:16">
      <c r="K4981">
        <v>4980</v>
      </c>
      <c r="L4981" s="101">
        <v>48409</v>
      </c>
      <c r="M4981" s="114">
        <f t="shared" si="158"/>
        <v>1</v>
      </c>
      <c r="N4981" s="114">
        <f t="shared" si="159"/>
        <v>2018</v>
      </c>
      <c r="O4981" s="114"/>
      <c r="P4981" s="114"/>
    </row>
    <row r="4982" spans="11:16">
      <c r="K4982">
        <v>4981</v>
      </c>
      <c r="L4982" s="101">
        <v>48413</v>
      </c>
      <c r="M4982" s="114">
        <f t="shared" si="158"/>
        <v>5</v>
      </c>
      <c r="N4982" s="114">
        <f t="shared" si="159"/>
        <v>2018</v>
      </c>
      <c r="O4982" s="114"/>
      <c r="P4982" s="114"/>
    </row>
    <row r="4983" spans="11:16">
      <c r="K4983">
        <v>4982</v>
      </c>
      <c r="L4983" s="101">
        <v>48437</v>
      </c>
      <c r="M4983" s="114">
        <f t="shared" si="158"/>
        <v>5</v>
      </c>
      <c r="N4983" s="114">
        <f t="shared" si="159"/>
        <v>2019</v>
      </c>
      <c r="O4983" s="114"/>
      <c r="P4983" s="114"/>
    </row>
    <row r="4984" spans="11:16">
      <c r="K4984">
        <v>4983</v>
      </c>
      <c r="L4984" s="101">
        <v>48449</v>
      </c>
      <c r="M4984" s="114">
        <f t="shared" si="158"/>
        <v>17</v>
      </c>
      <c r="N4984" s="114">
        <f t="shared" si="159"/>
        <v>2019</v>
      </c>
      <c r="O4984" s="114"/>
      <c r="P4984" s="114"/>
    </row>
    <row r="4985" spans="11:16">
      <c r="K4985">
        <v>4984</v>
      </c>
      <c r="L4985" s="101">
        <v>48463</v>
      </c>
      <c r="M4985" s="114">
        <f t="shared" si="158"/>
        <v>7</v>
      </c>
      <c r="N4985" s="114">
        <f t="shared" si="159"/>
        <v>2020</v>
      </c>
      <c r="O4985" s="114"/>
      <c r="P4985" s="114"/>
    </row>
    <row r="4986" spans="11:16">
      <c r="K4986">
        <v>4985</v>
      </c>
      <c r="L4986" s="101">
        <v>48473</v>
      </c>
      <c r="M4986" s="114">
        <f t="shared" si="158"/>
        <v>17</v>
      </c>
      <c r="N4986" s="114">
        <f t="shared" si="159"/>
        <v>2020</v>
      </c>
      <c r="O4986" s="114"/>
      <c r="P4986" s="114"/>
    </row>
    <row r="4987" spans="11:16">
      <c r="K4987">
        <v>4986</v>
      </c>
      <c r="L4987" s="101">
        <v>48479</v>
      </c>
      <c r="M4987" s="114">
        <f t="shared" si="158"/>
        <v>23</v>
      </c>
      <c r="N4987" s="114">
        <f t="shared" si="159"/>
        <v>2020</v>
      </c>
      <c r="O4987" s="114"/>
      <c r="P4987" s="114"/>
    </row>
    <row r="4988" spans="11:16">
      <c r="K4988">
        <v>4987</v>
      </c>
      <c r="L4988" s="101">
        <v>48481</v>
      </c>
      <c r="M4988" s="114">
        <f t="shared" si="158"/>
        <v>1</v>
      </c>
      <c r="N4988" s="114">
        <f t="shared" si="159"/>
        <v>2021</v>
      </c>
      <c r="O4988" s="114"/>
      <c r="P4988" s="114"/>
    </row>
    <row r="4989" spans="11:16">
      <c r="K4989">
        <v>4988</v>
      </c>
      <c r="L4989" s="101">
        <v>48487</v>
      </c>
      <c r="M4989" s="114">
        <f t="shared" si="158"/>
        <v>7</v>
      </c>
      <c r="N4989" s="114">
        <f t="shared" si="159"/>
        <v>2021</v>
      </c>
      <c r="O4989" s="114"/>
      <c r="P4989" s="114"/>
    </row>
    <row r="4990" spans="11:16">
      <c r="K4990">
        <v>4989</v>
      </c>
      <c r="L4990" s="101">
        <v>48491</v>
      </c>
      <c r="M4990" s="114">
        <f t="shared" si="158"/>
        <v>11</v>
      </c>
      <c r="N4990" s="114">
        <f t="shared" si="159"/>
        <v>2021</v>
      </c>
      <c r="O4990" s="114"/>
      <c r="P4990" s="114"/>
    </row>
    <row r="4991" spans="11:16">
      <c r="K4991">
        <v>4990</v>
      </c>
      <c r="L4991" s="101">
        <v>48497</v>
      </c>
      <c r="M4991" s="114">
        <f t="shared" si="158"/>
        <v>17</v>
      </c>
      <c r="N4991" s="114">
        <f t="shared" si="159"/>
        <v>2021</v>
      </c>
      <c r="O4991" s="114"/>
      <c r="P4991" s="114"/>
    </row>
    <row r="4992" spans="11:16">
      <c r="K4992">
        <v>4991</v>
      </c>
      <c r="L4992" s="101">
        <v>48523</v>
      </c>
      <c r="M4992" s="114">
        <f t="shared" si="158"/>
        <v>19</v>
      </c>
      <c r="N4992" s="114">
        <f t="shared" si="159"/>
        <v>2022</v>
      </c>
      <c r="O4992" s="114"/>
      <c r="P4992" s="114"/>
    </row>
    <row r="4993" spans="11:16">
      <c r="K4993">
        <v>4992</v>
      </c>
      <c r="L4993" s="101">
        <v>48527</v>
      </c>
      <c r="M4993" s="114">
        <f t="shared" si="158"/>
        <v>23</v>
      </c>
      <c r="N4993" s="114">
        <f t="shared" si="159"/>
        <v>2022</v>
      </c>
      <c r="O4993" s="114"/>
      <c r="P4993" s="114"/>
    </row>
    <row r="4994" spans="11:16">
      <c r="K4994">
        <v>4993</v>
      </c>
      <c r="L4994" s="101">
        <v>48533</v>
      </c>
      <c r="M4994" s="114">
        <f t="shared" si="158"/>
        <v>5</v>
      </c>
      <c r="N4994" s="114">
        <f t="shared" si="159"/>
        <v>2023</v>
      </c>
      <c r="O4994" s="114"/>
      <c r="P4994" s="114"/>
    </row>
    <row r="4995" spans="11:16">
      <c r="K4995">
        <v>4994</v>
      </c>
      <c r="L4995" s="101">
        <v>48539</v>
      </c>
      <c r="M4995" s="114">
        <f t="shared" si="158"/>
        <v>11</v>
      </c>
      <c r="N4995" s="114">
        <f t="shared" si="159"/>
        <v>2023</v>
      </c>
      <c r="O4995" s="114"/>
      <c r="P4995" s="114"/>
    </row>
    <row r="4996" spans="11:16">
      <c r="K4996">
        <v>4995</v>
      </c>
      <c r="L4996" s="101">
        <v>48541</v>
      </c>
      <c r="M4996" s="114">
        <f t="shared" si="158"/>
        <v>13</v>
      </c>
      <c r="N4996" s="114">
        <f t="shared" si="159"/>
        <v>2023</v>
      </c>
      <c r="O4996" s="114"/>
      <c r="P4996" s="114"/>
    </row>
    <row r="4997" spans="11:16">
      <c r="K4997">
        <v>4996</v>
      </c>
      <c r="L4997" s="101">
        <v>48563</v>
      </c>
      <c r="M4997" s="114">
        <f t="shared" si="158"/>
        <v>11</v>
      </c>
      <c r="N4997" s="114">
        <f t="shared" si="159"/>
        <v>2024</v>
      </c>
      <c r="O4997" s="114"/>
      <c r="P4997" s="114"/>
    </row>
    <row r="4998" spans="11:16">
      <c r="K4998">
        <v>4997</v>
      </c>
      <c r="L4998" s="101">
        <v>48571</v>
      </c>
      <c r="M4998" s="114">
        <f t="shared" si="158"/>
        <v>19</v>
      </c>
      <c r="N4998" s="114">
        <f t="shared" si="159"/>
        <v>2024</v>
      </c>
      <c r="O4998" s="114"/>
      <c r="P4998" s="114"/>
    </row>
    <row r="4999" spans="11:16">
      <c r="K4999">
        <v>4998</v>
      </c>
      <c r="L4999" s="101">
        <v>48589</v>
      </c>
      <c r="M4999" s="114">
        <f t="shared" si="158"/>
        <v>13</v>
      </c>
      <c r="N4999" s="114">
        <f t="shared" si="159"/>
        <v>2025</v>
      </c>
      <c r="O4999" s="114"/>
      <c r="P4999" s="114"/>
    </row>
    <row r="5000" spans="11:16">
      <c r="K5000">
        <v>4999</v>
      </c>
      <c r="L5000" s="101">
        <v>48593</v>
      </c>
      <c r="M5000" s="114">
        <f t="shared" si="158"/>
        <v>17</v>
      </c>
      <c r="N5000" s="114">
        <f t="shared" si="159"/>
        <v>2025</v>
      </c>
      <c r="O5000" s="114"/>
      <c r="P5000" s="114"/>
    </row>
    <row r="5001" spans="11:16">
      <c r="K5001">
        <v>5000</v>
      </c>
      <c r="L5001" s="101">
        <v>48611</v>
      </c>
      <c r="M5001" s="114">
        <f t="shared" si="158"/>
        <v>11</v>
      </c>
      <c r="N5001" s="114">
        <f t="shared" si="159"/>
        <v>2026</v>
      </c>
      <c r="O5001" s="114"/>
      <c r="P5001" s="114"/>
    </row>
    <row r="5002" spans="11:16">
      <c r="K5002">
        <v>5001</v>
      </c>
      <c r="L5002" s="101">
        <v>48619</v>
      </c>
      <c r="M5002" s="114">
        <f t="shared" si="158"/>
        <v>19</v>
      </c>
      <c r="N5002" s="114">
        <f t="shared" si="159"/>
        <v>2026</v>
      </c>
      <c r="O5002" s="114"/>
      <c r="P5002" s="114"/>
    </row>
    <row r="5003" spans="11:16">
      <c r="K5003">
        <v>5002</v>
      </c>
      <c r="L5003" s="101">
        <v>48623</v>
      </c>
      <c r="M5003" s="114">
        <f t="shared" si="158"/>
        <v>23</v>
      </c>
      <c r="N5003" s="114">
        <f t="shared" si="159"/>
        <v>2026</v>
      </c>
      <c r="O5003" s="114"/>
      <c r="P5003" s="114"/>
    </row>
    <row r="5004" spans="11:16">
      <c r="K5004">
        <v>5003</v>
      </c>
      <c r="L5004" s="101">
        <v>48647</v>
      </c>
      <c r="M5004" s="114">
        <f t="shared" si="158"/>
        <v>23</v>
      </c>
      <c r="N5004" s="114">
        <f t="shared" si="159"/>
        <v>2027</v>
      </c>
      <c r="O5004" s="114"/>
      <c r="P5004" s="114"/>
    </row>
    <row r="5005" spans="11:16">
      <c r="K5005">
        <v>5004</v>
      </c>
      <c r="L5005" s="101">
        <v>48649</v>
      </c>
      <c r="M5005" s="114">
        <f t="shared" si="158"/>
        <v>1</v>
      </c>
      <c r="N5005" s="114">
        <f t="shared" si="159"/>
        <v>2028</v>
      </c>
      <c r="O5005" s="114"/>
      <c r="P5005" s="114"/>
    </row>
    <row r="5006" spans="11:16">
      <c r="K5006">
        <v>5005</v>
      </c>
      <c r="L5006" s="101">
        <v>48661</v>
      </c>
      <c r="M5006" s="114">
        <f t="shared" si="158"/>
        <v>13</v>
      </c>
      <c r="N5006" s="114">
        <f t="shared" si="159"/>
        <v>2028</v>
      </c>
      <c r="O5006" s="114"/>
      <c r="P5006" s="114"/>
    </row>
    <row r="5007" spans="11:16">
      <c r="K5007">
        <v>5006</v>
      </c>
      <c r="L5007" s="101">
        <v>48673</v>
      </c>
      <c r="M5007" s="114">
        <f t="shared" ref="M5007:M5070" si="160">MOD(L5007,24)</f>
        <v>1</v>
      </c>
      <c r="N5007" s="114">
        <f t="shared" ref="N5007:N5070" si="161">ROUNDUP(L5007/24,0)</f>
        <v>2029</v>
      </c>
      <c r="O5007" s="114"/>
      <c r="P5007" s="114"/>
    </row>
    <row r="5008" spans="11:16">
      <c r="K5008">
        <v>5007</v>
      </c>
      <c r="L5008" s="101">
        <v>48677</v>
      </c>
      <c r="M5008" s="114">
        <f t="shared" si="160"/>
        <v>5</v>
      </c>
      <c r="N5008" s="114">
        <f t="shared" si="161"/>
        <v>2029</v>
      </c>
      <c r="O5008" s="114"/>
      <c r="P5008" s="114"/>
    </row>
    <row r="5009" spans="11:16">
      <c r="K5009">
        <v>5008</v>
      </c>
      <c r="L5009" s="101">
        <v>48679</v>
      </c>
      <c r="M5009" s="114">
        <f t="shared" si="160"/>
        <v>7</v>
      </c>
      <c r="N5009" s="114">
        <f t="shared" si="161"/>
        <v>2029</v>
      </c>
      <c r="O5009" s="114"/>
      <c r="P5009" s="114"/>
    </row>
    <row r="5010" spans="11:16">
      <c r="K5010">
        <v>5009</v>
      </c>
      <c r="L5010" s="101">
        <v>48731</v>
      </c>
      <c r="M5010" s="114">
        <f t="shared" si="160"/>
        <v>11</v>
      </c>
      <c r="N5010" s="114">
        <f t="shared" si="161"/>
        <v>2031</v>
      </c>
      <c r="O5010" s="114"/>
      <c r="P5010" s="114"/>
    </row>
    <row r="5011" spans="11:16">
      <c r="K5011">
        <v>5010</v>
      </c>
      <c r="L5011" s="101">
        <v>48733</v>
      </c>
      <c r="M5011" s="114">
        <f t="shared" si="160"/>
        <v>13</v>
      </c>
      <c r="N5011" s="114">
        <f t="shared" si="161"/>
        <v>2031</v>
      </c>
      <c r="O5011" s="114"/>
      <c r="P5011" s="114"/>
    </row>
    <row r="5012" spans="11:16">
      <c r="K5012">
        <v>5011</v>
      </c>
      <c r="L5012" s="101">
        <v>48751</v>
      </c>
      <c r="M5012" s="114">
        <f t="shared" si="160"/>
        <v>7</v>
      </c>
      <c r="N5012" s="114">
        <f t="shared" si="161"/>
        <v>2032</v>
      </c>
      <c r="O5012" s="114"/>
      <c r="P5012" s="114"/>
    </row>
    <row r="5013" spans="11:16">
      <c r="K5013">
        <v>5012</v>
      </c>
      <c r="L5013" s="101">
        <v>48757</v>
      </c>
      <c r="M5013" s="114">
        <f t="shared" si="160"/>
        <v>13</v>
      </c>
      <c r="N5013" s="114">
        <f t="shared" si="161"/>
        <v>2032</v>
      </c>
      <c r="O5013" s="114"/>
      <c r="P5013" s="114"/>
    </row>
    <row r="5014" spans="11:16">
      <c r="K5014">
        <v>5013</v>
      </c>
      <c r="L5014" s="101">
        <v>48761</v>
      </c>
      <c r="M5014" s="114">
        <f t="shared" si="160"/>
        <v>17</v>
      </c>
      <c r="N5014" s="114">
        <f t="shared" si="161"/>
        <v>2032</v>
      </c>
      <c r="O5014" s="114"/>
      <c r="P5014" s="114"/>
    </row>
    <row r="5015" spans="11:16">
      <c r="K5015">
        <v>5014</v>
      </c>
      <c r="L5015" s="101">
        <v>48767</v>
      </c>
      <c r="M5015" s="114">
        <f t="shared" si="160"/>
        <v>23</v>
      </c>
      <c r="N5015" s="114">
        <f t="shared" si="161"/>
        <v>2032</v>
      </c>
      <c r="O5015" s="114"/>
      <c r="P5015" s="114"/>
    </row>
    <row r="5016" spans="11:16">
      <c r="K5016">
        <v>5015</v>
      </c>
      <c r="L5016" s="101">
        <v>48779</v>
      </c>
      <c r="M5016" s="114">
        <f t="shared" si="160"/>
        <v>11</v>
      </c>
      <c r="N5016" s="114">
        <f t="shared" si="161"/>
        <v>2033</v>
      </c>
      <c r="O5016" s="114"/>
      <c r="P5016" s="114"/>
    </row>
    <row r="5017" spans="11:16">
      <c r="K5017">
        <v>5016</v>
      </c>
      <c r="L5017" s="101">
        <v>48781</v>
      </c>
      <c r="M5017" s="114">
        <f t="shared" si="160"/>
        <v>13</v>
      </c>
      <c r="N5017" s="114">
        <f t="shared" si="161"/>
        <v>2033</v>
      </c>
      <c r="O5017" s="114"/>
      <c r="P5017" s="114"/>
    </row>
    <row r="5018" spans="11:16">
      <c r="K5018">
        <v>5017</v>
      </c>
      <c r="L5018" s="101">
        <v>48787</v>
      </c>
      <c r="M5018" s="114">
        <f t="shared" si="160"/>
        <v>19</v>
      </c>
      <c r="N5018" s="114">
        <f t="shared" si="161"/>
        <v>2033</v>
      </c>
      <c r="O5018" s="114"/>
      <c r="P5018" s="114"/>
    </row>
    <row r="5019" spans="11:16">
      <c r="K5019">
        <v>5018</v>
      </c>
      <c r="L5019" s="101">
        <v>48799</v>
      </c>
      <c r="M5019" s="114">
        <f t="shared" si="160"/>
        <v>7</v>
      </c>
      <c r="N5019" s="114">
        <f t="shared" si="161"/>
        <v>2034</v>
      </c>
      <c r="O5019" s="114"/>
      <c r="P5019" s="114"/>
    </row>
    <row r="5020" spans="11:16">
      <c r="K5020">
        <v>5019</v>
      </c>
      <c r="L5020" s="101">
        <v>48809</v>
      </c>
      <c r="M5020" s="114">
        <f t="shared" si="160"/>
        <v>17</v>
      </c>
      <c r="N5020" s="114">
        <f t="shared" si="161"/>
        <v>2034</v>
      </c>
      <c r="O5020" s="114"/>
      <c r="P5020" s="114"/>
    </row>
    <row r="5021" spans="11:16">
      <c r="K5021">
        <v>5020</v>
      </c>
      <c r="L5021" s="101">
        <v>48817</v>
      </c>
      <c r="M5021" s="114">
        <f t="shared" si="160"/>
        <v>1</v>
      </c>
      <c r="N5021" s="114">
        <f t="shared" si="161"/>
        <v>2035</v>
      </c>
      <c r="O5021" s="114"/>
      <c r="P5021" s="114"/>
    </row>
    <row r="5022" spans="11:16">
      <c r="K5022">
        <v>5021</v>
      </c>
      <c r="L5022" s="101">
        <v>48821</v>
      </c>
      <c r="M5022" s="114">
        <f t="shared" si="160"/>
        <v>5</v>
      </c>
      <c r="N5022" s="114">
        <f t="shared" si="161"/>
        <v>2035</v>
      </c>
      <c r="O5022" s="114"/>
      <c r="P5022" s="114"/>
    </row>
    <row r="5023" spans="11:16">
      <c r="K5023">
        <v>5022</v>
      </c>
      <c r="L5023" s="101">
        <v>48823</v>
      </c>
      <c r="M5023" s="114">
        <f t="shared" si="160"/>
        <v>7</v>
      </c>
      <c r="N5023" s="114">
        <f t="shared" si="161"/>
        <v>2035</v>
      </c>
      <c r="O5023" s="114"/>
      <c r="P5023" s="114"/>
    </row>
    <row r="5024" spans="11:16">
      <c r="K5024">
        <v>5023</v>
      </c>
      <c r="L5024" s="101">
        <v>48847</v>
      </c>
      <c r="M5024" s="114">
        <f t="shared" si="160"/>
        <v>7</v>
      </c>
      <c r="N5024" s="114">
        <f t="shared" si="161"/>
        <v>2036</v>
      </c>
      <c r="O5024" s="114"/>
      <c r="P5024" s="114"/>
    </row>
    <row r="5025" spans="11:16">
      <c r="K5025">
        <v>5024</v>
      </c>
      <c r="L5025" s="101">
        <v>48857</v>
      </c>
      <c r="M5025" s="114">
        <f t="shared" si="160"/>
        <v>17</v>
      </c>
      <c r="N5025" s="114">
        <f t="shared" si="161"/>
        <v>2036</v>
      </c>
      <c r="O5025" s="114"/>
      <c r="P5025" s="114"/>
    </row>
    <row r="5026" spans="11:16">
      <c r="K5026">
        <v>5025</v>
      </c>
      <c r="L5026" s="101">
        <v>48859</v>
      </c>
      <c r="M5026" s="114">
        <f t="shared" si="160"/>
        <v>19</v>
      </c>
      <c r="N5026" s="114">
        <f t="shared" si="161"/>
        <v>2036</v>
      </c>
      <c r="O5026" s="114"/>
      <c r="P5026" s="114"/>
    </row>
    <row r="5027" spans="11:16">
      <c r="K5027">
        <v>5026</v>
      </c>
      <c r="L5027" s="101">
        <v>48869</v>
      </c>
      <c r="M5027" s="114">
        <f t="shared" si="160"/>
        <v>5</v>
      </c>
      <c r="N5027" s="114">
        <f t="shared" si="161"/>
        <v>2037</v>
      </c>
      <c r="O5027" s="114"/>
      <c r="P5027" s="114"/>
    </row>
    <row r="5028" spans="11:16">
      <c r="K5028">
        <v>5027</v>
      </c>
      <c r="L5028" s="101">
        <v>48871</v>
      </c>
      <c r="M5028" s="114">
        <f t="shared" si="160"/>
        <v>7</v>
      </c>
      <c r="N5028" s="114">
        <f t="shared" si="161"/>
        <v>2037</v>
      </c>
      <c r="O5028" s="114"/>
      <c r="P5028" s="114"/>
    </row>
    <row r="5029" spans="11:16">
      <c r="K5029">
        <v>5028</v>
      </c>
      <c r="L5029" s="101">
        <v>48883</v>
      </c>
      <c r="M5029" s="114">
        <f t="shared" si="160"/>
        <v>19</v>
      </c>
      <c r="N5029" s="114">
        <f t="shared" si="161"/>
        <v>2037</v>
      </c>
      <c r="O5029" s="114"/>
      <c r="P5029" s="114"/>
    </row>
    <row r="5030" spans="11:16">
      <c r="K5030">
        <v>5029</v>
      </c>
      <c r="L5030" s="101">
        <v>48889</v>
      </c>
      <c r="M5030" s="114">
        <f t="shared" si="160"/>
        <v>1</v>
      </c>
      <c r="N5030" s="114">
        <f t="shared" si="161"/>
        <v>2038</v>
      </c>
      <c r="O5030" s="114"/>
      <c r="P5030" s="114"/>
    </row>
    <row r="5031" spans="11:16">
      <c r="K5031">
        <v>5030</v>
      </c>
      <c r="L5031" s="101">
        <v>48907</v>
      </c>
      <c r="M5031" s="114">
        <f t="shared" si="160"/>
        <v>19</v>
      </c>
      <c r="N5031" s="114">
        <f t="shared" si="161"/>
        <v>2038</v>
      </c>
      <c r="O5031" s="114"/>
      <c r="P5031" s="114"/>
    </row>
    <row r="5032" spans="11:16">
      <c r="K5032">
        <v>5031</v>
      </c>
      <c r="L5032" s="101">
        <v>48947</v>
      </c>
      <c r="M5032" s="114">
        <f t="shared" si="160"/>
        <v>11</v>
      </c>
      <c r="N5032" s="114">
        <f t="shared" si="161"/>
        <v>2040</v>
      </c>
      <c r="O5032" s="114"/>
      <c r="P5032" s="114"/>
    </row>
    <row r="5033" spans="11:16">
      <c r="K5033">
        <v>5032</v>
      </c>
      <c r="L5033" s="101">
        <v>48953</v>
      </c>
      <c r="M5033" s="114">
        <f t="shared" si="160"/>
        <v>17</v>
      </c>
      <c r="N5033" s="114">
        <f t="shared" si="161"/>
        <v>2040</v>
      </c>
      <c r="O5033" s="114"/>
      <c r="P5033" s="114"/>
    </row>
    <row r="5034" spans="11:16">
      <c r="K5034">
        <v>5033</v>
      </c>
      <c r="L5034" s="101">
        <v>48973</v>
      </c>
      <c r="M5034" s="114">
        <f t="shared" si="160"/>
        <v>13</v>
      </c>
      <c r="N5034" s="114">
        <f t="shared" si="161"/>
        <v>2041</v>
      </c>
      <c r="O5034" s="114"/>
      <c r="P5034" s="114"/>
    </row>
    <row r="5035" spans="11:16">
      <c r="K5035">
        <v>5034</v>
      </c>
      <c r="L5035" s="101">
        <v>48989</v>
      </c>
      <c r="M5035" s="114">
        <f t="shared" si="160"/>
        <v>5</v>
      </c>
      <c r="N5035" s="114">
        <f t="shared" si="161"/>
        <v>2042</v>
      </c>
      <c r="O5035" s="114"/>
      <c r="P5035" s="114"/>
    </row>
    <row r="5036" spans="11:16">
      <c r="K5036">
        <v>5035</v>
      </c>
      <c r="L5036" s="101">
        <v>48991</v>
      </c>
      <c r="M5036" s="114">
        <f t="shared" si="160"/>
        <v>7</v>
      </c>
      <c r="N5036" s="114">
        <f t="shared" si="161"/>
        <v>2042</v>
      </c>
      <c r="O5036" s="114"/>
      <c r="P5036" s="114"/>
    </row>
    <row r="5037" spans="11:16">
      <c r="K5037">
        <v>5036</v>
      </c>
      <c r="L5037" s="101">
        <v>49003</v>
      </c>
      <c r="M5037" s="114">
        <f t="shared" si="160"/>
        <v>19</v>
      </c>
      <c r="N5037" s="114">
        <f t="shared" si="161"/>
        <v>2042</v>
      </c>
      <c r="O5037" s="114"/>
      <c r="P5037" s="114"/>
    </row>
    <row r="5038" spans="11:16">
      <c r="K5038">
        <v>5037</v>
      </c>
      <c r="L5038" s="101">
        <v>49009</v>
      </c>
      <c r="M5038" s="114">
        <f t="shared" si="160"/>
        <v>1</v>
      </c>
      <c r="N5038" s="114">
        <f t="shared" si="161"/>
        <v>2043</v>
      </c>
      <c r="O5038" s="114"/>
      <c r="P5038" s="114"/>
    </row>
    <row r="5039" spans="11:16">
      <c r="K5039">
        <v>5038</v>
      </c>
      <c r="L5039" s="101">
        <v>49019</v>
      </c>
      <c r="M5039" s="114">
        <f t="shared" si="160"/>
        <v>11</v>
      </c>
      <c r="N5039" s="114">
        <f t="shared" si="161"/>
        <v>2043</v>
      </c>
      <c r="O5039" s="114"/>
      <c r="P5039" s="114"/>
    </row>
    <row r="5040" spans="11:16">
      <c r="K5040">
        <v>5039</v>
      </c>
      <c r="L5040" s="101">
        <v>49031</v>
      </c>
      <c r="M5040" s="114">
        <f t="shared" si="160"/>
        <v>23</v>
      </c>
      <c r="N5040" s="114">
        <f t="shared" si="161"/>
        <v>2043</v>
      </c>
      <c r="O5040" s="114"/>
      <c r="P5040" s="114"/>
    </row>
    <row r="5041" spans="11:16">
      <c r="K5041">
        <v>5040</v>
      </c>
      <c r="L5041" s="101">
        <v>49033</v>
      </c>
      <c r="M5041" s="114">
        <f t="shared" si="160"/>
        <v>1</v>
      </c>
      <c r="N5041" s="114">
        <f t="shared" si="161"/>
        <v>2044</v>
      </c>
      <c r="O5041" s="114"/>
      <c r="P5041" s="114"/>
    </row>
    <row r="5042" spans="11:16">
      <c r="K5042">
        <v>5041</v>
      </c>
      <c r="L5042" s="101">
        <v>49037</v>
      </c>
      <c r="M5042" s="114">
        <f t="shared" si="160"/>
        <v>5</v>
      </c>
      <c r="N5042" s="114">
        <f t="shared" si="161"/>
        <v>2044</v>
      </c>
      <c r="O5042" s="114"/>
      <c r="P5042" s="114"/>
    </row>
    <row r="5043" spans="11:16">
      <c r="K5043">
        <v>5042</v>
      </c>
      <c r="L5043" s="101">
        <v>49043</v>
      </c>
      <c r="M5043" s="114">
        <f t="shared" si="160"/>
        <v>11</v>
      </c>
      <c r="N5043" s="114">
        <f t="shared" si="161"/>
        <v>2044</v>
      </c>
      <c r="O5043" s="114"/>
      <c r="P5043" s="114"/>
    </row>
    <row r="5044" spans="11:16">
      <c r="K5044">
        <v>5043</v>
      </c>
      <c r="L5044" s="101">
        <v>49057</v>
      </c>
      <c r="M5044" s="114">
        <f t="shared" si="160"/>
        <v>1</v>
      </c>
      <c r="N5044" s="114">
        <f t="shared" si="161"/>
        <v>2045</v>
      </c>
      <c r="O5044" s="114"/>
      <c r="P5044" s="114"/>
    </row>
    <row r="5045" spans="11:16">
      <c r="K5045">
        <v>5044</v>
      </c>
      <c r="L5045" s="101">
        <v>49069</v>
      </c>
      <c r="M5045" s="114">
        <f t="shared" si="160"/>
        <v>13</v>
      </c>
      <c r="N5045" s="114">
        <f t="shared" si="161"/>
        <v>2045</v>
      </c>
      <c r="O5045" s="114"/>
      <c r="P5045" s="114"/>
    </row>
    <row r="5046" spans="11:16">
      <c r="K5046">
        <v>5045</v>
      </c>
      <c r="L5046" s="101">
        <v>49081</v>
      </c>
      <c r="M5046" s="114">
        <f t="shared" si="160"/>
        <v>1</v>
      </c>
      <c r="N5046" s="114">
        <f t="shared" si="161"/>
        <v>2046</v>
      </c>
      <c r="O5046" s="114"/>
      <c r="P5046" s="114"/>
    </row>
    <row r="5047" spans="11:16">
      <c r="K5047">
        <v>5046</v>
      </c>
      <c r="L5047" s="101">
        <v>49103</v>
      </c>
      <c r="M5047" s="114">
        <f t="shared" si="160"/>
        <v>23</v>
      </c>
      <c r="N5047" s="114">
        <f t="shared" si="161"/>
        <v>2046</v>
      </c>
      <c r="O5047" s="114"/>
      <c r="P5047" s="114"/>
    </row>
    <row r="5048" spans="11:16">
      <c r="K5048">
        <v>5047</v>
      </c>
      <c r="L5048" s="101">
        <v>49109</v>
      </c>
      <c r="M5048" s="114">
        <f t="shared" si="160"/>
        <v>5</v>
      </c>
      <c r="N5048" s="114">
        <f t="shared" si="161"/>
        <v>2047</v>
      </c>
      <c r="O5048" s="114"/>
      <c r="P5048" s="114"/>
    </row>
    <row r="5049" spans="11:16">
      <c r="K5049">
        <v>5048</v>
      </c>
      <c r="L5049" s="101">
        <v>49117</v>
      </c>
      <c r="M5049" s="114">
        <f t="shared" si="160"/>
        <v>13</v>
      </c>
      <c r="N5049" s="114">
        <f t="shared" si="161"/>
        <v>2047</v>
      </c>
      <c r="O5049" s="114"/>
      <c r="P5049" s="114"/>
    </row>
    <row r="5050" spans="11:16">
      <c r="K5050">
        <v>5049</v>
      </c>
      <c r="L5050" s="101">
        <v>49121</v>
      </c>
      <c r="M5050" s="114">
        <f t="shared" si="160"/>
        <v>17</v>
      </c>
      <c r="N5050" s="114">
        <f t="shared" si="161"/>
        <v>2047</v>
      </c>
      <c r="O5050" s="114"/>
      <c r="P5050" s="114"/>
    </row>
    <row r="5051" spans="11:16">
      <c r="K5051">
        <v>5050</v>
      </c>
      <c r="L5051" s="101">
        <v>49123</v>
      </c>
      <c r="M5051" s="114">
        <f t="shared" si="160"/>
        <v>19</v>
      </c>
      <c r="N5051" s="114">
        <f t="shared" si="161"/>
        <v>2047</v>
      </c>
      <c r="O5051" s="114"/>
      <c r="P5051" s="114"/>
    </row>
    <row r="5052" spans="11:16">
      <c r="K5052">
        <v>5051</v>
      </c>
      <c r="L5052" s="101">
        <v>49139</v>
      </c>
      <c r="M5052" s="114">
        <f t="shared" si="160"/>
        <v>11</v>
      </c>
      <c r="N5052" s="114">
        <f t="shared" si="161"/>
        <v>2048</v>
      </c>
      <c r="O5052" s="114"/>
      <c r="P5052" s="114"/>
    </row>
    <row r="5053" spans="11:16">
      <c r="K5053">
        <v>5052</v>
      </c>
      <c r="L5053" s="101">
        <v>49157</v>
      </c>
      <c r="M5053" s="114">
        <f t="shared" si="160"/>
        <v>5</v>
      </c>
      <c r="N5053" s="114">
        <f t="shared" si="161"/>
        <v>2049</v>
      </c>
      <c r="O5053" s="114"/>
      <c r="P5053" s="114"/>
    </row>
    <row r="5054" spans="11:16">
      <c r="K5054">
        <v>5053</v>
      </c>
      <c r="L5054" s="101">
        <v>49169</v>
      </c>
      <c r="M5054" s="114">
        <f t="shared" si="160"/>
        <v>17</v>
      </c>
      <c r="N5054" s="114">
        <f t="shared" si="161"/>
        <v>2049</v>
      </c>
      <c r="O5054" s="114"/>
      <c r="P5054" s="114"/>
    </row>
    <row r="5055" spans="11:16">
      <c r="K5055">
        <v>5054</v>
      </c>
      <c r="L5055" s="101">
        <v>49171</v>
      </c>
      <c r="M5055" s="114">
        <f t="shared" si="160"/>
        <v>19</v>
      </c>
      <c r="N5055" s="114">
        <f t="shared" si="161"/>
        <v>2049</v>
      </c>
      <c r="O5055" s="114"/>
      <c r="P5055" s="114"/>
    </row>
    <row r="5056" spans="11:16">
      <c r="K5056">
        <v>5055</v>
      </c>
      <c r="L5056" s="101">
        <v>49177</v>
      </c>
      <c r="M5056" s="114">
        <f t="shared" si="160"/>
        <v>1</v>
      </c>
      <c r="N5056" s="114">
        <f t="shared" si="161"/>
        <v>2050</v>
      </c>
      <c r="O5056" s="114"/>
      <c r="P5056" s="114"/>
    </row>
    <row r="5057" spans="11:16">
      <c r="K5057">
        <v>5056</v>
      </c>
      <c r="L5057" s="101">
        <v>49193</v>
      </c>
      <c r="M5057" s="114">
        <f t="shared" si="160"/>
        <v>17</v>
      </c>
      <c r="N5057" s="114">
        <f t="shared" si="161"/>
        <v>2050</v>
      </c>
      <c r="O5057" s="114"/>
      <c r="P5057" s="114"/>
    </row>
    <row r="5058" spans="11:16">
      <c r="K5058">
        <v>5057</v>
      </c>
      <c r="L5058" s="101">
        <v>49199</v>
      </c>
      <c r="M5058" s="114">
        <f t="shared" si="160"/>
        <v>23</v>
      </c>
      <c r="N5058" s="114">
        <f t="shared" si="161"/>
        <v>2050</v>
      </c>
      <c r="O5058" s="114"/>
      <c r="P5058" s="114"/>
    </row>
    <row r="5059" spans="11:16">
      <c r="K5059">
        <v>5058</v>
      </c>
      <c r="L5059" s="101">
        <v>49201</v>
      </c>
      <c r="M5059" s="114">
        <f t="shared" si="160"/>
        <v>1</v>
      </c>
      <c r="N5059" s="114">
        <f t="shared" si="161"/>
        <v>2051</v>
      </c>
      <c r="O5059" s="114"/>
      <c r="P5059" s="114"/>
    </row>
    <row r="5060" spans="11:16">
      <c r="K5060">
        <v>5059</v>
      </c>
      <c r="L5060" s="101">
        <v>49207</v>
      </c>
      <c r="M5060" s="114">
        <f t="shared" si="160"/>
        <v>7</v>
      </c>
      <c r="N5060" s="114">
        <f t="shared" si="161"/>
        <v>2051</v>
      </c>
      <c r="O5060" s="114"/>
      <c r="P5060" s="114"/>
    </row>
    <row r="5061" spans="11:16">
      <c r="K5061">
        <v>5060</v>
      </c>
      <c r="L5061" s="101">
        <v>49211</v>
      </c>
      <c r="M5061" s="114">
        <f t="shared" si="160"/>
        <v>11</v>
      </c>
      <c r="N5061" s="114">
        <f t="shared" si="161"/>
        <v>2051</v>
      </c>
      <c r="O5061" s="114"/>
      <c r="P5061" s="114"/>
    </row>
    <row r="5062" spans="11:16">
      <c r="K5062">
        <v>5061</v>
      </c>
      <c r="L5062" s="101">
        <v>49223</v>
      </c>
      <c r="M5062" s="114">
        <f t="shared" si="160"/>
        <v>23</v>
      </c>
      <c r="N5062" s="114">
        <f t="shared" si="161"/>
        <v>2051</v>
      </c>
      <c r="O5062" s="114"/>
      <c r="P5062" s="114"/>
    </row>
    <row r="5063" spans="11:16">
      <c r="K5063">
        <v>5062</v>
      </c>
      <c r="L5063" s="101">
        <v>49253</v>
      </c>
      <c r="M5063" s="114">
        <f t="shared" si="160"/>
        <v>5</v>
      </c>
      <c r="N5063" s="114">
        <f t="shared" si="161"/>
        <v>2053</v>
      </c>
      <c r="O5063" s="114"/>
      <c r="P5063" s="114"/>
    </row>
    <row r="5064" spans="11:16">
      <c r="K5064">
        <v>5063</v>
      </c>
      <c r="L5064" s="101">
        <v>49261</v>
      </c>
      <c r="M5064" s="114">
        <f t="shared" si="160"/>
        <v>13</v>
      </c>
      <c r="N5064" s="114">
        <f t="shared" si="161"/>
        <v>2053</v>
      </c>
      <c r="O5064" s="114"/>
      <c r="P5064" s="114"/>
    </row>
    <row r="5065" spans="11:16">
      <c r="K5065">
        <v>5064</v>
      </c>
      <c r="L5065" s="101">
        <v>49277</v>
      </c>
      <c r="M5065" s="114">
        <f t="shared" si="160"/>
        <v>5</v>
      </c>
      <c r="N5065" s="114">
        <f t="shared" si="161"/>
        <v>2054</v>
      </c>
      <c r="O5065" s="114"/>
      <c r="P5065" s="114"/>
    </row>
    <row r="5066" spans="11:16">
      <c r="K5066">
        <v>5065</v>
      </c>
      <c r="L5066" s="101">
        <v>49279</v>
      </c>
      <c r="M5066" s="114">
        <f t="shared" si="160"/>
        <v>7</v>
      </c>
      <c r="N5066" s="114">
        <f t="shared" si="161"/>
        <v>2054</v>
      </c>
      <c r="O5066" s="114"/>
      <c r="P5066" s="114"/>
    </row>
    <row r="5067" spans="11:16">
      <c r="K5067">
        <v>5066</v>
      </c>
      <c r="L5067" s="101">
        <v>49297</v>
      </c>
      <c r="M5067" s="114">
        <f t="shared" si="160"/>
        <v>1</v>
      </c>
      <c r="N5067" s="114">
        <f t="shared" si="161"/>
        <v>2055</v>
      </c>
      <c r="O5067" s="114"/>
      <c r="P5067" s="114"/>
    </row>
    <row r="5068" spans="11:16">
      <c r="K5068">
        <v>5067</v>
      </c>
      <c r="L5068" s="101">
        <v>49307</v>
      </c>
      <c r="M5068" s="114">
        <f t="shared" si="160"/>
        <v>11</v>
      </c>
      <c r="N5068" s="114">
        <f t="shared" si="161"/>
        <v>2055</v>
      </c>
      <c r="O5068" s="114"/>
      <c r="P5068" s="114"/>
    </row>
    <row r="5069" spans="11:16">
      <c r="K5069">
        <v>5068</v>
      </c>
      <c r="L5069" s="101">
        <v>49331</v>
      </c>
      <c r="M5069" s="114">
        <f t="shared" si="160"/>
        <v>11</v>
      </c>
      <c r="N5069" s="114">
        <f t="shared" si="161"/>
        <v>2056</v>
      </c>
      <c r="O5069" s="114"/>
      <c r="P5069" s="114"/>
    </row>
    <row r="5070" spans="11:16">
      <c r="K5070">
        <v>5069</v>
      </c>
      <c r="L5070" s="101">
        <v>49333</v>
      </c>
      <c r="M5070" s="114">
        <f t="shared" si="160"/>
        <v>13</v>
      </c>
      <c r="N5070" s="114">
        <f t="shared" si="161"/>
        <v>2056</v>
      </c>
      <c r="O5070" s="114"/>
      <c r="P5070" s="114"/>
    </row>
    <row r="5071" spans="11:16">
      <c r="K5071">
        <v>5070</v>
      </c>
      <c r="L5071" s="101">
        <v>49339</v>
      </c>
      <c r="M5071" s="114">
        <f t="shared" ref="M5071:M5134" si="162">MOD(L5071,24)</f>
        <v>19</v>
      </c>
      <c r="N5071" s="114">
        <f t="shared" ref="N5071:N5134" si="163">ROUNDUP(L5071/24,0)</f>
        <v>2056</v>
      </c>
      <c r="O5071" s="114"/>
      <c r="P5071" s="114"/>
    </row>
    <row r="5072" spans="11:16">
      <c r="K5072">
        <v>5071</v>
      </c>
      <c r="L5072" s="101">
        <v>49363</v>
      </c>
      <c r="M5072" s="114">
        <f t="shared" si="162"/>
        <v>19</v>
      </c>
      <c r="N5072" s="114">
        <f t="shared" si="163"/>
        <v>2057</v>
      </c>
      <c r="O5072" s="114"/>
      <c r="P5072" s="114"/>
    </row>
    <row r="5073" spans="11:16">
      <c r="K5073">
        <v>5072</v>
      </c>
      <c r="L5073" s="101">
        <v>49367</v>
      </c>
      <c r="M5073" s="114">
        <f t="shared" si="162"/>
        <v>23</v>
      </c>
      <c r="N5073" s="114">
        <f t="shared" si="163"/>
        <v>2057</v>
      </c>
      <c r="O5073" s="114"/>
      <c r="P5073" s="114"/>
    </row>
    <row r="5074" spans="11:16">
      <c r="K5074">
        <v>5073</v>
      </c>
      <c r="L5074" s="101">
        <v>49369</v>
      </c>
      <c r="M5074" s="114">
        <f t="shared" si="162"/>
        <v>1</v>
      </c>
      <c r="N5074" s="114">
        <f t="shared" si="163"/>
        <v>2058</v>
      </c>
      <c r="O5074" s="114"/>
      <c r="P5074" s="114"/>
    </row>
    <row r="5075" spans="11:16">
      <c r="K5075">
        <v>5074</v>
      </c>
      <c r="L5075" s="101">
        <v>49391</v>
      </c>
      <c r="M5075" s="114">
        <f t="shared" si="162"/>
        <v>23</v>
      </c>
      <c r="N5075" s="114">
        <f t="shared" si="163"/>
        <v>2058</v>
      </c>
      <c r="O5075" s="114"/>
      <c r="P5075" s="114"/>
    </row>
    <row r="5076" spans="11:16">
      <c r="K5076">
        <v>5075</v>
      </c>
      <c r="L5076" s="101">
        <v>49393</v>
      </c>
      <c r="M5076" s="114">
        <f t="shared" si="162"/>
        <v>1</v>
      </c>
      <c r="N5076" s="114">
        <f t="shared" si="163"/>
        <v>2059</v>
      </c>
      <c r="O5076" s="114"/>
      <c r="P5076" s="114"/>
    </row>
    <row r="5077" spans="11:16">
      <c r="K5077">
        <v>5076</v>
      </c>
      <c r="L5077" s="101">
        <v>49409</v>
      </c>
      <c r="M5077" s="114">
        <f t="shared" si="162"/>
        <v>17</v>
      </c>
      <c r="N5077" s="114">
        <f t="shared" si="163"/>
        <v>2059</v>
      </c>
      <c r="O5077" s="114"/>
      <c r="P5077" s="114"/>
    </row>
    <row r="5078" spans="11:16">
      <c r="K5078">
        <v>5077</v>
      </c>
      <c r="L5078" s="101">
        <v>49411</v>
      </c>
      <c r="M5078" s="114">
        <f t="shared" si="162"/>
        <v>19</v>
      </c>
      <c r="N5078" s="114">
        <f t="shared" si="163"/>
        <v>2059</v>
      </c>
      <c r="O5078" s="114"/>
      <c r="P5078" s="114"/>
    </row>
    <row r="5079" spans="11:16">
      <c r="K5079">
        <v>5078</v>
      </c>
      <c r="L5079" s="101">
        <v>49417</v>
      </c>
      <c r="M5079" s="114">
        <f t="shared" si="162"/>
        <v>1</v>
      </c>
      <c r="N5079" s="114">
        <f t="shared" si="163"/>
        <v>2060</v>
      </c>
      <c r="O5079" s="114"/>
      <c r="P5079" s="114"/>
    </row>
    <row r="5080" spans="11:16">
      <c r="K5080">
        <v>5079</v>
      </c>
      <c r="L5080" s="101">
        <v>49429</v>
      </c>
      <c r="M5080" s="114">
        <f t="shared" si="162"/>
        <v>13</v>
      </c>
      <c r="N5080" s="114">
        <f t="shared" si="163"/>
        <v>2060</v>
      </c>
      <c r="O5080" s="114"/>
      <c r="P5080" s="114"/>
    </row>
    <row r="5081" spans="11:16">
      <c r="K5081">
        <v>5080</v>
      </c>
      <c r="L5081" s="101">
        <v>49433</v>
      </c>
      <c r="M5081" s="114">
        <f t="shared" si="162"/>
        <v>17</v>
      </c>
      <c r="N5081" s="114">
        <f t="shared" si="163"/>
        <v>2060</v>
      </c>
      <c r="O5081" s="114"/>
      <c r="P5081" s="114"/>
    </row>
    <row r="5082" spans="11:16">
      <c r="K5082">
        <v>5081</v>
      </c>
      <c r="L5082" s="101">
        <v>49451</v>
      </c>
      <c r="M5082" s="114">
        <f t="shared" si="162"/>
        <v>11</v>
      </c>
      <c r="N5082" s="114">
        <f t="shared" si="163"/>
        <v>2061</v>
      </c>
      <c r="O5082" s="114"/>
      <c r="P5082" s="114"/>
    </row>
    <row r="5083" spans="11:16">
      <c r="K5083">
        <v>5082</v>
      </c>
      <c r="L5083" s="101">
        <v>49459</v>
      </c>
      <c r="M5083" s="114">
        <f t="shared" si="162"/>
        <v>19</v>
      </c>
      <c r="N5083" s="114">
        <f t="shared" si="163"/>
        <v>2061</v>
      </c>
      <c r="O5083" s="114"/>
      <c r="P5083" s="114"/>
    </row>
    <row r="5084" spans="11:16">
      <c r="K5084">
        <v>5083</v>
      </c>
      <c r="L5084" s="101">
        <v>49463</v>
      </c>
      <c r="M5084" s="114">
        <f t="shared" si="162"/>
        <v>23</v>
      </c>
      <c r="N5084" s="114">
        <f t="shared" si="163"/>
        <v>2061</v>
      </c>
      <c r="O5084" s="114"/>
      <c r="P5084" s="114"/>
    </row>
    <row r="5085" spans="11:16">
      <c r="K5085">
        <v>5084</v>
      </c>
      <c r="L5085" s="101">
        <v>49477</v>
      </c>
      <c r="M5085" s="114">
        <f t="shared" si="162"/>
        <v>13</v>
      </c>
      <c r="N5085" s="114">
        <f t="shared" si="163"/>
        <v>2062</v>
      </c>
      <c r="O5085" s="114"/>
      <c r="P5085" s="114"/>
    </row>
    <row r="5086" spans="11:16">
      <c r="K5086">
        <v>5085</v>
      </c>
      <c r="L5086" s="101">
        <v>49481</v>
      </c>
      <c r="M5086" s="114">
        <f t="shared" si="162"/>
        <v>17</v>
      </c>
      <c r="N5086" s="114">
        <f t="shared" si="163"/>
        <v>2062</v>
      </c>
      <c r="O5086" s="114"/>
      <c r="P5086" s="114"/>
    </row>
    <row r="5087" spans="11:16">
      <c r="K5087">
        <v>5086</v>
      </c>
      <c r="L5087" s="101">
        <v>49499</v>
      </c>
      <c r="M5087" s="114">
        <f t="shared" si="162"/>
        <v>11</v>
      </c>
      <c r="N5087" s="114">
        <f t="shared" si="163"/>
        <v>2063</v>
      </c>
      <c r="O5087" s="114"/>
      <c r="P5087" s="114"/>
    </row>
    <row r="5088" spans="11:16">
      <c r="K5088">
        <v>5087</v>
      </c>
      <c r="L5088" s="101">
        <v>49523</v>
      </c>
      <c r="M5088" s="114">
        <f t="shared" si="162"/>
        <v>11</v>
      </c>
      <c r="N5088" s="114">
        <f t="shared" si="163"/>
        <v>2064</v>
      </c>
      <c r="O5088" s="114"/>
      <c r="P5088" s="114"/>
    </row>
    <row r="5089" spans="11:16">
      <c r="K5089">
        <v>5088</v>
      </c>
      <c r="L5089" s="101">
        <v>49529</v>
      </c>
      <c r="M5089" s="114">
        <f t="shared" si="162"/>
        <v>17</v>
      </c>
      <c r="N5089" s="114">
        <f t="shared" si="163"/>
        <v>2064</v>
      </c>
      <c r="O5089" s="114"/>
      <c r="P5089" s="114"/>
    </row>
    <row r="5090" spans="11:16">
      <c r="K5090">
        <v>5089</v>
      </c>
      <c r="L5090" s="101">
        <v>49531</v>
      </c>
      <c r="M5090" s="114">
        <f t="shared" si="162"/>
        <v>19</v>
      </c>
      <c r="N5090" s="114">
        <f t="shared" si="163"/>
        <v>2064</v>
      </c>
      <c r="O5090" s="114"/>
      <c r="P5090" s="114"/>
    </row>
    <row r="5091" spans="11:16">
      <c r="K5091">
        <v>5090</v>
      </c>
      <c r="L5091" s="101">
        <v>49537</v>
      </c>
      <c r="M5091" s="114">
        <f t="shared" si="162"/>
        <v>1</v>
      </c>
      <c r="N5091" s="114">
        <f t="shared" si="163"/>
        <v>2065</v>
      </c>
      <c r="O5091" s="114"/>
      <c r="P5091" s="114"/>
    </row>
    <row r="5092" spans="11:16">
      <c r="K5092">
        <v>5091</v>
      </c>
      <c r="L5092" s="101">
        <v>49547</v>
      </c>
      <c r="M5092" s="114">
        <f t="shared" si="162"/>
        <v>11</v>
      </c>
      <c r="N5092" s="114">
        <f t="shared" si="163"/>
        <v>2065</v>
      </c>
      <c r="O5092" s="114"/>
      <c r="P5092" s="114"/>
    </row>
    <row r="5093" spans="11:16">
      <c r="K5093">
        <v>5092</v>
      </c>
      <c r="L5093" s="101">
        <v>49549</v>
      </c>
      <c r="M5093" s="114">
        <f t="shared" si="162"/>
        <v>13</v>
      </c>
      <c r="N5093" s="114">
        <f t="shared" si="163"/>
        <v>2065</v>
      </c>
      <c r="O5093" s="114"/>
      <c r="P5093" s="114"/>
    </row>
    <row r="5094" spans="11:16">
      <c r="K5094">
        <v>5093</v>
      </c>
      <c r="L5094" s="101">
        <v>49559</v>
      </c>
      <c r="M5094" s="114">
        <f t="shared" si="162"/>
        <v>23</v>
      </c>
      <c r="N5094" s="114">
        <f t="shared" si="163"/>
        <v>2065</v>
      </c>
      <c r="O5094" s="114"/>
      <c r="P5094" s="114"/>
    </row>
    <row r="5095" spans="11:16">
      <c r="K5095">
        <v>5094</v>
      </c>
      <c r="L5095" s="101">
        <v>49597</v>
      </c>
      <c r="M5095" s="114">
        <f t="shared" si="162"/>
        <v>13</v>
      </c>
      <c r="N5095" s="114">
        <f t="shared" si="163"/>
        <v>2067</v>
      </c>
      <c r="O5095" s="114"/>
      <c r="P5095" s="114"/>
    </row>
    <row r="5096" spans="11:16">
      <c r="K5096">
        <v>5095</v>
      </c>
      <c r="L5096" s="101">
        <v>49603</v>
      </c>
      <c r="M5096" s="114">
        <f t="shared" si="162"/>
        <v>19</v>
      </c>
      <c r="N5096" s="114">
        <f t="shared" si="163"/>
        <v>2067</v>
      </c>
      <c r="O5096" s="114"/>
      <c r="P5096" s="114"/>
    </row>
    <row r="5097" spans="11:16">
      <c r="K5097">
        <v>5096</v>
      </c>
      <c r="L5097" s="101">
        <v>49613</v>
      </c>
      <c r="M5097" s="114">
        <f t="shared" si="162"/>
        <v>5</v>
      </c>
      <c r="N5097" s="114">
        <f t="shared" si="163"/>
        <v>2068</v>
      </c>
      <c r="O5097" s="114"/>
      <c r="P5097" s="114"/>
    </row>
    <row r="5098" spans="11:16">
      <c r="K5098">
        <v>5097</v>
      </c>
      <c r="L5098" s="101">
        <v>49627</v>
      </c>
      <c r="M5098" s="114">
        <f t="shared" si="162"/>
        <v>19</v>
      </c>
      <c r="N5098" s="114">
        <f t="shared" si="163"/>
        <v>2068</v>
      </c>
      <c r="O5098" s="114"/>
      <c r="P5098" s="114"/>
    </row>
    <row r="5099" spans="11:16">
      <c r="K5099">
        <v>5098</v>
      </c>
      <c r="L5099" s="101">
        <v>49633</v>
      </c>
      <c r="M5099" s="114">
        <f t="shared" si="162"/>
        <v>1</v>
      </c>
      <c r="N5099" s="114">
        <f t="shared" si="163"/>
        <v>2069</v>
      </c>
      <c r="O5099" s="114"/>
      <c r="P5099" s="114"/>
    </row>
    <row r="5100" spans="11:16">
      <c r="K5100">
        <v>5099</v>
      </c>
      <c r="L5100" s="101">
        <v>49639</v>
      </c>
      <c r="M5100" s="114">
        <f t="shared" si="162"/>
        <v>7</v>
      </c>
      <c r="N5100" s="114">
        <f t="shared" si="163"/>
        <v>2069</v>
      </c>
      <c r="O5100" s="114"/>
      <c r="P5100" s="114"/>
    </row>
    <row r="5101" spans="11:16">
      <c r="K5101">
        <v>5100</v>
      </c>
      <c r="L5101" s="101">
        <v>49663</v>
      </c>
      <c r="M5101" s="114">
        <f t="shared" si="162"/>
        <v>7</v>
      </c>
      <c r="N5101" s="114">
        <f t="shared" si="163"/>
        <v>2070</v>
      </c>
      <c r="O5101" s="114"/>
      <c r="P5101" s="114"/>
    </row>
    <row r="5102" spans="11:16">
      <c r="K5102">
        <v>5101</v>
      </c>
      <c r="L5102" s="101">
        <v>49667</v>
      </c>
      <c r="M5102" s="114">
        <f t="shared" si="162"/>
        <v>11</v>
      </c>
      <c r="N5102" s="114">
        <f t="shared" si="163"/>
        <v>2070</v>
      </c>
      <c r="O5102" s="114"/>
      <c r="P5102" s="114"/>
    </row>
    <row r="5103" spans="11:16">
      <c r="K5103">
        <v>5102</v>
      </c>
      <c r="L5103" s="101">
        <v>49669</v>
      </c>
      <c r="M5103" s="114">
        <f t="shared" si="162"/>
        <v>13</v>
      </c>
      <c r="N5103" s="114">
        <f t="shared" si="163"/>
        <v>2070</v>
      </c>
      <c r="O5103" s="114"/>
      <c r="P5103" s="114"/>
    </row>
    <row r="5104" spans="11:16">
      <c r="K5104">
        <v>5103</v>
      </c>
      <c r="L5104" s="101">
        <v>49681</v>
      </c>
      <c r="M5104" s="114">
        <f t="shared" si="162"/>
        <v>1</v>
      </c>
      <c r="N5104" s="114">
        <f t="shared" si="163"/>
        <v>2071</v>
      </c>
      <c r="O5104" s="114"/>
      <c r="P5104" s="114"/>
    </row>
    <row r="5105" spans="11:16">
      <c r="K5105">
        <v>5104</v>
      </c>
      <c r="L5105" s="101">
        <v>49697</v>
      </c>
      <c r="M5105" s="114">
        <f t="shared" si="162"/>
        <v>17</v>
      </c>
      <c r="N5105" s="114">
        <f t="shared" si="163"/>
        <v>2071</v>
      </c>
      <c r="O5105" s="114"/>
      <c r="P5105" s="114"/>
    </row>
    <row r="5106" spans="11:16">
      <c r="K5106">
        <v>5105</v>
      </c>
      <c r="L5106" s="101">
        <v>49711</v>
      </c>
      <c r="M5106" s="114">
        <f t="shared" si="162"/>
        <v>7</v>
      </c>
      <c r="N5106" s="114">
        <f t="shared" si="163"/>
        <v>2072</v>
      </c>
      <c r="O5106" s="114"/>
      <c r="P5106" s="114"/>
    </row>
    <row r="5107" spans="11:16">
      <c r="K5107">
        <v>5106</v>
      </c>
      <c r="L5107" s="101">
        <v>49727</v>
      </c>
      <c r="M5107" s="114">
        <f t="shared" si="162"/>
        <v>23</v>
      </c>
      <c r="N5107" s="114">
        <f t="shared" si="163"/>
        <v>2072</v>
      </c>
      <c r="O5107" s="114"/>
      <c r="P5107" s="114"/>
    </row>
    <row r="5108" spans="11:16">
      <c r="K5108">
        <v>5107</v>
      </c>
      <c r="L5108" s="101">
        <v>49739</v>
      </c>
      <c r="M5108" s="114">
        <f t="shared" si="162"/>
        <v>11</v>
      </c>
      <c r="N5108" s="114">
        <f t="shared" si="163"/>
        <v>2073</v>
      </c>
      <c r="O5108" s="114"/>
      <c r="P5108" s="114"/>
    </row>
    <row r="5109" spans="11:16">
      <c r="K5109">
        <v>5108</v>
      </c>
      <c r="L5109" s="101">
        <v>49741</v>
      </c>
      <c r="M5109" s="114">
        <f t="shared" si="162"/>
        <v>13</v>
      </c>
      <c r="N5109" s="114">
        <f t="shared" si="163"/>
        <v>2073</v>
      </c>
      <c r="O5109" s="114"/>
      <c r="P5109" s="114"/>
    </row>
    <row r="5110" spans="11:16">
      <c r="K5110">
        <v>5109</v>
      </c>
      <c r="L5110" s="101">
        <v>49747</v>
      </c>
      <c r="M5110" s="114">
        <f t="shared" si="162"/>
        <v>19</v>
      </c>
      <c r="N5110" s="114">
        <f t="shared" si="163"/>
        <v>2073</v>
      </c>
      <c r="O5110" s="114"/>
      <c r="P5110" s="114"/>
    </row>
    <row r="5111" spans="11:16">
      <c r="K5111">
        <v>5110</v>
      </c>
      <c r="L5111" s="101">
        <v>49757</v>
      </c>
      <c r="M5111" s="114">
        <f t="shared" si="162"/>
        <v>5</v>
      </c>
      <c r="N5111" s="114">
        <f t="shared" si="163"/>
        <v>2074</v>
      </c>
      <c r="O5111" s="114"/>
      <c r="P5111" s="114"/>
    </row>
    <row r="5112" spans="11:16">
      <c r="K5112">
        <v>5111</v>
      </c>
      <c r="L5112" s="101">
        <v>49783</v>
      </c>
      <c r="M5112" s="114">
        <f t="shared" si="162"/>
        <v>7</v>
      </c>
      <c r="N5112" s="114">
        <f t="shared" si="163"/>
        <v>2075</v>
      </c>
      <c r="O5112" s="114"/>
      <c r="P5112" s="114"/>
    </row>
    <row r="5113" spans="11:16">
      <c r="K5113">
        <v>5112</v>
      </c>
      <c r="L5113" s="101">
        <v>49787</v>
      </c>
      <c r="M5113" s="114">
        <f t="shared" si="162"/>
        <v>11</v>
      </c>
      <c r="N5113" s="114">
        <f t="shared" si="163"/>
        <v>2075</v>
      </c>
      <c r="O5113" s="114"/>
      <c r="P5113" s="114"/>
    </row>
    <row r="5114" spans="11:16">
      <c r="K5114">
        <v>5113</v>
      </c>
      <c r="L5114" s="101">
        <v>49789</v>
      </c>
      <c r="M5114" s="114">
        <f t="shared" si="162"/>
        <v>13</v>
      </c>
      <c r="N5114" s="114">
        <f t="shared" si="163"/>
        <v>2075</v>
      </c>
      <c r="O5114" s="114"/>
      <c r="P5114" s="114"/>
    </row>
    <row r="5115" spans="11:16">
      <c r="K5115">
        <v>5114</v>
      </c>
      <c r="L5115" s="101">
        <v>49801</v>
      </c>
      <c r="M5115" s="114">
        <f t="shared" si="162"/>
        <v>1</v>
      </c>
      <c r="N5115" s="114">
        <f t="shared" si="163"/>
        <v>2076</v>
      </c>
      <c r="O5115" s="114"/>
      <c r="P5115" s="114"/>
    </row>
    <row r="5116" spans="11:16">
      <c r="K5116">
        <v>5115</v>
      </c>
      <c r="L5116" s="101">
        <v>49807</v>
      </c>
      <c r="M5116" s="114">
        <f t="shared" si="162"/>
        <v>7</v>
      </c>
      <c r="N5116" s="114">
        <f t="shared" si="163"/>
        <v>2076</v>
      </c>
      <c r="O5116" s="114"/>
      <c r="P5116" s="114"/>
    </row>
    <row r="5117" spans="11:16">
      <c r="K5117">
        <v>5116</v>
      </c>
      <c r="L5117" s="101">
        <v>49811</v>
      </c>
      <c r="M5117" s="114">
        <f t="shared" si="162"/>
        <v>11</v>
      </c>
      <c r="N5117" s="114">
        <f t="shared" si="163"/>
        <v>2076</v>
      </c>
      <c r="O5117" s="114"/>
      <c r="P5117" s="114"/>
    </row>
    <row r="5118" spans="11:16">
      <c r="K5118">
        <v>5117</v>
      </c>
      <c r="L5118" s="101">
        <v>49823</v>
      </c>
      <c r="M5118" s="114">
        <f t="shared" si="162"/>
        <v>23</v>
      </c>
      <c r="N5118" s="114">
        <f t="shared" si="163"/>
        <v>2076</v>
      </c>
      <c r="O5118" s="114"/>
      <c r="P5118" s="114"/>
    </row>
    <row r="5119" spans="11:16">
      <c r="K5119">
        <v>5118</v>
      </c>
      <c r="L5119" s="101">
        <v>49831</v>
      </c>
      <c r="M5119" s="114">
        <f t="shared" si="162"/>
        <v>7</v>
      </c>
      <c r="N5119" s="114">
        <f t="shared" si="163"/>
        <v>2077</v>
      </c>
      <c r="O5119" s="114"/>
      <c r="P5119" s="114"/>
    </row>
    <row r="5120" spans="11:16">
      <c r="K5120">
        <v>5119</v>
      </c>
      <c r="L5120" s="101">
        <v>49843</v>
      </c>
      <c r="M5120" s="114">
        <f t="shared" si="162"/>
        <v>19</v>
      </c>
      <c r="N5120" s="114">
        <f t="shared" si="163"/>
        <v>2077</v>
      </c>
      <c r="O5120" s="114"/>
      <c r="P5120" s="114"/>
    </row>
    <row r="5121" spans="11:16">
      <c r="K5121">
        <v>5120</v>
      </c>
      <c r="L5121" s="101">
        <v>49853</v>
      </c>
      <c r="M5121" s="114">
        <f t="shared" si="162"/>
        <v>5</v>
      </c>
      <c r="N5121" s="114">
        <f t="shared" si="163"/>
        <v>2078</v>
      </c>
      <c r="O5121" s="114"/>
      <c r="P5121" s="114"/>
    </row>
    <row r="5122" spans="11:16">
      <c r="K5122">
        <v>5121</v>
      </c>
      <c r="L5122" s="101">
        <v>49871</v>
      </c>
      <c r="M5122" s="114">
        <f t="shared" si="162"/>
        <v>23</v>
      </c>
      <c r="N5122" s="114">
        <f t="shared" si="163"/>
        <v>2078</v>
      </c>
      <c r="O5122" s="114"/>
      <c r="P5122" s="114"/>
    </row>
    <row r="5123" spans="11:16">
      <c r="K5123">
        <v>5122</v>
      </c>
      <c r="L5123" s="101">
        <v>49877</v>
      </c>
      <c r="M5123" s="114">
        <f t="shared" si="162"/>
        <v>5</v>
      </c>
      <c r="N5123" s="114">
        <f t="shared" si="163"/>
        <v>2079</v>
      </c>
      <c r="O5123" s="114"/>
      <c r="P5123" s="114"/>
    </row>
    <row r="5124" spans="11:16">
      <c r="K5124">
        <v>5123</v>
      </c>
      <c r="L5124" s="101">
        <v>49891</v>
      </c>
      <c r="M5124" s="114">
        <f t="shared" si="162"/>
        <v>19</v>
      </c>
      <c r="N5124" s="114">
        <f t="shared" si="163"/>
        <v>2079</v>
      </c>
      <c r="O5124" s="114"/>
      <c r="P5124" s="114"/>
    </row>
    <row r="5125" spans="11:16">
      <c r="K5125">
        <v>5124</v>
      </c>
      <c r="L5125" s="101">
        <v>49919</v>
      </c>
      <c r="M5125" s="114">
        <f t="shared" si="162"/>
        <v>23</v>
      </c>
      <c r="N5125" s="114">
        <f t="shared" si="163"/>
        <v>2080</v>
      </c>
      <c r="O5125" s="114"/>
      <c r="P5125" s="114"/>
    </row>
    <row r="5126" spans="11:16">
      <c r="K5126">
        <v>5125</v>
      </c>
      <c r="L5126" s="101">
        <v>49921</v>
      </c>
      <c r="M5126" s="114">
        <f t="shared" si="162"/>
        <v>1</v>
      </c>
      <c r="N5126" s="114">
        <f t="shared" si="163"/>
        <v>2081</v>
      </c>
      <c r="O5126" s="114"/>
      <c r="P5126" s="114"/>
    </row>
    <row r="5127" spans="11:16">
      <c r="K5127">
        <v>5126</v>
      </c>
      <c r="L5127" s="101">
        <v>49927</v>
      </c>
      <c r="M5127" s="114">
        <f t="shared" si="162"/>
        <v>7</v>
      </c>
      <c r="N5127" s="114">
        <f t="shared" si="163"/>
        <v>2081</v>
      </c>
      <c r="O5127" s="114"/>
      <c r="P5127" s="114"/>
    </row>
    <row r="5128" spans="11:16">
      <c r="K5128">
        <v>5127</v>
      </c>
      <c r="L5128" s="101">
        <v>49937</v>
      </c>
      <c r="M5128" s="114">
        <f t="shared" si="162"/>
        <v>17</v>
      </c>
      <c r="N5128" s="114">
        <f t="shared" si="163"/>
        <v>2081</v>
      </c>
      <c r="O5128" s="114"/>
      <c r="P5128" s="114"/>
    </row>
    <row r="5129" spans="11:16">
      <c r="K5129">
        <v>5128</v>
      </c>
      <c r="L5129" s="101">
        <v>49939</v>
      </c>
      <c r="M5129" s="114">
        <f t="shared" si="162"/>
        <v>19</v>
      </c>
      <c r="N5129" s="114">
        <f t="shared" si="163"/>
        <v>2081</v>
      </c>
      <c r="O5129" s="114"/>
      <c r="P5129" s="114"/>
    </row>
    <row r="5130" spans="11:16">
      <c r="K5130">
        <v>5129</v>
      </c>
      <c r="L5130" s="101">
        <v>49943</v>
      </c>
      <c r="M5130" s="114">
        <f t="shared" si="162"/>
        <v>23</v>
      </c>
      <c r="N5130" s="114">
        <f t="shared" si="163"/>
        <v>2081</v>
      </c>
      <c r="O5130" s="114"/>
      <c r="P5130" s="114"/>
    </row>
    <row r="5131" spans="11:16">
      <c r="K5131">
        <v>5130</v>
      </c>
      <c r="L5131" s="101">
        <v>49957</v>
      </c>
      <c r="M5131" s="114">
        <f t="shared" si="162"/>
        <v>13</v>
      </c>
      <c r="N5131" s="114">
        <f t="shared" si="163"/>
        <v>2082</v>
      </c>
      <c r="O5131" s="114"/>
      <c r="P5131" s="114"/>
    </row>
    <row r="5132" spans="11:16">
      <c r="K5132">
        <v>5131</v>
      </c>
      <c r="L5132" s="101">
        <v>49991</v>
      </c>
      <c r="M5132" s="114">
        <f t="shared" si="162"/>
        <v>23</v>
      </c>
      <c r="N5132" s="114">
        <f t="shared" si="163"/>
        <v>2083</v>
      </c>
      <c r="O5132" s="114"/>
      <c r="P5132" s="114"/>
    </row>
    <row r="5133" spans="11:16">
      <c r="K5133">
        <v>5132</v>
      </c>
      <c r="L5133" s="101">
        <v>49993</v>
      </c>
      <c r="M5133" s="114">
        <f t="shared" si="162"/>
        <v>1</v>
      </c>
      <c r="N5133" s="114">
        <f t="shared" si="163"/>
        <v>2084</v>
      </c>
      <c r="O5133" s="114"/>
      <c r="P5133" s="114"/>
    </row>
    <row r="5134" spans="11:16">
      <c r="K5134">
        <v>5133</v>
      </c>
      <c r="L5134" s="101">
        <v>49999</v>
      </c>
      <c r="M5134" s="114">
        <f t="shared" si="162"/>
        <v>7</v>
      </c>
      <c r="N5134" s="114">
        <f t="shared" si="163"/>
        <v>2084</v>
      </c>
      <c r="O5134" s="114"/>
      <c r="P5134" s="114"/>
    </row>
    <row r="5135" spans="11:16">
      <c r="K5135">
        <v>5134</v>
      </c>
      <c r="L5135" s="101">
        <v>50021</v>
      </c>
      <c r="M5135" s="114">
        <f t="shared" ref="M5135:M5198" si="164">MOD(L5135,24)</f>
        <v>5</v>
      </c>
      <c r="N5135" s="114">
        <f t="shared" ref="N5135:N5198" si="165">ROUNDUP(L5135/24,0)</f>
        <v>2085</v>
      </c>
      <c r="O5135" s="114"/>
      <c r="P5135" s="114"/>
    </row>
    <row r="5136" spans="11:16">
      <c r="K5136">
        <v>5135</v>
      </c>
      <c r="L5136" s="101">
        <v>50023</v>
      </c>
      <c r="M5136" s="114">
        <f t="shared" si="164"/>
        <v>7</v>
      </c>
      <c r="N5136" s="114">
        <f t="shared" si="165"/>
        <v>2085</v>
      </c>
      <c r="O5136" s="114"/>
      <c r="P5136" s="114"/>
    </row>
    <row r="5137" spans="11:16">
      <c r="K5137">
        <v>5136</v>
      </c>
      <c r="L5137" s="101">
        <v>50033</v>
      </c>
      <c r="M5137" s="114">
        <f t="shared" si="164"/>
        <v>17</v>
      </c>
      <c r="N5137" s="114">
        <f t="shared" si="165"/>
        <v>2085</v>
      </c>
      <c r="O5137" s="114"/>
      <c r="P5137" s="114"/>
    </row>
    <row r="5138" spans="11:16">
      <c r="K5138">
        <v>5137</v>
      </c>
      <c r="L5138" s="101">
        <v>50047</v>
      </c>
      <c r="M5138" s="114">
        <f t="shared" si="164"/>
        <v>7</v>
      </c>
      <c r="N5138" s="114">
        <f t="shared" si="165"/>
        <v>2086</v>
      </c>
      <c r="O5138" s="114"/>
      <c r="P5138" s="114"/>
    </row>
    <row r="5139" spans="11:16">
      <c r="K5139">
        <v>5138</v>
      </c>
      <c r="L5139" s="101">
        <v>50051</v>
      </c>
      <c r="M5139" s="114">
        <f t="shared" si="164"/>
        <v>11</v>
      </c>
      <c r="N5139" s="114">
        <f t="shared" si="165"/>
        <v>2086</v>
      </c>
      <c r="O5139" s="114"/>
      <c r="P5139" s="114"/>
    </row>
    <row r="5140" spans="11:16">
      <c r="K5140">
        <v>5139</v>
      </c>
      <c r="L5140" s="101">
        <v>50053</v>
      </c>
      <c r="M5140" s="114">
        <f t="shared" si="164"/>
        <v>13</v>
      </c>
      <c r="N5140" s="114">
        <f t="shared" si="165"/>
        <v>2086</v>
      </c>
      <c r="O5140" s="114"/>
      <c r="P5140" s="114"/>
    </row>
    <row r="5141" spans="11:16">
      <c r="K5141">
        <v>5140</v>
      </c>
      <c r="L5141" s="101">
        <v>50069</v>
      </c>
      <c r="M5141" s="114">
        <f t="shared" si="164"/>
        <v>5</v>
      </c>
      <c r="N5141" s="114">
        <f t="shared" si="165"/>
        <v>2087</v>
      </c>
      <c r="O5141" s="114"/>
      <c r="P5141" s="114"/>
    </row>
    <row r="5142" spans="11:16">
      <c r="K5142">
        <v>5141</v>
      </c>
      <c r="L5142" s="101">
        <v>50077</v>
      </c>
      <c r="M5142" s="114">
        <f t="shared" si="164"/>
        <v>13</v>
      </c>
      <c r="N5142" s="114">
        <f t="shared" si="165"/>
        <v>2087</v>
      </c>
      <c r="O5142" s="114"/>
      <c r="P5142" s="114"/>
    </row>
    <row r="5143" spans="11:16">
      <c r="K5143">
        <v>5142</v>
      </c>
      <c r="L5143" s="101">
        <v>50087</v>
      </c>
      <c r="M5143" s="114">
        <f t="shared" si="164"/>
        <v>23</v>
      </c>
      <c r="N5143" s="114">
        <f t="shared" si="165"/>
        <v>2087</v>
      </c>
      <c r="O5143" s="114"/>
      <c r="P5143" s="114"/>
    </row>
    <row r="5144" spans="11:16">
      <c r="K5144">
        <v>5143</v>
      </c>
      <c r="L5144" s="101">
        <v>50093</v>
      </c>
      <c r="M5144" s="114">
        <f t="shared" si="164"/>
        <v>5</v>
      </c>
      <c r="N5144" s="114">
        <f t="shared" si="165"/>
        <v>2088</v>
      </c>
      <c r="O5144" s="114"/>
      <c r="P5144" s="114"/>
    </row>
    <row r="5145" spans="11:16">
      <c r="K5145">
        <v>5144</v>
      </c>
      <c r="L5145" s="101">
        <v>50101</v>
      </c>
      <c r="M5145" s="114">
        <f t="shared" si="164"/>
        <v>13</v>
      </c>
      <c r="N5145" s="114">
        <f t="shared" si="165"/>
        <v>2088</v>
      </c>
      <c r="O5145" s="114"/>
      <c r="P5145" s="114"/>
    </row>
    <row r="5146" spans="11:16">
      <c r="K5146">
        <v>5145</v>
      </c>
      <c r="L5146" s="101">
        <v>50111</v>
      </c>
      <c r="M5146" s="114">
        <f t="shared" si="164"/>
        <v>23</v>
      </c>
      <c r="N5146" s="114">
        <f t="shared" si="165"/>
        <v>2088</v>
      </c>
      <c r="O5146" s="114"/>
      <c r="P5146" s="114"/>
    </row>
    <row r="5147" spans="11:16">
      <c r="K5147">
        <v>5146</v>
      </c>
      <c r="L5147" s="101">
        <v>50119</v>
      </c>
      <c r="M5147" s="114">
        <f t="shared" si="164"/>
        <v>7</v>
      </c>
      <c r="N5147" s="114">
        <f t="shared" si="165"/>
        <v>2089</v>
      </c>
      <c r="O5147" s="114"/>
      <c r="P5147" s="114"/>
    </row>
    <row r="5148" spans="11:16">
      <c r="K5148">
        <v>5147</v>
      </c>
      <c r="L5148" s="101">
        <v>50123</v>
      </c>
      <c r="M5148" s="114">
        <f t="shared" si="164"/>
        <v>11</v>
      </c>
      <c r="N5148" s="114">
        <f t="shared" si="165"/>
        <v>2089</v>
      </c>
      <c r="O5148" s="114"/>
      <c r="P5148" s="114"/>
    </row>
    <row r="5149" spans="11:16">
      <c r="K5149">
        <v>5148</v>
      </c>
      <c r="L5149" s="101">
        <v>50129</v>
      </c>
      <c r="M5149" s="114">
        <f t="shared" si="164"/>
        <v>17</v>
      </c>
      <c r="N5149" s="114">
        <f t="shared" si="165"/>
        <v>2089</v>
      </c>
      <c r="O5149" s="114"/>
      <c r="P5149" s="114"/>
    </row>
    <row r="5150" spans="11:16">
      <c r="K5150">
        <v>5149</v>
      </c>
      <c r="L5150" s="101">
        <v>50131</v>
      </c>
      <c r="M5150" s="114">
        <f t="shared" si="164"/>
        <v>19</v>
      </c>
      <c r="N5150" s="114">
        <f t="shared" si="165"/>
        <v>2089</v>
      </c>
      <c r="O5150" s="114"/>
      <c r="P5150" s="114"/>
    </row>
    <row r="5151" spans="11:16">
      <c r="K5151">
        <v>5150</v>
      </c>
      <c r="L5151" s="101">
        <v>50147</v>
      </c>
      <c r="M5151" s="114">
        <f t="shared" si="164"/>
        <v>11</v>
      </c>
      <c r="N5151" s="114">
        <f t="shared" si="165"/>
        <v>2090</v>
      </c>
      <c r="O5151" s="114"/>
      <c r="P5151" s="114"/>
    </row>
    <row r="5152" spans="11:16">
      <c r="K5152">
        <v>5151</v>
      </c>
      <c r="L5152" s="101">
        <v>50153</v>
      </c>
      <c r="M5152" s="114">
        <f t="shared" si="164"/>
        <v>17</v>
      </c>
      <c r="N5152" s="114">
        <f t="shared" si="165"/>
        <v>2090</v>
      </c>
      <c r="O5152" s="114"/>
      <c r="P5152" s="114"/>
    </row>
    <row r="5153" spans="11:16">
      <c r="K5153">
        <v>5152</v>
      </c>
      <c r="L5153" s="101">
        <v>50159</v>
      </c>
      <c r="M5153" s="114">
        <f t="shared" si="164"/>
        <v>23</v>
      </c>
      <c r="N5153" s="114">
        <f t="shared" si="165"/>
        <v>2090</v>
      </c>
      <c r="O5153" s="114"/>
      <c r="P5153" s="114"/>
    </row>
    <row r="5154" spans="11:16">
      <c r="K5154">
        <v>5153</v>
      </c>
      <c r="L5154" s="101">
        <v>50177</v>
      </c>
      <c r="M5154" s="114">
        <f t="shared" si="164"/>
        <v>17</v>
      </c>
      <c r="N5154" s="114">
        <f t="shared" si="165"/>
        <v>2091</v>
      </c>
      <c r="O5154" s="114"/>
      <c r="P5154" s="114"/>
    </row>
    <row r="5155" spans="11:16">
      <c r="K5155">
        <v>5154</v>
      </c>
      <c r="L5155" s="101">
        <v>50207</v>
      </c>
      <c r="M5155" s="114">
        <f t="shared" si="164"/>
        <v>23</v>
      </c>
      <c r="N5155" s="114">
        <f t="shared" si="165"/>
        <v>2092</v>
      </c>
      <c r="O5155" s="114"/>
      <c r="P5155" s="114"/>
    </row>
    <row r="5156" spans="11:16">
      <c r="K5156">
        <v>5155</v>
      </c>
      <c r="L5156" s="101">
        <v>50221</v>
      </c>
      <c r="M5156" s="114">
        <f t="shared" si="164"/>
        <v>13</v>
      </c>
      <c r="N5156" s="114">
        <f t="shared" si="165"/>
        <v>2093</v>
      </c>
      <c r="O5156" s="114"/>
      <c r="P5156" s="114"/>
    </row>
    <row r="5157" spans="11:16">
      <c r="K5157">
        <v>5156</v>
      </c>
      <c r="L5157" s="101">
        <v>50227</v>
      </c>
      <c r="M5157" s="114">
        <f t="shared" si="164"/>
        <v>19</v>
      </c>
      <c r="N5157" s="114">
        <f t="shared" si="165"/>
        <v>2093</v>
      </c>
      <c r="O5157" s="114"/>
      <c r="P5157" s="114"/>
    </row>
    <row r="5158" spans="11:16">
      <c r="K5158">
        <v>5157</v>
      </c>
      <c r="L5158" s="101">
        <v>50231</v>
      </c>
      <c r="M5158" s="114">
        <f t="shared" si="164"/>
        <v>23</v>
      </c>
      <c r="N5158" s="114">
        <f t="shared" si="165"/>
        <v>2093</v>
      </c>
      <c r="O5158" s="114"/>
      <c r="P5158" s="114"/>
    </row>
    <row r="5159" spans="11:16">
      <c r="K5159">
        <v>5158</v>
      </c>
      <c r="L5159" s="101">
        <v>50261</v>
      </c>
      <c r="M5159" s="114">
        <f t="shared" si="164"/>
        <v>5</v>
      </c>
      <c r="N5159" s="114">
        <f t="shared" si="165"/>
        <v>2095</v>
      </c>
      <c r="O5159" s="114"/>
      <c r="P5159" s="114"/>
    </row>
    <row r="5160" spans="11:16">
      <c r="K5160">
        <v>5159</v>
      </c>
      <c r="L5160" s="101">
        <v>50263</v>
      </c>
      <c r="M5160" s="114">
        <f t="shared" si="164"/>
        <v>7</v>
      </c>
      <c r="N5160" s="114">
        <f t="shared" si="165"/>
        <v>2095</v>
      </c>
      <c r="O5160" s="114"/>
      <c r="P5160" s="114"/>
    </row>
    <row r="5161" spans="11:16">
      <c r="K5161">
        <v>5160</v>
      </c>
      <c r="L5161" s="101">
        <v>50273</v>
      </c>
      <c r="M5161" s="114">
        <f t="shared" si="164"/>
        <v>17</v>
      </c>
      <c r="N5161" s="114">
        <f t="shared" si="165"/>
        <v>2095</v>
      </c>
      <c r="O5161" s="114"/>
      <c r="P5161" s="114"/>
    </row>
    <row r="5162" spans="11:16">
      <c r="K5162">
        <v>5161</v>
      </c>
      <c r="L5162" s="101">
        <v>50287</v>
      </c>
      <c r="M5162" s="114">
        <f t="shared" si="164"/>
        <v>7</v>
      </c>
      <c r="N5162" s="114">
        <f t="shared" si="165"/>
        <v>2096</v>
      </c>
      <c r="O5162" s="114"/>
      <c r="P5162" s="114"/>
    </row>
    <row r="5163" spans="11:16">
      <c r="K5163">
        <v>5162</v>
      </c>
      <c r="L5163" s="101">
        <v>50291</v>
      </c>
      <c r="M5163" s="114">
        <f t="shared" si="164"/>
        <v>11</v>
      </c>
      <c r="N5163" s="114">
        <f t="shared" si="165"/>
        <v>2096</v>
      </c>
      <c r="O5163" s="114"/>
      <c r="P5163" s="114"/>
    </row>
    <row r="5164" spans="11:16">
      <c r="K5164">
        <v>5163</v>
      </c>
      <c r="L5164" s="101">
        <v>50311</v>
      </c>
      <c r="M5164" s="114">
        <f t="shared" si="164"/>
        <v>7</v>
      </c>
      <c r="N5164" s="114">
        <f t="shared" si="165"/>
        <v>2097</v>
      </c>
      <c r="O5164" s="114"/>
      <c r="P5164" s="114"/>
    </row>
    <row r="5165" spans="11:16">
      <c r="K5165">
        <v>5164</v>
      </c>
      <c r="L5165" s="101">
        <v>50321</v>
      </c>
      <c r="M5165" s="114">
        <f t="shared" si="164"/>
        <v>17</v>
      </c>
      <c r="N5165" s="114">
        <f t="shared" si="165"/>
        <v>2097</v>
      </c>
      <c r="O5165" s="114"/>
      <c r="P5165" s="114"/>
    </row>
    <row r="5166" spans="11:16">
      <c r="K5166">
        <v>5165</v>
      </c>
      <c r="L5166" s="101">
        <v>50329</v>
      </c>
      <c r="M5166" s="114">
        <f t="shared" si="164"/>
        <v>1</v>
      </c>
      <c r="N5166" s="114">
        <f t="shared" si="165"/>
        <v>2098</v>
      </c>
      <c r="O5166" s="114"/>
      <c r="P5166" s="114"/>
    </row>
    <row r="5167" spans="11:16">
      <c r="K5167">
        <v>5166</v>
      </c>
      <c r="L5167" s="101">
        <v>50333</v>
      </c>
      <c r="M5167" s="114">
        <f t="shared" si="164"/>
        <v>5</v>
      </c>
      <c r="N5167" s="114">
        <f t="shared" si="165"/>
        <v>2098</v>
      </c>
      <c r="O5167" s="114"/>
      <c r="P5167" s="114"/>
    </row>
    <row r="5168" spans="11:16">
      <c r="K5168">
        <v>5167</v>
      </c>
      <c r="L5168" s="101">
        <v>50341</v>
      </c>
      <c r="M5168" s="114">
        <f t="shared" si="164"/>
        <v>13</v>
      </c>
      <c r="N5168" s="114">
        <f t="shared" si="165"/>
        <v>2098</v>
      </c>
      <c r="O5168" s="114"/>
      <c r="P5168" s="114"/>
    </row>
    <row r="5169" spans="11:16">
      <c r="K5169">
        <v>5168</v>
      </c>
      <c r="L5169" s="101">
        <v>50359</v>
      </c>
      <c r="M5169" s="114">
        <f t="shared" si="164"/>
        <v>7</v>
      </c>
      <c r="N5169" s="114">
        <f t="shared" si="165"/>
        <v>2099</v>
      </c>
      <c r="O5169" s="114"/>
      <c r="P5169" s="114"/>
    </row>
    <row r="5170" spans="11:16">
      <c r="K5170">
        <v>5169</v>
      </c>
      <c r="L5170" s="101">
        <v>50363</v>
      </c>
      <c r="M5170" s="114">
        <f t="shared" si="164"/>
        <v>11</v>
      </c>
      <c r="N5170" s="114">
        <f t="shared" si="165"/>
        <v>2099</v>
      </c>
      <c r="O5170" s="114"/>
      <c r="P5170" s="114"/>
    </row>
    <row r="5171" spans="11:16">
      <c r="K5171">
        <v>5170</v>
      </c>
      <c r="L5171" s="101">
        <v>50377</v>
      </c>
      <c r="M5171" s="114">
        <f t="shared" si="164"/>
        <v>1</v>
      </c>
      <c r="N5171" s="114">
        <f t="shared" si="165"/>
        <v>2100</v>
      </c>
      <c r="O5171" s="114"/>
      <c r="P5171" s="114"/>
    </row>
    <row r="5172" spans="11:16">
      <c r="K5172">
        <v>5171</v>
      </c>
      <c r="L5172" s="101">
        <v>50383</v>
      </c>
      <c r="M5172" s="114">
        <f t="shared" si="164"/>
        <v>7</v>
      </c>
      <c r="N5172" s="114">
        <f t="shared" si="165"/>
        <v>2100</v>
      </c>
      <c r="O5172" s="114"/>
      <c r="P5172" s="114"/>
    </row>
    <row r="5173" spans="11:16">
      <c r="K5173">
        <v>5172</v>
      </c>
      <c r="L5173" s="101">
        <v>50387</v>
      </c>
      <c r="M5173" s="114">
        <f t="shared" si="164"/>
        <v>11</v>
      </c>
      <c r="N5173" s="114">
        <f t="shared" si="165"/>
        <v>2100</v>
      </c>
      <c r="O5173" s="114"/>
      <c r="P5173" s="114"/>
    </row>
    <row r="5174" spans="11:16">
      <c r="K5174">
        <v>5173</v>
      </c>
      <c r="L5174" s="101">
        <v>50411</v>
      </c>
      <c r="M5174" s="114">
        <f t="shared" si="164"/>
        <v>11</v>
      </c>
      <c r="N5174" s="114">
        <f t="shared" si="165"/>
        <v>2101</v>
      </c>
      <c r="O5174" s="114"/>
      <c r="P5174" s="114"/>
    </row>
    <row r="5175" spans="11:16">
      <c r="K5175">
        <v>5174</v>
      </c>
      <c r="L5175" s="101">
        <v>50417</v>
      </c>
      <c r="M5175" s="114">
        <f t="shared" si="164"/>
        <v>17</v>
      </c>
      <c r="N5175" s="114">
        <f t="shared" si="165"/>
        <v>2101</v>
      </c>
      <c r="O5175" s="114"/>
      <c r="P5175" s="114"/>
    </row>
    <row r="5176" spans="11:16">
      <c r="K5176">
        <v>5175</v>
      </c>
      <c r="L5176" s="101">
        <v>50423</v>
      </c>
      <c r="M5176" s="114">
        <f t="shared" si="164"/>
        <v>23</v>
      </c>
      <c r="N5176" s="114">
        <f t="shared" si="165"/>
        <v>2101</v>
      </c>
      <c r="O5176" s="114"/>
      <c r="P5176" s="114"/>
    </row>
    <row r="5177" spans="11:16">
      <c r="K5177">
        <v>5176</v>
      </c>
      <c r="L5177" s="101">
        <v>50441</v>
      </c>
      <c r="M5177" s="114">
        <f t="shared" si="164"/>
        <v>17</v>
      </c>
      <c r="N5177" s="114">
        <f t="shared" si="165"/>
        <v>2102</v>
      </c>
      <c r="O5177" s="114"/>
      <c r="P5177" s="114"/>
    </row>
    <row r="5178" spans="11:16">
      <c r="K5178">
        <v>5177</v>
      </c>
      <c r="L5178" s="101">
        <v>50459</v>
      </c>
      <c r="M5178" s="114">
        <f t="shared" si="164"/>
        <v>11</v>
      </c>
      <c r="N5178" s="114">
        <f t="shared" si="165"/>
        <v>2103</v>
      </c>
      <c r="O5178" s="114"/>
      <c r="P5178" s="114"/>
    </row>
    <row r="5179" spans="11:16">
      <c r="K5179">
        <v>5178</v>
      </c>
      <c r="L5179" s="101">
        <v>50461</v>
      </c>
      <c r="M5179" s="114">
        <f t="shared" si="164"/>
        <v>13</v>
      </c>
      <c r="N5179" s="114">
        <f t="shared" si="165"/>
        <v>2103</v>
      </c>
      <c r="O5179" s="114"/>
      <c r="P5179" s="114"/>
    </row>
    <row r="5180" spans="11:16">
      <c r="K5180">
        <v>5179</v>
      </c>
      <c r="L5180" s="101">
        <v>50497</v>
      </c>
      <c r="M5180" s="114">
        <f t="shared" si="164"/>
        <v>1</v>
      </c>
      <c r="N5180" s="114">
        <f t="shared" si="165"/>
        <v>2105</v>
      </c>
      <c r="O5180" s="114"/>
      <c r="P5180" s="114"/>
    </row>
    <row r="5181" spans="11:16">
      <c r="K5181">
        <v>5180</v>
      </c>
      <c r="L5181" s="101">
        <v>50503</v>
      </c>
      <c r="M5181" s="114">
        <f t="shared" si="164"/>
        <v>7</v>
      </c>
      <c r="N5181" s="114">
        <f t="shared" si="165"/>
        <v>2105</v>
      </c>
      <c r="O5181" s="114"/>
      <c r="P5181" s="114"/>
    </row>
    <row r="5182" spans="11:16">
      <c r="K5182">
        <v>5181</v>
      </c>
      <c r="L5182" s="101">
        <v>50513</v>
      </c>
      <c r="M5182" s="114">
        <f t="shared" si="164"/>
        <v>17</v>
      </c>
      <c r="N5182" s="114">
        <f t="shared" si="165"/>
        <v>2105</v>
      </c>
      <c r="O5182" s="114"/>
      <c r="P5182" s="114"/>
    </row>
    <row r="5183" spans="11:16">
      <c r="K5183">
        <v>5182</v>
      </c>
      <c r="L5183" s="101">
        <v>50527</v>
      </c>
      <c r="M5183" s="114">
        <f t="shared" si="164"/>
        <v>7</v>
      </c>
      <c r="N5183" s="114">
        <f t="shared" si="165"/>
        <v>2106</v>
      </c>
      <c r="O5183" s="114"/>
      <c r="P5183" s="114"/>
    </row>
    <row r="5184" spans="11:16">
      <c r="K5184">
        <v>5183</v>
      </c>
      <c r="L5184" s="101">
        <v>50539</v>
      </c>
      <c r="M5184" s="114">
        <f t="shared" si="164"/>
        <v>19</v>
      </c>
      <c r="N5184" s="114">
        <f t="shared" si="165"/>
        <v>2106</v>
      </c>
      <c r="O5184" s="114"/>
      <c r="P5184" s="114"/>
    </row>
    <row r="5185" spans="11:16">
      <c r="K5185">
        <v>5184</v>
      </c>
      <c r="L5185" s="101">
        <v>50543</v>
      </c>
      <c r="M5185" s="114">
        <f t="shared" si="164"/>
        <v>23</v>
      </c>
      <c r="N5185" s="114">
        <f t="shared" si="165"/>
        <v>2106</v>
      </c>
      <c r="O5185" s="114"/>
      <c r="P5185" s="114"/>
    </row>
    <row r="5186" spans="11:16">
      <c r="K5186">
        <v>5185</v>
      </c>
      <c r="L5186" s="101">
        <v>50549</v>
      </c>
      <c r="M5186" s="114">
        <f t="shared" si="164"/>
        <v>5</v>
      </c>
      <c r="N5186" s="114">
        <f t="shared" si="165"/>
        <v>2107</v>
      </c>
      <c r="O5186" s="114"/>
      <c r="P5186" s="114"/>
    </row>
    <row r="5187" spans="11:16">
      <c r="K5187">
        <v>5186</v>
      </c>
      <c r="L5187" s="101">
        <v>50551</v>
      </c>
      <c r="M5187" s="114">
        <f t="shared" si="164"/>
        <v>7</v>
      </c>
      <c r="N5187" s="114">
        <f t="shared" si="165"/>
        <v>2107</v>
      </c>
      <c r="O5187" s="114"/>
      <c r="P5187" s="114"/>
    </row>
    <row r="5188" spans="11:16">
      <c r="K5188">
        <v>5187</v>
      </c>
      <c r="L5188" s="101">
        <v>50581</v>
      </c>
      <c r="M5188" s="114">
        <f t="shared" si="164"/>
        <v>13</v>
      </c>
      <c r="N5188" s="114">
        <f t="shared" si="165"/>
        <v>2108</v>
      </c>
      <c r="O5188" s="114"/>
      <c r="P5188" s="114"/>
    </row>
    <row r="5189" spans="11:16">
      <c r="K5189">
        <v>5188</v>
      </c>
      <c r="L5189" s="101">
        <v>50587</v>
      </c>
      <c r="M5189" s="114">
        <f t="shared" si="164"/>
        <v>19</v>
      </c>
      <c r="N5189" s="114">
        <f t="shared" si="165"/>
        <v>2108</v>
      </c>
      <c r="O5189" s="114"/>
      <c r="P5189" s="114"/>
    </row>
    <row r="5190" spans="11:16">
      <c r="K5190">
        <v>5189</v>
      </c>
      <c r="L5190" s="101">
        <v>50591</v>
      </c>
      <c r="M5190" s="114">
        <f t="shared" si="164"/>
        <v>23</v>
      </c>
      <c r="N5190" s="114">
        <f t="shared" si="165"/>
        <v>2108</v>
      </c>
      <c r="O5190" s="114"/>
      <c r="P5190" s="114"/>
    </row>
    <row r="5191" spans="11:16">
      <c r="K5191">
        <v>5190</v>
      </c>
      <c r="L5191" s="101">
        <v>50593</v>
      </c>
      <c r="M5191" s="114">
        <f t="shared" si="164"/>
        <v>1</v>
      </c>
      <c r="N5191" s="114">
        <f t="shared" si="165"/>
        <v>2109</v>
      </c>
      <c r="O5191" s="114"/>
      <c r="P5191" s="114"/>
    </row>
    <row r="5192" spans="11:16">
      <c r="K5192">
        <v>5191</v>
      </c>
      <c r="L5192" s="101">
        <v>50599</v>
      </c>
      <c r="M5192" s="114">
        <f t="shared" si="164"/>
        <v>7</v>
      </c>
      <c r="N5192" s="114">
        <f t="shared" si="165"/>
        <v>2109</v>
      </c>
      <c r="O5192" s="114"/>
      <c r="P5192" s="114"/>
    </row>
    <row r="5193" spans="11:16">
      <c r="K5193">
        <v>5192</v>
      </c>
      <c r="L5193" s="101">
        <v>50627</v>
      </c>
      <c r="M5193" s="114">
        <f t="shared" si="164"/>
        <v>11</v>
      </c>
      <c r="N5193" s="114">
        <f t="shared" si="165"/>
        <v>2110</v>
      </c>
      <c r="O5193" s="114"/>
      <c r="P5193" s="114"/>
    </row>
    <row r="5194" spans="11:16">
      <c r="K5194">
        <v>5193</v>
      </c>
      <c r="L5194" s="101">
        <v>50647</v>
      </c>
      <c r="M5194" s="114">
        <f t="shared" si="164"/>
        <v>7</v>
      </c>
      <c r="N5194" s="114">
        <f t="shared" si="165"/>
        <v>2111</v>
      </c>
      <c r="O5194" s="114"/>
      <c r="P5194" s="114"/>
    </row>
    <row r="5195" spans="11:16">
      <c r="K5195">
        <v>5194</v>
      </c>
      <c r="L5195" s="101">
        <v>50651</v>
      </c>
      <c r="M5195" s="114">
        <f t="shared" si="164"/>
        <v>11</v>
      </c>
      <c r="N5195" s="114">
        <f t="shared" si="165"/>
        <v>2111</v>
      </c>
      <c r="O5195" s="114"/>
      <c r="P5195" s="114"/>
    </row>
    <row r="5196" spans="11:16">
      <c r="K5196">
        <v>5195</v>
      </c>
      <c r="L5196" s="101">
        <v>50671</v>
      </c>
      <c r="M5196" s="114">
        <f t="shared" si="164"/>
        <v>7</v>
      </c>
      <c r="N5196" s="114">
        <f t="shared" si="165"/>
        <v>2112</v>
      </c>
      <c r="O5196" s="114"/>
      <c r="P5196" s="114"/>
    </row>
    <row r="5197" spans="11:16">
      <c r="K5197">
        <v>5196</v>
      </c>
      <c r="L5197" s="101">
        <v>50683</v>
      </c>
      <c r="M5197" s="114">
        <f t="shared" si="164"/>
        <v>19</v>
      </c>
      <c r="N5197" s="114">
        <f t="shared" si="165"/>
        <v>2112</v>
      </c>
      <c r="O5197" s="114"/>
      <c r="P5197" s="114"/>
    </row>
    <row r="5198" spans="11:16">
      <c r="K5198">
        <v>5197</v>
      </c>
      <c r="L5198" s="101">
        <v>50707</v>
      </c>
      <c r="M5198" s="114">
        <f t="shared" si="164"/>
        <v>19</v>
      </c>
      <c r="N5198" s="114">
        <f t="shared" si="165"/>
        <v>2113</v>
      </c>
      <c r="O5198" s="114"/>
      <c r="P5198" s="114"/>
    </row>
    <row r="5199" spans="11:16">
      <c r="K5199">
        <v>5198</v>
      </c>
      <c r="L5199" s="101">
        <v>50723</v>
      </c>
      <c r="M5199" s="114">
        <f t="shared" ref="M5199:M5262" si="166">MOD(L5199,24)</f>
        <v>11</v>
      </c>
      <c r="N5199" s="114">
        <f t="shared" ref="N5199:N5262" si="167">ROUNDUP(L5199/24,0)</f>
        <v>2114</v>
      </c>
      <c r="O5199" s="114"/>
      <c r="P5199" s="114"/>
    </row>
    <row r="5200" spans="11:16">
      <c r="K5200">
        <v>5199</v>
      </c>
      <c r="L5200" s="101">
        <v>50741</v>
      </c>
      <c r="M5200" s="114">
        <f t="shared" si="166"/>
        <v>5</v>
      </c>
      <c r="N5200" s="114">
        <f t="shared" si="167"/>
        <v>2115</v>
      </c>
      <c r="O5200" s="114"/>
      <c r="P5200" s="114"/>
    </row>
    <row r="5201" spans="11:16">
      <c r="K5201">
        <v>5200</v>
      </c>
      <c r="L5201" s="101">
        <v>50753</v>
      </c>
      <c r="M5201" s="114">
        <f t="shared" si="166"/>
        <v>17</v>
      </c>
      <c r="N5201" s="114">
        <f t="shared" si="167"/>
        <v>2115</v>
      </c>
      <c r="O5201" s="114"/>
      <c r="P5201" s="114"/>
    </row>
    <row r="5202" spans="11:16">
      <c r="K5202">
        <v>5201</v>
      </c>
      <c r="L5202" s="101">
        <v>50767</v>
      </c>
      <c r="M5202" s="114">
        <f t="shared" si="166"/>
        <v>7</v>
      </c>
      <c r="N5202" s="114">
        <f t="shared" si="167"/>
        <v>2116</v>
      </c>
      <c r="O5202" s="114"/>
      <c r="P5202" s="114"/>
    </row>
    <row r="5203" spans="11:16">
      <c r="K5203">
        <v>5202</v>
      </c>
      <c r="L5203" s="101">
        <v>50773</v>
      </c>
      <c r="M5203" s="114">
        <f t="shared" si="166"/>
        <v>13</v>
      </c>
      <c r="N5203" s="114">
        <f t="shared" si="167"/>
        <v>2116</v>
      </c>
      <c r="O5203" s="114"/>
      <c r="P5203" s="114"/>
    </row>
    <row r="5204" spans="11:16">
      <c r="K5204">
        <v>5203</v>
      </c>
      <c r="L5204" s="101">
        <v>50777</v>
      </c>
      <c r="M5204" s="114">
        <f t="shared" si="166"/>
        <v>17</v>
      </c>
      <c r="N5204" s="114">
        <f t="shared" si="167"/>
        <v>2116</v>
      </c>
      <c r="O5204" s="114"/>
      <c r="P5204" s="114"/>
    </row>
    <row r="5205" spans="11:16">
      <c r="K5205">
        <v>5204</v>
      </c>
      <c r="L5205" s="101">
        <v>50789</v>
      </c>
      <c r="M5205" s="114">
        <f t="shared" si="166"/>
        <v>5</v>
      </c>
      <c r="N5205" s="114">
        <f t="shared" si="167"/>
        <v>2117</v>
      </c>
      <c r="O5205" s="114"/>
      <c r="P5205" s="114"/>
    </row>
    <row r="5206" spans="11:16">
      <c r="K5206">
        <v>5205</v>
      </c>
      <c r="L5206" s="101">
        <v>50821</v>
      </c>
      <c r="M5206" s="114">
        <f t="shared" si="166"/>
        <v>13</v>
      </c>
      <c r="N5206" s="114">
        <f t="shared" si="167"/>
        <v>2118</v>
      </c>
      <c r="O5206" s="114"/>
      <c r="P5206" s="114"/>
    </row>
    <row r="5207" spans="11:16">
      <c r="K5207">
        <v>5206</v>
      </c>
      <c r="L5207" s="101">
        <v>50833</v>
      </c>
      <c r="M5207" s="114">
        <f t="shared" si="166"/>
        <v>1</v>
      </c>
      <c r="N5207" s="114">
        <f t="shared" si="167"/>
        <v>2119</v>
      </c>
      <c r="O5207" s="114"/>
      <c r="P5207" s="114"/>
    </row>
    <row r="5208" spans="11:16">
      <c r="K5208">
        <v>5207</v>
      </c>
      <c r="L5208" s="101">
        <v>50839</v>
      </c>
      <c r="M5208" s="114">
        <f t="shared" si="166"/>
        <v>7</v>
      </c>
      <c r="N5208" s="114">
        <f t="shared" si="167"/>
        <v>2119</v>
      </c>
      <c r="O5208" s="114"/>
      <c r="P5208" s="114"/>
    </row>
    <row r="5209" spans="11:16">
      <c r="K5209">
        <v>5208</v>
      </c>
      <c r="L5209" s="101">
        <v>50849</v>
      </c>
      <c r="M5209" s="114">
        <f t="shared" si="166"/>
        <v>17</v>
      </c>
      <c r="N5209" s="114">
        <f t="shared" si="167"/>
        <v>2119</v>
      </c>
      <c r="O5209" s="114"/>
      <c r="P5209" s="114"/>
    </row>
    <row r="5210" spans="11:16">
      <c r="K5210">
        <v>5209</v>
      </c>
      <c r="L5210" s="101">
        <v>50857</v>
      </c>
      <c r="M5210" s="114">
        <f t="shared" si="166"/>
        <v>1</v>
      </c>
      <c r="N5210" s="114">
        <f t="shared" si="167"/>
        <v>2120</v>
      </c>
      <c r="O5210" s="114"/>
      <c r="P5210" s="114"/>
    </row>
    <row r="5211" spans="11:16">
      <c r="K5211">
        <v>5210</v>
      </c>
      <c r="L5211" s="101">
        <v>50867</v>
      </c>
      <c r="M5211" s="114">
        <f t="shared" si="166"/>
        <v>11</v>
      </c>
      <c r="N5211" s="114">
        <f t="shared" si="167"/>
        <v>2120</v>
      </c>
      <c r="O5211" s="114"/>
      <c r="P5211" s="114"/>
    </row>
    <row r="5212" spans="11:16">
      <c r="K5212">
        <v>5211</v>
      </c>
      <c r="L5212" s="101">
        <v>50873</v>
      </c>
      <c r="M5212" s="114">
        <f t="shared" si="166"/>
        <v>17</v>
      </c>
      <c r="N5212" s="114">
        <f t="shared" si="167"/>
        <v>2120</v>
      </c>
      <c r="O5212" s="114"/>
      <c r="P5212" s="114"/>
    </row>
    <row r="5213" spans="11:16">
      <c r="K5213">
        <v>5212</v>
      </c>
      <c r="L5213" s="101">
        <v>50891</v>
      </c>
      <c r="M5213" s="114">
        <f t="shared" si="166"/>
        <v>11</v>
      </c>
      <c r="N5213" s="114">
        <f t="shared" si="167"/>
        <v>2121</v>
      </c>
      <c r="O5213" s="114"/>
      <c r="P5213" s="114"/>
    </row>
    <row r="5214" spans="11:16">
      <c r="K5214">
        <v>5213</v>
      </c>
      <c r="L5214" s="101">
        <v>50893</v>
      </c>
      <c r="M5214" s="114">
        <f t="shared" si="166"/>
        <v>13</v>
      </c>
      <c r="N5214" s="114">
        <f t="shared" si="167"/>
        <v>2121</v>
      </c>
      <c r="O5214" s="114"/>
      <c r="P5214" s="114"/>
    </row>
    <row r="5215" spans="11:16">
      <c r="K5215">
        <v>5214</v>
      </c>
      <c r="L5215" s="101">
        <v>50909</v>
      </c>
      <c r="M5215" s="114">
        <f t="shared" si="166"/>
        <v>5</v>
      </c>
      <c r="N5215" s="114">
        <f t="shared" si="167"/>
        <v>2122</v>
      </c>
      <c r="O5215" s="114"/>
      <c r="P5215" s="114"/>
    </row>
    <row r="5216" spans="11:16">
      <c r="K5216">
        <v>5215</v>
      </c>
      <c r="L5216" s="101">
        <v>50923</v>
      </c>
      <c r="M5216" s="114">
        <f t="shared" si="166"/>
        <v>19</v>
      </c>
      <c r="N5216" s="114">
        <f t="shared" si="167"/>
        <v>2122</v>
      </c>
      <c r="O5216" s="114"/>
      <c r="P5216" s="114"/>
    </row>
    <row r="5217" spans="11:16">
      <c r="K5217">
        <v>5216</v>
      </c>
      <c r="L5217" s="101">
        <v>50929</v>
      </c>
      <c r="M5217" s="114">
        <f t="shared" si="166"/>
        <v>1</v>
      </c>
      <c r="N5217" s="114">
        <f t="shared" si="167"/>
        <v>2123</v>
      </c>
      <c r="O5217" s="114"/>
      <c r="P5217" s="114"/>
    </row>
    <row r="5218" spans="11:16">
      <c r="K5218">
        <v>5217</v>
      </c>
      <c r="L5218" s="101">
        <v>50951</v>
      </c>
      <c r="M5218" s="114">
        <f t="shared" si="166"/>
        <v>23</v>
      </c>
      <c r="N5218" s="114">
        <f t="shared" si="167"/>
        <v>2123</v>
      </c>
      <c r="O5218" s="114"/>
      <c r="P5218" s="114"/>
    </row>
    <row r="5219" spans="11:16">
      <c r="K5219">
        <v>5218</v>
      </c>
      <c r="L5219" s="101">
        <v>50957</v>
      </c>
      <c r="M5219" s="114">
        <f t="shared" si="166"/>
        <v>5</v>
      </c>
      <c r="N5219" s="114">
        <f t="shared" si="167"/>
        <v>2124</v>
      </c>
      <c r="O5219" s="114"/>
      <c r="P5219" s="114"/>
    </row>
    <row r="5220" spans="11:16">
      <c r="K5220">
        <v>5219</v>
      </c>
      <c r="L5220" s="101">
        <v>50969</v>
      </c>
      <c r="M5220" s="114">
        <f t="shared" si="166"/>
        <v>17</v>
      </c>
      <c r="N5220" s="114">
        <f t="shared" si="167"/>
        <v>2124</v>
      </c>
      <c r="O5220" s="114"/>
      <c r="P5220" s="114"/>
    </row>
    <row r="5221" spans="11:16">
      <c r="K5221">
        <v>5220</v>
      </c>
      <c r="L5221" s="101">
        <v>50971</v>
      </c>
      <c r="M5221" s="114">
        <f t="shared" si="166"/>
        <v>19</v>
      </c>
      <c r="N5221" s="114">
        <f t="shared" si="167"/>
        <v>2124</v>
      </c>
      <c r="O5221" s="114"/>
      <c r="P5221" s="114"/>
    </row>
    <row r="5222" spans="11:16">
      <c r="K5222">
        <v>5221</v>
      </c>
      <c r="L5222" s="101">
        <v>50989</v>
      </c>
      <c r="M5222" s="114">
        <f t="shared" si="166"/>
        <v>13</v>
      </c>
      <c r="N5222" s="114">
        <f t="shared" si="167"/>
        <v>2125</v>
      </c>
      <c r="O5222" s="114"/>
      <c r="P5222" s="114"/>
    </row>
    <row r="5223" spans="11:16">
      <c r="K5223">
        <v>5222</v>
      </c>
      <c r="L5223" s="101">
        <v>50993</v>
      </c>
      <c r="M5223" s="114">
        <f t="shared" si="166"/>
        <v>17</v>
      </c>
      <c r="N5223" s="114">
        <f t="shared" si="167"/>
        <v>2125</v>
      </c>
      <c r="O5223" s="114"/>
      <c r="P5223" s="114"/>
    </row>
    <row r="5224" spans="11:16">
      <c r="K5224">
        <v>5223</v>
      </c>
      <c r="L5224" s="101">
        <v>51001</v>
      </c>
      <c r="M5224" s="114">
        <f t="shared" si="166"/>
        <v>1</v>
      </c>
      <c r="N5224" s="114">
        <f t="shared" si="167"/>
        <v>2126</v>
      </c>
      <c r="O5224" s="114"/>
      <c r="P5224" s="114"/>
    </row>
    <row r="5225" spans="11:16">
      <c r="K5225">
        <v>5224</v>
      </c>
      <c r="L5225" s="101">
        <v>51031</v>
      </c>
      <c r="M5225" s="114">
        <f t="shared" si="166"/>
        <v>7</v>
      </c>
      <c r="N5225" s="114">
        <f t="shared" si="167"/>
        <v>2127</v>
      </c>
      <c r="O5225" s="114"/>
      <c r="P5225" s="114"/>
    </row>
    <row r="5226" spans="11:16">
      <c r="K5226">
        <v>5225</v>
      </c>
      <c r="L5226" s="101">
        <v>51043</v>
      </c>
      <c r="M5226" s="114">
        <f t="shared" si="166"/>
        <v>19</v>
      </c>
      <c r="N5226" s="114">
        <f t="shared" si="167"/>
        <v>2127</v>
      </c>
      <c r="O5226" s="114"/>
      <c r="P5226" s="114"/>
    </row>
    <row r="5227" spans="11:16">
      <c r="K5227">
        <v>5226</v>
      </c>
      <c r="L5227" s="101">
        <v>51047</v>
      </c>
      <c r="M5227" s="114">
        <f t="shared" si="166"/>
        <v>23</v>
      </c>
      <c r="N5227" s="114">
        <f t="shared" si="167"/>
        <v>2127</v>
      </c>
      <c r="O5227" s="114"/>
      <c r="P5227" s="114"/>
    </row>
    <row r="5228" spans="11:16">
      <c r="K5228">
        <v>5227</v>
      </c>
      <c r="L5228" s="101">
        <v>51059</v>
      </c>
      <c r="M5228" s="114">
        <f t="shared" si="166"/>
        <v>11</v>
      </c>
      <c r="N5228" s="114">
        <f t="shared" si="167"/>
        <v>2128</v>
      </c>
      <c r="O5228" s="114"/>
      <c r="P5228" s="114"/>
    </row>
    <row r="5229" spans="11:16">
      <c r="K5229">
        <v>5228</v>
      </c>
      <c r="L5229" s="101">
        <v>51061</v>
      </c>
      <c r="M5229" s="114">
        <f t="shared" si="166"/>
        <v>13</v>
      </c>
      <c r="N5229" s="114">
        <f t="shared" si="167"/>
        <v>2128</v>
      </c>
      <c r="O5229" s="114"/>
      <c r="P5229" s="114"/>
    </row>
    <row r="5230" spans="11:16">
      <c r="K5230">
        <v>5229</v>
      </c>
      <c r="L5230" s="101">
        <v>51071</v>
      </c>
      <c r="M5230" s="114">
        <f t="shared" si="166"/>
        <v>23</v>
      </c>
      <c r="N5230" s="114">
        <f t="shared" si="167"/>
        <v>2128</v>
      </c>
      <c r="O5230" s="114"/>
      <c r="P5230" s="114"/>
    </row>
    <row r="5231" spans="11:16">
      <c r="K5231">
        <v>5230</v>
      </c>
      <c r="L5231" s="101">
        <v>51109</v>
      </c>
      <c r="M5231" s="114">
        <f t="shared" si="166"/>
        <v>13</v>
      </c>
      <c r="N5231" s="114">
        <f t="shared" si="167"/>
        <v>2130</v>
      </c>
      <c r="O5231" s="114"/>
      <c r="P5231" s="114"/>
    </row>
    <row r="5232" spans="11:16">
      <c r="K5232">
        <v>5231</v>
      </c>
      <c r="L5232" s="101">
        <v>51131</v>
      </c>
      <c r="M5232" s="114">
        <f t="shared" si="166"/>
        <v>11</v>
      </c>
      <c r="N5232" s="114">
        <f t="shared" si="167"/>
        <v>2131</v>
      </c>
      <c r="O5232" s="114"/>
      <c r="P5232" s="114"/>
    </row>
    <row r="5233" spans="11:16">
      <c r="K5233">
        <v>5232</v>
      </c>
      <c r="L5233" s="101">
        <v>51133</v>
      </c>
      <c r="M5233" s="114">
        <f t="shared" si="166"/>
        <v>13</v>
      </c>
      <c r="N5233" s="114">
        <f t="shared" si="167"/>
        <v>2131</v>
      </c>
      <c r="O5233" s="114"/>
      <c r="P5233" s="114"/>
    </row>
    <row r="5234" spans="11:16">
      <c r="K5234">
        <v>5233</v>
      </c>
      <c r="L5234" s="101">
        <v>51137</v>
      </c>
      <c r="M5234" s="114">
        <f t="shared" si="166"/>
        <v>17</v>
      </c>
      <c r="N5234" s="114">
        <f t="shared" si="167"/>
        <v>2131</v>
      </c>
      <c r="O5234" s="114"/>
      <c r="P5234" s="114"/>
    </row>
    <row r="5235" spans="11:16">
      <c r="K5235">
        <v>5234</v>
      </c>
      <c r="L5235" s="101">
        <v>51151</v>
      </c>
      <c r="M5235" s="114">
        <f t="shared" si="166"/>
        <v>7</v>
      </c>
      <c r="N5235" s="114">
        <f t="shared" si="167"/>
        <v>2132</v>
      </c>
      <c r="O5235" s="114"/>
      <c r="P5235" s="114"/>
    </row>
    <row r="5236" spans="11:16">
      <c r="K5236">
        <v>5235</v>
      </c>
      <c r="L5236" s="101">
        <v>51157</v>
      </c>
      <c r="M5236" s="114">
        <f t="shared" si="166"/>
        <v>13</v>
      </c>
      <c r="N5236" s="114">
        <f t="shared" si="167"/>
        <v>2132</v>
      </c>
      <c r="O5236" s="114"/>
      <c r="P5236" s="114"/>
    </row>
    <row r="5237" spans="11:16">
      <c r="K5237">
        <v>5236</v>
      </c>
      <c r="L5237" s="101">
        <v>51169</v>
      </c>
      <c r="M5237" s="114">
        <f t="shared" si="166"/>
        <v>1</v>
      </c>
      <c r="N5237" s="114">
        <f t="shared" si="167"/>
        <v>2133</v>
      </c>
      <c r="O5237" s="114"/>
      <c r="P5237" s="114"/>
    </row>
    <row r="5238" spans="11:16">
      <c r="K5238">
        <v>5237</v>
      </c>
      <c r="L5238" s="101">
        <v>51193</v>
      </c>
      <c r="M5238" s="114">
        <f t="shared" si="166"/>
        <v>1</v>
      </c>
      <c r="N5238" s="114">
        <f t="shared" si="167"/>
        <v>2134</v>
      </c>
      <c r="O5238" s="114"/>
      <c r="P5238" s="114"/>
    </row>
    <row r="5239" spans="11:16">
      <c r="K5239">
        <v>5238</v>
      </c>
      <c r="L5239" s="101">
        <v>51197</v>
      </c>
      <c r="M5239" s="114">
        <f t="shared" si="166"/>
        <v>5</v>
      </c>
      <c r="N5239" s="114">
        <f t="shared" si="167"/>
        <v>2134</v>
      </c>
      <c r="O5239" s="114"/>
      <c r="P5239" s="114"/>
    </row>
    <row r="5240" spans="11:16">
      <c r="K5240">
        <v>5239</v>
      </c>
      <c r="L5240" s="101">
        <v>51199</v>
      </c>
      <c r="M5240" s="114">
        <f t="shared" si="166"/>
        <v>7</v>
      </c>
      <c r="N5240" s="114">
        <f t="shared" si="167"/>
        <v>2134</v>
      </c>
      <c r="O5240" s="114"/>
      <c r="P5240" s="114"/>
    </row>
    <row r="5241" spans="11:16">
      <c r="K5241">
        <v>5240</v>
      </c>
      <c r="L5241" s="101">
        <v>51203</v>
      </c>
      <c r="M5241" s="114">
        <f t="shared" si="166"/>
        <v>11</v>
      </c>
      <c r="N5241" s="114">
        <f t="shared" si="167"/>
        <v>2134</v>
      </c>
      <c r="O5241" s="114"/>
      <c r="P5241" s="114"/>
    </row>
    <row r="5242" spans="11:16">
      <c r="K5242">
        <v>5241</v>
      </c>
      <c r="L5242" s="101">
        <v>51217</v>
      </c>
      <c r="M5242" s="114">
        <f t="shared" si="166"/>
        <v>1</v>
      </c>
      <c r="N5242" s="114">
        <f t="shared" si="167"/>
        <v>2135</v>
      </c>
      <c r="O5242" s="114"/>
      <c r="P5242" s="114"/>
    </row>
    <row r="5243" spans="11:16">
      <c r="K5243">
        <v>5242</v>
      </c>
      <c r="L5243" s="101">
        <v>51229</v>
      </c>
      <c r="M5243" s="114">
        <f t="shared" si="166"/>
        <v>13</v>
      </c>
      <c r="N5243" s="114">
        <f t="shared" si="167"/>
        <v>2135</v>
      </c>
      <c r="O5243" s="114"/>
      <c r="P5243" s="114"/>
    </row>
    <row r="5244" spans="11:16">
      <c r="K5244">
        <v>5243</v>
      </c>
      <c r="L5244" s="101">
        <v>51239</v>
      </c>
      <c r="M5244" s="114">
        <f t="shared" si="166"/>
        <v>23</v>
      </c>
      <c r="N5244" s="114">
        <f t="shared" si="167"/>
        <v>2135</v>
      </c>
      <c r="O5244" s="114"/>
      <c r="P5244" s="114"/>
    </row>
    <row r="5245" spans="11:16">
      <c r="K5245">
        <v>5244</v>
      </c>
      <c r="L5245" s="101">
        <v>51241</v>
      </c>
      <c r="M5245" s="114">
        <f t="shared" si="166"/>
        <v>1</v>
      </c>
      <c r="N5245" s="114">
        <f t="shared" si="167"/>
        <v>2136</v>
      </c>
      <c r="O5245" s="114"/>
      <c r="P5245" s="114"/>
    </row>
    <row r="5246" spans="11:16">
      <c r="K5246">
        <v>5245</v>
      </c>
      <c r="L5246" s="101">
        <v>51257</v>
      </c>
      <c r="M5246" s="114">
        <f t="shared" si="166"/>
        <v>17</v>
      </c>
      <c r="N5246" s="114">
        <f t="shared" si="167"/>
        <v>2136</v>
      </c>
      <c r="O5246" s="114"/>
      <c r="P5246" s="114"/>
    </row>
    <row r="5247" spans="11:16">
      <c r="K5247">
        <v>5246</v>
      </c>
      <c r="L5247" s="101">
        <v>51263</v>
      </c>
      <c r="M5247" s="114">
        <f t="shared" si="166"/>
        <v>23</v>
      </c>
      <c r="N5247" s="114">
        <f t="shared" si="167"/>
        <v>2136</v>
      </c>
      <c r="O5247" s="114"/>
      <c r="P5247" s="114"/>
    </row>
    <row r="5248" spans="11:16">
      <c r="K5248">
        <v>5247</v>
      </c>
      <c r="L5248" s="101">
        <v>51283</v>
      </c>
      <c r="M5248" s="114">
        <f t="shared" si="166"/>
        <v>19</v>
      </c>
      <c r="N5248" s="114">
        <f t="shared" si="167"/>
        <v>2137</v>
      </c>
      <c r="O5248" s="114"/>
      <c r="P5248" s="114"/>
    </row>
    <row r="5249" spans="11:16">
      <c r="K5249">
        <v>5248</v>
      </c>
      <c r="L5249" s="101">
        <v>51287</v>
      </c>
      <c r="M5249" s="114">
        <f t="shared" si="166"/>
        <v>23</v>
      </c>
      <c r="N5249" s="114">
        <f t="shared" si="167"/>
        <v>2137</v>
      </c>
      <c r="O5249" s="114"/>
      <c r="P5249" s="114"/>
    </row>
    <row r="5250" spans="11:16">
      <c r="K5250">
        <v>5249</v>
      </c>
      <c r="L5250" s="101">
        <v>51307</v>
      </c>
      <c r="M5250" s="114">
        <f t="shared" si="166"/>
        <v>19</v>
      </c>
      <c r="N5250" s="114">
        <f t="shared" si="167"/>
        <v>2138</v>
      </c>
      <c r="O5250" s="114"/>
      <c r="P5250" s="114"/>
    </row>
    <row r="5251" spans="11:16">
      <c r="K5251">
        <v>5250</v>
      </c>
      <c r="L5251" s="101">
        <v>51329</v>
      </c>
      <c r="M5251" s="114">
        <f t="shared" si="166"/>
        <v>17</v>
      </c>
      <c r="N5251" s="114">
        <f t="shared" si="167"/>
        <v>2139</v>
      </c>
      <c r="O5251" s="114"/>
      <c r="P5251" s="114"/>
    </row>
    <row r="5252" spans="11:16">
      <c r="K5252">
        <v>5251</v>
      </c>
      <c r="L5252" s="101">
        <v>51341</v>
      </c>
      <c r="M5252" s="114">
        <f t="shared" si="166"/>
        <v>5</v>
      </c>
      <c r="N5252" s="114">
        <f t="shared" si="167"/>
        <v>2140</v>
      </c>
      <c r="O5252" s="114"/>
      <c r="P5252" s="114"/>
    </row>
    <row r="5253" spans="11:16">
      <c r="K5253">
        <v>5252</v>
      </c>
      <c r="L5253" s="101">
        <v>51343</v>
      </c>
      <c r="M5253" s="114">
        <f t="shared" si="166"/>
        <v>7</v>
      </c>
      <c r="N5253" s="114">
        <f t="shared" si="167"/>
        <v>2140</v>
      </c>
      <c r="O5253" s="114"/>
      <c r="P5253" s="114"/>
    </row>
    <row r="5254" spans="11:16">
      <c r="K5254">
        <v>5253</v>
      </c>
      <c r="L5254" s="101">
        <v>51347</v>
      </c>
      <c r="M5254" s="114">
        <f t="shared" si="166"/>
        <v>11</v>
      </c>
      <c r="N5254" s="114">
        <f t="shared" si="167"/>
        <v>2140</v>
      </c>
      <c r="O5254" s="114"/>
      <c r="P5254" s="114"/>
    </row>
    <row r="5255" spans="11:16">
      <c r="K5255">
        <v>5254</v>
      </c>
      <c r="L5255" s="101">
        <v>51349</v>
      </c>
      <c r="M5255" s="114">
        <f t="shared" si="166"/>
        <v>13</v>
      </c>
      <c r="N5255" s="114">
        <f t="shared" si="167"/>
        <v>2140</v>
      </c>
      <c r="O5255" s="114"/>
      <c r="P5255" s="114"/>
    </row>
    <row r="5256" spans="11:16">
      <c r="K5256">
        <v>5255</v>
      </c>
      <c r="L5256" s="101">
        <v>51361</v>
      </c>
      <c r="M5256" s="114">
        <f t="shared" si="166"/>
        <v>1</v>
      </c>
      <c r="N5256" s="114">
        <f t="shared" si="167"/>
        <v>2141</v>
      </c>
      <c r="O5256" s="114"/>
      <c r="P5256" s="114"/>
    </row>
    <row r="5257" spans="11:16">
      <c r="K5257">
        <v>5256</v>
      </c>
      <c r="L5257" s="101">
        <v>51383</v>
      </c>
      <c r="M5257" s="114">
        <f t="shared" si="166"/>
        <v>23</v>
      </c>
      <c r="N5257" s="114">
        <f t="shared" si="167"/>
        <v>2141</v>
      </c>
      <c r="O5257" s="114"/>
      <c r="P5257" s="114"/>
    </row>
    <row r="5258" spans="11:16">
      <c r="K5258">
        <v>5257</v>
      </c>
      <c r="L5258" s="101">
        <v>51407</v>
      </c>
      <c r="M5258" s="114">
        <f t="shared" si="166"/>
        <v>23</v>
      </c>
      <c r="N5258" s="114">
        <f t="shared" si="167"/>
        <v>2142</v>
      </c>
      <c r="O5258" s="114"/>
      <c r="P5258" s="114"/>
    </row>
    <row r="5259" spans="11:16">
      <c r="K5259">
        <v>5258</v>
      </c>
      <c r="L5259" s="101">
        <v>51413</v>
      </c>
      <c r="M5259" s="114">
        <f t="shared" si="166"/>
        <v>5</v>
      </c>
      <c r="N5259" s="114">
        <f t="shared" si="167"/>
        <v>2143</v>
      </c>
      <c r="O5259" s="114"/>
      <c r="P5259" s="114"/>
    </row>
    <row r="5260" spans="11:16">
      <c r="K5260">
        <v>5259</v>
      </c>
      <c r="L5260" s="101">
        <v>51419</v>
      </c>
      <c r="M5260" s="114">
        <f t="shared" si="166"/>
        <v>11</v>
      </c>
      <c r="N5260" s="114">
        <f t="shared" si="167"/>
        <v>2143</v>
      </c>
      <c r="O5260" s="114"/>
      <c r="P5260" s="114"/>
    </row>
    <row r="5261" spans="11:16">
      <c r="K5261">
        <v>5260</v>
      </c>
      <c r="L5261" s="101">
        <v>51421</v>
      </c>
      <c r="M5261" s="114">
        <f t="shared" si="166"/>
        <v>13</v>
      </c>
      <c r="N5261" s="114">
        <f t="shared" si="167"/>
        <v>2143</v>
      </c>
      <c r="O5261" s="114"/>
      <c r="P5261" s="114"/>
    </row>
    <row r="5262" spans="11:16">
      <c r="K5262">
        <v>5261</v>
      </c>
      <c r="L5262" s="101">
        <v>51427</v>
      </c>
      <c r="M5262" s="114">
        <f t="shared" si="166"/>
        <v>19</v>
      </c>
      <c r="N5262" s="114">
        <f t="shared" si="167"/>
        <v>2143</v>
      </c>
      <c r="O5262" s="114"/>
      <c r="P5262" s="114"/>
    </row>
    <row r="5263" spans="11:16">
      <c r="K5263">
        <v>5262</v>
      </c>
      <c r="L5263" s="101">
        <v>51431</v>
      </c>
      <c r="M5263" s="114">
        <f t="shared" ref="M5263:M5326" si="168">MOD(L5263,24)</f>
        <v>23</v>
      </c>
      <c r="N5263" s="114">
        <f t="shared" ref="N5263:N5326" si="169">ROUNDUP(L5263/24,0)</f>
        <v>2143</v>
      </c>
      <c r="O5263" s="114"/>
      <c r="P5263" s="114"/>
    </row>
    <row r="5264" spans="11:16">
      <c r="K5264">
        <v>5263</v>
      </c>
      <c r="L5264" s="101">
        <v>51437</v>
      </c>
      <c r="M5264" s="114">
        <f t="shared" si="168"/>
        <v>5</v>
      </c>
      <c r="N5264" s="114">
        <f t="shared" si="169"/>
        <v>2144</v>
      </c>
      <c r="O5264" s="114"/>
      <c r="P5264" s="114"/>
    </row>
    <row r="5265" spans="11:16">
      <c r="K5265">
        <v>5264</v>
      </c>
      <c r="L5265" s="101">
        <v>51439</v>
      </c>
      <c r="M5265" s="114">
        <f t="shared" si="168"/>
        <v>7</v>
      </c>
      <c r="N5265" s="114">
        <f t="shared" si="169"/>
        <v>2144</v>
      </c>
      <c r="O5265" s="114"/>
      <c r="P5265" s="114"/>
    </row>
    <row r="5266" spans="11:16">
      <c r="K5266">
        <v>5265</v>
      </c>
      <c r="L5266" s="101">
        <v>51449</v>
      </c>
      <c r="M5266" s="114">
        <f t="shared" si="168"/>
        <v>17</v>
      </c>
      <c r="N5266" s="114">
        <f t="shared" si="169"/>
        <v>2144</v>
      </c>
      <c r="O5266" s="114"/>
      <c r="P5266" s="114"/>
    </row>
    <row r="5267" spans="11:16">
      <c r="K5267">
        <v>5266</v>
      </c>
      <c r="L5267" s="101">
        <v>51461</v>
      </c>
      <c r="M5267" s="114">
        <f t="shared" si="168"/>
        <v>5</v>
      </c>
      <c r="N5267" s="114">
        <f t="shared" si="169"/>
        <v>2145</v>
      </c>
      <c r="O5267" s="114"/>
      <c r="P5267" s="114"/>
    </row>
    <row r="5268" spans="11:16">
      <c r="K5268">
        <v>5267</v>
      </c>
      <c r="L5268" s="101">
        <v>51473</v>
      </c>
      <c r="M5268" s="114">
        <f t="shared" si="168"/>
        <v>17</v>
      </c>
      <c r="N5268" s="114">
        <f t="shared" si="169"/>
        <v>2145</v>
      </c>
      <c r="O5268" s="114"/>
      <c r="P5268" s="114"/>
    </row>
    <row r="5269" spans="11:16">
      <c r="K5269">
        <v>5268</v>
      </c>
      <c r="L5269" s="101">
        <v>51479</v>
      </c>
      <c r="M5269" s="114">
        <f t="shared" si="168"/>
        <v>23</v>
      </c>
      <c r="N5269" s="114">
        <f t="shared" si="169"/>
        <v>2145</v>
      </c>
      <c r="O5269" s="114"/>
      <c r="P5269" s="114"/>
    </row>
    <row r="5270" spans="11:16">
      <c r="K5270">
        <v>5269</v>
      </c>
      <c r="L5270" s="101">
        <v>51481</v>
      </c>
      <c r="M5270" s="114">
        <f t="shared" si="168"/>
        <v>1</v>
      </c>
      <c r="N5270" s="114">
        <f t="shared" si="169"/>
        <v>2146</v>
      </c>
      <c r="O5270" s="114"/>
      <c r="P5270" s="114"/>
    </row>
    <row r="5271" spans="11:16">
      <c r="K5271">
        <v>5270</v>
      </c>
      <c r="L5271" s="101">
        <v>51487</v>
      </c>
      <c r="M5271" s="114">
        <f t="shared" si="168"/>
        <v>7</v>
      </c>
      <c r="N5271" s="114">
        <f t="shared" si="169"/>
        <v>2146</v>
      </c>
      <c r="O5271" s="114"/>
      <c r="P5271" s="114"/>
    </row>
    <row r="5272" spans="11:16">
      <c r="K5272">
        <v>5271</v>
      </c>
      <c r="L5272" s="101">
        <v>51503</v>
      </c>
      <c r="M5272" s="114">
        <f t="shared" si="168"/>
        <v>23</v>
      </c>
      <c r="N5272" s="114">
        <f t="shared" si="169"/>
        <v>2146</v>
      </c>
      <c r="O5272" s="114"/>
      <c r="P5272" s="114"/>
    </row>
    <row r="5273" spans="11:16">
      <c r="K5273">
        <v>5272</v>
      </c>
      <c r="L5273" s="101">
        <v>51511</v>
      </c>
      <c r="M5273" s="114">
        <f t="shared" si="168"/>
        <v>7</v>
      </c>
      <c r="N5273" s="114">
        <f t="shared" si="169"/>
        <v>2147</v>
      </c>
      <c r="O5273" s="114"/>
      <c r="P5273" s="114"/>
    </row>
    <row r="5274" spans="11:16">
      <c r="K5274">
        <v>5273</v>
      </c>
      <c r="L5274" s="101">
        <v>51517</v>
      </c>
      <c r="M5274" s="114">
        <f t="shared" si="168"/>
        <v>13</v>
      </c>
      <c r="N5274" s="114">
        <f t="shared" si="169"/>
        <v>2147</v>
      </c>
      <c r="O5274" s="114"/>
      <c r="P5274" s="114"/>
    </row>
    <row r="5275" spans="11:16">
      <c r="K5275">
        <v>5274</v>
      </c>
      <c r="L5275" s="101">
        <v>51521</v>
      </c>
      <c r="M5275" s="114">
        <f t="shared" si="168"/>
        <v>17</v>
      </c>
      <c r="N5275" s="114">
        <f t="shared" si="169"/>
        <v>2147</v>
      </c>
      <c r="O5275" s="114"/>
      <c r="P5275" s="114"/>
    </row>
    <row r="5276" spans="11:16">
      <c r="K5276">
        <v>5275</v>
      </c>
      <c r="L5276" s="101">
        <v>51539</v>
      </c>
      <c r="M5276" s="114">
        <f t="shared" si="168"/>
        <v>11</v>
      </c>
      <c r="N5276" s="114">
        <f t="shared" si="169"/>
        <v>2148</v>
      </c>
      <c r="O5276" s="114"/>
      <c r="P5276" s="114"/>
    </row>
    <row r="5277" spans="11:16">
      <c r="K5277">
        <v>5276</v>
      </c>
      <c r="L5277" s="101">
        <v>51551</v>
      </c>
      <c r="M5277" s="114">
        <f t="shared" si="168"/>
        <v>23</v>
      </c>
      <c r="N5277" s="114">
        <f t="shared" si="169"/>
        <v>2148</v>
      </c>
      <c r="O5277" s="114"/>
      <c r="P5277" s="114"/>
    </row>
    <row r="5278" spans="11:16">
      <c r="K5278">
        <v>5277</v>
      </c>
      <c r="L5278" s="101">
        <v>51563</v>
      </c>
      <c r="M5278" s="114">
        <f t="shared" si="168"/>
        <v>11</v>
      </c>
      <c r="N5278" s="114">
        <f t="shared" si="169"/>
        <v>2149</v>
      </c>
      <c r="O5278" s="114"/>
      <c r="P5278" s="114"/>
    </row>
    <row r="5279" spans="11:16">
      <c r="K5279">
        <v>5278</v>
      </c>
      <c r="L5279" s="101">
        <v>51577</v>
      </c>
      <c r="M5279" s="114">
        <f t="shared" si="168"/>
        <v>1</v>
      </c>
      <c r="N5279" s="114">
        <f t="shared" si="169"/>
        <v>2150</v>
      </c>
      <c r="O5279" s="114"/>
      <c r="P5279" s="114"/>
    </row>
    <row r="5280" spans="11:16">
      <c r="K5280">
        <v>5279</v>
      </c>
      <c r="L5280" s="101">
        <v>51581</v>
      </c>
      <c r="M5280" s="114">
        <f t="shared" si="168"/>
        <v>5</v>
      </c>
      <c r="N5280" s="114">
        <f t="shared" si="169"/>
        <v>2150</v>
      </c>
      <c r="O5280" s="114"/>
      <c r="P5280" s="114"/>
    </row>
    <row r="5281" spans="11:16">
      <c r="K5281">
        <v>5280</v>
      </c>
      <c r="L5281" s="101">
        <v>51593</v>
      </c>
      <c r="M5281" s="114">
        <f t="shared" si="168"/>
        <v>17</v>
      </c>
      <c r="N5281" s="114">
        <f t="shared" si="169"/>
        <v>2150</v>
      </c>
      <c r="O5281" s="114"/>
      <c r="P5281" s="114"/>
    </row>
    <row r="5282" spans="11:16">
      <c r="K5282">
        <v>5281</v>
      </c>
      <c r="L5282" s="101">
        <v>51599</v>
      </c>
      <c r="M5282" s="114">
        <f t="shared" si="168"/>
        <v>23</v>
      </c>
      <c r="N5282" s="114">
        <f t="shared" si="169"/>
        <v>2150</v>
      </c>
      <c r="O5282" s="114"/>
      <c r="P5282" s="114"/>
    </row>
    <row r="5283" spans="11:16">
      <c r="K5283">
        <v>5282</v>
      </c>
      <c r="L5283" s="101">
        <v>51607</v>
      </c>
      <c r="M5283" s="114">
        <f t="shared" si="168"/>
        <v>7</v>
      </c>
      <c r="N5283" s="114">
        <f t="shared" si="169"/>
        <v>2151</v>
      </c>
      <c r="O5283" s="114"/>
      <c r="P5283" s="114"/>
    </row>
    <row r="5284" spans="11:16">
      <c r="K5284">
        <v>5283</v>
      </c>
      <c r="L5284" s="101">
        <v>51613</v>
      </c>
      <c r="M5284" s="114">
        <f t="shared" si="168"/>
        <v>13</v>
      </c>
      <c r="N5284" s="114">
        <f t="shared" si="169"/>
        <v>2151</v>
      </c>
      <c r="O5284" s="114"/>
      <c r="P5284" s="114"/>
    </row>
    <row r="5285" spans="11:16">
      <c r="K5285">
        <v>5284</v>
      </c>
      <c r="L5285" s="101">
        <v>51631</v>
      </c>
      <c r="M5285" s="114">
        <f t="shared" si="168"/>
        <v>7</v>
      </c>
      <c r="N5285" s="114">
        <f t="shared" si="169"/>
        <v>2152</v>
      </c>
      <c r="O5285" s="114"/>
      <c r="P5285" s="114"/>
    </row>
    <row r="5286" spans="11:16">
      <c r="K5286">
        <v>5285</v>
      </c>
      <c r="L5286" s="101">
        <v>51637</v>
      </c>
      <c r="M5286" s="114">
        <f t="shared" si="168"/>
        <v>13</v>
      </c>
      <c r="N5286" s="114">
        <f t="shared" si="169"/>
        <v>2152</v>
      </c>
      <c r="O5286" s="114"/>
      <c r="P5286" s="114"/>
    </row>
    <row r="5287" spans="11:16">
      <c r="K5287">
        <v>5286</v>
      </c>
      <c r="L5287" s="101">
        <v>51647</v>
      </c>
      <c r="M5287" s="114">
        <f t="shared" si="168"/>
        <v>23</v>
      </c>
      <c r="N5287" s="114">
        <f t="shared" si="169"/>
        <v>2152</v>
      </c>
      <c r="O5287" s="114"/>
      <c r="P5287" s="114"/>
    </row>
    <row r="5288" spans="11:16">
      <c r="K5288">
        <v>5287</v>
      </c>
      <c r="L5288" s="101">
        <v>51659</v>
      </c>
      <c r="M5288" s="114">
        <f t="shared" si="168"/>
        <v>11</v>
      </c>
      <c r="N5288" s="114">
        <f t="shared" si="169"/>
        <v>2153</v>
      </c>
      <c r="O5288" s="114"/>
      <c r="P5288" s="114"/>
    </row>
    <row r="5289" spans="11:16">
      <c r="K5289">
        <v>5288</v>
      </c>
      <c r="L5289" s="101">
        <v>51673</v>
      </c>
      <c r="M5289" s="114">
        <f t="shared" si="168"/>
        <v>1</v>
      </c>
      <c r="N5289" s="114">
        <f t="shared" si="169"/>
        <v>2154</v>
      </c>
      <c r="O5289" s="114"/>
      <c r="P5289" s="114"/>
    </row>
    <row r="5290" spans="11:16">
      <c r="K5290">
        <v>5289</v>
      </c>
      <c r="L5290" s="101">
        <v>51679</v>
      </c>
      <c r="M5290" s="114">
        <f t="shared" si="168"/>
        <v>7</v>
      </c>
      <c r="N5290" s="114">
        <f t="shared" si="169"/>
        <v>2154</v>
      </c>
      <c r="O5290" s="114"/>
      <c r="P5290" s="114"/>
    </row>
    <row r="5291" spans="11:16">
      <c r="K5291">
        <v>5290</v>
      </c>
      <c r="L5291" s="101">
        <v>51683</v>
      </c>
      <c r="M5291" s="114">
        <f t="shared" si="168"/>
        <v>11</v>
      </c>
      <c r="N5291" s="114">
        <f t="shared" si="169"/>
        <v>2154</v>
      </c>
      <c r="O5291" s="114"/>
      <c r="P5291" s="114"/>
    </row>
    <row r="5292" spans="11:16">
      <c r="K5292">
        <v>5291</v>
      </c>
      <c r="L5292" s="101">
        <v>51691</v>
      </c>
      <c r="M5292" s="114">
        <f t="shared" si="168"/>
        <v>19</v>
      </c>
      <c r="N5292" s="114">
        <f t="shared" si="169"/>
        <v>2154</v>
      </c>
      <c r="O5292" s="114"/>
      <c r="P5292" s="114"/>
    </row>
    <row r="5293" spans="11:16">
      <c r="K5293">
        <v>5292</v>
      </c>
      <c r="L5293" s="101">
        <v>51713</v>
      </c>
      <c r="M5293" s="114">
        <f t="shared" si="168"/>
        <v>17</v>
      </c>
      <c r="N5293" s="114">
        <f t="shared" si="169"/>
        <v>2155</v>
      </c>
      <c r="O5293" s="114"/>
      <c r="P5293" s="114"/>
    </row>
    <row r="5294" spans="11:16">
      <c r="K5294">
        <v>5293</v>
      </c>
      <c r="L5294" s="101">
        <v>51719</v>
      </c>
      <c r="M5294" s="114">
        <f t="shared" si="168"/>
        <v>23</v>
      </c>
      <c r="N5294" s="114">
        <f t="shared" si="169"/>
        <v>2155</v>
      </c>
      <c r="O5294" s="114"/>
      <c r="P5294" s="114"/>
    </row>
    <row r="5295" spans="11:16">
      <c r="K5295">
        <v>5294</v>
      </c>
      <c r="L5295" s="101">
        <v>51721</v>
      </c>
      <c r="M5295" s="114">
        <f t="shared" si="168"/>
        <v>1</v>
      </c>
      <c r="N5295" s="114">
        <f t="shared" si="169"/>
        <v>2156</v>
      </c>
      <c r="O5295" s="114"/>
      <c r="P5295" s="114"/>
    </row>
    <row r="5296" spans="11:16">
      <c r="K5296">
        <v>5295</v>
      </c>
      <c r="L5296" s="101">
        <v>51749</v>
      </c>
      <c r="M5296" s="114">
        <f t="shared" si="168"/>
        <v>5</v>
      </c>
      <c r="N5296" s="114">
        <f t="shared" si="169"/>
        <v>2157</v>
      </c>
      <c r="O5296" s="114"/>
      <c r="P5296" s="114"/>
    </row>
    <row r="5297" spans="11:16">
      <c r="K5297">
        <v>5296</v>
      </c>
      <c r="L5297" s="101">
        <v>51767</v>
      </c>
      <c r="M5297" s="114">
        <f t="shared" si="168"/>
        <v>23</v>
      </c>
      <c r="N5297" s="114">
        <f t="shared" si="169"/>
        <v>2157</v>
      </c>
      <c r="O5297" s="114"/>
      <c r="P5297" s="114"/>
    </row>
    <row r="5298" spans="11:16">
      <c r="K5298">
        <v>5297</v>
      </c>
      <c r="L5298" s="101">
        <v>51769</v>
      </c>
      <c r="M5298" s="114">
        <f t="shared" si="168"/>
        <v>1</v>
      </c>
      <c r="N5298" s="114">
        <f t="shared" si="169"/>
        <v>2158</v>
      </c>
      <c r="O5298" s="114"/>
      <c r="P5298" s="114"/>
    </row>
    <row r="5299" spans="11:16">
      <c r="K5299">
        <v>5298</v>
      </c>
      <c r="L5299" s="101">
        <v>51787</v>
      </c>
      <c r="M5299" s="114">
        <f t="shared" si="168"/>
        <v>19</v>
      </c>
      <c r="N5299" s="114">
        <f t="shared" si="169"/>
        <v>2158</v>
      </c>
      <c r="O5299" s="114"/>
      <c r="P5299" s="114"/>
    </row>
    <row r="5300" spans="11:16">
      <c r="K5300">
        <v>5299</v>
      </c>
      <c r="L5300" s="101">
        <v>51797</v>
      </c>
      <c r="M5300" s="114">
        <f t="shared" si="168"/>
        <v>5</v>
      </c>
      <c r="N5300" s="114">
        <f t="shared" si="169"/>
        <v>2159</v>
      </c>
      <c r="O5300" s="114"/>
      <c r="P5300" s="114"/>
    </row>
    <row r="5301" spans="11:16">
      <c r="K5301">
        <v>5300</v>
      </c>
      <c r="L5301" s="101">
        <v>51803</v>
      </c>
      <c r="M5301" s="114">
        <f t="shared" si="168"/>
        <v>11</v>
      </c>
      <c r="N5301" s="114">
        <f t="shared" si="169"/>
        <v>2159</v>
      </c>
      <c r="O5301" s="114"/>
      <c r="P5301" s="114"/>
    </row>
    <row r="5302" spans="11:16">
      <c r="K5302">
        <v>5301</v>
      </c>
      <c r="L5302" s="101">
        <v>51817</v>
      </c>
      <c r="M5302" s="114">
        <f t="shared" si="168"/>
        <v>1</v>
      </c>
      <c r="N5302" s="114">
        <f t="shared" si="169"/>
        <v>2160</v>
      </c>
      <c r="O5302" s="114"/>
      <c r="P5302" s="114"/>
    </row>
    <row r="5303" spans="11:16">
      <c r="K5303">
        <v>5302</v>
      </c>
      <c r="L5303" s="101">
        <v>51827</v>
      </c>
      <c r="M5303" s="114">
        <f t="shared" si="168"/>
        <v>11</v>
      </c>
      <c r="N5303" s="114">
        <f t="shared" si="169"/>
        <v>2160</v>
      </c>
      <c r="O5303" s="114"/>
      <c r="P5303" s="114"/>
    </row>
    <row r="5304" spans="11:16">
      <c r="K5304">
        <v>5303</v>
      </c>
      <c r="L5304" s="101">
        <v>51829</v>
      </c>
      <c r="M5304" s="114">
        <f t="shared" si="168"/>
        <v>13</v>
      </c>
      <c r="N5304" s="114">
        <f t="shared" si="169"/>
        <v>2160</v>
      </c>
      <c r="O5304" s="114"/>
      <c r="P5304" s="114"/>
    </row>
    <row r="5305" spans="11:16">
      <c r="K5305">
        <v>5304</v>
      </c>
      <c r="L5305" s="101">
        <v>51839</v>
      </c>
      <c r="M5305" s="114">
        <f t="shared" si="168"/>
        <v>23</v>
      </c>
      <c r="N5305" s="114">
        <f t="shared" si="169"/>
        <v>2160</v>
      </c>
      <c r="O5305" s="114"/>
      <c r="P5305" s="114"/>
    </row>
    <row r="5306" spans="11:16">
      <c r="K5306">
        <v>5305</v>
      </c>
      <c r="L5306" s="101">
        <v>51853</v>
      </c>
      <c r="M5306" s="114">
        <f t="shared" si="168"/>
        <v>13</v>
      </c>
      <c r="N5306" s="114">
        <f t="shared" si="169"/>
        <v>2161</v>
      </c>
      <c r="O5306" s="114"/>
      <c r="P5306" s="114"/>
    </row>
    <row r="5307" spans="11:16">
      <c r="K5307">
        <v>5306</v>
      </c>
      <c r="L5307" s="101">
        <v>51859</v>
      </c>
      <c r="M5307" s="114">
        <f t="shared" si="168"/>
        <v>19</v>
      </c>
      <c r="N5307" s="114">
        <f t="shared" si="169"/>
        <v>2161</v>
      </c>
      <c r="O5307" s="114"/>
      <c r="P5307" s="114"/>
    </row>
    <row r="5308" spans="11:16">
      <c r="K5308">
        <v>5307</v>
      </c>
      <c r="L5308" s="101">
        <v>51869</v>
      </c>
      <c r="M5308" s="114">
        <f t="shared" si="168"/>
        <v>5</v>
      </c>
      <c r="N5308" s="114">
        <f t="shared" si="169"/>
        <v>2162</v>
      </c>
      <c r="O5308" s="114"/>
      <c r="P5308" s="114"/>
    </row>
    <row r="5309" spans="11:16">
      <c r="K5309">
        <v>5308</v>
      </c>
      <c r="L5309" s="101">
        <v>51871</v>
      </c>
      <c r="M5309" s="114">
        <f t="shared" si="168"/>
        <v>7</v>
      </c>
      <c r="N5309" s="114">
        <f t="shared" si="169"/>
        <v>2162</v>
      </c>
      <c r="O5309" s="114"/>
      <c r="P5309" s="114"/>
    </row>
    <row r="5310" spans="11:16">
      <c r="K5310">
        <v>5309</v>
      </c>
      <c r="L5310" s="101">
        <v>51893</v>
      </c>
      <c r="M5310" s="114">
        <f t="shared" si="168"/>
        <v>5</v>
      </c>
      <c r="N5310" s="114">
        <f t="shared" si="169"/>
        <v>2163</v>
      </c>
      <c r="O5310" s="114"/>
      <c r="P5310" s="114"/>
    </row>
    <row r="5311" spans="11:16">
      <c r="K5311">
        <v>5310</v>
      </c>
      <c r="L5311" s="101">
        <v>51899</v>
      </c>
      <c r="M5311" s="114">
        <f t="shared" si="168"/>
        <v>11</v>
      </c>
      <c r="N5311" s="114">
        <f t="shared" si="169"/>
        <v>2163</v>
      </c>
      <c r="O5311" s="114"/>
      <c r="P5311" s="114"/>
    </row>
    <row r="5312" spans="11:16">
      <c r="K5312">
        <v>5311</v>
      </c>
      <c r="L5312" s="101">
        <v>51907</v>
      </c>
      <c r="M5312" s="114">
        <f t="shared" si="168"/>
        <v>19</v>
      </c>
      <c r="N5312" s="114">
        <f t="shared" si="169"/>
        <v>2163</v>
      </c>
      <c r="O5312" s="114"/>
      <c r="P5312" s="114"/>
    </row>
    <row r="5313" spans="11:16">
      <c r="K5313">
        <v>5312</v>
      </c>
      <c r="L5313" s="101">
        <v>51913</v>
      </c>
      <c r="M5313" s="114">
        <f t="shared" si="168"/>
        <v>1</v>
      </c>
      <c r="N5313" s="114">
        <f t="shared" si="169"/>
        <v>2164</v>
      </c>
      <c r="O5313" s="114"/>
      <c r="P5313" s="114"/>
    </row>
    <row r="5314" spans="11:16">
      <c r="K5314">
        <v>5313</v>
      </c>
      <c r="L5314" s="101">
        <v>51929</v>
      </c>
      <c r="M5314" s="114">
        <f t="shared" si="168"/>
        <v>17</v>
      </c>
      <c r="N5314" s="114">
        <f t="shared" si="169"/>
        <v>2164</v>
      </c>
      <c r="O5314" s="114"/>
      <c r="P5314" s="114"/>
    </row>
    <row r="5315" spans="11:16">
      <c r="K5315">
        <v>5314</v>
      </c>
      <c r="L5315" s="101">
        <v>51941</v>
      </c>
      <c r="M5315" s="114">
        <f t="shared" si="168"/>
        <v>5</v>
      </c>
      <c r="N5315" s="114">
        <f t="shared" si="169"/>
        <v>2165</v>
      </c>
      <c r="O5315" s="114"/>
      <c r="P5315" s="114"/>
    </row>
    <row r="5316" spans="11:16">
      <c r="K5316">
        <v>5315</v>
      </c>
      <c r="L5316" s="101">
        <v>51949</v>
      </c>
      <c r="M5316" s="114">
        <f t="shared" si="168"/>
        <v>13</v>
      </c>
      <c r="N5316" s="114">
        <f t="shared" si="169"/>
        <v>2165</v>
      </c>
      <c r="O5316" s="114"/>
      <c r="P5316" s="114"/>
    </row>
    <row r="5317" spans="11:16">
      <c r="K5317">
        <v>5316</v>
      </c>
      <c r="L5317" s="101">
        <v>51971</v>
      </c>
      <c r="M5317" s="114">
        <f t="shared" si="168"/>
        <v>11</v>
      </c>
      <c r="N5317" s="114">
        <f t="shared" si="169"/>
        <v>2166</v>
      </c>
      <c r="O5317" s="114"/>
      <c r="P5317" s="114"/>
    </row>
    <row r="5318" spans="11:16">
      <c r="K5318">
        <v>5317</v>
      </c>
      <c r="L5318" s="101">
        <v>51973</v>
      </c>
      <c r="M5318" s="114">
        <f t="shared" si="168"/>
        <v>13</v>
      </c>
      <c r="N5318" s="114">
        <f t="shared" si="169"/>
        <v>2166</v>
      </c>
      <c r="O5318" s="114"/>
      <c r="P5318" s="114"/>
    </row>
    <row r="5319" spans="11:16">
      <c r="K5319">
        <v>5318</v>
      </c>
      <c r="L5319" s="101">
        <v>51977</v>
      </c>
      <c r="M5319" s="114">
        <f t="shared" si="168"/>
        <v>17</v>
      </c>
      <c r="N5319" s="114">
        <f t="shared" si="169"/>
        <v>2166</v>
      </c>
      <c r="O5319" s="114"/>
      <c r="P5319" s="114"/>
    </row>
    <row r="5320" spans="11:16">
      <c r="K5320">
        <v>5319</v>
      </c>
      <c r="L5320" s="101">
        <v>51991</v>
      </c>
      <c r="M5320" s="114">
        <f t="shared" si="168"/>
        <v>7</v>
      </c>
      <c r="N5320" s="114">
        <f t="shared" si="169"/>
        <v>2167</v>
      </c>
      <c r="O5320" s="114"/>
      <c r="P5320" s="114"/>
    </row>
    <row r="5321" spans="11:16">
      <c r="K5321">
        <v>5320</v>
      </c>
      <c r="L5321" s="101">
        <v>52009</v>
      </c>
      <c r="M5321" s="114">
        <f t="shared" si="168"/>
        <v>1</v>
      </c>
      <c r="N5321" s="114">
        <f t="shared" si="169"/>
        <v>2168</v>
      </c>
      <c r="O5321" s="114"/>
      <c r="P5321" s="114"/>
    </row>
    <row r="5322" spans="11:16">
      <c r="K5322">
        <v>5321</v>
      </c>
      <c r="L5322" s="101">
        <v>52021</v>
      </c>
      <c r="M5322" s="114">
        <f t="shared" si="168"/>
        <v>13</v>
      </c>
      <c r="N5322" s="114">
        <f t="shared" si="169"/>
        <v>2168</v>
      </c>
      <c r="O5322" s="114"/>
      <c r="P5322" s="114"/>
    </row>
    <row r="5323" spans="11:16">
      <c r="K5323">
        <v>5322</v>
      </c>
      <c r="L5323" s="101">
        <v>52027</v>
      </c>
      <c r="M5323" s="114">
        <f t="shared" si="168"/>
        <v>19</v>
      </c>
      <c r="N5323" s="114">
        <f t="shared" si="169"/>
        <v>2168</v>
      </c>
      <c r="O5323" s="114"/>
      <c r="P5323" s="114"/>
    </row>
    <row r="5324" spans="11:16">
      <c r="K5324">
        <v>5323</v>
      </c>
      <c r="L5324" s="101">
        <v>52051</v>
      </c>
      <c r="M5324" s="114">
        <f t="shared" si="168"/>
        <v>19</v>
      </c>
      <c r="N5324" s="114">
        <f t="shared" si="169"/>
        <v>2169</v>
      </c>
      <c r="O5324" s="114"/>
      <c r="P5324" s="114"/>
    </row>
    <row r="5325" spans="11:16">
      <c r="K5325">
        <v>5324</v>
      </c>
      <c r="L5325" s="101">
        <v>52057</v>
      </c>
      <c r="M5325" s="114">
        <f t="shared" si="168"/>
        <v>1</v>
      </c>
      <c r="N5325" s="114">
        <f t="shared" si="169"/>
        <v>2170</v>
      </c>
      <c r="O5325" s="114"/>
      <c r="P5325" s="114"/>
    </row>
    <row r="5326" spans="11:16">
      <c r="K5326">
        <v>5325</v>
      </c>
      <c r="L5326" s="101">
        <v>52067</v>
      </c>
      <c r="M5326" s="114">
        <f t="shared" si="168"/>
        <v>11</v>
      </c>
      <c r="N5326" s="114">
        <f t="shared" si="169"/>
        <v>2170</v>
      </c>
      <c r="O5326" s="114"/>
      <c r="P5326" s="114"/>
    </row>
    <row r="5327" spans="11:16">
      <c r="K5327">
        <v>5326</v>
      </c>
      <c r="L5327" s="101">
        <v>52069</v>
      </c>
      <c r="M5327" s="114">
        <f t="shared" ref="M5327:M5390" si="170">MOD(L5327,24)</f>
        <v>13</v>
      </c>
      <c r="N5327" s="114">
        <f t="shared" ref="N5327:N5390" si="171">ROUNDUP(L5327/24,0)</f>
        <v>2170</v>
      </c>
      <c r="O5327" s="114"/>
      <c r="P5327" s="114"/>
    </row>
    <row r="5328" spans="11:16">
      <c r="K5328">
        <v>5327</v>
      </c>
      <c r="L5328" s="101">
        <v>52081</v>
      </c>
      <c r="M5328" s="114">
        <f t="shared" si="170"/>
        <v>1</v>
      </c>
      <c r="N5328" s="114">
        <f t="shared" si="171"/>
        <v>2171</v>
      </c>
      <c r="O5328" s="114"/>
      <c r="P5328" s="114"/>
    </row>
    <row r="5329" spans="11:16">
      <c r="K5329">
        <v>5328</v>
      </c>
      <c r="L5329" s="101">
        <v>52103</v>
      </c>
      <c r="M5329" s="114">
        <f t="shared" si="170"/>
        <v>23</v>
      </c>
      <c r="N5329" s="114">
        <f t="shared" si="171"/>
        <v>2171</v>
      </c>
      <c r="O5329" s="114"/>
      <c r="P5329" s="114"/>
    </row>
    <row r="5330" spans="11:16">
      <c r="K5330">
        <v>5329</v>
      </c>
      <c r="L5330" s="101">
        <v>52121</v>
      </c>
      <c r="M5330" s="114">
        <f t="shared" si="170"/>
        <v>17</v>
      </c>
      <c r="N5330" s="114">
        <f t="shared" si="171"/>
        <v>2172</v>
      </c>
      <c r="O5330" s="114"/>
      <c r="P5330" s="114"/>
    </row>
    <row r="5331" spans="11:16">
      <c r="K5331">
        <v>5330</v>
      </c>
      <c r="L5331" s="101">
        <v>52127</v>
      </c>
      <c r="M5331" s="114">
        <f t="shared" si="170"/>
        <v>23</v>
      </c>
      <c r="N5331" s="114">
        <f t="shared" si="171"/>
        <v>2172</v>
      </c>
      <c r="O5331" s="114"/>
      <c r="P5331" s="114"/>
    </row>
    <row r="5332" spans="11:16">
      <c r="K5332">
        <v>5331</v>
      </c>
      <c r="L5332" s="101">
        <v>52147</v>
      </c>
      <c r="M5332" s="114">
        <f t="shared" si="170"/>
        <v>19</v>
      </c>
      <c r="N5332" s="114">
        <f t="shared" si="171"/>
        <v>2173</v>
      </c>
      <c r="O5332" s="114"/>
      <c r="P5332" s="114"/>
    </row>
    <row r="5333" spans="11:16">
      <c r="K5333">
        <v>5332</v>
      </c>
      <c r="L5333" s="101">
        <v>52153</v>
      </c>
      <c r="M5333" s="114">
        <f t="shared" si="170"/>
        <v>1</v>
      </c>
      <c r="N5333" s="114">
        <f t="shared" si="171"/>
        <v>2174</v>
      </c>
      <c r="O5333" s="114"/>
      <c r="P5333" s="114"/>
    </row>
    <row r="5334" spans="11:16">
      <c r="K5334">
        <v>5333</v>
      </c>
      <c r="L5334" s="101">
        <v>52163</v>
      </c>
      <c r="M5334" s="114">
        <f t="shared" si="170"/>
        <v>11</v>
      </c>
      <c r="N5334" s="114">
        <f t="shared" si="171"/>
        <v>2174</v>
      </c>
      <c r="O5334" s="114"/>
      <c r="P5334" s="114"/>
    </row>
    <row r="5335" spans="11:16">
      <c r="K5335">
        <v>5334</v>
      </c>
      <c r="L5335" s="101">
        <v>52177</v>
      </c>
      <c r="M5335" s="114">
        <f t="shared" si="170"/>
        <v>1</v>
      </c>
      <c r="N5335" s="114">
        <f t="shared" si="171"/>
        <v>2175</v>
      </c>
      <c r="O5335" s="114"/>
      <c r="P5335" s="114"/>
    </row>
    <row r="5336" spans="11:16">
      <c r="K5336">
        <v>5335</v>
      </c>
      <c r="L5336" s="101">
        <v>52181</v>
      </c>
      <c r="M5336" s="114">
        <f t="shared" si="170"/>
        <v>5</v>
      </c>
      <c r="N5336" s="114">
        <f t="shared" si="171"/>
        <v>2175</v>
      </c>
      <c r="O5336" s="114"/>
      <c r="P5336" s="114"/>
    </row>
    <row r="5337" spans="11:16">
      <c r="K5337">
        <v>5336</v>
      </c>
      <c r="L5337" s="101">
        <v>52183</v>
      </c>
      <c r="M5337" s="114">
        <f t="shared" si="170"/>
        <v>7</v>
      </c>
      <c r="N5337" s="114">
        <f t="shared" si="171"/>
        <v>2175</v>
      </c>
      <c r="O5337" s="114"/>
      <c r="P5337" s="114"/>
    </row>
    <row r="5338" spans="11:16">
      <c r="K5338">
        <v>5337</v>
      </c>
      <c r="L5338" s="101">
        <v>52189</v>
      </c>
      <c r="M5338" s="114">
        <f t="shared" si="170"/>
        <v>13</v>
      </c>
      <c r="N5338" s="114">
        <f t="shared" si="171"/>
        <v>2175</v>
      </c>
      <c r="O5338" s="114"/>
      <c r="P5338" s="114"/>
    </row>
    <row r="5339" spans="11:16">
      <c r="K5339">
        <v>5338</v>
      </c>
      <c r="L5339" s="101">
        <v>52201</v>
      </c>
      <c r="M5339" s="114">
        <f t="shared" si="170"/>
        <v>1</v>
      </c>
      <c r="N5339" s="114">
        <f t="shared" si="171"/>
        <v>2176</v>
      </c>
      <c r="O5339" s="114"/>
      <c r="P5339" s="114"/>
    </row>
    <row r="5340" spans="11:16">
      <c r="K5340">
        <v>5339</v>
      </c>
      <c r="L5340" s="101">
        <v>52223</v>
      </c>
      <c r="M5340" s="114">
        <f t="shared" si="170"/>
        <v>23</v>
      </c>
      <c r="N5340" s="114">
        <f t="shared" si="171"/>
        <v>2176</v>
      </c>
      <c r="O5340" s="114"/>
      <c r="P5340" s="114"/>
    </row>
    <row r="5341" spans="11:16">
      <c r="K5341">
        <v>5340</v>
      </c>
      <c r="L5341" s="101">
        <v>52237</v>
      </c>
      <c r="M5341" s="114">
        <f t="shared" si="170"/>
        <v>13</v>
      </c>
      <c r="N5341" s="114">
        <f t="shared" si="171"/>
        <v>2177</v>
      </c>
      <c r="O5341" s="114"/>
      <c r="P5341" s="114"/>
    </row>
    <row r="5342" spans="11:16">
      <c r="K5342">
        <v>5341</v>
      </c>
      <c r="L5342" s="101">
        <v>52249</v>
      </c>
      <c r="M5342" s="114">
        <f t="shared" si="170"/>
        <v>1</v>
      </c>
      <c r="N5342" s="114">
        <f t="shared" si="171"/>
        <v>2178</v>
      </c>
      <c r="O5342" s="114"/>
      <c r="P5342" s="114"/>
    </row>
    <row r="5343" spans="11:16">
      <c r="K5343">
        <v>5342</v>
      </c>
      <c r="L5343" s="101">
        <v>52253</v>
      </c>
      <c r="M5343" s="114">
        <f t="shared" si="170"/>
        <v>5</v>
      </c>
      <c r="N5343" s="114">
        <f t="shared" si="171"/>
        <v>2178</v>
      </c>
      <c r="O5343" s="114"/>
      <c r="P5343" s="114"/>
    </row>
    <row r="5344" spans="11:16">
      <c r="K5344">
        <v>5343</v>
      </c>
      <c r="L5344" s="101">
        <v>52259</v>
      </c>
      <c r="M5344" s="114">
        <f t="shared" si="170"/>
        <v>11</v>
      </c>
      <c r="N5344" s="114">
        <f t="shared" si="171"/>
        <v>2178</v>
      </c>
      <c r="O5344" s="114"/>
      <c r="P5344" s="114"/>
    </row>
    <row r="5345" spans="11:16">
      <c r="K5345">
        <v>5344</v>
      </c>
      <c r="L5345" s="101">
        <v>52267</v>
      </c>
      <c r="M5345" s="114">
        <f t="shared" si="170"/>
        <v>19</v>
      </c>
      <c r="N5345" s="114">
        <f t="shared" si="171"/>
        <v>2178</v>
      </c>
      <c r="O5345" s="114"/>
      <c r="P5345" s="114"/>
    </row>
    <row r="5346" spans="11:16">
      <c r="K5346">
        <v>5345</v>
      </c>
      <c r="L5346" s="101">
        <v>52289</v>
      </c>
      <c r="M5346" s="114">
        <f t="shared" si="170"/>
        <v>17</v>
      </c>
      <c r="N5346" s="114">
        <f t="shared" si="171"/>
        <v>2179</v>
      </c>
      <c r="O5346" s="114"/>
      <c r="P5346" s="114"/>
    </row>
    <row r="5347" spans="11:16">
      <c r="K5347">
        <v>5346</v>
      </c>
      <c r="L5347" s="101">
        <v>52291</v>
      </c>
      <c r="M5347" s="114">
        <f t="shared" si="170"/>
        <v>19</v>
      </c>
      <c r="N5347" s="114">
        <f t="shared" si="171"/>
        <v>2179</v>
      </c>
      <c r="O5347" s="114"/>
      <c r="P5347" s="114"/>
    </row>
    <row r="5348" spans="11:16">
      <c r="K5348">
        <v>5347</v>
      </c>
      <c r="L5348" s="101">
        <v>52301</v>
      </c>
      <c r="M5348" s="114">
        <f t="shared" si="170"/>
        <v>5</v>
      </c>
      <c r="N5348" s="114">
        <f t="shared" si="171"/>
        <v>2180</v>
      </c>
      <c r="O5348" s="114"/>
      <c r="P5348" s="114"/>
    </row>
    <row r="5349" spans="11:16">
      <c r="K5349">
        <v>5348</v>
      </c>
      <c r="L5349" s="101">
        <v>52313</v>
      </c>
      <c r="M5349" s="114">
        <f t="shared" si="170"/>
        <v>17</v>
      </c>
      <c r="N5349" s="114">
        <f t="shared" si="171"/>
        <v>2180</v>
      </c>
      <c r="O5349" s="114"/>
      <c r="P5349" s="114"/>
    </row>
    <row r="5350" spans="11:16">
      <c r="K5350">
        <v>5349</v>
      </c>
      <c r="L5350" s="101">
        <v>52321</v>
      </c>
      <c r="M5350" s="114">
        <f t="shared" si="170"/>
        <v>1</v>
      </c>
      <c r="N5350" s="114">
        <f t="shared" si="171"/>
        <v>2181</v>
      </c>
      <c r="O5350" s="114"/>
      <c r="P5350" s="114"/>
    </row>
    <row r="5351" spans="11:16">
      <c r="K5351">
        <v>5350</v>
      </c>
      <c r="L5351" s="101">
        <v>52361</v>
      </c>
      <c r="M5351" s="114">
        <f t="shared" si="170"/>
        <v>17</v>
      </c>
      <c r="N5351" s="114">
        <f t="shared" si="171"/>
        <v>2182</v>
      </c>
      <c r="O5351" s="114"/>
      <c r="P5351" s="114"/>
    </row>
    <row r="5352" spans="11:16">
      <c r="K5352">
        <v>5351</v>
      </c>
      <c r="L5352" s="101">
        <v>52363</v>
      </c>
      <c r="M5352" s="114">
        <f t="shared" si="170"/>
        <v>19</v>
      </c>
      <c r="N5352" s="114">
        <f t="shared" si="171"/>
        <v>2182</v>
      </c>
      <c r="O5352" s="114"/>
      <c r="P5352" s="114"/>
    </row>
    <row r="5353" spans="11:16">
      <c r="K5353">
        <v>5352</v>
      </c>
      <c r="L5353" s="101">
        <v>52369</v>
      </c>
      <c r="M5353" s="114">
        <f t="shared" si="170"/>
        <v>1</v>
      </c>
      <c r="N5353" s="114">
        <f t="shared" si="171"/>
        <v>2183</v>
      </c>
      <c r="O5353" s="114"/>
      <c r="P5353" s="114"/>
    </row>
    <row r="5354" spans="11:16">
      <c r="K5354">
        <v>5353</v>
      </c>
      <c r="L5354" s="101">
        <v>52379</v>
      </c>
      <c r="M5354" s="114">
        <f t="shared" si="170"/>
        <v>11</v>
      </c>
      <c r="N5354" s="114">
        <f t="shared" si="171"/>
        <v>2183</v>
      </c>
      <c r="O5354" s="114"/>
      <c r="P5354" s="114"/>
    </row>
    <row r="5355" spans="11:16">
      <c r="K5355">
        <v>5354</v>
      </c>
      <c r="L5355" s="101">
        <v>52387</v>
      </c>
      <c r="M5355" s="114">
        <f t="shared" si="170"/>
        <v>19</v>
      </c>
      <c r="N5355" s="114">
        <f t="shared" si="171"/>
        <v>2183</v>
      </c>
      <c r="O5355" s="114"/>
      <c r="P5355" s="114"/>
    </row>
    <row r="5356" spans="11:16">
      <c r="K5356">
        <v>5355</v>
      </c>
      <c r="L5356" s="101">
        <v>52391</v>
      </c>
      <c r="M5356" s="114">
        <f t="shared" si="170"/>
        <v>23</v>
      </c>
      <c r="N5356" s="114">
        <f t="shared" si="171"/>
        <v>2183</v>
      </c>
      <c r="O5356" s="114"/>
      <c r="P5356" s="114"/>
    </row>
    <row r="5357" spans="11:16">
      <c r="K5357">
        <v>5356</v>
      </c>
      <c r="L5357" s="101">
        <v>52433</v>
      </c>
      <c r="M5357" s="114">
        <f t="shared" si="170"/>
        <v>17</v>
      </c>
      <c r="N5357" s="114">
        <f t="shared" si="171"/>
        <v>2185</v>
      </c>
      <c r="O5357" s="114"/>
      <c r="P5357" s="114"/>
    </row>
    <row r="5358" spans="11:16">
      <c r="K5358">
        <v>5357</v>
      </c>
      <c r="L5358" s="101">
        <v>52453</v>
      </c>
      <c r="M5358" s="114">
        <f t="shared" si="170"/>
        <v>13</v>
      </c>
      <c r="N5358" s="114">
        <f t="shared" si="171"/>
        <v>2186</v>
      </c>
      <c r="O5358" s="114"/>
      <c r="P5358" s="114"/>
    </row>
    <row r="5359" spans="11:16">
      <c r="K5359">
        <v>5358</v>
      </c>
      <c r="L5359" s="101">
        <v>52457</v>
      </c>
      <c r="M5359" s="114">
        <f t="shared" si="170"/>
        <v>17</v>
      </c>
      <c r="N5359" s="114">
        <f t="shared" si="171"/>
        <v>2186</v>
      </c>
      <c r="O5359" s="114"/>
      <c r="P5359" s="114"/>
    </row>
    <row r="5360" spans="11:16">
      <c r="K5360">
        <v>5359</v>
      </c>
      <c r="L5360" s="101">
        <v>52489</v>
      </c>
      <c r="M5360" s="114">
        <f t="shared" si="170"/>
        <v>1</v>
      </c>
      <c r="N5360" s="114">
        <f t="shared" si="171"/>
        <v>2188</v>
      </c>
      <c r="O5360" s="114"/>
      <c r="P5360" s="114"/>
    </row>
    <row r="5361" spans="11:16">
      <c r="K5361">
        <v>5360</v>
      </c>
      <c r="L5361" s="101">
        <v>52501</v>
      </c>
      <c r="M5361" s="114">
        <f t="shared" si="170"/>
        <v>13</v>
      </c>
      <c r="N5361" s="114">
        <f t="shared" si="171"/>
        <v>2188</v>
      </c>
      <c r="O5361" s="114"/>
      <c r="P5361" s="114"/>
    </row>
    <row r="5362" spans="11:16">
      <c r="K5362">
        <v>5361</v>
      </c>
      <c r="L5362" s="101">
        <v>52511</v>
      </c>
      <c r="M5362" s="114">
        <f t="shared" si="170"/>
        <v>23</v>
      </c>
      <c r="N5362" s="114">
        <f t="shared" si="171"/>
        <v>2188</v>
      </c>
      <c r="O5362" s="114"/>
      <c r="P5362" s="114"/>
    </row>
    <row r="5363" spans="11:16">
      <c r="K5363">
        <v>5362</v>
      </c>
      <c r="L5363" s="101">
        <v>52517</v>
      </c>
      <c r="M5363" s="114">
        <f t="shared" si="170"/>
        <v>5</v>
      </c>
      <c r="N5363" s="114">
        <f t="shared" si="171"/>
        <v>2189</v>
      </c>
      <c r="O5363" s="114"/>
      <c r="P5363" s="114"/>
    </row>
    <row r="5364" spans="11:16">
      <c r="K5364">
        <v>5363</v>
      </c>
      <c r="L5364" s="101">
        <v>52529</v>
      </c>
      <c r="M5364" s="114">
        <f t="shared" si="170"/>
        <v>17</v>
      </c>
      <c r="N5364" s="114">
        <f t="shared" si="171"/>
        <v>2189</v>
      </c>
      <c r="O5364" s="114"/>
      <c r="P5364" s="114"/>
    </row>
    <row r="5365" spans="11:16">
      <c r="K5365">
        <v>5364</v>
      </c>
      <c r="L5365" s="101">
        <v>52541</v>
      </c>
      <c r="M5365" s="114">
        <f t="shared" si="170"/>
        <v>5</v>
      </c>
      <c r="N5365" s="114">
        <f t="shared" si="171"/>
        <v>2190</v>
      </c>
      <c r="O5365" s="114"/>
      <c r="P5365" s="114"/>
    </row>
    <row r="5366" spans="11:16">
      <c r="K5366">
        <v>5365</v>
      </c>
      <c r="L5366" s="101">
        <v>52543</v>
      </c>
      <c r="M5366" s="114">
        <f t="shared" si="170"/>
        <v>7</v>
      </c>
      <c r="N5366" s="114">
        <f t="shared" si="171"/>
        <v>2190</v>
      </c>
      <c r="O5366" s="114"/>
      <c r="P5366" s="114"/>
    </row>
    <row r="5367" spans="11:16">
      <c r="K5367">
        <v>5366</v>
      </c>
      <c r="L5367" s="101">
        <v>52553</v>
      </c>
      <c r="M5367" s="114">
        <f t="shared" si="170"/>
        <v>17</v>
      </c>
      <c r="N5367" s="114">
        <f t="shared" si="171"/>
        <v>2190</v>
      </c>
      <c r="O5367" s="114"/>
      <c r="P5367" s="114"/>
    </row>
    <row r="5368" spans="11:16">
      <c r="K5368">
        <v>5367</v>
      </c>
      <c r="L5368" s="101">
        <v>52561</v>
      </c>
      <c r="M5368" s="114">
        <f t="shared" si="170"/>
        <v>1</v>
      </c>
      <c r="N5368" s="114">
        <f t="shared" si="171"/>
        <v>2191</v>
      </c>
      <c r="O5368" s="114"/>
      <c r="P5368" s="114"/>
    </row>
    <row r="5369" spans="11:16">
      <c r="K5369">
        <v>5368</v>
      </c>
      <c r="L5369" s="101">
        <v>52567</v>
      </c>
      <c r="M5369" s="114">
        <f t="shared" si="170"/>
        <v>7</v>
      </c>
      <c r="N5369" s="114">
        <f t="shared" si="171"/>
        <v>2191</v>
      </c>
      <c r="O5369" s="114"/>
      <c r="P5369" s="114"/>
    </row>
    <row r="5370" spans="11:16">
      <c r="K5370">
        <v>5369</v>
      </c>
      <c r="L5370" s="101">
        <v>52571</v>
      </c>
      <c r="M5370" s="114">
        <f t="shared" si="170"/>
        <v>11</v>
      </c>
      <c r="N5370" s="114">
        <f t="shared" si="171"/>
        <v>2191</v>
      </c>
      <c r="O5370" s="114"/>
      <c r="P5370" s="114"/>
    </row>
    <row r="5371" spans="11:16">
      <c r="K5371">
        <v>5370</v>
      </c>
      <c r="L5371" s="101">
        <v>52579</v>
      </c>
      <c r="M5371" s="114">
        <f t="shared" si="170"/>
        <v>19</v>
      </c>
      <c r="N5371" s="114">
        <f t="shared" si="171"/>
        <v>2191</v>
      </c>
      <c r="O5371" s="114"/>
      <c r="P5371" s="114"/>
    </row>
    <row r="5372" spans="11:16">
      <c r="K5372">
        <v>5371</v>
      </c>
      <c r="L5372" s="101">
        <v>52583</v>
      </c>
      <c r="M5372" s="114">
        <f t="shared" si="170"/>
        <v>23</v>
      </c>
      <c r="N5372" s="114">
        <f t="shared" si="171"/>
        <v>2191</v>
      </c>
      <c r="O5372" s="114"/>
      <c r="P5372" s="114"/>
    </row>
    <row r="5373" spans="11:16">
      <c r="K5373">
        <v>5372</v>
      </c>
      <c r="L5373" s="101">
        <v>52609</v>
      </c>
      <c r="M5373" s="114">
        <f t="shared" si="170"/>
        <v>1</v>
      </c>
      <c r="N5373" s="114">
        <f t="shared" si="171"/>
        <v>2193</v>
      </c>
      <c r="O5373" s="114"/>
      <c r="P5373" s="114"/>
    </row>
    <row r="5374" spans="11:16">
      <c r="K5374">
        <v>5373</v>
      </c>
      <c r="L5374" s="101">
        <v>52627</v>
      </c>
      <c r="M5374" s="114">
        <f t="shared" si="170"/>
        <v>19</v>
      </c>
      <c r="N5374" s="114">
        <f t="shared" si="171"/>
        <v>2193</v>
      </c>
      <c r="O5374" s="114"/>
      <c r="P5374" s="114"/>
    </row>
    <row r="5375" spans="11:16">
      <c r="K5375">
        <v>5374</v>
      </c>
      <c r="L5375" s="101">
        <v>52631</v>
      </c>
      <c r="M5375" s="114">
        <f t="shared" si="170"/>
        <v>23</v>
      </c>
      <c r="N5375" s="114">
        <f t="shared" si="171"/>
        <v>2193</v>
      </c>
      <c r="O5375" s="114"/>
      <c r="P5375" s="114"/>
    </row>
    <row r="5376" spans="11:16">
      <c r="K5376">
        <v>5375</v>
      </c>
      <c r="L5376" s="101">
        <v>52639</v>
      </c>
      <c r="M5376" s="114">
        <f t="shared" si="170"/>
        <v>7</v>
      </c>
      <c r="N5376" s="114">
        <f t="shared" si="171"/>
        <v>2194</v>
      </c>
      <c r="O5376" s="114"/>
      <c r="P5376" s="114"/>
    </row>
    <row r="5377" spans="11:16">
      <c r="K5377">
        <v>5376</v>
      </c>
      <c r="L5377" s="101">
        <v>52667</v>
      </c>
      <c r="M5377" s="114">
        <f t="shared" si="170"/>
        <v>11</v>
      </c>
      <c r="N5377" s="114">
        <f t="shared" si="171"/>
        <v>2195</v>
      </c>
      <c r="O5377" s="114"/>
      <c r="P5377" s="114"/>
    </row>
    <row r="5378" spans="11:16">
      <c r="K5378">
        <v>5377</v>
      </c>
      <c r="L5378" s="101">
        <v>52673</v>
      </c>
      <c r="M5378" s="114">
        <f t="shared" si="170"/>
        <v>17</v>
      </c>
      <c r="N5378" s="114">
        <f t="shared" si="171"/>
        <v>2195</v>
      </c>
      <c r="O5378" s="114"/>
      <c r="P5378" s="114"/>
    </row>
    <row r="5379" spans="11:16">
      <c r="K5379">
        <v>5378</v>
      </c>
      <c r="L5379" s="101">
        <v>52691</v>
      </c>
      <c r="M5379" s="114">
        <f t="shared" si="170"/>
        <v>11</v>
      </c>
      <c r="N5379" s="114">
        <f t="shared" si="171"/>
        <v>2196</v>
      </c>
      <c r="O5379" s="114"/>
      <c r="P5379" s="114"/>
    </row>
    <row r="5380" spans="11:16">
      <c r="K5380">
        <v>5379</v>
      </c>
      <c r="L5380" s="101">
        <v>52697</v>
      </c>
      <c r="M5380" s="114">
        <f t="shared" si="170"/>
        <v>17</v>
      </c>
      <c r="N5380" s="114">
        <f t="shared" si="171"/>
        <v>2196</v>
      </c>
      <c r="O5380" s="114"/>
      <c r="P5380" s="114"/>
    </row>
    <row r="5381" spans="11:16">
      <c r="K5381">
        <v>5380</v>
      </c>
      <c r="L5381" s="101">
        <v>52709</v>
      </c>
      <c r="M5381" s="114">
        <f t="shared" si="170"/>
        <v>5</v>
      </c>
      <c r="N5381" s="114">
        <f t="shared" si="171"/>
        <v>2197</v>
      </c>
      <c r="O5381" s="114"/>
      <c r="P5381" s="114"/>
    </row>
    <row r="5382" spans="11:16">
      <c r="K5382">
        <v>5381</v>
      </c>
      <c r="L5382" s="101">
        <v>52711</v>
      </c>
      <c r="M5382" s="114">
        <f t="shared" si="170"/>
        <v>7</v>
      </c>
      <c r="N5382" s="114">
        <f t="shared" si="171"/>
        <v>2197</v>
      </c>
      <c r="O5382" s="114"/>
      <c r="P5382" s="114"/>
    </row>
    <row r="5383" spans="11:16">
      <c r="K5383">
        <v>5382</v>
      </c>
      <c r="L5383" s="101">
        <v>52721</v>
      </c>
      <c r="M5383" s="114">
        <f t="shared" si="170"/>
        <v>17</v>
      </c>
      <c r="N5383" s="114">
        <f t="shared" si="171"/>
        <v>2197</v>
      </c>
      <c r="O5383" s="114"/>
      <c r="P5383" s="114"/>
    </row>
    <row r="5384" spans="11:16">
      <c r="K5384">
        <v>5383</v>
      </c>
      <c r="L5384" s="101">
        <v>52727</v>
      </c>
      <c r="M5384" s="114">
        <f t="shared" si="170"/>
        <v>23</v>
      </c>
      <c r="N5384" s="114">
        <f t="shared" si="171"/>
        <v>2197</v>
      </c>
      <c r="O5384" s="114"/>
      <c r="P5384" s="114"/>
    </row>
    <row r="5385" spans="11:16">
      <c r="K5385">
        <v>5384</v>
      </c>
      <c r="L5385" s="101">
        <v>52733</v>
      </c>
      <c r="M5385" s="114">
        <f t="shared" si="170"/>
        <v>5</v>
      </c>
      <c r="N5385" s="114">
        <f t="shared" si="171"/>
        <v>2198</v>
      </c>
      <c r="O5385" s="114"/>
      <c r="P5385" s="114"/>
    </row>
    <row r="5386" spans="11:16">
      <c r="K5386">
        <v>5385</v>
      </c>
      <c r="L5386" s="101">
        <v>52747</v>
      </c>
      <c r="M5386" s="114">
        <f t="shared" si="170"/>
        <v>19</v>
      </c>
      <c r="N5386" s="114">
        <f t="shared" si="171"/>
        <v>2198</v>
      </c>
      <c r="O5386" s="114"/>
      <c r="P5386" s="114"/>
    </row>
    <row r="5387" spans="11:16">
      <c r="K5387">
        <v>5386</v>
      </c>
      <c r="L5387" s="101">
        <v>52757</v>
      </c>
      <c r="M5387" s="114">
        <f t="shared" si="170"/>
        <v>5</v>
      </c>
      <c r="N5387" s="114">
        <f t="shared" si="171"/>
        <v>2199</v>
      </c>
      <c r="O5387" s="114"/>
      <c r="P5387" s="114"/>
    </row>
    <row r="5388" spans="11:16">
      <c r="K5388">
        <v>5387</v>
      </c>
      <c r="L5388" s="101">
        <v>52769</v>
      </c>
      <c r="M5388" s="114">
        <f t="shared" si="170"/>
        <v>17</v>
      </c>
      <c r="N5388" s="114">
        <f t="shared" si="171"/>
        <v>2199</v>
      </c>
      <c r="O5388" s="114"/>
      <c r="P5388" s="114"/>
    </row>
    <row r="5389" spans="11:16">
      <c r="K5389">
        <v>5388</v>
      </c>
      <c r="L5389" s="101">
        <v>52783</v>
      </c>
      <c r="M5389" s="114">
        <f t="shared" si="170"/>
        <v>7</v>
      </c>
      <c r="N5389" s="114">
        <f t="shared" si="171"/>
        <v>2200</v>
      </c>
      <c r="O5389" s="114"/>
      <c r="P5389" s="114"/>
    </row>
    <row r="5390" spans="11:16">
      <c r="K5390">
        <v>5389</v>
      </c>
      <c r="L5390" s="101">
        <v>52807</v>
      </c>
      <c r="M5390" s="114">
        <f t="shared" si="170"/>
        <v>7</v>
      </c>
      <c r="N5390" s="114">
        <f t="shared" si="171"/>
        <v>2201</v>
      </c>
      <c r="O5390" s="114"/>
      <c r="P5390" s="114"/>
    </row>
    <row r="5391" spans="11:16">
      <c r="K5391">
        <v>5390</v>
      </c>
      <c r="L5391" s="101">
        <v>52813</v>
      </c>
      <c r="M5391" s="114">
        <f t="shared" ref="M5391:M5454" si="172">MOD(L5391,24)</f>
        <v>13</v>
      </c>
      <c r="N5391" s="114">
        <f t="shared" ref="N5391:N5454" si="173">ROUNDUP(L5391/24,0)</f>
        <v>2201</v>
      </c>
      <c r="O5391" s="114"/>
      <c r="P5391" s="114"/>
    </row>
    <row r="5392" spans="11:16">
      <c r="K5392">
        <v>5391</v>
      </c>
      <c r="L5392" s="101">
        <v>52817</v>
      </c>
      <c r="M5392" s="114">
        <f t="shared" si="172"/>
        <v>17</v>
      </c>
      <c r="N5392" s="114">
        <f t="shared" si="173"/>
        <v>2201</v>
      </c>
      <c r="O5392" s="114"/>
      <c r="P5392" s="114"/>
    </row>
    <row r="5393" spans="11:16">
      <c r="K5393">
        <v>5392</v>
      </c>
      <c r="L5393" s="101">
        <v>52837</v>
      </c>
      <c r="M5393" s="114">
        <f t="shared" si="172"/>
        <v>13</v>
      </c>
      <c r="N5393" s="114">
        <f t="shared" si="173"/>
        <v>2202</v>
      </c>
      <c r="O5393" s="114"/>
      <c r="P5393" s="114"/>
    </row>
    <row r="5394" spans="11:16">
      <c r="K5394">
        <v>5393</v>
      </c>
      <c r="L5394" s="101">
        <v>52859</v>
      </c>
      <c r="M5394" s="114">
        <f t="shared" si="172"/>
        <v>11</v>
      </c>
      <c r="N5394" s="114">
        <f t="shared" si="173"/>
        <v>2203</v>
      </c>
      <c r="O5394" s="114"/>
      <c r="P5394" s="114"/>
    </row>
    <row r="5395" spans="11:16">
      <c r="K5395">
        <v>5394</v>
      </c>
      <c r="L5395" s="101">
        <v>52861</v>
      </c>
      <c r="M5395" s="114">
        <f t="shared" si="172"/>
        <v>13</v>
      </c>
      <c r="N5395" s="114">
        <f t="shared" si="173"/>
        <v>2203</v>
      </c>
      <c r="O5395" s="114"/>
      <c r="P5395" s="114"/>
    </row>
    <row r="5396" spans="11:16">
      <c r="K5396">
        <v>5395</v>
      </c>
      <c r="L5396" s="101">
        <v>52879</v>
      </c>
      <c r="M5396" s="114">
        <f t="shared" si="172"/>
        <v>7</v>
      </c>
      <c r="N5396" s="114">
        <f t="shared" si="173"/>
        <v>2204</v>
      </c>
      <c r="O5396" s="114"/>
      <c r="P5396" s="114"/>
    </row>
    <row r="5397" spans="11:16">
      <c r="K5397">
        <v>5396</v>
      </c>
      <c r="L5397" s="101">
        <v>52883</v>
      </c>
      <c r="M5397" s="114">
        <f t="shared" si="172"/>
        <v>11</v>
      </c>
      <c r="N5397" s="114">
        <f t="shared" si="173"/>
        <v>2204</v>
      </c>
      <c r="O5397" s="114"/>
      <c r="P5397" s="114"/>
    </row>
    <row r="5398" spans="11:16">
      <c r="K5398">
        <v>5397</v>
      </c>
      <c r="L5398" s="101">
        <v>52889</v>
      </c>
      <c r="M5398" s="114">
        <f t="shared" si="172"/>
        <v>17</v>
      </c>
      <c r="N5398" s="114">
        <f t="shared" si="173"/>
        <v>2204</v>
      </c>
      <c r="O5398" s="114"/>
      <c r="P5398" s="114"/>
    </row>
    <row r="5399" spans="11:16">
      <c r="K5399">
        <v>5398</v>
      </c>
      <c r="L5399" s="101">
        <v>52901</v>
      </c>
      <c r="M5399" s="114">
        <f t="shared" si="172"/>
        <v>5</v>
      </c>
      <c r="N5399" s="114">
        <f t="shared" si="173"/>
        <v>2205</v>
      </c>
      <c r="O5399" s="114"/>
      <c r="P5399" s="114"/>
    </row>
    <row r="5400" spans="11:16">
      <c r="K5400">
        <v>5399</v>
      </c>
      <c r="L5400" s="101">
        <v>52903</v>
      </c>
      <c r="M5400" s="114">
        <f t="shared" si="172"/>
        <v>7</v>
      </c>
      <c r="N5400" s="114">
        <f t="shared" si="173"/>
        <v>2205</v>
      </c>
      <c r="O5400" s="114"/>
      <c r="P5400" s="114"/>
    </row>
    <row r="5401" spans="11:16">
      <c r="K5401">
        <v>5400</v>
      </c>
      <c r="L5401" s="101">
        <v>52919</v>
      </c>
      <c r="M5401" s="114">
        <f t="shared" si="172"/>
        <v>23</v>
      </c>
      <c r="N5401" s="114">
        <f t="shared" si="173"/>
        <v>2205</v>
      </c>
      <c r="O5401" s="114"/>
      <c r="P5401" s="114"/>
    </row>
    <row r="5402" spans="11:16">
      <c r="K5402">
        <v>5401</v>
      </c>
      <c r="L5402" s="101">
        <v>52937</v>
      </c>
      <c r="M5402" s="114">
        <f t="shared" si="172"/>
        <v>17</v>
      </c>
      <c r="N5402" s="114">
        <f t="shared" si="173"/>
        <v>2206</v>
      </c>
      <c r="O5402" s="114"/>
      <c r="P5402" s="114"/>
    </row>
    <row r="5403" spans="11:16">
      <c r="K5403">
        <v>5402</v>
      </c>
      <c r="L5403" s="101">
        <v>52951</v>
      </c>
      <c r="M5403" s="114">
        <f t="shared" si="172"/>
        <v>7</v>
      </c>
      <c r="N5403" s="114">
        <f t="shared" si="173"/>
        <v>2207</v>
      </c>
      <c r="O5403" s="114"/>
      <c r="P5403" s="114"/>
    </row>
    <row r="5404" spans="11:16">
      <c r="K5404">
        <v>5403</v>
      </c>
      <c r="L5404" s="101">
        <v>52957</v>
      </c>
      <c r="M5404" s="114">
        <f t="shared" si="172"/>
        <v>13</v>
      </c>
      <c r="N5404" s="114">
        <f t="shared" si="173"/>
        <v>2207</v>
      </c>
      <c r="O5404" s="114"/>
      <c r="P5404" s="114"/>
    </row>
    <row r="5405" spans="11:16">
      <c r="K5405">
        <v>5404</v>
      </c>
      <c r="L5405" s="101">
        <v>52963</v>
      </c>
      <c r="M5405" s="114">
        <f t="shared" si="172"/>
        <v>19</v>
      </c>
      <c r="N5405" s="114">
        <f t="shared" si="173"/>
        <v>2207</v>
      </c>
      <c r="O5405" s="114"/>
      <c r="P5405" s="114"/>
    </row>
    <row r="5406" spans="11:16">
      <c r="K5406">
        <v>5405</v>
      </c>
      <c r="L5406" s="101">
        <v>52967</v>
      </c>
      <c r="M5406" s="114">
        <f t="shared" si="172"/>
        <v>23</v>
      </c>
      <c r="N5406" s="114">
        <f t="shared" si="173"/>
        <v>2207</v>
      </c>
      <c r="O5406" s="114"/>
      <c r="P5406" s="114"/>
    </row>
    <row r="5407" spans="11:16">
      <c r="K5407">
        <v>5406</v>
      </c>
      <c r="L5407" s="101">
        <v>52973</v>
      </c>
      <c r="M5407" s="114">
        <f t="shared" si="172"/>
        <v>5</v>
      </c>
      <c r="N5407" s="114">
        <f t="shared" si="173"/>
        <v>2208</v>
      </c>
      <c r="O5407" s="114"/>
      <c r="P5407" s="114"/>
    </row>
    <row r="5408" spans="11:16">
      <c r="K5408">
        <v>5407</v>
      </c>
      <c r="L5408" s="101">
        <v>52981</v>
      </c>
      <c r="M5408" s="114">
        <f t="shared" si="172"/>
        <v>13</v>
      </c>
      <c r="N5408" s="114">
        <f t="shared" si="173"/>
        <v>2208</v>
      </c>
      <c r="O5408" s="114"/>
      <c r="P5408" s="114"/>
    </row>
    <row r="5409" spans="11:16">
      <c r="K5409">
        <v>5408</v>
      </c>
      <c r="L5409" s="101">
        <v>52999</v>
      </c>
      <c r="M5409" s="114">
        <f t="shared" si="172"/>
        <v>7</v>
      </c>
      <c r="N5409" s="114">
        <f t="shared" si="173"/>
        <v>2209</v>
      </c>
      <c r="O5409" s="114"/>
      <c r="P5409" s="114"/>
    </row>
    <row r="5410" spans="11:16">
      <c r="K5410">
        <v>5409</v>
      </c>
      <c r="L5410" s="101">
        <v>53003</v>
      </c>
      <c r="M5410" s="114">
        <f t="shared" si="172"/>
        <v>11</v>
      </c>
      <c r="N5410" s="114">
        <f t="shared" si="173"/>
        <v>2209</v>
      </c>
      <c r="O5410" s="114"/>
      <c r="P5410" s="114"/>
    </row>
    <row r="5411" spans="11:16">
      <c r="K5411">
        <v>5410</v>
      </c>
      <c r="L5411" s="101">
        <v>53017</v>
      </c>
      <c r="M5411" s="114">
        <f t="shared" si="172"/>
        <v>1</v>
      </c>
      <c r="N5411" s="114">
        <f t="shared" si="173"/>
        <v>2210</v>
      </c>
      <c r="O5411" s="114"/>
      <c r="P5411" s="114"/>
    </row>
    <row r="5412" spans="11:16">
      <c r="K5412">
        <v>5411</v>
      </c>
      <c r="L5412" s="101">
        <v>53047</v>
      </c>
      <c r="M5412" s="114">
        <f t="shared" si="172"/>
        <v>7</v>
      </c>
      <c r="N5412" s="114">
        <f t="shared" si="173"/>
        <v>2211</v>
      </c>
      <c r="O5412" s="114"/>
      <c r="P5412" s="114"/>
    </row>
    <row r="5413" spans="11:16">
      <c r="K5413">
        <v>5412</v>
      </c>
      <c r="L5413" s="101">
        <v>53051</v>
      </c>
      <c r="M5413" s="114">
        <f t="shared" si="172"/>
        <v>11</v>
      </c>
      <c r="N5413" s="114">
        <f t="shared" si="173"/>
        <v>2211</v>
      </c>
      <c r="O5413" s="114"/>
      <c r="P5413" s="114"/>
    </row>
    <row r="5414" spans="11:16">
      <c r="K5414">
        <v>5413</v>
      </c>
      <c r="L5414" s="101">
        <v>53069</v>
      </c>
      <c r="M5414" s="114">
        <f t="shared" si="172"/>
        <v>5</v>
      </c>
      <c r="N5414" s="114">
        <f t="shared" si="173"/>
        <v>2212</v>
      </c>
      <c r="O5414" s="114"/>
      <c r="P5414" s="114"/>
    </row>
    <row r="5415" spans="11:16">
      <c r="K5415">
        <v>5414</v>
      </c>
      <c r="L5415" s="101">
        <v>53077</v>
      </c>
      <c r="M5415" s="114">
        <f t="shared" si="172"/>
        <v>13</v>
      </c>
      <c r="N5415" s="114">
        <f t="shared" si="173"/>
        <v>2212</v>
      </c>
      <c r="O5415" s="114"/>
      <c r="P5415" s="114"/>
    </row>
    <row r="5416" spans="11:16">
      <c r="K5416">
        <v>5415</v>
      </c>
      <c r="L5416" s="101">
        <v>53087</v>
      </c>
      <c r="M5416" s="114">
        <f t="shared" si="172"/>
        <v>23</v>
      </c>
      <c r="N5416" s="114">
        <f t="shared" si="173"/>
        <v>2212</v>
      </c>
      <c r="O5416" s="114"/>
      <c r="P5416" s="114"/>
    </row>
    <row r="5417" spans="11:16">
      <c r="K5417">
        <v>5416</v>
      </c>
      <c r="L5417" s="101">
        <v>53089</v>
      </c>
      <c r="M5417" s="114">
        <f t="shared" si="172"/>
        <v>1</v>
      </c>
      <c r="N5417" s="114">
        <f t="shared" si="173"/>
        <v>2213</v>
      </c>
      <c r="O5417" s="114"/>
      <c r="P5417" s="114"/>
    </row>
    <row r="5418" spans="11:16">
      <c r="K5418">
        <v>5417</v>
      </c>
      <c r="L5418" s="101">
        <v>53093</v>
      </c>
      <c r="M5418" s="114">
        <f t="shared" si="172"/>
        <v>5</v>
      </c>
      <c r="N5418" s="114">
        <f t="shared" si="173"/>
        <v>2213</v>
      </c>
      <c r="O5418" s="114"/>
      <c r="P5418" s="114"/>
    </row>
    <row r="5419" spans="11:16">
      <c r="K5419">
        <v>5418</v>
      </c>
      <c r="L5419" s="101">
        <v>53101</v>
      </c>
      <c r="M5419" s="114">
        <f t="shared" si="172"/>
        <v>13</v>
      </c>
      <c r="N5419" s="114">
        <f t="shared" si="173"/>
        <v>2213</v>
      </c>
      <c r="O5419" s="114"/>
      <c r="P5419" s="114"/>
    </row>
    <row r="5420" spans="11:16">
      <c r="K5420">
        <v>5419</v>
      </c>
      <c r="L5420" s="101">
        <v>53113</v>
      </c>
      <c r="M5420" s="114">
        <f t="shared" si="172"/>
        <v>1</v>
      </c>
      <c r="N5420" s="114">
        <f t="shared" si="173"/>
        <v>2214</v>
      </c>
      <c r="O5420" s="114"/>
      <c r="P5420" s="114"/>
    </row>
    <row r="5421" spans="11:16">
      <c r="K5421">
        <v>5420</v>
      </c>
      <c r="L5421" s="101">
        <v>53117</v>
      </c>
      <c r="M5421" s="114">
        <f t="shared" si="172"/>
        <v>5</v>
      </c>
      <c r="N5421" s="114">
        <f t="shared" si="173"/>
        <v>2214</v>
      </c>
      <c r="O5421" s="114"/>
      <c r="P5421" s="114"/>
    </row>
    <row r="5422" spans="11:16">
      <c r="K5422">
        <v>5421</v>
      </c>
      <c r="L5422" s="101">
        <v>53129</v>
      </c>
      <c r="M5422" s="114">
        <f t="shared" si="172"/>
        <v>17</v>
      </c>
      <c r="N5422" s="114">
        <f t="shared" si="173"/>
        <v>2214</v>
      </c>
      <c r="O5422" s="114"/>
      <c r="P5422" s="114"/>
    </row>
    <row r="5423" spans="11:16">
      <c r="K5423">
        <v>5422</v>
      </c>
      <c r="L5423" s="101">
        <v>53147</v>
      </c>
      <c r="M5423" s="114">
        <f t="shared" si="172"/>
        <v>11</v>
      </c>
      <c r="N5423" s="114">
        <f t="shared" si="173"/>
        <v>2215</v>
      </c>
      <c r="O5423" s="114"/>
      <c r="P5423" s="114"/>
    </row>
    <row r="5424" spans="11:16">
      <c r="K5424">
        <v>5423</v>
      </c>
      <c r="L5424" s="101">
        <v>53149</v>
      </c>
      <c r="M5424" s="114">
        <f t="shared" si="172"/>
        <v>13</v>
      </c>
      <c r="N5424" s="114">
        <f t="shared" si="173"/>
        <v>2215</v>
      </c>
      <c r="O5424" s="114"/>
      <c r="P5424" s="114"/>
    </row>
    <row r="5425" spans="11:16">
      <c r="K5425">
        <v>5424</v>
      </c>
      <c r="L5425" s="101">
        <v>53161</v>
      </c>
      <c r="M5425" s="114">
        <f t="shared" si="172"/>
        <v>1</v>
      </c>
      <c r="N5425" s="114">
        <f t="shared" si="173"/>
        <v>2216</v>
      </c>
      <c r="O5425" s="114"/>
      <c r="P5425" s="114"/>
    </row>
    <row r="5426" spans="11:16">
      <c r="K5426">
        <v>5425</v>
      </c>
      <c r="L5426" s="101">
        <v>53171</v>
      </c>
      <c r="M5426" s="114">
        <f t="shared" si="172"/>
        <v>11</v>
      </c>
      <c r="N5426" s="114">
        <f t="shared" si="173"/>
        <v>2216</v>
      </c>
      <c r="O5426" s="114"/>
      <c r="P5426" s="114"/>
    </row>
    <row r="5427" spans="11:16">
      <c r="K5427">
        <v>5426</v>
      </c>
      <c r="L5427" s="101">
        <v>53173</v>
      </c>
      <c r="M5427" s="114">
        <f t="shared" si="172"/>
        <v>13</v>
      </c>
      <c r="N5427" s="114">
        <f t="shared" si="173"/>
        <v>2216</v>
      </c>
      <c r="O5427" s="114"/>
      <c r="P5427" s="114"/>
    </row>
    <row r="5428" spans="11:16">
      <c r="K5428">
        <v>5427</v>
      </c>
      <c r="L5428" s="101">
        <v>53189</v>
      </c>
      <c r="M5428" s="114">
        <f t="shared" si="172"/>
        <v>5</v>
      </c>
      <c r="N5428" s="114">
        <f t="shared" si="173"/>
        <v>2217</v>
      </c>
      <c r="O5428" s="114"/>
      <c r="P5428" s="114"/>
    </row>
    <row r="5429" spans="11:16">
      <c r="K5429">
        <v>5428</v>
      </c>
      <c r="L5429" s="101">
        <v>53197</v>
      </c>
      <c r="M5429" s="114">
        <f t="shared" si="172"/>
        <v>13</v>
      </c>
      <c r="N5429" s="114">
        <f t="shared" si="173"/>
        <v>2217</v>
      </c>
      <c r="O5429" s="114"/>
      <c r="P5429" s="114"/>
    </row>
    <row r="5430" spans="11:16">
      <c r="K5430">
        <v>5429</v>
      </c>
      <c r="L5430" s="101">
        <v>53201</v>
      </c>
      <c r="M5430" s="114">
        <f t="shared" si="172"/>
        <v>17</v>
      </c>
      <c r="N5430" s="114">
        <f t="shared" si="173"/>
        <v>2217</v>
      </c>
      <c r="O5430" s="114"/>
      <c r="P5430" s="114"/>
    </row>
    <row r="5431" spans="11:16">
      <c r="K5431">
        <v>5430</v>
      </c>
      <c r="L5431" s="101">
        <v>53231</v>
      </c>
      <c r="M5431" s="114">
        <f t="shared" si="172"/>
        <v>23</v>
      </c>
      <c r="N5431" s="114">
        <f t="shared" si="173"/>
        <v>2218</v>
      </c>
      <c r="O5431" s="114"/>
      <c r="P5431" s="114"/>
    </row>
    <row r="5432" spans="11:16">
      <c r="K5432">
        <v>5431</v>
      </c>
      <c r="L5432" s="101">
        <v>53233</v>
      </c>
      <c r="M5432" s="114">
        <f t="shared" si="172"/>
        <v>1</v>
      </c>
      <c r="N5432" s="114">
        <f t="shared" si="173"/>
        <v>2219</v>
      </c>
      <c r="O5432" s="114"/>
      <c r="P5432" s="114"/>
    </row>
    <row r="5433" spans="11:16">
      <c r="K5433">
        <v>5432</v>
      </c>
      <c r="L5433" s="101">
        <v>53239</v>
      </c>
      <c r="M5433" s="114">
        <f t="shared" si="172"/>
        <v>7</v>
      </c>
      <c r="N5433" s="114">
        <f t="shared" si="173"/>
        <v>2219</v>
      </c>
      <c r="O5433" s="114"/>
      <c r="P5433" s="114"/>
    </row>
    <row r="5434" spans="11:16">
      <c r="K5434">
        <v>5433</v>
      </c>
      <c r="L5434" s="101">
        <v>53267</v>
      </c>
      <c r="M5434" s="114">
        <f t="shared" si="172"/>
        <v>11</v>
      </c>
      <c r="N5434" s="114">
        <f t="shared" si="173"/>
        <v>2220</v>
      </c>
      <c r="O5434" s="114"/>
      <c r="P5434" s="114"/>
    </row>
    <row r="5435" spans="11:16">
      <c r="K5435">
        <v>5434</v>
      </c>
      <c r="L5435" s="101">
        <v>53269</v>
      </c>
      <c r="M5435" s="114">
        <f t="shared" si="172"/>
        <v>13</v>
      </c>
      <c r="N5435" s="114">
        <f t="shared" si="173"/>
        <v>2220</v>
      </c>
      <c r="O5435" s="114"/>
      <c r="P5435" s="114"/>
    </row>
    <row r="5436" spans="11:16">
      <c r="K5436">
        <v>5435</v>
      </c>
      <c r="L5436" s="101">
        <v>53279</v>
      </c>
      <c r="M5436" s="114">
        <f t="shared" si="172"/>
        <v>23</v>
      </c>
      <c r="N5436" s="114">
        <f t="shared" si="173"/>
        <v>2220</v>
      </c>
      <c r="O5436" s="114"/>
      <c r="P5436" s="114"/>
    </row>
    <row r="5437" spans="11:16">
      <c r="K5437">
        <v>5436</v>
      </c>
      <c r="L5437" s="101">
        <v>53281</v>
      </c>
      <c r="M5437" s="114">
        <f t="shared" si="172"/>
        <v>1</v>
      </c>
      <c r="N5437" s="114">
        <f t="shared" si="173"/>
        <v>2221</v>
      </c>
      <c r="O5437" s="114"/>
      <c r="P5437" s="114"/>
    </row>
    <row r="5438" spans="11:16">
      <c r="K5438">
        <v>5437</v>
      </c>
      <c r="L5438" s="101">
        <v>53299</v>
      </c>
      <c r="M5438" s="114">
        <f t="shared" si="172"/>
        <v>19</v>
      </c>
      <c r="N5438" s="114">
        <f t="shared" si="173"/>
        <v>2221</v>
      </c>
      <c r="O5438" s="114"/>
      <c r="P5438" s="114"/>
    </row>
    <row r="5439" spans="11:16">
      <c r="K5439">
        <v>5438</v>
      </c>
      <c r="L5439" s="101">
        <v>53309</v>
      </c>
      <c r="M5439" s="114">
        <f t="shared" si="172"/>
        <v>5</v>
      </c>
      <c r="N5439" s="114">
        <f t="shared" si="173"/>
        <v>2222</v>
      </c>
      <c r="O5439" s="114"/>
      <c r="P5439" s="114"/>
    </row>
    <row r="5440" spans="11:16">
      <c r="K5440">
        <v>5439</v>
      </c>
      <c r="L5440" s="101">
        <v>53323</v>
      </c>
      <c r="M5440" s="114">
        <f t="shared" si="172"/>
        <v>19</v>
      </c>
      <c r="N5440" s="114">
        <f t="shared" si="173"/>
        <v>2222</v>
      </c>
      <c r="O5440" s="114"/>
      <c r="P5440" s="114"/>
    </row>
    <row r="5441" spans="11:16">
      <c r="K5441">
        <v>5440</v>
      </c>
      <c r="L5441" s="101">
        <v>53327</v>
      </c>
      <c r="M5441" s="114">
        <f t="shared" si="172"/>
        <v>23</v>
      </c>
      <c r="N5441" s="114">
        <f t="shared" si="173"/>
        <v>2222</v>
      </c>
      <c r="O5441" s="114"/>
      <c r="P5441" s="114"/>
    </row>
    <row r="5442" spans="11:16">
      <c r="K5442">
        <v>5441</v>
      </c>
      <c r="L5442" s="101">
        <v>53353</v>
      </c>
      <c r="M5442" s="114">
        <f t="shared" si="172"/>
        <v>1</v>
      </c>
      <c r="N5442" s="114">
        <f t="shared" si="173"/>
        <v>2224</v>
      </c>
      <c r="O5442" s="114"/>
      <c r="P5442" s="114"/>
    </row>
    <row r="5443" spans="11:16">
      <c r="K5443">
        <v>5442</v>
      </c>
      <c r="L5443" s="101">
        <v>53359</v>
      </c>
      <c r="M5443" s="114">
        <f t="shared" si="172"/>
        <v>7</v>
      </c>
      <c r="N5443" s="114">
        <f t="shared" si="173"/>
        <v>2224</v>
      </c>
      <c r="O5443" s="114"/>
      <c r="P5443" s="114"/>
    </row>
    <row r="5444" spans="11:16">
      <c r="K5444">
        <v>5443</v>
      </c>
      <c r="L5444" s="101">
        <v>53377</v>
      </c>
      <c r="M5444" s="114">
        <f t="shared" si="172"/>
        <v>1</v>
      </c>
      <c r="N5444" s="114">
        <f t="shared" si="173"/>
        <v>2225</v>
      </c>
      <c r="O5444" s="114"/>
      <c r="P5444" s="114"/>
    </row>
    <row r="5445" spans="11:16">
      <c r="K5445">
        <v>5444</v>
      </c>
      <c r="L5445" s="101">
        <v>53381</v>
      </c>
      <c r="M5445" s="114">
        <f t="shared" si="172"/>
        <v>5</v>
      </c>
      <c r="N5445" s="114">
        <f t="shared" si="173"/>
        <v>2225</v>
      </c>
      <c r="O5445" s="114"/>
      <c r="P5445" s="114"/>
    </row>
    <row r="5446" spans="11:16">
      <c r="K5446">
        <v>5445</v>
      </c>
      <c r="L5446" s="101">
        <v>53401</v>
      </c>
      <c r="M5446" s="114">
        <f t="shared" si="172"/>
        <v>1</v>
      </c>
      <c r="N5446" s="114">
        <f t="shared" si="173"/>
        <v>2226</v>
      </c>
      <c r="O5446" s="114"/>
      <c r="P5446" s="114"/>
    </row>
    <row r="5447" spans="11:16">
      <c r="K5447">
        <v>5446</v>
      </c>
      <c r="L5447" s="101">
        <v>53407</v>
      </c>
      <c r="M5447" s="114">
        <f t="shared" si="172"/>
        <v>7</v>
      </c>
      <c r="N5447" s="114">
        <f t="shared" si="173"/>
        <v>2226</v>
      </c>
      <c r="O5447" s="114"/>
      <c r="P5447" s="114"/>
    </row>
    <row r="5448" spans="11:16">
      <c r="K5448">
        <v>5447</v>
      </c>
      <c r="L5448" s="101">
        <v>53411</v>
      </c>
      <c r="M5448" s="114">
        <f t="shared" si="172"/>
        <v>11</v>
      </c>
      <c r="N5448" s="114">
        <f t="shared" si="173"/>
        <v>2226</v>
      </c>
      <c r="O5448" s="114"/>
      <c r="P5448" s="114"/>
    </row>
    <row r="5449" spans="11:16">
      <c r="K5449">
        <v>5448</v>
      </c>
      <c r="L5449" s="101">
        <v>53419</v>
      </c>
      <c r="M5449" s="114">
        <f t="shared" si="172"/>
        <v>19</v>
      </c>
      <c r="N5449" s="114">
        <f t="shared" si="173"/>
        <v>2226</v>
      </c>
      <c r="O5449" s="114"/>
      <c r="P5449" s="114"/>
    </row>
    <row r="5450" spans="11:16">
      <c r="K5450">
        <v>5449</v>
      </c>
      <c r="L5450" s="101">
        <v>53437</v>
      </c>
      <c r="M5450" s="114">
        <f t="shared" si="172"/>
        <v>13</v>
      </c>
      <c r="N5450" s="114">
        <f t="shared" si="173"/>
        <v>2227</v>
      </c>
      <c r="O5450" s="114"/>
      <c r="P5450" s="114"/>
    </row>
    <row r="5451" spans="11:16">
      <c r="K5451">
        <v>5450</v>
      </c>
      <c r="L5451" s="101">
        <v>53441</v>
      </c>
      <c r="M5451" s="114">
        <f t="shared" si="172"/>
        <v>17</v>
      </c>
      <c r="N5451" s="114">
        <f t="shared" si="173"/>
        <v>2227</v>
      </c>
      <c r="O5451" s="114"/>
      <c r="P5451" s="114"/>
    </row>
    <row r="5452" spans="11:16">
      <c r="K5452">
        <v>5451</v>
      </c>
      <c r="L5452" s="101">
        <v>53453</v>
      </c>
      <c r="M5452" s="114">
        <f t="shared" si="172"/>
        <v>5</v>
      </c>
      <c r="N5452" s="114">
        <f t="shared" si="173"/>
        <v>2228</v>
      </c>
      <c r="O5452" s="114"/>
      <c r="P5452" s="114"/>
    </row>
    <row r="5453" spans="11:16">
      <c r="K5453">
        <v>5452</v>
      </c>
      <c r="L5453" s="101">
        <v>53479</v>
      </c>
      <c r="M5453" s="114">
        <f t="shared" si="172"/>
        <v>7</v>
      </c>
      <c r="N5453" s="114">
        <f t="shared" si="173"/>
        <v>2229</v>
      </c>
      <c r="O5453" s="114"/>
      <c r="P5453" s="114"/>
    </row>
    <row r="5454" spans="11:16">
      <c r="K5454">
        <v>5453</v>
      </c>
      <c r="L5454" s="101">
        <v>53503</v>
      </c>
      <c r="M5454" s="114">
        <f t="shared" si="172"/>
        <v>7</v>
      </c>
      <c r="N5454" s="114">
        <f t="shared" si="173"/>
        <v>2230</v>
      </c>
      <c r="O5454" s="114"/>
      <c r="P5454" s="114"/>
    </row>
    <row r="5455" spans="11:16">
      <c r="K5455">
        <v>5454</v>
      </c>
      <c r="L5455" s="101">
        <v>53507</v>
      </c>
      <c r="M5455" s="114">
        <f t="shared" ref="M5455:M5518" si="174">MOD(L5455,24)</f>
        <v>11</v>
      </c>
      <c r="N5455" s="114">
        <f t="shared" ref="N5455:N5518" si="175">ROUNDUP(L5455/24,0)</f>
        <v>2230</v>
      </c>
      <c r="O5455" s="114"/>
      <c r="P5455" s="114"/>
    </row>
    <row r="5456" spans="11:16">
      <c r="K5456">
        <v>5455</v>
      </c>
      <c r="L5456" s="101">
        <v>53527</v>
      </c>
      <c r="M5456" s="114">
        <f t="shared" si="174"/>
        <v>7</v>
      </c>
      <c r="N5456" s="114">
        <f t="shared" si="175"/>
        <v>2231</v>
      </c>
      <c r="O5456" s="114"/>
      <c r="P5456" s="114"/>
    </row>
    <row r="5457" spans="11:16">
      <c r="K5457">
        <v>5456</v>
      </c>
      <c r="L5457" s="101">
        <v>53549</v>
      </c>
      <c r="M5457" s="114">
        <f t="shared" si="174"/>
        <v>5</v>
      </c>
      <c r="N5457" s="114">
        <f t="shared" si="175"/>
        <v>2232</v>
      </c>
      <c r="O5457" s="114"/>
      <c r="P5457" s="114"/>
    </row>
    <row r="5458" spans="11:16">
      <c r="K5458">
        <v>5457</v>
      </c>
      <c r="L5458" s="101">
        <v>53551</v>
      </c>
      <c r="M5458" s="114">
        <f t="shared" si="174"/>
        <v>7</v>
      </c>
      <c r="N5458" s="114">
        <f t="shared" si="175"/>
        <v>2232</v>
      </c>
      <c r="O5458" s="114"/>
      <c r="P5458" s="114"/>
    </row>
    <row r="5459" spans="11:16">
      <c r="K5459">
        <v>5458</v>
      </c>
      <c r="L5459" s="101">
        <v>53569</v>
      </c>
      <c r="M5459" s="114">
        <f t="shared" si="174"/>
        <v>1</v>
      </c>
      <c r="N5459" s="114">
        <f t="shared" si="175"/>
        <v>2233</v>
      </c>
      <c r="O5459" s="114"/>
      <c r="P5459" s="114"/>
    </row>
    <row r="5460" spans="11:16">
      <c r="K5460">
        <v>5459</v>
      </c>
      <c r="L5460" s="101">
        <v>53591</v>
      </c>
      <c r="M5460" s="114">
        <f t="shared" si="174"/>
        <v>23</v>
      </c>
      <c r="N5460" s="114">
        <f t="shared" si="175"/>
        <v>2233</v>
      </c>
      <c r="O5460" s="114"/>
      <c r="P5460" s="114"/>
    </row>
    <row r="5461" spans="11:16">
      <c r="K5461">
        <v>5460</v>
      </c>
      <c r="L5461" s="101">
        <v>53593</v>
      </c>
      <c r="M5461" s="114">
        <f t="shared" si="174"/>
        <v>1</v>
      </c>
      <c r="N5461" s="114">
        <f t="shared" si="175"/>
        <v>2234</v>
      </c>
      <c r="O5461" s="114"/>
      <c r="P5461" s="114"/>
    </row>
    <row r="5462" spans="11:16">
      <c r="K5462">
        <v>5461</v>
      </c>
      <c r="L5462" s="101">
        <v>53597</v>
      </c>
      <c r="M5462" s="114">
        <f t="shared" si="174"/>
        <v>5</v>
      </c>
      <c r="N5462" s="114">
        <f t="shared" si="175"/>
        <v>2234</v>
      </c>
      <c r="O5462" s="114"/>
      <c r="P5462" s="114"/>
    </row>
    <row r="5463" spans="11:16">
      <c r="K5463">
        <v>5462</v>
      </c>
      <c r="L5463" s="101">
        <v>53609</v>
      </c>
      <c r="M5463" s="114">
        <f t="shared" si="174"/>
        <v>17</v>
      </c>
      <c r="N5463" s="114">
        <f t="shared" si="175"/>
        <v>2234</v>
      </c>
      <c r="O5463" s="114"/>
      <c r="P5463" s="114"/>
    </row>
    <row r="5464" spans="11:16">
      <c r="K5464">
        <v>5463</v>
      </c>
      <c r="L5464" s="101">
        <v>53611</v>
      </c>
      <c r="M5464" s="114">
        <f t="shared" si="174"/>
        <v>19</v>
      </c>
      <c r="N5464" s="114">
        <f t="shared" si="175"/>
        <v>2234</v>
      </c>
      <c r="O5464" s="114"/>
      <c r="P5464" s="114"/>
    </row>
    <row r="5465" spans="11:16">
      <c r="K5465">
        <v>5464</v>
      </c>
      <c r="L5465" s="101">
        <v>53617</v>
      </c>
      <c r="M5465" s="114">
        <f t="shared" si="174"/>
        <v>1</v>
      </c>
      <c r="N5465" s="114">
        <f t="shared" si="175"/>
        <v>2235</v>
      </c>
      <c r="O5465" s="114"/>
      <c r="P5465" s="114"/>
    </row>
    <row r="5466" spans="11:16">
      <c r="K5466">
        <v>5465</v>
      </c>
      <c r="L5466" s="101">
        <v>53623</v>
      </c>
      <c r="M5466" s="114">
        <f t="shared" si="174"/>
        <v>7</v>
      </c>
      <c r="N5466" s="114">
        <f t="shared" si="175"/>
        <v>2235</v>
      </c>
      <c r="O5466" s="114"/>
      <c r="P5466" s="114"/>
    </row>
    <row r="5467" spans="11:16">
      <c r="K5467">
        <v>5466</v>
      </c>
      <c r="L5467" s="101">
        <v>53629</v>
      </c>
      <c r="M5467" s="114">
        <f t="shared" si="174"/>
        <v>13</v>
      </c>
      <c r="N5467" s="114">
        <f t="shared" si="175"/>
        <v>2235</v>
      </c>
      <c r="O5467" s="114"/>
      <c r="P5467" s="114"/>
    </row>
    <row r="5468" spans="11:16">
      <c r="K5468">
        <v>5467</v>
      </c>
      <c r="L5468" s="101">
        <v>53633</v>
      </c>
      <c r="M5468" s="114">
        <f t="shared" si="174"/>
        <v>17</v>
      </c>
      <c r="N5468" s="114">
        <f t="shared" si="175"/>
        <v>2235</v>
      </c>
      <c r="O5468" s="114"/>
      <c r="P5468" s="114"/>
    </row>
    <row r="5469" spans="11:16">
      <c r="K5469">
        <v>5468</v>
      </c>
      <c r="L5469" s="101">
        <v>53639</v>
      </c>
      <c r="M5469" s="114">
        <f t="shared" si="174"/>
        <v>23</v>
      </c>
      <c r="N5469" s="114">
        <f t="shared" si="175"/>
        <v>2235</v>
      </c>
      <c r="O5469" s="114"/>
      <c r="P5469" s="114"/>
    </row>
    <row r="5470" spans="11:16">
      <c r="K5470">
        <v>5469</v>
      </c>
      <c r="L5470" s="101">
        <v>53653</v>
      </c>
      <c r="M5470" s="114">
        <f t="shared" si="174"/>
        <v>13</v>
      </c>
      <c r="N5470" s="114">
        <f t="shared" si="175"/>
        <v>2236</v>
      </c>
      <c r="O5470" s="114"/>
      <c r="P5470" s="114"/>
    </row>
    <row r="5471" spans="11:16">
      <c r="K5471">
        <v>5470</v>
      </c>
      <c r="L5471" s="101">
        <v>53657</v>
      </c>
      <c r="M5471" s="114">
        <f t="shared" si="174"/>
        <v>17</v>
      </c>
      <c r="N5471" s="114">
        <f t="shared" si="175"/>
        <v>2236</v>
      </c>
      <c r="O5471" s="114"/>
      <c r="P5471" s="114"/>
    </row>
    <row r="5472" spans="11:16">
      <c r="K5472">
        <v>5471</v>
      </c>
      <c r="L5472" s="101">
        <v>53681</v>
      </c>
      <c r="M5472" s="114">
        <f t="shared" si="174"/>
        <v>17</v>
      </c>
      <c r="N5472" s="114">
        <f t="shared" si="175"/>
        <v>2237</v>
      </c>
      <c r="O5472" s="114"/>
      <c r="P5472" s="114"/>
    </row>
    <row r="5473" spans="11:16">
      <c r="K5473">
        <v>5472</v>
      </c>
      <c r="L5473" s="101">
        <v>53693</v>
      </c>
      <c r="M5473" s="114">
        <f t="shared" si="174"/>
        <v>5</v>
      </c>
      <c r="N5473" s="114">
        <f t="shared" si="175"/>
        <v>2238</v>
      </c>
      <c r="O5473" s="114"/>
      <c r="P5473" s="114"/>
    </row>
    <row r="5474" spans="11:16">
      <c r="K5474">
        <v>5473</v>
      </c>
      <c r="L5474" s="101">
        <v>53699</v>
      </c>
      <c r="M5474" s="114">
        <f t="shared" si="174"/>
        <v>11</v>
      </c>
      <c r="N5474" s="114">
        <f t="shared" si="175"/>
        <v>2238</v>
      </c>
      <c r="O5474" s="114"/>
      <c r="P5474" s="114"/>
    </row>
    <row r="5475" spans="11:16">
      <c r="K5475">
        <v>5474</v>
      </c>
      <c r="L5475" s="101">
        <v>53717</v>
      </c>
      <c r="M5475" s="114">
        <f t="shared" si="174"/>
        <v>5</v>
      </c>
      <c r="N5475" s="114">
        <f t="shared" si="175"/>
        <v>2239</v>
      </c>
      <c r="O5475" s="114"/>
      <c r="P5475" s="114"/>
    </row>
    <row r="5476" spans="11:16">
      <c r="K5476">
        <v>5475</v>
      </c>
      <c r="L5476" s="101">
        <v>53719</v>
      </c>
      <c r="M5476" s="114">
        <f t="shared" si="174"/>
        <v>7</v>
      </c>
      <c r="N5476" s="114">
        <f t="shared" si="175"/>
        <v>2239</v>
      </c>
      <c r="O5476" s="114"/>
      <c r="P5476" s="114"/>
    </row>
    <row r="5477" spans="11:16">
      <c r="K5477">
        <v>5476</v>
      </c>
      <c r="L5477" s="101">
        <v>53731</v>
      </c>
      <c r="M5477" s="114">
        <f t="shared" si="174"/>
        <v>19</v>
      </c>
      <c r="N5477" s="114">
        <f t="shared" si="175"/>
        <v>2239</v>
      </c>
      <c r="O5477" s="114"/>
      <c r="P5477" s="114"/>
    </row>
    <row r="5478" spans="11:16">
      <c r="K5478">
        <v>5477</v>
      </c>
      <c r="L5478" s="101">
        <v>53759</v>
      </c>
      <c r="M5478" s="114">
        <f t="shared" si="174"/>
        <v>23</v>
      </c>
      <c r="N5478" s="114">
        <f t="shared" si="175"/>
        <v>2240</v>
      </c>
      <c r="O5478" s="114"/>
      <c r="P5478" s="114"/>
    </row>
    <row r="5479" spans="11:16">
      <c r="K5479">
        <v>5478</v>
      </c>
      <c r="L5479" s="101">
        <v>53773</v>
      </c>
      <c r="M5479" s="114">
        <f t="shared" si="174"/>
        <v>13</v>
      </c>
      <c r="N5479" s="114">
        <f t="shared" si="175"/>
        <v>2241</v>
      </c>
      <c r="O5479" s="114"/>
      <c r="P5479" s="114"/>
    </row>
    <row r="5480" spans="11:16">
      <c r="K5480">
        <v>5479</v>
      </c>
      <c r="L5480" s="101">
        <v>53777</v>
      </c>
      <c r="M5480" s="114">
        <f t="shared" si="174"/>
        <v>17</v>
      </c>
      <c r="N5480" s="114">
        <f t="shared" si="175"/>
        <v>2241</v>
      </c>
      <c r="O5480" s="114"/>
      <c r="P5480" s="114"/>
    </row>
    <row r="5481" spans="11:16">
      <c r="K5481">
        <v>5480</v>
      </c>
      <c r="L5481" s="101">
        <v>53783</v>
      </c>
      <c r="M5481" s="114">
        <f t="shared" si="174"/>
        <v>23</v>
      </c>
      <c r="N5481" s="114">
        <f t="shared" si="175"/>
        <v>2241</v>
      </c>
      <c r="O5481" s="114"/>
      <c r="P5481" s="114"/>
    </row>
    <row r="5482" spans="11:16">
      <c r="K5482">
        <v>5481</v>
      </c>
      <c r="L5482" s="101">
        <v>53791</v>
      </c>
      <c r="M5482" s="114">
        <f t="shared" si="174"/>
        <v>7</v>
      </c>
      <c r="N5482" s="114">
        <f t="shared" si="175"/>
        <v>2242</v>
      </c>
      <c r="O5482" s="114"/>
      <c r="P5482" s="114"/>
    </row>
    <row r="5483" spans="11:16">
      <c r="K5483">
        <v>5482</v>
      </c>
      <c r="L5483" s="101">
        <v>53813</v>
      </c>
      <c r="M5483" s="114">
        <f t="shared" si="174"/>
        <v>5</v>
      </c>
      <c r="N5483" s="114">
        <f t="shared" si="175"/>
        <v>2243</v>
      </c>
      <c r="O5483" s="114"/>
      <c r="P5483" s="114"/>
    </row>
    <row r="5484" spans="11:16">
      <c r="K5484">
        <v>5483</v>
      </c>
      <c r="L5484" s="101">
        <v>53819</v>
      </c>
      <c r="M5484" s="114">
        <f t="shared" si="174"/>
        <v>11</v>
      </c>
      <c r="N5484" s="114">
        <f t="shared" si="175"/>
        <v>2243</v>
      </c>
      <c r="O5484" s="114"/>
      <c r="P5484" s="114"/>
    </row>
    <row r="5485" spans="11:16">
      <c r="K5485">
        <v>5484</v>
      </c>
      <c r="L5485" s="101">
        <v>53831</v>
      </c>
      <c r="M5485" s="114">
        <f t="shared" si="174"/>
        <v>23</v>
      </c>
      <c r="N5485" s="114">
        <f t="shared" si="175"/>
        <v>2243</v>
      </c>
      <c r="O5485" s="114"/>
      <c r="P5485" s="114"/>
    </row>
    <row r="5486" spans="11:16">
      <c r="K5486">
        <v>5485</v>
      </c>
      <c r="L5486" s="101">
        <v>53849</v>
      </c>
      <c r="M5486" s="114">
        <f t="shared" si="174"/>
        <v>17</v>
      </c>
      <c r="N5486" s="114">
        <f t="shared" si="175"/>
        <v>2244</v>
      </c>
      <c r="O5486" s="114"/>
      <c r="P5486" s="114"/>
    </row>
    <row r="5487" spans="11:16">
      <c r="K5487">
        <v>5486</v>
      </c>
      <c r="L5487" s="101">
        <v>53857</v>
      </c>
      <c r="M5487" s="114">
        <f t="shared" si="174"/>
        <v>1</v>
      </c>
      <c r="N5487" s="114">
        <f t="shared" si="175"/>
        <v>2245</v>
      </c>
      <c r="O5487" s="114"/>
      <c r="P5487" s="114"/>
    </row>
    <row r="5488" spans="11:16">
      <c r="K5488">
        <v>5487</v>
      </c>
      <c r="L5488" s="101">
        <v>53861</v>
      </c>
      <c r="M5488" s="114">
        <f t="shared" si="174"/>
        <v>5</v>
      </c>
      <c r="N5488" s="114">
        <f t="shared" si="175"/>
        <v>2245</v>
      </c>
      <c r="O5488" s="114"/>
      <c r="P5488" s="114"/>
    </row>
    <row r="5489" spans="11:16">
      <c r="K5489">
        <v>5488</v>
      </c>
      <c r="L5489" s="101">
        <v>53881</v>
      </c>
      <c r="M5489" s="114">
        <f t="shared" si="174"/>
        <v>1</v>
      </c>
      <c r="N5489" s="114">
        <f t="shared" si="175"/>
        <v>2246</v>
      </c>
      <c r="O5489" s="114"/>
      <c r="P5489" s="114"/>
    </row>
    <row r="5490" spans="11:16">
      <c r="K5490">
        <v>5489</v>
      </c>
      <c r="L5490" s="101">
        <v>53887</v>
      </c>
      <c r="M5490" s="114">
        <f t="shared" si="174"/>
        <v>7</v>
      </c>
      <c r="N5490" s="114">
        <f t="shared" si="175"/>
        <v>2246</v>
      </c>
      <c r="O5490" s="114"/>
      <c r="P5490" s="114"/>
    </row>
    <row r="5491" spans="11:16">
      <c r="K5491">
        <v>5490</v>
      </c>
      <c r="L5491" s="101">
        <v>53891</v>
      </c>
      <c r="M5491" s="114">
        <f t="shared" si="174"/>
        <v>11</v>
      </c>
      <c r="N5491" s="114">
        <f t="shared" si="175"/>
        <v>2246</v>
      </c>
      <c r="O5491" s="114"/>
      <c r="P5491" s="114"/>
    </row>
    <row r="5492" spans="11:16">
      <c r="K5492">
        <v>5491</v>
      </c>
      <c r="L5492" s="101">
        <v>53897</v>
      </c>
      <c r="M5492" s="114">
        <f t="shared" si="174"/>
        <v>17</v>
      </c>
      <c r="N5492" s="114">
        <f t="shared" si="175"/>
        <v>2246</v>
      </c>
      <c r="O5492" s="114"/>
      <c r="P5492" s="114"/>
    </row>
    <row r="5493" spans="11:16">
      <c r="K5493">
        <v>5492</v>
      </c>
      <c r="L5493" s="101">
        <v>53899</v>
      </c>
      <c r="M5493" s="114">
        <f t="shared" si="174"/>
        <v>19</v>
      </c>
      <c r="N5493" s="114">
        <f t="shared" si="175"/>
        <v>2246</v>
      </c>
      <c r="O5493" s="114"/>
      <c r="P5493" s="114"/>
    </row>
    <row r="5494" spans="11:16">
      <c r="K5494">
        <v>5493</v>
      </c>
      <c r="L5494" s="101">
        <v>53917</v>
      </c>
      <c r="M5494" s="114">
        <f t="shared" si="174"/>
        <v>13</v>
      </c>
      <c r="N5494" s="114">
        <f t="shared" si="175"/>
        <v>2247</v>
      </c>
      <c r="O5494" s="114"/>
      <c r="P5494" s="114"/>
    </row>
    <row r="5495" spans="11:16">
      <c r="K5495">
        <v>5494</v>
      </c>
      <c r="L5495" s="101">
        <v>53923</v>
      </c>
      <c r="M5495" s="114">
        <f t="shared" si="174"/>
        <v>19</v>
      </c>
      <c r="N5495" s="114">
        <f t="shared" si="175"/>
        <v>2247</v>
      </c>
      <c r="O5495" s="114"/>
      <c r="P5495" s="114"/>
    </row>
    <row r="5496" spans="11:16">
      <c r="K5496">
        <v>5495</v>
      </c>
      <c r="L5496" s="101">
        <v>53927</v>
      </c>
      <c r="M5496" s="114">
        <f t="shared" si="174"/>
        <v>23</v>
      </c>
      <c r="N5496" s="114">
        <f t="shared" si="175"/>
        <v>2247</v>
      </c>
      <c r="O5496" s="114"/>
      <c r="P5496" s="114"/>
    </row>
    <row r="5497" spans="11:16">
      <c r="K5497">
        <v>5496</v>
      </c>
      <c r="L5497" s="101">
        <v>53939</v>
      </c>
      <c r="M5497" s="114">
        <f t="shared" si="174"/>
        <v>11</v>
      </c>
      <c r="N5497" s="114">
        <f t="shared" si="175"/>
        <v>2248</v>
      </c>
      <c r="O5497" s="114"/>
      <c r="P5497" s="114"/>
    </row>
    <row r="5498" spans="11:16">
      <c r="K5498">
        <v>5497</v>
      </c>
      <c r="L5498" s="101">
        <v>53951</v>
      </c>
      <c r="M5498" s="114">
        <f t="shared" si="174"/>
        <v>23</v>
      </c>
      <c r="N5498" s="114">
        <f t="shared" si="175"/>
        <v>2248</v>
      </c>
      <c r="O5498" s="114"/>
      <c r="P5498" s="114"/>
    </row>
    <row r="5499" spans="11:16">
      <c r="K5499">
        <v>5498</v>
      </c>
      <c r="L5499" s="101">
        <v>53959</v>
      </c>
      <c r="M5499" s="114">
        <f t="shared" si="174"/>
        <v>7</v>
      </c>
      <c r="N5499" s="114">
        <f t="shared" si="175"/>
        <v>2249</v>
      </c>
      <c r="O5499" s="114"/>
      <c r="P5499" s="114"/>
    </row>
    <row r="5500" spans="11:16">
      <c r="K5500">
        <v>5499</v>
      </c>
      <c r="L5500" s="101">
        <v>53987</v>
      </c>
      <c r="M5500" s="114">
        <f t="shared" si="174"/>
        <v>11</v>
      </c>
      <c r="N5500" s="114">
        <f t="shared" si="175"/>
        <v>2250</v>
      </c>
      <c r="O5500" s="114"/>
      <c r="P5500" s="114"/>
    </row>
    <row r="5501" spans="11:16">
      <c r="K5501">
        <v>5500</v>
      </c>
      <c r="L5501" s="101">
        <v>53993</v>
      </c>
      <c r="M5501" s="114">
        <f t="shared" si="174"/>
        <v>17</v>
      </c>
      <c r="N5501" s="114">
        <f t="shared" si="175"/>
        <v>2250</v>
      </c>
      <c r="O5501" s="114"/>
      <c r="P5501" s="114"/>
    </row>
    <row r="5502" spans="11:16">
      <c r="K5502">
        <v>5501</v>
      </c>
      <c r="L5502" s="101">
        <v>54001</v>
      </c>
      <c r="M5502" s="114">
        <f t="shared" si="174"/>
        <v>1</v>
      </c>
      <c r="N5502" s="114">
        <f t="shared" si="175"/>
        <v>2251</v>
      </c>
      <c r="O5502" s="114"/>
      <c r="P5502" s="114"/>
    </row>
    <row r="5503" spans="11:16">
      <c r="K5503">
        <v>5502</v>
      </c>
      <c r="L5503" s="101">
        <v>54011</v>
      </c>
      <c r="M5503" s="114">
        <f t="shared" si="174"/>
        <v>11</v>
      </c>
      <c r="N5503" s="114">
        <f t="shared" si="175"/>
        <v>2251</v>
      </c>
      <c r="O5503" s="114"/>
      <c r="P5503" s="114"/>
    </row>
    <row r="5504" spans="11:16">
      <c r="K5504">
        <v>5503</v>
      </c>
      <c r="L5504" s="101">
        <v>54013</v>
      </c>
      <c r="M5504" s="114">
        <f t="shared" si="174"/>
        <v>13</v>
      </c>
      <c r="N5504" s="114">
        <f t="shared" si="175"/>
        <v>2251</v>
      </c>
      <c r="O5504" s="114"/>
      <c r="P5504" s="114"/>
    </row>
    <row r="5505" spans="11:16">
      <c r="K5505">
        <v>5504</v>
      </c>
      <c r="L5505" s="101">
        <v>54037</v>
      </c>
      <c r="M5505" s="114">
        <f t="shared" si="174"/>
        <v>13</v>
      </c>
      <c r="N5505" s="114">
        <f t="shared" si="175"/>
        <v>2252</v>
      </c>
      <c r="O5505" s="114"/>
      <c r="P5505" s="114"/>
    </row>
    <row r="5506" spans="11:16">
      <c r="K5506">
        <v>5505</v>
      </c>
      <c r="L5506" s="101">
        <v>54049</v>
      </c>
      <c r="M5506" s="114">
        <f t="shared" si="174"/>
        <v>1</v>
      </c>
      <c r="N5506" s="114">
        <f t="shared" si="175"/>
        <v>2253</v>
      </c>
      <c r="O5506" s="114"/>
      <c r="P5506" s="114"/>
    </row>
    <row r="5507" spans="11:16">
      <c r="K5507">
        <v>5506</v>
      </c>
      <c r="L5507" s="101">
        <v>54059</v>
      </c>
      <c r="M5507" s="114">
        <f t="shared" si="174"/>
        <v>11</v>
      </c>
      <c r="N5507" s="114">
        <f t="shared" si="175"/>
        <v>2253</v>
      </c>
      <c r="O5507" s="114"/>
      <c r="P5507" s="114"/>
    </row>
    <row r="5508" spans="11:16">
      <c r="K5508">
        <v>5507</v>
      </c>
      <c r="L5508" s="101">
        <v>54083</v>
      </c>
      <c r="M5508" s="114">
        <f t="shared" si="174"/>
        <v>11</v>
      </c>
      <c r="N5508" s="114">
        <f t="shared" si="175"/>
        <v>2254</v>
      </c>
      <c r="O5508" s="114"/>
      <c r="P5508" s="114"/>
    </row>
    <row r="5509" spans="11:16">
      <c r="K5509">
        <v>5508</v>
      </c>
      <c r="L5509" s="101">
        <v>54091</v>
      </c>
      <c r="M5509" s="114">
        <f t="shared" si="174"/>
        <v>19</v>
      </c>
      <c r="N5509" s="114">
        <f t="shared" si="175"/>
        <v>2254</v>
      </c>
      <c r="O5509" s="114"/>
      <c r="P5509" s="114"/>
    </row>
    <row r="5510" spans="11:16">
      <c r="K5510">
        <v>5509</v>
      </c>
      <c r="L5510" s="101">
        <v>54101</v>
      </c>
      <c r="M5510" s="114">
        <f t="shared" si="174"/>
        <v>5</v>
      </c>
      <c r="N5510" s="114">
        <f t="shared" si="175"/>
        <v>2255</v>
      </c>
      <c r="O5510" s="114"/>
      <c r="P5510" s="114"/>
    </row>
    <row r="5511" spans="11:16">
      <c r="K5511">
        <v>5510</v>
      </c>
      <c r="L5511" s="101">
        <v>54121</v>
      </c>
      <c r="M5511" s="114">
        <f t="shared" si="174"/>
        <v>1</v>
      </c>
      <c r="N5511" s="114">
        <f t="shared" si="175"/>
        <v>2256</v>
      </c>
      <c r="O5511" s="114"/>
      <c r="P5511" s="114"/>
    </row>
    <row r="5512" spans="11:16">
      <c r="K5512">
        <v>5511</v>
      </c>
      <c r="L5512" s="101">
        <v>54133</v>
      </c>
      <c r="M5512" s="114">
        <f t="shared" si="174"/>
        <v>13</v>
      </c>
      <c r="N5512" s="114">
        <f t="shared" si="175"/>
        <v>2256</v>
      </c>
      <c r="O5512" s="114"/>
      <c r="P5512" s="114"/>
    </row>
    <row r="5513" spans="11:16">
      <c r="K5513">
        <v>5512</v>
      </c>
      <c r="L5513" s="101">
        <v>54139</v>
      </c>
      <c r="M5513" s="114">
        <f t="shared" si="174"/>
        <v>19</v>
      </c>
      <c r="N5513" s="114">
        <f t="shared" si="175"/>
        <v>2256</v>
      </c>
      <c r="O5513" s="114"/>
      <c r="P5513" s="114"/>
    </row>
    <row r="5514" spans="11:16">
      <c r="K5514">
        <v>5513</v>
      </c>
      <c r="L5514" s="101">
        <v>54151</v>
      </c>
      <c r="M5514" s="114">
        <f t="shared" si="174"/>
        <v>7</v>
      </c>
      <c r="N5514" s="114">
        <f t="shared" si="175"/>
        <v>2257</v>
      </c>
      <c r="O5514" s="114"/>
      <c r="P5514" s="114"/>
    </row>
    <row r="5515" spans="11:16">
      <c r="K5515">
        <v>5514</v>
      </c>
      <c r="L5515" s="101">
        <v>54163</v>
      </c>
      <c r="M5515" s="114">
        <f t="shared" si="174"/>
        <v>19</v>
      </c>
      <c r="N5515" s="114">
        <f t="shared" si="175"/>
        <v>2257</v>
      </c>
      <c r="O5515" s="114"/>
      <c r="P5515" s="114"/>
    </row>
    <row r="5516" spans="11:16">
      <c r="K5516">
        <v>5515</v>
      </c>
      <c r="L5516" s="101">
        <v>54167</v>
      </c>
      <c r="M5516" s="114">
        <f t="shared" si="174"/>
        <v>23</v>
      </c>
      <c r="N5516" s="114">
        <f t="shared" si="175"/>
        <v>2257</v>
      </c>
      <c r="O5516" s="114"/>
      <c r="P5516" s="114"/>
    </row>
    <row r="5517" spans="11:16">
      <c r="K5517">
        <v>5516</v>
      </c>
      <c r="L5517" s="101">
        <v>54181</v>
      </c>
      <c r="M5517" s="114">
        <f t="shared" si="174"/>
        <v>13</v>
      </c>
      <c r="N5517" s="114">
        <f t="shared" si="175"/>
        <v>2258</v>
      </c>
      <c r="O5517" s="114"/>
      <c r="P5517" s="114"/>
    </row>
    <row r="5518" spans="11:16">
      <c r="K5518">
        <v>5517</v>
      </c>
      <c r="L5518" s="101">
        <v>54193</v>
      </c>
      <c r="M5518" s="114">
        <f t="shared" si="174"/>
        <v>1</v>
      </c>
      <c r="N5518" s="114">
        <f t="shared" si="175"/>
        <v>2259</v>
      </c>
      <c r="O5518" s="114"/>
      <c r="P5518" s="114"/>
    </row>
    <row r="5519" spans="11:16">
      <c r="K5519">
        <v>5518</v>
      </c>
      <c r="L5519" s="101">
        <v>54217</v>
      </c>
      <c r="M5519" s="114">
        <f t="shared" ref="M5519:M5582" si="176">MOD(L5519,24)</f>
        <v>1</v>
      </c>
      <c r="N5519" s="114">
        <f t="shared" ref="N5519:N5582" si="177">ROUNDUP(L5519/24,0)</f>
        <v>2260</v>
      </c>
      <c r="O5519" s="114"/>
      <c r="P5519" s="114"/>
    </row>
    <row r="5520" spans="11:16">
      <c r="K5520">
        <v>5519</v>
      </c>
      <c r="L5520" s="101">
        <v>54251</v>
      </c>
      <c r="M5520" s="114">
        <f t="shared" si="176"/>
        <v>11</v>
      </c>
      <c r="N5520" s="114">
        <f t="shared" si="177"/>
        <v>2261</v>
      </c>
      <c r="O5520" s="114"/>
      <c r="P5520" s="114"/>
    </row>
    <row r="5521" spans="11:16">
      <c r="K5521">
        <v>5520</v>
      </c>
      <c r="L5521" s="101">
        <v>54269</v>
      </c>
      <c r="M5521" s="114">
        <f t="shared" si="176"/>
        <v>5</v>
      </c>
      <c r="N5521" s="114">
        <f t="shared" si="177"/>
        <v>2262</v>
      </c>
      <c r="O5521" s="114"/>
      <c r="P5521" s="114"/>
    </row>
    <row r="5522" spans="11:16">
      <c r="K5522">
        <v>5521</v>
      </c>
      <c r="L5522" s="101">
        <v>54277</v>
      </c>
      <c r="M5522" s="114">
        <f t="shared" si="176"/>
        <v>13</v>
      </c>
      <c r="N5522" s="114">
        <f t="shared" si="177"/>
        <v>2262</v>
      </c>
      <c r="O5522" s="114"/>
      <c r="P5522" s="114"/>
    </row>
    <row r="5523" spans="11:16">
      <c r="K5523">
        <v>5522</v>
      </c>
      <c r="L5523" s="101">
        <v>54287</v>
      </c>
      <c r="M5523" s="114">
        <f t="shared" si="176"/>
        <v>23</v>
      </c>
      <c r="N5523" s="114">
        <f t="shared" si="177"/>
        <v>2262</v>
      </c>
      <c r="O5523" s="114"/>
      <c r="P5523" s="114"/>
    </row>
    <row r="5524" spans="11:16">
      <c r="K5524">
        <v>5523</v>
      </c>
      <c r="L5524" s="101">
        <v>54293</v>
      </c>
      <c r="M5524" s="114">
        <f t="shared" si="176"/>
        <v>5</v>
      </c>
      <c r="N5524" s="114">
        <f t="shared" si="177"/>
        <v>2263</v>
      </c>
      <c r="O5524" s="114"/>
      <c r="P5524" s="114"/>
    </row>
    <row r="5525" spans="11:16">
      <c r="K5525">
        <v>5524</v>
      </c>
      <c r="L5525" s="101">
        <v>54311</v>
      </c>
      <c r="M5525" s="114">
        <f t="shared" si="176"/>
        <v>23</v>
      </c>
      <c r="N5525" s="114">
        <f t="shared" si="177"/>
        <v>2263</v>
      </c>
      <c r="O5525" s="114"/>
      <c r="P5525" s="114"/>
    </row>
    <row r="5526" spans="11:16">
      <c r="K5526">
        <v>5525</v>
      </c>
      <c r="L5526" s="101">
        <v>54319</v>
      </c>
      <c r="M5526" s="114">
        <f t="shared" si="176"/>
        <v>7</v>
      </c>
      <c r="N5526" s="114">
        <f t="shared" si="177"/>
        <v>2264</v>
      </c>
      <c r="O5526" s="114"/>
      <c r="P5526" s="114"/>
    </row>
    <row r="5527" spans="11:16">
      <c r="K5527">
        <v>5526</v>
      </c>
      <c r="L5527" s="101">
        <v>54323</v>
      </c>
      <c r="M5527" s="114">
        <f t="shared" si="176"/>
        <v>11</v>
      </c>
      <c r="N5527" s="114">
        <f t="shared" si="177"/>
        <v>2264</v>
      </c>
      <c r="O5527" s="114"/>
      <c r="P5527" s="114"/>
    </row>
    <row r="5528" spans="11:16">
      <c r="K5528">
        <v>5527</v>
      </c>
      <c r="L5528" s="101">
        <v>54331</v>
      </c>
      <c r="M5528" s="114">
        <f t="shared" si="176"/>
        <v>19</v>
      </c>
      <c r="N5528" s="114">
        <f t="shared" si="177"/>
        <v>2264</v>
      </c>
      <c r="O5528" s="114"/>
      <c r="P5528" s="114"/>
    </row>
    <row r="5529" spans="11:16">
      <c r="K5529">
        <v>5528</v>
      </c>
      <c r="L5529" s="101">
        <v>54347</v>
      </c>
      <c r="M5529" s="114">
        <f t="shared" si="176"/>
        <v>11</v>
      </c>
      <c r="N5529" s="114">
        <f t="shared" si="177"/>
        <v>2265</v>
      </c>
      <c r="O5529" s="114"/>
      <c r="P5529" s="114"/>
    </row>
    <row r="5530" spans="11:16">
      <c r="K5530">
        <v>5529</v>
      </c>
      <c r="L5530" s="101">
        <v>54361</v>
      </c>
      <c r="M5530" s="114">
        <f t="shared" si="176"/>
        <v>1</v>
      </c>
      <c r="N5530" s="114">
        <f t="shared" si="177"/>
        <v>2266</v>
      </c>
      <c r="O5530" s="114"/>
      <c r="P5530" s="114"/>
    </row>
    <row r="5531" spans="11:16">
      <c r="K5531">
        <v>5530</v>
      </c>
      <c r="L5531" s="101">
        <v>54367</v>
      </c>
      <c r="M5531" s="114">
        <f t="shared" si="176"/>
        <v>7</v>
      </c>
      <c r="N5531" s="114">
        <f t="shared" si="177"/>
        <v>2266</v>
      </c>
      <c r="O5531" s="114"/>
      <c r="P5531" s="114"/>
    </row>
    <row r="5532" spans="11:16">
      <c r="K5532">
        <v>5531</v>
      </c>
      <c r="L5532" s="101">
        <v>54371</v>
      </c>
      <c r="M5532" s="114">
        <f t="shared" si="176"/>
        <v>11</v>
      </c>
      <c r="N5532" s="114">
        <f t="shared" si="177"/>
        <v>2266</v>
      </c>
      <c r="O5532" s="114"/>
      <c r="P5532" s="114"/>
    </row>
    <row r="5533" spans="11:16">
      <c r="K5533">
        <v>5532</v>
      </c>
      <c r="L5533" s="101">
        <v>54377</v>
      </c>
      <c r="M5533" s="114">
        <f t="shared" si="176"/>
        <v>17</v>
      </c>
      <c r="N5533" s="114">
        <f t="shared" si="177"/>
        <v>2266</v>
      </c>
      <c r="O5533" s="114"/>
      <c r="P5533" s="114"/>
    </row>
    <row r="5534" spans="11:16">
      <c r="K5534">
        <v>5533</v>
      </c>
      <c r="L5534" s="101">
        <v>54401</v>
      </c>
      <c r="M5534" s="114">
        <f t="shared" si="176"/>
        <v>17</v>
      </c>
      <c r="N5534" s="114">
        <f t="shared" si="177"/>
        <v>2267</v>
      </c>
      <c r="O5534" s="114"/>
      <c r="P5534" s="114"/>
    </row>
    <row r="5535" spans="11:16">
      <c r="K5535">
        <v>5534</v>
      </c>
      <c r="L5535" s="101">
        <v>54403</v>
      </c>
      <c r="M5535" s="114">
        <f t="shared" si="176"/>
        <v>19</v>
      </c>
      <c r="N5535" s="114">
        <f t="shared" si="177"/>
        <v>2267</v>
      </c>
      <c r="O5535" s="114"/>
      <c r="P5535" s="114"/>
    </row>
    <row r="5536" spans="11:16">
      <c r="K5536">
        <v>5535</v>
      </c>
      <c r="L5536" s="101">
        <v>54409</v>
      </c>
      <c r="M5536" s="114">
        <f t="shared" si="176"/>
        <v>1</v>
      </c>
      <c r="N5536" s="114">
        <f t="shared" si="177"/>
        <v>2268</v>
      </c>
      <c r="O5536" s="114"/>
      <c r="P5536" s="114"/>
    </row>
    <row r="5537" spans="11:16">
      <c r="K5537">
        <v>5536</v>
      </c>
      <c r="L5537" s="101">
        <v>54413</v>
      </c>
      <c r="M5537" s="114">
        <f t="shared" si="176"/>
        <v>5</v>
      </c>
      <c r="N5537" s="114">
        <f t="shared" si="177"/>
        <v>2268</v>
      </c>
      <c r="O5537" s="114"/>
      <c r="P5537" s="114"/>
    </row>
    <row r="5538" spans="11:16">
      <c r="K5538">
        <v>5537</v>
      </c>
      <c r="L5538" s="101">
        <v>54419</v>
      </c>
      <c r="M5538" s="114">
        <f t="shared" si="176"/>
        <v>11</v>
      </c>
      <c r="N5538" s="114">
        <f t="shared" si="177"/>
        <v>2268</v>
      </c>
      <c r="O5538" s="114"/>
      <c r="P5538" s="114"/>
    </row>
    <row r="5539" spans="11:16">
      <c r="K5539">
        <v>5538</v>
      </c>
      <c r="L5539" s="101">
        <v>54421</v>
      </c>
      <c r="M5539" s="114">
        <f t="shared" si="176"/>
        <v>13</v>
      </c>
      <c r="N5539" s="114">
        <f t="shared" si="177"/>
        <v>2268</v>
      </c>
      <c r="O5539" s="114"/>
      <c r="P5539" s="114"/>
    </row>
    <row r="5540" spans="11:16">
      <c r="K5540">
        <v>5539</v>
      </c>
      <c r="L5540" s="101">
        <v>54437</v>
      </c>
      <c r="M5540" s="114">
        <f t="shared" si="176"/>
        <v>5</v>
      </c>
      <c r="N5540" s="114">
        <f t="shared" si="177"/>
        <v>2269</v>
      </c>
      <c r="O5540" s="114"/>
      <c r="P5540" s="114"/>
    </row>
    <row r="5541" spans="11:16">
      <c r="K5541">
        <v>5540</v>
      </c>
      <c r="L5541" s="101">
        <v>54443</v>
      </c>
      <c r="M5541" s="114">
        <f t="shared" si="176"/>
        <v>11</v>
      </c>
      <c r="N5541" s="114">
        <f t="shared" si="177"/>
        <v>2269</v>
      </c>
      <c r="O5541" s="114"/>
      <c r="P5541" s="114"/>
    </row>
    <row r="5542" spans="11:16">
      <c r="K5542">
        <v>5541</v>
      </c>
      <c r="L5542" s="101">
        <v>54449</v>
      </c>
      <c r="M5542" s="114">
        <f t="shared" si="176"/>
        <v>17</v>
      </c>
      <c r="N5542" s="114">
        <f t="shared" si="177"/>
        <v>2269</v>
      </c>
      <c r="O5542" s="114"/>
      <c r="P5542" s="114"/>
    </row>
    <row r="5543" spans="11:16">
      <c r="K5543">
        <v>5542</v>
      </c>
      <c r="L5543" s="101">
        <v>54469</v>
      </c>
      <c r="M5543" s="114">
        <f t="shared" si="176"/>
        <v>13</v>
      </c>
      <c r="N5543" s="114">
        <f t="shared" si="177"/>
        <v>2270</v>
      </c>
      <c r="O5543" s="114"/>
      <c r="P5543" s="114"/>
    </row>
    <row r="5544" spans="11:16">
      <c r="K5544">
        <v>5543</v>
      </c>
      <c r="L5544" s="101">
        <v>54493</v>
      </c>
      <c r="M5544" s="114">
        <f t="shared" si="176"/>
        <v>13</v>
      </c>
      <c r="N5544" s="114">
        <f t="shared" si="177"/>
        <v>2271</v>
      </c>
      <c r="O5544" s="114"/>
      <c r="P5544" s="114"/>
    </row>
    <row r="5545" spans="11:16">
      <c r="K5545">
        <v>5544</v>
      </c>
      <c r="L5545" s="101">
        <v>54497</v>
      </c>
      <c r="M5545" s="114">
        <f t="shared" si="176"/>
        <v>17</v>
      </c>
      <c r="N5545" s="114">
        <f t="shared" si="177"/>
        <v>2271</v>
      </c>
      <c r="O5545" s="114"/>
      <c r="P5545" s="114"/>
    </row>
    <row r="5546" spans="11:16">
      <c r="K5546">
        <v>5545</v>
      </c>
      <c r="L5546" s="101">
        <v>54499</v>
      </c>
      <c r="M5546" s="114">
        <f t="shared" si="176"/>
        <v>19</v>
      </c>
      <c r="N5546" s="114">
        <f t="shared" si="177"/>
        <v>2271</v>
      </c>
      <c r="O5546" s="114"/>
      <c r="P5546" s="114"/>
    </row>
    <row r="5547" spans="11:16">
      <c r="K5547">
        <v>5546</v>
      </c>
      <c r="L5547" s="101">
        <v>54503</v>
      </c>
      <c r="M5547" s="114">
        <f t="shared" si="176"/>
        <v>23</v>
      </c>
      <c r="N5547" s="114">
        <f t="shared" si="177"/>
        <v>2271</v>
      </c>
      <c r="O5547" s="114"/>
      <c r="P5547" s="114"/>
    </row>
    <row r="5548" spans="11:16">
      <c r="K5548">
        <v>5547</v>
      </c>
      <c r="L5548" s="101">
        <v>54517</v>
      </c>
      <c r="M5548" s="114">
        <f t="shared" si="176"/>
        <v>13</v>
      </c>
      <c r="N5548" s="114">
        <f t="shared" si="177"/>
        <v>2272</v>
      </c>
      <c r="O5548" s="114"/>
      <c r="P5548" s="114"/>
    </row>
    <row r="5549" spans="11:16">
      <c r="K5549">
        <v>5548</v>
      </c>
      <c r="L5549" s="101">
        <v>54521</v>
      </c>
      <c r="M5549" s="114">
        <f t="shared" si="176"/>
        <v>17</v>
      </c>
      <c r="N5549" s="114">
        <f t="shared" si="177"/>
        <v>2272</v>
      </c>
      <c r="O5549" s="114"/>
      <c r="P5549" s="114"/>
    </row>
    <row r="5550" spans="11:16">
      <c r="K5550">
        <v>5549</v>
      </c>
      <c r="L5550" s="101">
        <v>54539</v>
      </c>
      <c r="M5550" s="114">
        <f t="shared" si="176"/>
        <v>11</v>
      </c>
      <c r="N5550" s="114">
        <f t="shared" si="177"/>
        <v>2273</v>
      </c>
      <c r="O5550" s="114"/>
      <c r="P5550" s="114"/>
    </row>
    <row r="5551" spans="11:16">
      <c r="K5551">
        <v>5550</v>
      </c>
      <c r="L5551" s="101">
        <v>54541</v>
      </c>
      <c r="M5551" s="114">
        <f t="shared" si="176"/>
        <v>13</v>
      </c>
      <c r="N5551" s="114">
        <f t="shared" si="177"/>
        <v>2273</v>
      </c>
      <c r="O5551" s="114"/>
      <c r="P5551" s="114"/>
    </row>
    <row r="5552" spans="11:16">
      <c r="K5552">
        <v>5551</v>
      </c>
      <c r="L5552" s="101">
        <v>54547</v>
      </c>
      <c r="M5552" s="114">
        <f t="shared" si="176"/>
        <v>19</v>
      </c>
      <c r="N5552" s="114">
        <f t="shared" si="177"/>
        <v>2273</v>
      </c>
      <c r="O5552" s="114"/>
      <c r="P5552" s="114"/>
    </row>
    <row r="5553" spans="11:16">
      <c r="K5553">
        <v>5552</v>
      </c>
      <c r="L5553" s="101">
        <v>54559</v>
      </c>
      <c r="M5553" s="114">
        <f t="shared" si="176"/>
        <v>7</v>
      </c>
      <c r="N5553" s="114">
        <f t="shared" si="177"/>
        <v>2274</v>
      </c>
      <c r="O5553" s="114"/>
      <c r="P5553" s="114"/>
    </row>
    <row r="5554" spans="11:16">
      <c r="K5554">
        <v>5553</v>
      </c>
      <c r="L5554" s="101">
        <v>54563</v>
      </c>
      <c r="M5554" s="114">
        <f t="shared" si="176"/>
        <v>11</v>
      </c>
      <c r="N5554" s="114">
        <f t="shared" si="177"/>
        <v>2274</v>
      </c>
      <c r="O5554" s="114"/>
      <c r="P5554" s="114"/>
    </row>
    <row r="5555" spans="11:16">
      <c r="K5555">
        <v>5554</v>
      </c>
      <c r="L5555" s="101">
        <v>54577</v>
      </c>
      <c r="M5555" s="114">
        <f t="shared" si="176"/>
        <v>1</v>
      </c>
      <c r="N5555" s="114">
        <f t="shared" si="177"/>
        <v>2275</v>
      </c>
      <c r="O5555" s="114"/>
      <c r="P5555" s="114"/>
    </row>
    <row r="5556" spans="11:16">
      <c r="K5556">
        <v>5555</v>
      </c>
      <c r="L5556" s="101">
        <v>54581</v>
      </c>
      <c r="M5556" s="114">
        <f t="shared" si="176"/>
        <v>5</v>
      </c>
      <c r="N5556" s="114">
        <f t="shared" si="177"/>
        <v>2275</v>
      </c>
      <c r="O5556" s="114"/>
      <c r="P5556" s="114"/>
    </row>
    <row r="5557" spans="11:16">
      <c r="K5557">
        <v>5556</v>
      </c>
      <c r="L5557" s="101">
        <v>54583</v>
      </c>
      <c r="M5557" s="114">
        <f t="shared" si="176"/>
        <v>7</v>
      </c>
      <c r="N5557" s="114">
        <f t="shared" si="177"/>
        <v>2275</v>
      </c>
      <c r="O5557" s="114"/>
      <c r="P5557" s="114"/>
    </row>
    <row r="5558" spans="11:16">
      <c r="K5558">
        <v>5557</v>
      </c>
      <c r="L5558" s="101">
        <v>54601</v>
      </c>
      <c r="M5558" s="114">
        <f t="shared" si="176"/>
        <v>1</v>
      </c>
      <c r="N5558" s="114">
        <f t="shared" si="177"/>
        <v>2276</v>
      </c>
      <c r="O5558" s="114"/>
      <c r="P5558" s="114"/>
    </row>
    <row r="5559" spans="11:16">
      <c r="K5559">
        <v>5558</v>
      </c>
      <c r="L5559" s="101">
        <v>54617</v>
      </c>
      <c r="M5559" s="114">
        <f t="shared" si="176"/>
        <v>17</v>
      </c>
      <c r="N5559" s="114">
        <f t="shared" si="177"/>
        <v>2276</v>
      </c>
      <c r="O5559" s="114"/>
      <c r="P5559" s="114"/>
    </row>
    <row r="5560" spans="11:16">
      <c r="K5560">
        <v>5559</v>
      </c>
      <c r="L5560" s="101">
        <v>54623</v>
      </c>
      <c r="M5560" s="114">
        <f t="shared" si="176"/>
        <v>23</v>
      </c>
      <c r="N5560" s="114">
        <f t="shared" si="177"/>
        <v>2276</v>
      </c>
      <c r="O5560" s="114"/>
      <c r="P5560" s="114"/>
    </row>
    <row r="5561" spans="11:16">
      <c r="K5561">
        <v>5560</v>
      </c>
      <c r="L5561" s="101">
        <v>54629</v>
      </c>
      <c r="M5561" s="114">
        <f t="shared" si="176"/>
        <v>5</v>
      </c>
      <c r="N5561" s="114">
        <f t="shared" si="177"/>
        <v>2277</v>
      </c>
      <c r="O5561" s="114"/>
      <c r="P5561" s="114"/>
    </row>
    <row r="5562" spans="11:16">
      <c r="K5562">
        <v>5561</v>
      </c>
      <c r="L5562" s="101">
        <v>54631</v>
      </c>
      <c r="M5562" s="114">
        <f t="shared" si="176"/>
        <v>7</v>
      </c>
      <c r="N5562" s="114">
        <f t="shared" si="177"/>
        <v>2277</v>
      </c>
      <c r="O5562" s="114"/>
      <c r="P5562" s="114"/>
    </row>
    <row r="5563" spans="11:16">
      <c r="K5563">
        <v>5562</v>
      </c>
      <c r="L5563" s="101">
        <v>54647</v>
      </c>
      <c r="M5563" s="114">
        <f t="shared" si="176"/>
        <v>23</v>
      </c>
      <c r="N5563" s="114">
        <f t="shared" si="177"/>
        <v>2277</v>
      </c>
      <c r="O5563" s="114"/>
      <c r="P5563" s="114"/>
    </row>
    <row r="5564" spans="11:16">
      <c r="K5564">
        <v>5563</v>
      </c>
      <c r="L5564" s="101">
        <v>54667</v>
      </c>
      <c r="M5564" s="114">
        <f t="shared" si="176"/>
        <v>19</v>
      </c>
      <c r="N5564" s="114">
        <f t="shared" si="177"/>
        <v>2278</v>
      </c>
      <c r="O5564" s="114"/>
      <c r="P5564" s="114"/>
    </row>
    <row r="5565" spans="11:16">
      <c r="K5565">
        <v>5564</v>
      </c>
      <c r="L5565" s="101">
        <v>54673</v>
      </c>
      <c r="M5565" s="114">
        <f t="shared" si="176"/>
        <v>1</v>
      </c>
      <c r="N5565" s="114">
        <f t="shared" si="177"/>
        <v>2279</v>
      </c>
      <c r="O5565" s="114"/>
      <c r="P5565" s="114"/>
    </row>
    <row r="5566" spans="11:16">
      <c r="K5566">
        <v>5565</v>
      </c>
      <c r="L5566" s="101">
        <v>54679</v>
      </c>
      <c r="M5566" s="114">
        <f t="shared" si="176"/>
        <v>7</v>
      </c>
      <c r="N5566" s="114">
        <f t="shared" si="177"/>
        <v>2279</v>
      </c>
      <c r="O5566" s="114"/>
      <c r="P5566" s="114"/>
    </row>
    <row r="5567" spans="11:16">
      <c r="K5567">
        <v>5566</v>
      </c>
      <c r="L5567" s="101">
        <v>54709</v>
      </c>
      <c r="M5567" s="114">
        <f t="shared" si="176"/>
        <v>13</v>
      </c>
      <c r="N5567" s="114">
        <f t="shared" si="177"/>
        <v>2280</v>
      </c>
      <c r="O5567" s="114"/>
      <c r="P5567" s="114"/>
    </row>
    <row r="5568" spans="11:16">
      <c r="K5568">
        <v>5567</v>
      </c>
      <c r="L5568" s="101">
        <v>54713</v>
      </c>
      <c r="M5568" s="114">
        <f t="shared" si="176"/>
        <v>17</v>
      </c>
      <c r="N5568" s="114">
        <f t="shared" si="177"/>
        <v>2280</v>
      </c>
      <c r="O5568" s="114"/>
      <c r="P5568" s="114"/>
    </row>
    <row r="5569" spans="11:16">
      <c r="K5569">
        <v>5568</v>
      </c>
      <c r="L5569" s="101">
        <v>54721</v>
      </c>
      <c r="M5569" s="114">
        <f t="shared" si="176"/>
        <v>1</v>
      </c>
      <c r="N5569" s="114">
        <f t="shared" si="177"/>
        <v>2281</v>
      </c>
      <c r="O5569" s="114"/>
      <c r="P5569" s="114"/>
    </row>
    <row r="5570" spans="11:16">
      <c r="K5570">
        <v>5569</v>
      </c>
      <c r="L5570" s="101">
        <v>54727</v>
      </c>
      <c r="M5570" s="114">
        <f t="shared" si="176"/>
        <v>7</v>
      </c>
      <c r="N5570" s="114">
        <f t="shared" si="177"/>
        <v>2281</v>
      </c>
      <c r="O5570" s="114"/>
      <c r="P5570" s="114"/>
    </row>
    <row r="5571" spans="11:16">
      <c r="K5571">
        <v>5570</v>
      </c>
      <c r="L5571" s="101">
        <v>54751</v>
      </c>
      <c r="M5571" s="114">
        <f t="shared" si="176"/>
        <v>7</v>
      </c>
      <c r="N5571" s="114">
        <f t="shared" si="177"/>
        <v>2282</v>
      </c>
      <c r="O5571" s="114"/>
      <c r="P5571" s="114"/>
    </row>
    <row r="5572" spans="11:16">
      <c r="K5572">
        <v>5571</v>
      </c>
      <c r="L5572" s="101">
        <v>54767</v>
      </c>
      <c r="M5572" s="114">
        <f t="shared" si="176"/>
        <v>23</v>
      </c>
      <c r="N5572" s="114">
        <f t="shared" si="177"/>
        <v>2282</v>
      </c>
      <c r="O5572" s="114"/>
      <c r="P5572" s="114"/>
    </row>
    <row r="5573" spans="11:16">
      <c r="K5573">
        <v>5572</v>
      </c>
      <c r="L5573" s="101">
        <v>54773</v>
      </c>
      <c r="M5573" s="114">
        <f t="shared" si="176"/>
        <v>5</v>
      </c>
      <c r="N5573" s="114">
        <f t="shared" si="177"/>
        <v>2283</v>
      </c>
      <c r="O5573" s="114"/>
      <c r="P5573" s="114"/>
    </row>
    <row r="5574" spans="11:16">
      <c r="K5574">
        <v>5573</v>
      </c>
      <c r="L5574" s="101">
        <v>54779</v>
      </c>
      <c r="M5574" s="114">
        <f t="shared" si="176"/>
        <v>11</v>
      </c>
      <c r="N5574" s="114">
        <f t="shared" si="177"/>
        <v>2283</v>
      </c>
      <c r="O5574" s="114"/>
      <c r="P5574" s="114"/>
    </row>
    <row r="5575" spans="11:16">
      <c r="K5575">
        <v>5574</v>
      </c>
      <c r="L5575" s="101">
        <v>54787</v>
      </c>
      <c r="M5575" s="114">
        <f t="shared" si="176"/>
        <v>19</v>
      </c>
      <c r="N5575" s="114">
        <f t="shared" si="177"/>
        <v>2283</v>
      </c>
      <c r="O5575" s="114"/>
      <c r="P5575" s="114"/>
    </row>
    <row r="5576" spans="11:16">
      <c r="K5576">
        <v>5575</v>
      </c>
      <c r="L5576" s="101">
        <v>54799</v>
      </c>
      <c r="M5576" s="114">
        <f t="shared" si="176"/>
        <v>7</v>
      </c>
      <c r="N5576" s="114">
        <f t="shared" si="177"/>
        <v>2284</v>
      </c>
      <c r="O5576" s="114"/>
      <c r="P5576" s="114"/>
    </row>
    <row r="5577" spans="11:16">
      <c r="K5577">
        <v>5576</v>
      </c>
      <c r="L5577" s="101">
        <v>54829</v>
      </c>
      <c r="M5577" s="114">
        <f t="shared" si="176"/>
        <v>13</v>
      </c>
      <c r="N5577" s="114">
        <f t="shared" si="177"/>
        <v>2285</v>
      </c>
      <c r="O5577" s="114"/>
      <c r="P5577" s="114"/>
    </row>
    <row r="5578" spans="11:16">
      <c r="K5578">
        <v>5577</v>
      </c>
      <c r="L5578" s="101">
        <v>54833</v>
      </c>
      <c r="M5578" s="114">
        <f t="shared" si="176"/>
        <v>17</v>
      </c>
      <c r="N5578" s="114">
        <f t="shared" si="177"/>
        <v>2285</v>
      </c>
      <c r="O5578" s="114"/>
      <c r="P5578" s="114"/>
    </row>
    <row r="5579" spans="11:16">
      <c r="K5579">
        <v>5578</v>
      </c>
      <c r="L5579" s="101">
        <v>54851</v>
      </c>
      <c r="M5579" s="114">
        <f t="shared" si="176"/>
        <v>11</v>
      </c>
      <c r="N5579" s="114">
        <f t="shared" si="177"/>
        <v>2286</v>
      </c>
      <c r="O5579" s="114"/>
      <c r="P5579" s="114"/>
    </row>
    <row r="5580" spans="11:16">
      <c r="K5580">
        <v>5579</v>
      </c>
      <c r="L5580" s="101">
        <v>54869</v>
      </c>
      <c r="M5580" s="114">
        <f t="shared" si="176"/>
        <v>5</v>
      </c>
      <c r="N5580" s="114">
        <f t="shared" si="177"/>
        <v>2287</v>
      </c>
      <c r="O5580" s="114"/>
      <c r="P5580" s="114"/>
    </row>
    <row r="5581" spans="11:16">
      <c r="K5581">
        <v>5580</v>
      </c>
      <c r="L5581" s="101">
        <v>54877</v>
      </c>
      <c r="M5581" s="114">
        <f t="shared" si="176"/>
        <v>13</v>
      </c>
      <c r="N5581" s="114">
        <f t="shared" si="177"/>
        <v>2287</v>
      </c>
      <c r="O5581" s="114"/>
      <c r="P5581" s="114"/>
    </row>
    <row r="5582" spans="11:16">
      <c r="K5582">
        <v>5581</v>
      </c>
      <c r="L5582" s="101">
        <v>54881</v>
      </c>
      <c r="M5582" s="114">
        <f t="shared" si="176"/>
        <v>17</v>
      </c>
      <c r="N5582" s="114">
        <f t="shared" si="177"/>
        <v>2287</v>
      </c>
      <c r="O5582" s="114"/>
      <c r="P5582" s="114"/>
    </row>
    <row r="5583" spans="11:16">
      <c r="K5583">
        <v>5582</v>
      </c>
      <c r="L5583" s="101">
        <v>54907</v>
      </c>
      <c r="M5583" s="114">
        <f t="shared" ref="M5583:M5646" si="178">MOD(L5583,24)</f>
        <v>19</v>
      </c>
      <c r="N5583" s="114">
        <f t="shared" ref="N5583:N5646" si="179">ROUNDUP(L5583/24,0)</f>
        <v>2288</v>
      </c>
      <c r="O5583" s="114"/>
      <c r="P5583" s="114"/>
    </row>
    <row r="5584" spans="11:16">
      <c r="K5584">
        <v>5583</v>
      </c>
      <c r="L5584" s="101">
        <v>54917</v>
      </c>
      <c r="M5584" s="114">
        <f t="shared" si="178"/>
        <v>5</v>
      </c>
      <c r="N5584" s="114">
        <f t="shared" si="179"/>
        <v>2289</v>
      </c>
      <c r="O5584" s="114"/>
      <c r="P5584" s="114"/>
    </row>
    <row r="5585" spans="11:16">
      <c r="K5585">
        <v>5584</v>
      </c>
      <c r="L5585" s="101">
        <v>54919</v>
      </c>
      <c r="M5585" s="114">
        <f t="shared" si="178"/>
        <v>7</v>
      </c>
      <c r="N5585" s="114">
        <f t="shared" si="179"/>
        <v>2289</v>
      </c>
      <c r="O5585" s="114"/>
      <c r="P5585" s="114"/>
    </row>
    <row r="5586" spans="11:16">
      <c r="K5586">
        <v>5585</v>
      </c>
      <c r="L5586" s="101">
        <v>54941</v>
      </c>
      <c r="M5586" s="114">
        <f t="shared" si="178"/>
        <v>5</v>
      </c>
      <c r="N5586" s="114">
        <f t="shared" si="179"/>
        <v>2290</v>
      </c>
      <c r="O5586" s="114"/>
      <c r="P5586" s="114"/>
    </row>
    <row r="5587" spans="11:16">
      <c r="K5587">
        <v>5586</v>
      </c>
      <c r="L5587" s="101">
        <v>54949</v>
      </c>
      <c r="M5587" s="114">
        <f t="shared" si="178"/>
        <v>13</v>
      </c>
      <c r="N5587" s="114">
        <f t="shared" si="179"/>
        <v>2290</v>
      </c>
      <c r="O5587" s="114"/>
      <c r="P5587" s="114"/>
    </row>
    <row r="5588" spans="11:16">
      <c r="K5588">
        <v>5587</v>
      </c>
      <c r="L5588" s="101">
        <v>54959</v>
      </c>
      <c r="M5588" s="114">
        <f t="shared" si="178"/>
        <v>23</v>
      </c>
      <c r="N5588" s="114">
        <f t="shared" si="179"/>
        <v>2290</v>
      </c>
      <c r="O5588" s="114"/>
      <c r="P5588" s="114"/>
    </row>
    <row r="5589" spans="11:16">
      <c r="K5589">
        <v>5588</v>
      </c>
      <c r="L5589" s="101">
        <v>54973</v>
      </c>
      <c r="M5589" s="114">
        <f t="shared" si="178"/>
        <v>13</v>
      </c>
      <c r="N5589" s="114">
        <f t="shared" si="179"/>
        <v>2291</v>
      </c>
      <c r="O5589" s="114"/>
      <c r="P5589" s="114"/>
    </row>
    <row r="5590" spans="11:16">
      <c r="K5590">
        <v>5589</v>
      </c>
      <c r="L5590" s="101">
        <v>54979</v>
      </c>
      <c r="M5590" s="114">
        <f t="shared" si="178"/>
        <v>19</v>
      </c>
      <c r="N5590" s="114">
        <f t="shared" si="179"/>
        <v>2291</v>
      </c>
      <c r="O5590" s="114"/>
      <c r="P5590" s="114"/>
    </row>
    <row r="5591" spans="11:16">
      <c r="K5591">
        <v>5590</v>
      </c>
      <c r="L5591" s="101">
        <v>54983</v>
      </c>
      <c r="M5591" s="114">
        <f t="shared" si="178"/>
        <v>23</v>
      </c>
      <c r="N5591" s="114">
        <f t="shared" si="179"/>
        <v>2291</v>
      </c>
      <c r="O5591" s="114"/>
      <c r="P5591" s="114"/>
    </row>
    <row r="5592" spans="11:16">
      <c r="K5592">
        <v>5591</v>
      </c>
      <c r="L5592" s="101">
        <v>55001</v>
      </c>
      <c r="M5592" s="114">
        <f t="shared" si="178"/>
        <v>17</v>
      </c>
      <c r="N5592" s="114">
        <f t="shared" si="179"/>
        <v>2292</v>
      </c>
      <c r="O5592" s="114"/>
      <c r="P5592" s="114"/>
    </row>
    <row r="5593" spans="11:16">
      <c r="K5593">
        <v>5592</v>
      </c>
      <c r="L5593" s="101">
        <v>55009</v>
      </c>
      <c r="M5593" s="114">
        <f t="shared" si="178"/>
        <v>1</v>
      </c>
      <c r="N5593" s="114">
        <f t="shared" si="179"/>
        <v>2293</v>
      </c>
      <c r="O5593" s="114"/>
      <c r="P5593" s="114"/>
    </row>
    <row r="5594" spans="11:16">
      <c r="K5594">
        <v>5593</v>
      </c>
      <c r="L5594" s="101">
        <v>55021</v>
      </c>
      <c r="M5594" s="114">
        <f t="shared" si="178"/>
        <v>13</v>
      </c>
      <c r="N5594" s="114">
        <f t="shared" si="179"/>
        <v>2293</v>
      </c>
      <c r="O5594" s="114"/>
      <c r="P5594" s="114"/>
    </row>
    <row r="5595" spans="11:16">
      <c r="K5595">
        <v>5594</v>
      </c>
      <c r="L5595" s="101">
        <v>55049</v>
      </c>
      <c r="M5595" s="114">
        <f t="shared" si="178"/>
        <v>17</v>
      </c>
      <c r="N5595" s="114">
        <f t="shared" si="179"/>
        <v>2294</v>
      </c>
      <c r="O5595" s="114"/>
      <c r="P5595" s="114"/>
    </row>
    <row r="5596" spans="11:16">
      <c r="K5596">
        <v>5595</v>
      </c>
      <c r="L5596" s="101">
        <v>55051</v>
      </c>
      <c r="M5596" s="114">
        <f t="shared" si="178"/>
        <v>19</v>
      </c>
      <c r="N5596" s="114">
        <f t="shared" si="179"/>
        <v>2294</v>
      </c>
      <c r="O5596" s="114"/>
      <c r="P5596" s="114"/>
    </row>
    <row r="5597" spans="11:16">
      <c r="K5597">
        <v>5596</v>
      </c>
      <c r="L5597" s="101">
        <v>55057</v>
      </c>
      <c r="M5597" s="114">
        <f t="shared" si="178"/>
        <v>1</v>
      </c>
      <c r="N5597" s="114">
        <f t="shared" si="179"/>
        <v>2295</v>
      </c>
      <c r="O5597" s="114"/>
      <c r="P5597" s="114"/>
    </row>
    <row r="5598" spans="11:16">
      <c r="K5598">
        <v>5597</v>
      </c>
      <c r="L5598" s="101">
        <v>55061</v>
      </c>
      <c r="M5598" s="114">
        <f t="shared" si="178"/>
        <v>5</v>
      </c>
      <c r="N5598" s="114">
        <f t="shared" si="179"/>
        <v>2295</v>
      </c>
      <c r="O5598" s="114"/>
      <c r="P5598" s="114"/>
    </row>
    <row r="5599" spans="11:16">
      <c r="K5599">
        <v>5598</v>
      </c>
      <c r="L5599" s="101">
        <v>55073</v>
      </c>
      <c r="M5599" s="114">
        <f t="shared" si="178"/>
        <v>17</v>
      </c>
      <c r="N5599" s="114">
        <f t="shared" si="179"/>
        <v>2295</v>
      </c>
      <c r="O5599" s="114"/>
      <c r="P5599" s="114"/>
    </row>
    <row r="5600" spans="11:16">
      <c r="K5600">
        <v>5599</v>
      </c>
      <c r="L5600" s="101">
        <v>55079</v>
      </c>
      <c r="M5600" s="114">
        <f t="shared" si="178"/>
        <v>23</v>
      </c>
      <c r="N5600" s="114">
        <f t="shared" si="179"/>
        <v>2295</v>
      </c>
      <c r="O5600" s="114"/>
      <c r="P5600" s="114"/>
    </row>
    <row r="5601" spans="11:16">
      <c r="K5601">
        <v>5600</v>
      </c>
      <c r="L5601" s="101">
        <v>55103</v>
      </c>
      <c r="M5601" s="114">
        <f t="shared" si="178"/>
        <v>23</v>
      </c>
      <c r="N5601" s="114">
        <f t="shared" si="179"/>
        <v>2296</v>
      </c>
      <c r="O5601" s="114"/>
      <c r="P5601" s="114"/>
    </row>
    <row r="5602" spans="11:16">
      <c r="K5602">
        <v>5601</v>
      </c>
      <c r="L5602" s="101">
        <v>55109</v>
      </c>
      <c r="M5602" s="114">
        <f t="shared" si="178"/>
        <v>5</v>
      </c>
      <c r="N5602" s="114">
        <f t="shared" si="179"/>
        <v>2297</v>
      </c>
      <c r="O5602" s="114"/>
      <c r="P5602" s="114"/>
    </row>
    <row r="5603" spans="11:16">
      <c r="K5603">
        <v>5602</v>
      </c>
      <c r="L5603" s="101">
        <v>55117</v>
      </c>
      <c r="M5603" s="114">
        <f t="shared" si="178"/>
        <v>13</v>
      </c>
      <c r="N5603" s="114">
        <f t="shared" si="179"/>
        <v>2297</v>
      </c>
      <c r="O5603" s="114"/>
      <c r="P5603" s="114"/>
    </row>
    <row r="5604" spans="11:16">
      <c r="K5604">
        <v>5603</v>
      </c>
      <c r="L5604" s="101">
        <v>55127</v>
      </c>
      <c r="M5604" s="114">
        <f t="shared" si="178"/>
        <v>23</v>
      </c>
      <c r="N5604" s="114">
        <f t="shared" si="179"/>
        <v>2297</v>
      </c>
      <c r="O5604" s="114"/>
      <c r="P5604" s="114"/>
    </row>
    <row r="5605" spans="11:16">
      <c r="K5605">
        <v>5604</v>
      </c>
      <c r="L5605" s="101">
        <v>55147</v>
      </c>
      <c r="M5605" s="114">
        <f t="shared" si="178"/>
        <v>19</v>
      </c>
      <c r="N5605" s="114">
        <f t="shared" si="179"/>
        <v>2298</v>
      </c>
      <c r="O5605" s="114"/>
      <c r="P5605" s="114"/>
    </row>
    <row r="5606" spans="11:16">
      <c r="K5606">
        <v>5605</v>
      </c>
      <c r="L5606" s="101">
        <v>55163</v>
      </c>
      <c r="M5606" s="114">
        <f t="shared" si="178"/>
        <v>11</v>
      </c>
      <c r="N5606" s="114">
        <f t="shared" si="179"/>
        <v>2299</v>
      </c>
      <c r="O5606" s="114"/>
      <c r="P5606" s="114"/>
    </row>
    <row r="5607" spans="11:16">
      <c r="K5607">
        <v>5606</v>
      </c>
      <c r="L5607" s="101">
        <v>55171</v>
      </c>
      <c r="M5607" s="114">
        <f t="shared" si="178"/>
        <v>19</v>
      </c>
      <c r="N5607" s="114">
        <f t="shared" si="179"/>
        <v>2299</v>
      </c>
      <c r="O5607" s="114"/>
      <c r="P5607" s="114"/>
    </row>
    <row r="5608" spans="11:16">
      <c r="K5608">
        <v>5607</v>
      </c>
      <c r="L5608" s="101">
        <v>55201</v>
      </c>
      <c r="M5608" s="114">
        <f t="shared" si="178"/>
        <v>1</v>
      </c>
      <c r="N5608" s="114">
        <f t="shared" si="179"/>
        <v>2301</v>
      </c>
      <c r="O5608" s="114"/>
      <c r="P5608" s="114"/>
    </row>
    <row r="5609" spans="11:16">
      <c r="K5609">
        <v>5608</v>
      </c>
      <c r="L5609" s="101">
        <v>55207</v>
      </c>
      <c r="M5609" s="114">
        <f t="shared" si="178"/>
        <v>7</v>
      </c>
      <c r="N5609" s="114">
        <f t="shared" si="179"/>
        <v>2301</v>
      </c>
      <c r="O5609" s="114"/>
      <c r="P5609" s="114"/>
    </row>
    <row r="5610" spans="11:16">
      <c r="K5610">
        <v>5609</v>
      </c>
      <c r="L5610" s="101">
        <v>55213</v>
      </c>
      <c r="M5610" s="114">
        <f t="shared" si="178"/>
        <v>13</v>
      </c>
      <c r="N5610" s="114">
        <f t="shared" si="179"/>
        <v>2301</v>
      </c>
      <c r="O5610" s="114"/>
      <c r="P5610" s="114"/>
    </row>
    <row r="5611" spans="11:16">
      <c r="K5611">
        <v>5610</v>
      </c>
      <c r="L5611" s="101">
        <v>55217</v>
      </c>
      <c r="M5611" s="114">
        <f t="shared" si="178"/>
        <v>17</v>
      </c>
      <c r="N5611" s="114">
        <f t="shared" si="179"/>
        <v>2301</v>
      </c>
      <c r="O5611" s="114"/>
      <c r="P5611" s="114"/>
    </row>
    <row r="5612" spans="11:16">
      <c r="K5612">
        <v>5611</v>
      </c>
      <c r="L5612" s="101">
        <v>55219</v>
      </c>
      <c r="M5612" s="114">
        <f t="shared" si="178"/>
        <v>19</v>
      </c>
      <c r="N5612" s="114">
        <f t="shared" si="179"/>
        <v>2301</v>
      </c>
      <c r="O5612" s="114"/>
      <c r="P5612" s="114"/>
    </row>
    <row r="5613" spans="11:16">
      <c r="K5613">
        <v>5612</v>
      </c>
      <c r="L5613" s="101">
        <v>55229</v>
      </c>
      <c r="M5613" s="114">
        <f t="shared" si="178"/>
        <v>5</v>
      </c>
      <c r="N5613" s="114">
        <f t="shared" si="179"/>
        <v>2302</v>
      </c>
      <c r="O5613" s="114"/>
      <c r="P5613" s="114"/>
    </row>
    <row r="5614" spans="11:16">
      <c r="K5614">
        <v>5613</v>
      </c>
      <c r="L5614" s="101">
        <v>55243</v>
      </c>
      <c r="M5614" s="114">
        <f t="shared" si="178"/>
        <v>19</v>
      </c>
      <c r="N5614" s="114">
        <f t="shared" si="179"/>
        <v>2302</v>
      </c>
      <c r="O5614" s="114"/>
      <c r="P5614" s="114"/>
    </row>
    <row r="5615" spans="11:16">
      <c r="K5615">
        <v>5614</v>
      </c>
      <c r="L5615" s="101">
        <v>55249</v>
      </c>
      <c r="M5615" s="114">
        <f t="shared" si="178"/>
        <v>1</v>
      </c>
      <c r="N5615" s="114">
        <f t="shared" si="179"/>
        <v>2303</v>
      </c>
      <c r="O5615" s="114"/>
      <c r="P5615" s="114"/>
    </row>
    <row r="5616" spans="11:16">
      <c r="K5616">
        <v>5615</v>
      </c>
      <c r="L5616" s="101">
        <v>55259</v>
      </c>
      <c r="M5616" s="114">
        <f t="shared" si="178"/>
        <v>11</v>
      </c>
      <c r="N5616" s="114">
        <f t="shared" si="179"/>
        <v>2303</v>
      </c>
      <c r="O5616" s="114"/>
      <c r="P5616" s="114"/>
    </row>
    <row r="5617" spans="11:16">
      <c r="K5617">
        <v>5616</v>
      </c>
      <c r="L5617" s="101">
        <v>55291</v>
      </c>
      <c r="M5617" s="114">
        <f t="shared" si="178"/>
        <v>19</v>
      </c>
      <c r="N5617" s="114">
        <f t="shared" si="179"/>
        <v>2304</v>
      </c>
      <c r="O5617" s="114"/>
      <c r="P5617" s="114"/>
    </row>
    <row r="5618" spans="11:16">
      <c r="K5618">
        <v>5617</v>
      </c>
      <c r="L5618" s="101">
        <v>55313</v>
      </c>
      <c r="M5618" s="114">
        <f t="shared" si="178"/>
        <v>17</v>
      </c>
      <c r="N5618" s="114">
        <f t="shared" si="179"/>
        <v>2305</v>
      </c>
      <c r="O5618" s="114"/>
      <c r="P5618" s="114"/>
    </row>
    <row r="5619" spans="11:16">
      <c r="K5619">
        <v>5618</v>
      </c>
      <c r="L5619" s="101">
        <v>55331</v>
      </c>
      <c r="M5619" s="114">
        <f t="shared" si="178"/>
        <v>11</v>
      </c>
      <c r="N5619" s="114">
        <f t="shared" si="179"/>
        <v>2306</v>
      </c>
      <c r="O5619" s="114"/>
      <c r="P5619" s="114"/>
    </row>
    <row r="5620" spans="11:16">
      <c r="K5620">
        <v>5619</v>
      </c>
      <c r="L5620" s="101">
        <v>55333</v>
      </c>
      <c r="M5620" s="114">
        <f t="shared" si="178"/>
        <v>13</v>
      </c>
      <c r="N5620" s="114">
        <f t="shared" si="179"/>
        <v>2306</v>
      </c>
      <c r="O5620" s="114"/>
      <c r="P5620" s="114"/>
    </row>
    <row r="5621" spans="11:16">
      <c r="K5621">
        <v>5620</v>
      </c>
      <c r="L5621" s="101">
        <v>55337</v>
      </c>
      <c r="M5621" s="114">
        <f t="shared" si="178"/>
        <v>17</v>
      </c>
      <c r="N5621" s="114">
        <f t="shared" si="179"/>
        <v>2306</v>
      </c>
      <c r="O5621" s="114"/>
      <c r="P5621" s="114"/>
    </row>
    <row r="5622" spans="11:16">
      <c r="K5622">
        <v>5621</v>
      </c>
      <c r="L5622" s="101">
        <v>55339</v>
      </c>
      <c r="M5622" s="114">
        <f t="shared" si="178"/>
        <v>19</v>
      </c>
      <c r="N5622" s="114">
        <f t="shared" si="179"/>
        <v>2306</v>
      </c>
      <c r="O5622" s="114"/>
      <c r="P5622" s="114"/>
    </row>
    <row r="5623" spans="11:16">
      <c r="K5623">
        <v>5622</v>
      </c>
      <c r="L5623" s="101">
        <v>55343</v>
      </c>
      <c r="M5623" s="114">
        <f t="shared" si="178"/>
        <v>23</v>
      </c>
      <c r="N5623" s="114">
        <f t="shared" si="179"/>
        <v>2306</v>
      </c>
      <c r="O5623" s="114"/>
      <c r="P5623" s="114"/>
    </row>
    <row r="5624" spans="11:16">
      <c r="K5624">
        <v>5623</v>
      </c>
      <c r="L5624" s="101">
        <v>55351</v>
      </c>
      <c r="M5624" s="114">
        <f t="shared" si="178"/>
        <v>7</v>
      </c>
      <c r="N5624" s="114">
        <f t="shared" si="179"/>
        <v>2307</v>
      </c>
      <c r="O5624" s="114"/>
      <c r="P5624" s="114"/>
    </row>
    <row r="5625" spans="11:16">
      <c r="K5625">
        <v>5624</v>
      </c>
      <c r="L5625" s="101">
        <v>55373</v>
      </c>
      <c r="M5625" s="114">
        <f t="shared" si="178"/>
        <v>5</v>
      </c>
      <c r="N5625" s="114">
        <f t="shared" si="179"/>
        <v>2308</v>
      </c>
      <c r="O5625" s="114"/>
      <c r="P5625" s="114"/>
    </row>
    <row r="5626" spans="11:16">
      <c r="K5626">
        <v>5625</v>
      </c>
      <c r="L5626" s="101">
        <v>55381</v>
      </c>
      <c r="M5626" s="114">
        <f t="shared" si="178"/>
        <v>13</v>
      </c>
      <c r="N5626" s="114">
        <f t="shared" si="179"/>
        <v>2308</v>
      </c>
      <c r="O5626" s="114"/>
      <c r="P5626" s="114"/>
    </row>
    <row r="5627" spans="11:16">
      <c r="K5627">
        <v>5626</v>
      </c>
      <c r="L5627" s="101">
        <v>55399</v>
      </c>
      <c r="M5627" s="114">
        <f t="shared" si="178"/>
        <v>7</v>
      </c>
      <c r="N5627" s="114">
        <f t="shared" si="179"/>
        <v>2309</v>
      </c>
      <c r="O5627" s="114"/>
      <c r="P5627" s="114"/>
    </row>
    <row r="5628" spans="11:16">
      <c r="K5628">
        <v>5627</v>
      </c>
      <c r="L5628" s="101">
        <v>55411</v>
      </c>
      <c r="M5628" s="114">
        <f t="shared" si="178"/>
        <v>19</v>
      </c>
      <c r="N5628" s="114">
        <f t="shared" si="179"/>
        <v>2309</v>
      </c>
      <c r="O5628" s="114"/>
      <c r="P5628" s="114"/>
    </row>
    <row r="5629" spans="11:16">
      <c r="K5629">
        <v>5628</v>
      </c>
      <c r="L5629" s="101">
        <v>55439</v>
      </c>
      <c r="M5629" s="114">
        <f t="shared" si="178"/>
        <v>23</v>
      </c>
      <c r="N5629" s="114">
        <f t="shared" si="179"/>
        <v>2310</v>
      </c>
      <c r="O5629" s="114"/>
      <c r="P5629" s="114"/>
    </row>
    <row r="5630" spans="11:16">
      <c r="K5630">
        <v>5629</v>
      </c>
      <c r="L5630" s="101">
        <v>55441</v>
      </c>
      <c r="M5630" s="114">
        <f t="shared" si="178"/>
        <v>1</v>
      </c>
      <c r="N5630" s="114">
        <f t="shared" si="179"/>
        <v>2311</v>
      </c>
      <c r="O5630" s="114"/>
      <c r="P5630" s="114"/>
    </row>
    <row r="5631" spans="11:16">
      <c r="K5631">
        <v>5630</v>
      </c>
      <c r="L5631" s="101">
        <v>55457</v>
      </c>
      <c r="M5631" s="114">
        <f t="shared" si="178"/>
        <v>17</v>
      </c>
      <c r="N5631" s="114">
        <f t="shared" si="179"/>
        <v>2311</v>
      </c>
      <c r="O5631" s="114"/>
      <c r="P5631" s="114"/>
    </row>
    <row r="5632" spans="11:16">
      <c r="K5632">
        <v>5631</v>
      </c>
      <c r="L5632" s="101">
        <v>55469</v>
      </c>
      <c r="M5632" s="114">
        <f t="shared" si="178"/>
        <v>5</v>
      </c>
      <c r="N5632" s="114">
        <f t="shared" si="179"/>
        <v>2312</v>
      </c>
      <c r="O5632" s="114"/>
      <c r="P5632" s="114"/>
    </row>
    <row r="5633" spans="11:16">
      <c r="K5633">
        <v>5632</v>
      </c>
      <c r="L5633" s="101">
        <v>55487</v>
      </c>
      <c r="M5633" s="114">
        <f t="shared" si="178"/>
        <v>23</v>
      </c>
      <c r="N5633" s="114">
        <f t="shared" si="179"/>
        <v>2312</v>
      </c>
      <c r="O5633" s="114"/>
      <c r="P5633" s="114"/>
    </row>
    <row r="5634" spans="11:16">
      <c r="K5634">
        <v>5633</v>
      </c>
      <c r="L5634" s="101">
        <v>55501</v>
      </c>
      <c r="M5634" s="114">
        <f t="shared" si="178"/>
        <v>13</v>
      </c>
      <c r="N5634" s="114">
        <f t="shared" si="179"/>
        <v>2313</v>
      </c>
      <c r="O5634" s="114"/>
      <c r="P5634" s="114"/>
    </row>
    <row r="5635" spans="11:16">
      <c r="K5635">
        <v>5634</v>
      </c>
      <c r="L5635" s="101">
        <v>55511</v>
      </c>
      <c r="M5635" s="114">
        <f t="shared" si="178"/>
        <v>23</v>
      </c>
      <c r="N5635" s="114">
        <f t="shared" si="179"/>
        <v>2313</v>
      </c>
      <c r="O5635" s="114"/>
      <c r="P5635" s="114"/>
    </row>
    <row r="5636" spans="11:16">
      <c r="K5636">
        <v>5635</v>
      </c>
      <c r="L5636" s="101">
        <v>55529</v>
      </c>
      <c r="M5636" s="114">
        <f t="shared" si="178"/>
        <v>17</v>
      </c>
      <c r="N5636" s="114">
        <f t="shared" si="179"/>
        <v>2314</v>
      </c>
      <c r="O5636" s="114"/>
      <c r="P5636" s="114"/>
    </row>
    <row r="5637" spans="11:16">
      <c r="K5637">
        <v>5636</v>
      </c>
      <c r="L5637" s="101">
        <v>55541</v>
      </c>
      <c r="M5637" s="114">
        <f t="shared" si="178"/>
        <v>5</v>
      </c>
      <c r="N5637" s="114">
        <f t="shared" si="179"/>
        <v>2315</v>
      </c>
      <c r="O5637" s="114"/>
      <c r="P5637" s="114"/>
    </row>
    <row r="5638" spans="11:16">
      <c r="K5638">
        <v>5637</v>
      </c>
      <c r="L5638" s="101">
        <v>55547</v>
      </c>
      <c r="M5638" s="114">
        <f t="shared" si="178"/>
        <v>11</v>
      </c>
      <c r="N5638" s="114">
        <f t="shared" si="179"/>
        <v>2315</v>
      </c>
      <c r="O5638" s="114"/>
      <c r="P5638" s="114"/>
    </row>
    <row r="5639" spans="11:16">
      <c r="K5639">
        <v>5638</v>
      </c>
      <c r="L5639" s="101">
        <v>55579</v>
      </c>
      <c r="M5639" s="114">
        <f t="shared" si="178"/>
        <v>19</v>
      </c>
      <c r="N5639" s="114">
        <f t="shared" si="179"/>
        <v>2316</v>
      </c>
      <c r="O5639" s="114"/>
      <c r="P5639" s="114"/>
    </row>
    <row r="5640" spans="11:16">
      <c r="K5640">
        <v>5639</v>
      </c>
      <c r="L5640" s="101">
        <v>55589</v>
      </c>
      <c r="M5640" s="114">
        <f t="shared" si="178"/>
        <v>5</v>
      </c>
      <c r="N5640" s="114">
        <f t="shared" si="179"/>
        <v>2317</v>
      </c>
      <c r="O5640" s="114"/>
      <c r="P5640" s="114"/>
    </row>
    <row r="5641" spans="11:16">
      <c r="K5641">
        <v>5640</v>
      </c>
      <c r="L5641" s="101">
        <v>55603</v>
      </c>
      <c r="M5641" s="114">
        <f t="shared" si="178"/>
        <v>19</v>
      </c>
      <c r="N5641" s="114">
        <f t="shared" si="179"/>
        <v>2317</v>
      </c>
      <c r="O5641" s="114"/>
      <c r="P5641" s="114"/>
    </row>
    <row r="5642" spans="11:16">
      <c r="K5642">
        <v>5641</v>
      </c>
      <c r="L5642" s="101">
        <v>55609</v>
      </c>
      <c r="M5642" s="114">
        <f t="shared" si="178"/>
        <v>1</v>
      </c>
      <c r="N5642" s="114">
        <f t="shared" si="179"/>
        <v>2318</v>
      </c>
      <c r="O5642" s="114"/>
      <c r="P5642" s="114"/>
    </row>
    <row r="5643" spans="11:16">
      <c r="K5643">
        <v>5642</v>
      </c>
      <c r="L5643" s="101">
        <v>55619</v>
      </c>
      <c r="M5643" s="114">
        <f t="shared" si="178"/>
        <v>11</v>
      </c>
      <c r="N5643" s="114">
        <f t="shared" si="179"/>
        <v>2318</v>
      </c>
      <c r="O5643" s="114"/>
      <c r="P5643" s="114"/>
    </row>
    <row r="5644" spans="11:16">
      <c r="K5644">
        <v>5643</v>
      </c>
      <c r="L5644" s="101">
        <v>55621</v>
      </c>
      <c r="M5644" s="114">
        <f t="shared" si="178"/>
        <v>13</v>
      </c>
      <c r="N5644" s="114">
        <f t="shared" si="179"/>
        <v>2318</v>
      </c>
      <c r="O5644" s="114"/>
      <c r="P5644" s="114"/>
    </row>
    <row r="5645" spans="11:16">
      <c r="K5645">
        <v>5644</v>
      </c>
      <c r="L5645" s="101">
        <v>55631</v>
      </c>
      <c r="M5645" s="114">
        <f t="shared" si="178"/>
        <v>23</v>
      </c>
      <c r="N5645" s="114">
        <f t="shared" si="179"/>
        <v>2318</v>
      </c>
      <c r="O5645" s="114"/>
      <c r="P5645" s="114"/>
    </row>
    <row r="5646" spans="11:16">
      <c r="K5646">
        <v>5645</v>
      </c>
      <c r="L5646" s="101">
        <v>55633</v>
      </c>
      <c r="M5646" s="114">
        <f t="shared" si="178"/>
        <v>1</v>
      </c>
      <c r="N5646" s="114">
        <f t="shared" si="179"/>
        <v>2319</v>
      </c>
      <c r="O5646" s="114"/>
      <c r="P5646" s="114"/>
    </row>
    <row r="5647" spans="11:16">
      <c r="K5647">
        <v>5646</v>
      </c>
      <c r="L5647" s="101">
        <v>55639</v>
      </c>
      <c r="M5647" s="114">
        <f t="shared" ref="M5647:M5710" si="180">MOD(L5647,24)</f>
        <v>7</v>
      </c>
      <c r="N5647" s="114">
        <f t="shared" ref="N5647:N5710" si="181">ROUNDUP(L5647/24,0)</f>
        <v>2319</v>
      </c>
      <c r="O5647" s="114"/>
      <c r="P5647" s="114"/>
    </row>
    <row r="5648" spans="11:16">
      <c r="K5648">
        <v>5647</v>
      </c>
      <c r="L5648" s="101">
        <v>55661</v>
      </c>
      <c r="M5648" s="114">
        <f t="shared" si="180"/>
        <v>5</v>
      </c>
      <c r="N5648" s="114">
        <f t="shared" si="181"/>
        <v>2320</v>
      </c>
      <c r="O5648" s="114"/>
      <c r="P5648" s="114"/>
    </row>
    <row r="5649" spans="11:16">
      <c r="K5649">
        <v>5648</v>
      </c>
      <c r="L5649" s="101">
        <v>55663</v>
      </c>
      <c r="M5649" s="114">
        <f t="shared" si="180"/>
        <v>7</v>
      </c>
      <c r="N5649" s="114">
        <f t="shared" si="181"/>
        <v>2320</v>
      </c>
      <c r="O5649" s="114"/>
      <c r="P5649" s="114"/>
    </row>
    <row r="5650" spans="11:16">
      <c r="K5650">
        <v>5649</v>
      </c>
      <c r="L5650" s="101">
        <v>55667</v>
      </c>
      <c r="M5650" s="114">
        <f t="shared" si="180"/>
        <v>11</v>
      </c>
      <c r="N5650" s="114">
        <f t="shared" si="181"/>
        <v>2320</v>
      </c>
      <c r="O5650" s="114"/>
      <c r="P5650" s="114"/>
    </row>
    <row r="5651" spans="11:16">
      <c r="K5651">
        <v>5650</v>
      </c>
      <c r="L5651" s="101">
        <v>55673</v>
      </c>
      <c r="M5651" s="114">
        <f t="shared" si="180"/>
        <v>17</v>
      </c>
      <c r="N5651" s="114">
        <f t="shared" si="181"/>
        <v>2320</v>
      </c>
      <c r="O5651" s="114"/>
      <c r="P5651" s="114"/>
    </row>
    <row r="5652" spans="11:16">
      <c r="K5652">
        <v>5651</v>
      </c>
      <c r="L5652" s="101">
        <v>55681</v>
      </c>
      <c r="M5652" s="114">
        <f t="shared" si="180"/>
        <v>1</v>
      </c>
      <c r="N5652" s="114">
        <f t="shared" si="181"/>
        <v>2321</v>
      </c>
      <c r="O5652" s="114"/>
      <c r="P5652" s="114"/>
    </row>
    <row r="5653" spans="11:16">
      <c r="K5653">
        <v>5652</v>
      </c>
      <c r="L5653" s="101">
        <v>55691</v>
      </c>
      <c r="M5653" s="114">
        <f t="shared" si="180"/>
        <v>11</v>
      </c>
      <c r="N5653" s="114">
        <f t="shared" si="181"/>
        <v>2321</v>
      </c>
      <c r="O5653" s="114"/>
      <c r="P5653" s="114"/>
    </row>
    <row r="5654" spans="11:16">
      <c r="K5654">
        <v>5653</v>
      </c>
      <c r="L5654" s="101">
        <v>55697</v>
      </c>
      <c r="M5654" s="114">
        <f t="shared" si="180"/>
        <v>17</v>
      </c>
      <c r="N5654" s="114">
        <f t="shared" si="181"/>
        <v>2321</v>
      </c>
      <c r="O5654" s="114"/>
      <c r="P5654" s="114"/>
    </row>
    <row r="5655" spans="11:16">
      <c r="K5655">
        <v>5654</v>
      </c>
      <c r="L5655" s="101">
        <v>55711</v>
      </c>
      <c r="M5655" s="114">
        <f t="shared" si="180"/>
        <v>7</v>
      </c>
      <c r="N5655" s="114">
        <f t="shared" si="181"/>
        <v>2322</v>
      </c>
      <c r="O5655" s="114"/>
      <c r="P5655" s="114"/>
    </row>
    <row r="5656" spans="11:16">
      <c r="K5656">
        <v>5655</v>
      </c>
      <c r="L5656" s="101">
        <v>55717</v>
      </c>
      <c r="M5656" s="114">
        <f t="shared" si="180"/>
        <v>13</v>
      </c>
      <c r="N5656" s="114">
        <f t="shared" si="181"/>
        <v>2322</v>
      </c>
      <c r="O5656" s="114"/>
      <c r="P5656" s="114"/>
    </row>
    <row r="5657" spans="11:16">
      <c r="K5657">
        <v>5656</v>
      </c>
      <c r="L5657" s="101">
        <v>55721</v>
      </c>
      <c r="M5657" s="114">
        <f t="shared" si="180"/>
        <v>17</v>
      </c>
      <c r="N5657" s="114">
        <f t="shared" si="181"/>
        <v>2322</v>
      </c>
      <c r="O5657" s="114"/>
      <c r="P5657" s="114"/>
    </row>
    <row r="5658" spans="11:16">
      <c r="K5658">
        <v>5657</v>
      </c>
      <c r="L5658" s="101">
        <v>55733</v>
      </c>
      <c r="M5658" s="114">
        <f t="shared" si="180"/>
        <v>5</v>
      </c>
      <c r="N5658" s="114">
        <f t="shared" si="181"/>
        <v>2323</v>
      </c>
      <c r="O5658" s="114"/>
      <c r="P5658" s="114"/>
    </row>
    <row r="5659" spans="11:16">
      <c r="K5659">
        <v>5658</v>
      </c>
      <c r="L5659" s="101">
        <v>55763</v>
      </c>
      <c r="M5659" s="114">
        <f t="shared" si="180"/>
        <v>11</v>
      </c>
      <c r="N5659" s="114">
        <f t="shared" si="181"/>
        <v>2324</v>
      </c>
      <c r="O5659" s="114"/>
      <c r="P5659" s="114"/>
    </row>
    <row r="5660" spans="11:16">
      <c r="K5660">
        <v>5659</v>
      </c>
      <c r="L5660" s="101">
        <v>55787</v>
      </c>
      <c r="M5660" s="114">
        <f t="shared" si="180"/>
        <v>11</v>
      </c>
      <c r="N5660" s="114">
        <f t="shared" si="181"/>
        <v>2325</v>
      </c>
      <c r="O5660" s="114"/>
      <c r="P5660" s="114"/>
    </row>
    <row r="5661" spans="11:16">
      <c r="K5661">
        <v>5660</v>
      </c>
      <c r="L5661" s="101">
        <v>55793</v>
      </c>
      <c r="M5661" s="114">
        <f t="shared" si="180"/>
        <v>17</v>
      </c>
      <c r="N5661" s="114">
        <f t="shared" si="181"/>
        <v>2325</v>
      </c>
      <c r="O5661" s="114"/>
      <c r="P5661" s="114"/>
    </row>
    <row r="5662" spans="11:16">
      <c r="K5662">
        <v>5661</v>
      </c>
      <c r="L5662" s="101">
        <v>55799</v>
      </c>
      <c r="M5662" s="114">
        <f t="shared" si="180"/>
        <v>23</v>
      </c>
      <c r="N5662" s="114">
        <f t="shared" si="181"/>
        <v>2325</v>
      </c>
      <c r="O5662" s="114"/>
      <c r="P5662" s="114"/>
    </row>
    <row r="5663" spans="11:16">
      <c r="K5663">
        <v>5662</v>
      </c>
      <c r="L5663" s="101">
        <v>55807</v>
      </c>
      <c r="M5663" s="114">
        <f t="shared" si="180"/>
        <v>7</v>
      </c>
      <c r="N5663" s="114">
        <f t="shared" si="181"/>
        <v>2326</v>
      </c>
      <c r="O5663" s="114"/>
      <c r="P5663" s="114"/>
    </row>
    <row r="5664" spans="11:16">
      <c r="K5664">
        <v>5663</v>
      </c>
      <c r="L5664" s="101">
        <v>55813</v>
      </c>
      <c r="M5664" s="114">
        <f t="shared" si="180"/>
        <v>13</v>
      </c>
      <c r="N5664" s="114">
        <f t="shared" si="181"/>
        <v>2326</v>
      </c>
      <c r="O5664" s="114"/>
      <c r="P5664" s="114"/>
    </row>
    <row r="5665" spans="11:16">
      <c r="K5665">
        <v>5664</v>
      </c>
      <c r="L5665" s="101">
        <v>55817</v>
      </c>
      <c r="M5665" s="114">
        <f t="shared" si="180"/>
        <v>17</v>
      </c>
      <c r="N5665" s="114">
        <f t="shared" si="181"/>
        <v>2326</v>
      </c>
      <c r="O5665" s="114"/>
      <c r="P5665" s="114"/>
    </row>
    <row r="5666" spans="11:16">
      <c r="K5666">
        <v>5665</v>
      </c>
      <c r="L5666" s="101">
        <v>55819</v>
      </c>
      <c r="M5666" s="114">
        <f t="shared" si="180"/>
        <v>19</v>
      </c>
      <c r="N5666" s="114">
        <f t="shared" si="181"/>
        <v>2326</v>
      </c>
      <c r="O5666" s="114"/>
      <c r="P5666" s="114"/>
    </row>
    <row r="5667" spans="11:16">
      <c r="K5667">
        <v>5666</v>
      </c>
      <c r="L5667" s="101">
        <v>55823</v>
      </c>
      <c r="M5667" s="114">
        <f t="shared" si="180"/>
        <v>23</v>
      </c>
      <c r="N5667" s="114">
        <f t="shared" si="181"/>
        <v>2326</v>
      </c>
      <c r="O5667" s="114"/>
      <c r="P5667" s="114"/>
    </row>
    <row r="5668" spans="11:16">
      <c r="K5668">
        <v>5667</v>
      </c>
      <c r="L5668" s="101">
        <v>55829</v>
      </c>
      <c r="M5668" s="114">
        <f t="shared" si="180"/>
        <v>5</v>
      </c>
      <c r="N5668" s="114">
        <f t="shared" si="181"/>
        <v>2327</v>
      </c>
      <c r="O5668" s="114"/>
      <c r="P5668" s="114"/>
    </row>
    <row r="5669" spans="11:16">
      <c r="K5669">
        <v>5668</v>
      </c>
      <c r="L5669" s="101">
        <v>55837</v>
      </c>
      <c r="M5669" s="114">
        <f t="shared" si="180"/>
        <v>13</v>
      </c>
      <c r="N5669" s="114">
        <f t="shared" si="181"/>
        <v>2327</v>
      </c>
      <c r="O5669" s="114"/>
      <c r="P5669" s="114"/>
    </row>
    <row r="5670" spans="11:16">
      <c r="K5670">
        <v>5669</v>
      </c>
      <c r="L5670" s="101">
        <v>55843</v>
      </c>
      <c r="M5670" s="114">
        <f t="shared" si="180"/>
        <v>19</v>
      </c>
      <c r="N5670" s="114">
        <f t="shared" si="181"/>
        <v>2327</v>
      </c>
      <c r="O5670" s="114"/>
      <c r="P5670" s="114"/>
    </row>
    <row r="5671" spans="11:16">
      <c r="K5671">
        <v>5670</v>
      </c>
      <c r="L5671" s="101">
        <v>55849</v>
      </c>
      <c r="M5671" s="114">
        <f t="shared" si="180"/>
        <v>1</v>
      </c>
      <c r="N5671" s="114">
        <f t="shared" si="181"/>
        <v>2328</v>
      </c>
      <c r="O5671" s="114"/>
      <c r="P5671" s="114"/>
    </row>
    <row r="5672" spans="11:16">
      <c r="K5672">
        <v>5671</v>
      </c>
      <c r="L5672" s="101">
        <v>55871</v>
      </c>
      <c r="M5672" s="114">
        <f t="shared" si="180"/>
        <v>23</v>
      </c>
      <c r="N5672" s="114">
        <f t="shared" si="181"/>
        <v>2328</v>
      </c>
      <c r="O5672" s="114"/>
      <c r="P5672" s="114"/>
    </row>
    <row r="5673" spans="11:16">
      <c r="K5673">
        <v>5672</v>
      </c>
      <c r="L5673" s="101">
        <v>55889</v>
      </c>
      <c r="M5673" s="114">
        <f t="shared" si="180"/>
        <v>17</v>
      </c>
      <c r="N5673" s="114">
        <f t="shared" si="181"/>
        <v>2329</v>
      </c>
      <c r="O5673" s="114"/>
      <c r="P5673" s="114"/>
    </row>
    <row r="5674" spans="11:16">
      <c r="K5674">
        <v>5673</v>
      </c>
      <c r="L5674" s="101">
        <v>55897</v>
      </c>
      <c r="M5674" s="114">
        <f t="shared" si="180"/>
        <v>1</v>
      </c>
      <c r="N5674" s="114">
        <f t="shared" si="181"/>
        <v>2330</v>
      </c>
      <c r="O5674" s="114"/>
      <c r="P5674" s="114"/>
    </row>
    <row r="5675" spans="11:16">
      <c r="K5675">
        <v>5674</v>
      </c>
      <c r="L5675" s="101">
        <v>55901</v>
      </c>
      <c r="M5675" s="114">
        <f t="shared" si="180"/>
        <v>5</v>
      </c>
      <c r="N5675" s="114">
        <f t="shared" si="181"/>
        <v>2330</v>
      </c>
      <c r="O5675" s="114"/>
      <c r="P5675" s="114"/>
    </row>
    <row r="5676" spans="11:16">
      <c r="K5676">
        <v>5675</v>
      </c>
      <c r="L5676" s="101">
        <v>55903</v>
      </c>
      <c r="M5676" s="114">
        <f t="shared" si="180"/>
        <v>7</v>
      </c>
      <c r="N5676" s="114">
        <f t="shared" si="181"/>
        <v>2330</v>
      </c>
      <c r="O5676" s="114"/>
      <c r="P5676" s="114"/>
    </row>
    <row r="5677" spans="11:16">
      <c r="K5677">
        <v>5676</v>
      </c>
      <c r="L5677" s="101">
        <v>55921</v>
      </c>
      <c r="M5677" s="114">
        <f t="shared" si="180"/>
        <v>1</v>
      </c>
      <c r="N5677" s="114">
        <f t="shared" si="181"/>
        <v>2331</v>
      </c>
      <c r="O5677" s="114"/>
      <c r="P5677" s="114"/>
    </row>
    <row r="5678" spans="11:16">
      <c r="K5678">
        <v>5677</v>
      </c>
      <c r="L5678" s="101">
        <v>55927</v>
      </c>
      <c r="M5678" s="114">
        <f t="shared" si="180"/>
        <v>7</v>
      </c>
      <c r="N5678" s="114">
        <f t="shared" si="181"/>
        <v>2331</v>
      </c>
      <c r="O5678" s="114"/>
      <c r="P5678" s="114"/>
    </row>
    <row r="5679" spans="11:16">
      <c r="K5679">
        <v>5678</v>
      </c>
      <c r="L5679" s="101">
        <v>55931</v>
      </c>
      <c r="M5679" s="114">
        <f t="shared" si="180"/>
        <v>11</v>
      </c>
      <c r="N5679" s="114">
        <f t="shared" si="181"/>
        <v>2331</v>
      </c>
      <c r="O5679" s="114"/>
      <c r="P5679" s="114"/>
    </row>
    <row r="5680" spans="11:16">
      <c r="K5680">
        <v>5679</v>
      </c>
      <c r="L5680" s="101">
        <v>55933</v>
      </c>
      <c r="M5680" s="114">
        <f t="shared" si="180"/>
        <v>13</v>
      </c>
      <c r="N5680" s="114">
        <f t="shared" si="181"/>
        <v>2331</v>
      </c>
      <c r="O5680" s="114"/>
      <c r="P5680" s="114"/>
    </row>
    <row r="5681" spans="11:16">
      <c r="K5681">
        <v>5680</v>
      </c>
      <c r="L5681" s="101">
        <v>55949</v>
      </c>
      <c r="M5681" s="114">
        <f t="shared" si="180"/>
        <v>5</v>
      </c>
      <c r="N5681" s="114">
        <f t="shared" si="181"/>
        <v>2332</v>
      </c>
      <c r="O5681" s="114"/>
      <c r="P5681" s="114"/>
    </row>
    <row r="5682" spans="11:16">
      <c r="K5682">
        <v>5681</v>
      </c>
      <c r="L5682" s="101">
        <v>55967</v>
      </c>
      <c r="M5682" s="114">
        <f t="shared" si="180"/>
        <v>23</v>
      </c>
      <c r="N5682" s="114">
        <f t="shared" si="181"/>
        <v>2332</v>
      </c>
      <c r="O5682" s="114"/>
      <c r="P5682" s="114"/>
    </row>
    <row r="5683" spans="11:16">
      <c r="K5683">
        <v>5682</v>
      </c>
      <c r="L5683" s="101">
        <v>55987</v>
      </c>
      <c r="M5683" s="114">
        <f t="shared" si="180"/>
        <v>19</v>
      </c>
      <c r="N5683" s="114">
        <f t="shared" si="181"/>
        <v>2333</v>
      </c>
      <c r="O5683" s="114"/>
      <c r="P5683" s="114"/>
    </row>
    <row r="5684" spans="11:16">
      <c r="K5684">
        <v>5683</v>
      </c>
      <c r="L5684" s="101">
        <v>55997</v>
      </c>
      <c r="M5684" s="114">
        <f t="shared" si="180"/>
        <v>5</v>
      </c>
      <c r="N5684" s="114">
        <f t="shared" si="181"/>
        <v>2334</v>
      </c>
      <c r="O5684" s="114"/>
      <c r="P5684" s="114"/>
    </row>
    <row r="5685" spans="11:16">
      <c r="K5685">
        <v>5684</v>
      </c>
      <c r="L5685" s="101">
        <v>56003</v>
      </c>
      <c r="M5685" s="114">
        <f t="shared" si="180"/>
        <v>11</v>
      </c>
      <c r="N5685" s="114">
        <f t="shared" si="181"/>
        <v>2334</v>
      </c>
      <c r="O5685" s="114"/>
      <c r="P5685" s="114"/>
    </row>
    <row r="5686" spans="11:16">
      <c r="K5686">
        <v>5685</v>
      </c>
      <c r="L5686" s="101">
        <v>56009</v>
      </c>
      <c r="M5686" s="114">
        <f t="shared" si="180"/>
        <v>17</v>
      </c>
      <c r="N5686" s="114">
        <f t="shared" si="181"/>
        <v>2334</v>
      </c>
      <c r="O5686" s="114"/>
      <c r="P5686" s="114"/>
    </row>
    <row r="5687" spans="11:16">
      <c r="K5687">
        <v>5686</v>
      </c>
      <c r="L5687" s="101">
        <v>56039</v>
      </c>
      <c r="M5687" s="114">
        <f t="shared" si="180"/>
        <v>23</v>
      </c>
      <c r="N5687" s="114">
        <f t="shared" si="181"/>
        <v>2335</v>
      </c>
      <c r="O5687" s="114"/>
      <c r="P5687" s="114"/>
    </row>
    <row r="5688" spans="11:16">
      <c r="K5688">
        <v>5687</v>
      </c>
      <c r="L5688" s="101">
        <v>56041</v>
      </c>
      <c r="M5688" s="114">
        <f t="shared" si="180"/>
        <v>1</v>
      </c>
      <c r="N5688" s="114">
        <f t="shared" si="181"/>
        <v>2336</v>
      </c>
      <c r="O5688" s="114"/>
      <c r="P5688" s="114"/>
    </row>
    <row r="5689" spans="11:16">
      <c r="K5689">
        <v>5688</v>
      </c>
      <c r="L5689" s="101">
        <v>56053</v>
      </c>
      <c r="M5689" s="114">
        <f t="shared" si="180"/>
        <v>13</v>
      </c>
      <c r="N5689" s="114">
        <f t="shared" si="181"/>
        <v>2336</v>
      </c>
      <c r="O5689" s="114"/>
      <c r="P5689" s="114"/>
    </row>
    <row r="5690" spans="11:16">
      <c r="K5690">
        <v>5689</v>
      </c>
      <c r="L5690" s="101">
        <v>56081</v>
      </c>
      <c r="M5690" s="114">
        <f t="shared" si="180"/>
        <v>17</v>
      </c>
      <c r="N5690" s="114">
        <f t="shared" si="181"/>
        <v>2337</v>
      </c>
      <c r="O5690" s="114"/>
      <c r="P5690" s="114"/>
    </row>
    <row r="5691" spans="11:16">
      <c r="K5691">
        <v>5690</v>
      </c>
      <c r="L5691" s="101">
        <v>56087</v>
      </c>
      <c r="M5691" s="114">
        <f t="shared" si="180"/>
        <v>23</v>
      </c>
      <c r="N5691" s="114">
        <f t="shared" si="181"/>
        <v>2337</v>
      </c>
      <c r="O5691" s="114"/>
      <c r="P5691" s="114"/>
    </row>
    <row r="5692" spans="11:16">
      <c r="K5692">
        <v>5691</v>
      </c>
      <c r="L5692" s="101">
        <v>56093</v>
      </c>
      <c r="M5692" s="114">
        <f t="shared" si="180"/>
        <v>5</v>
      </c>
      <c r="N5692" s="114">
        <f t="shared" si="181"/>
        <v>2338</v>
      </c>
      <c r="O5692" s="114"/>
      <c r="P5692" s="114"/>
    </row>
    <row r="5693" spans="11:16">
      <c r="K5693">
        <v>5692</v>
      </c>
      <c r="L5693" s="101">
        <v>56099</v>
      </c>
      <c r="M5693" s="114">
        <f t="shared" si="180"/>
        <v>11</v>
      </c>
      <c r="N5693" s="114">
        <f t="shared" si="181"/>
        <v>2338</v>
      </c>
      <c r="O5693" s="114"/>
      <c r="P5693" s="114"/>
    </row>
    <row r="5694" spans="11:16">
      <c r="K5694">
        <v>5693</v>
      </c>
      <c r="L5694" s="101">
        <v>56101</v>
      </c>
      <c r="M5694" s="114">
        <f t="shared" si="180"/>
        <v>13</v>
      </c>
      <c r="N5694" s="114">
        <f t="shared" si="181"/>
        <v>2338</v>
      </c>
      <c r="O5694" s="114"/>
      <c r="P5694" s="114"/>
    </row>
    <row r="5695" spans="11:16">
      <c r="K5695">
        <v>5694</v>
      </c>
      <c r="L5695" s="101">
        <v>56113</v>
      </c>
      <c r="M5695" s="114">
        <f t="shared" si="180"/>
        <v>1</v>
      </c>
      <c r="N5695" s="114">
        <f t="shared" si="181"/>
        <v>2339</v>
      </c>
      <c r="O5695" s="114"/>
      <c r="P5695" s="114"/>
    </row>
    <row r="5696" spans="11:16">
      <c r="K5696">
        <v>5695</v>
      </c>
      <c r="L5696" s="101">
        <v>56123</v>
      </c>
      <c r="M5696" s="114">
        <f t="shared" si="180"/>
        <v>11</v>
      </c>
      <c r="N5696" s="114">
        <f t="shared" si="181"/>
        <v>2339</v>
      </c>
      <c r="O5696" s="114"/>
      <c r="P5696" s="114"/>
    </row>
    <row r="5697" spans="11:16">
      <c r="K5697">
        <v>5696</v>
      </c>
      <c r="L5697" s="101">
        <v>56131</v>
      </c>
      <c r="M5697" s="114">
        <f t="shared" si="180"/>
        <v>19</v>
      </c>
      <c r="N5697" s="114">
        <f t="shared" si="181"/>
        <v>2339</v>
      </c>
      <c r="O5697" s="114"/>
      <c r="P5697" s="114"/>
    </row>
    <row r="5698" spans="11:16">
      <c r="K5698">
        <v>5697</v>
      </c>
      <c r="L5698" s="101">
        <v>56149</v>
      </c>
      <c r="M5698" s="114">
        <f t="shared" si="180"/>
        <v>13</v>
      </c>
      <c r="N5698" s="114">
        <f t="shared" si="181"/>
        <v>2340</v>
      </c>
      <c r="O5698" s="114"/>
      <c r="P5698" s="114"/>
    </row>
    <row r="5699" spans="11:16">
      <c r="K5699">
        <v>5698</v>
      </c>
      <c r="L5699" s="101">
        <v>56167</v>
      </c>
      <c r="M5699" s="114">
        <f t="shared" si="180"/>
        <v>7</v>
      </c>
      <c r="N5699" s="114">
        <f t="shared" si="181"/>
        <v>2341</v>
      </c>
      <c r="O5699" s="114"/>
      <c r="P5699" s="114"/>
    </row>
    <row r="5700" spans="11:16">
      <c r="K5700">
        <v>5699</v>
      </c>
      <c r="L5700" s="101">
        <v>56171</v>
      </c>
      <c r="M5700" s="114">
        <f t="shared" si="180"/>
        <v>11</v>
      </c>
      <c r="N5700" s="114">
        <f t="shared" si="181"/>
        <v>2341</v>
      </c>
      <c r="O5700" s="114"/>
      <c r="P5700" s="114"/>
    </row>
    <row r="5701" spans="11:16">
      <c r="K5701">
        <v>5700</v>
      </c>
      <c r="L5701" s="101">
        <v>56179</v>
      </c>
      <c r="M5701" s="114">
        <f t="shared" si="180"/>
        <v>19</v>
      </c>
      <c r="N5701" s="114">
        <f t="shared" si="181"/>
        <v>2341</v>
      </c>
      <c r="O5701" s="114"/>
      <c r="P5701" s="114"/>
    </row>
    <row r="5702" spans="11:16">
      <c r="K5702">
        <v>5701</v>
      </c>
      <c r="L5702" s="101">
        <v>56197</v>
      </c>
      <c r="M5702" s="114">
        <f t="shared" si="180"/>
        <v>13</v>
      </c>
      <c r="N5702" s="114">
        <f t="shared" si="181"/>
        <v>2342</v>
      </c>
      <c r="O5702" s="114"/>
      <c r="P5702" s="114"/>
    </row>
    <row r="5703" spans="11:16">
      <c r="K5703">
        <v>5702</v>
      </c>
      <c r="L5703" s="101">
        <v>56207</v>
      </c>
      <c r="M5703" s="114">
        <f t="shared" si="180"/>
        <v>23</v>
      </c>
      <c r="N5703" s="114">
        <f t="shared" si="181"/>
        <v>2342</v>
      </c>
      <c r="O5703" s="114"/>
      <c r="P5703" s="114"/>
    </row>
    <row r="5704" spans="11:16">
      <c r="K5704">
        <v>5703</v>
      </c>
      <c r="L5704" s="101">
        <v>56209</v>
      </c>
      <c r="M5704" s="114">
        <f t="shared" si="180"/>
        <v>1</v>
      </c>
      <c r="N5704" s="114">
        <f t="shared" si="181"/>
        <v>2343</v>
      </c>
      <c r="O5704" s="114"/>
      <c r="P5704" s="114"/>
    </row>
    <row r="5705" spans="11:16">
      <c r="K5705">
        <v>5704</v>
      </c>
      <c r="L5705" s="101">
        <v>56237</v>
      </c>
      <c r="M5705" s="114">
        <f t="shared" si="180"/>
        <v>5</v>
      </c>
      <c r="N5705" s="114">
        <f t="shared" si="181"/>
        <v>2344</v>
      </c>
      <c r="O5705" s="114"/>
      <c r="P5705" s="114"/>
    </row>
    <row r="5706" spans="11:16">
      <c r="K5706">
        <v>5705</v>
      </c>
      <c r="L5706" s="101">
        <v>56239</v>
      </c>
      <c r="M5706" s="114">
        <f t="shared" si="180"/>
        <v>7</v>
      </c>
      <c r="N5706" s="114">
        <f t="shared" si="181"/>
        <v>2344</v>
      </c>
      <c r="O5706" s="114"/>
      <c r="P5706" s="114"/>
    </row>
    <row r="5707" spans="11:16">
      <c r="K5707">
        <v>5706</v>
      </c>
      <c r="L5707" s="101">
        <v>56249</v>
      </c>
      <c r="M5707" s="114">
        <f t="shared" si="180"/>
        <v>17</v>
      </c>
      <c r="N5707" s="114">
        <f t="shared" si="181"/>
        <v>2344</v>
      </c>
      <c r="O5707" s="114"/>
      <c r="P5707" s="114"/>
    </row>
    <row r="5708" spans="11:16">
      <c r="K5708">
        <v>5707</v>
      </c>
      <c r="L5708" s="101">
        <v>56263</v>
      </c>
      <c r="M5708" s="114">
        <f t="shared" si="180"/>
        <v>7</v>
      </c>
      <c r="N5708" s="114">
        <f t="shared" si="181"/>
        <v>2345</v>
      </c>
      <c r="O5708" s="114"/>
      <c r="P5708" s="114"/>
    </row>
    <row r="5709" spans="11:16">
      <c r="K5709">
        <v>5708</v>
      </c>
      <c r="L5709" s="101">
        <v>56267</v>
      </c>
      <c r="M5709" s="114">
        <f t="shared" si="180"/>
        <v>11</v>
      </c>
      <c r="N5709" s="114">
        <f t="shared" si="181"/>
        <v>2345</v>
      </c>
      <c r="O5709" s="114"/>
      <c r="P5709" s="114"/>
    </row>
    <row r="5710" spans="11:16">
      <c r="K5710">
        <v>5709</v>
      </c>
      <c r="L5710" s="101">
        <v>56269</v>
      </c>
      <c r="M5710" s="114">
        <f t="shared" si="180"/>
        <v>13</v>
      </c>
      <c r="N5710" s="114">
        <f t="shared" si="181"/>
        <v>2345</v>
      </c>
      <c r="O5710" s="114"/>
      <c r="P5710" s="114"/>
    </row>
    <row r="5711" spans="11:16">
      <c r="K5711">
        <v>5710</v>
      </c>
      <c r="L5711" s="101">
        <v>56299</v>
      </c>
      <c r="M5711" s="114">
        <f t="shared" ref="M5711:M5774" si="182">MOD(L5711,24)</f>
        <v>19</v>
      </c>
      <c r="N5711" s="114">
        <f t="shared" ref="N5711:N5774" si="183">ROUNDUP(L5711/24,0)</f>
        <v>2346</v>
      </c>
      <c r="O5711" s="114"/>
      <c r="P5711" s="114"/>
    </row>
    <row r="5712" spans="11:16">
      <c r="K5712">
        <v>5711</v>
      </c>
      <c r="L5712" s="101">
        <v>56311</v>
      </c>
      <c r="M5712" s="114">
        <f t="shared" si="182"/>
        <v>7</v>
      </c>
      <c r="N5712" s="114">
        <f t="shared" si="183"/>
        <v>2347</v>
      </c>
      <c r="O5712" s="114"/>
      <c r="P5712" s="114"/>
    </row>
    <row r="5713" spans="11:16">
      <c r="K5713">
        <v>5712</v>
      </c>
      <c r="L5713" s="101">
        <v>56333</v>
      </c>
      <c r="M5713" s="114">
        <f t="shared" si="182"/>
        <v>5</v>
      </c>
      <c r="N5713" s="114">
        <f t="shared" si="183"/>
        <v>2348</v>
      </c>
      <c r="O5713" s="114"/>
      <c r="P5713" s="114"/>
    </row>
    <row r="5714" spans="11:16">
      <c r="K5714">
        <v>5713</v>
      </c>
      <c r="L5714" s="101">
        <v>56359</v>
      </c>
      <c r="M5714" s="114">
        <f t="shared" si="182"/>
        <v>7</v>
      </c>
      <c r="N5714" s="114">
        <f t="shared" si="183"/>
        <v>2349</v>
      </c>
      <c r="O5714" s="114"/>
      <c r="P5714" s="114"/>
    </row>
    <row r="5715" spans="11:16">
      <c r="K5715">
        <v>5714</v>
      </c>
      <c r="L5715" s="101">
        <v>56369</v>
      </c>
      <c r="M5715" s="114">
        <f t="shared" si="182"/>
        <v>17</v>
      </c>
      <c r="N5715" s="114">
        <f t="shared" si="183"/>
        <v>2349</v>
      </c>
      <c r="O5715" s="114"/>
      <c r="P5715" s="114"/>
    </row>
    <row r="5716" spans="11:16">
      <c r="K5716">
        <v>5715</v>
      </c>
      <c r="L5716" s="101">
        <v>56377</v>
      </c>
      <c r="M5716" s="114">
        <f t="shared" si="182"/>
        <v>1</v>
      </c>
      <c r="N5716" s="114">
        <f t="shared" si="183"/>
        <v>2350</v>
      </c>
      <c r="O5716" s="114"/>
      <c r="P5716" s="114"/>
    </row>
    <row r="5717" spans="11:16">
      <c r="K5717">
        <v>5716</v>
      </c>
      <c r="L5717" s="101">
        <v>56383</v>
      </c>
      <c r="M5717" s="114">
        <f t="shared" si="182"/>
        <v>7</v>
      </c>
      <c r="N5717" s="114">
        <f t="shared" si="183"/>
        <v>2350</v>
      </c>
      <c r="O5717" s="114"/>
      <c r="P5717" s="114"/>
    </row>
    <row r="5718" spans="11:16">
      <c r="K5718">
        <v>5717</v>
      </c>
      <c r="L5718" s="101">
        <v>56393</v>
      </c>
      <c r="M5718" s="114">
        <f t="shared" si="182"/>
        <v>17</v>
      </c>
      <c r="N5718" s="114">
        <f t="shared" si="183"/>
        <v>2350</v>
      </c>
      <c r="O5718" s="114"/>
      <c r="P5718" s="114"/>
    </row>
    <row r="5719" spans="11:16">
      <c r="K5719">
        <v>5718</v>
      </c>
      <c r="L5719" s="101">
        <v>56401</v>
      </c>
      <c r="M5719" s="114">
        <f t="shared" si="182"/>
        <v>1</v>
      </c>
      <c r="N5719" s="114">
        <f t="shared" si="183"/>
        <v>2351</v>
      </c>
      <c r="O5719" s="114"/>
      <c r="P5719" s="114"/>
    </row>
    <row r="5720" spans="11:16">
      <c r="K5720">
        <v>5719</v>
      </c>
      <c r="L5720" s="101">
        <v>56417</v>
      </c>
      <c r="M5720" s="114">
        <f t="shared" si="182"/>
        <v>17</v>
      </c>
      <c r="N5720" s="114">
        <f t="shared" si="183"/>
        <v>2351</v>
      </c>
      <c r="O5720" s="114"/>
      <c r="P5720" s="114"/>
    </row>
    <row r="5721" spans="11:16">
      <c r="K5721">
        <v>5720</v>
      </c>
      <c r="L5721" s="101">
        <v>56431</v>
      </c>
      <c r="M5721" s="114">
        <f t="shared" si="182"/>
        <v>7</v>
      </c>
      <c r="N5721" s="114">
        <f t="shared" si="183"/>
        <v>2352</v>
      </c>
      <c r="O5721" s="114"/>
      <c r="P5721" s="114"/>
    </row>
    <row r="5722" spans="11:16">
      <c r="K5722">
        <v>5721</v>
      </c>
      <c r="L5722" s="101">
        <v>56437</v>
      </c>
      <c r="M5722" s="114">
        <f t="shared" si="182"/>
        <v>13</v>
      </c>
      <c r="N5722" s="114">
        <f t="shared" si="183"/>
        <v>2352</v>
      </c>
      <c r="O5722" s="114"/>
      <c r="P5722" s="114"/>
    </row>
    <row r="5723" spans="11:16">
      <c r="K5723">
        <v>5722</v>
      </c>
      <c r="L5723" s="101">
        <v>56443</v>
      </c>
      <c r="M5723" s="114">
        <f t="shared" si="182"/>
        <v>19</v>
      </c>
      <c r="N5723" s="114">
        <f t="shared" si="183"/>
        <v>2352</v>
      </c>
      <c r="O5723" s="114"/>
      <c r="P5723" s="114"/>
    </row>
    <row r="5724" spans="11:16">
      <c r="K5724">
        <v>5723</v>
      </c>
      <c r="L5724" s="101">
        <v>56453</v>
      </c>
      <c r="M5724" s="114">
        <f t="shared" si="182"/>
        <v>5</v>
      </c>
      <c r="N5724" s="114">
        <f t="shared" si="183"/>
        <v>2353</v>
      </c>
      <c r="O5724" s="114"/>
      <c r="P5724" s="114"/>
    </row>
    <row r="5725" spans="11:16">
      <c r="K5725">
        <v>5724</v>
      </c>
      <c r="L5725" s="101">
        <v>56467</v>
      </c>
      <c r="M5725" s="114">
        <f t="shared" si="182"/>
        <v>19</v>
      </c>
      <c r="N5725" s="114">
        <f t="shared" si="183"/>
        <v>2353</v>
      </c>
      <c r="O5725" s="114"/>
      <c r="P5725" s="114"/>
    </row>
    <row r="5726" spans="11:16">
      <c r="K5726">
        <v>5725</v>
      </c>
      <c r="L5726" s="101">
        <v>56473</v>
      </c>
      <c r="M5726" s="114">
        <f t="shared" si="182"/>
        <v>1</v>
      </c>
      <c r="N5726" s="114">
        <f t="shared" si="183"/>
        <v>2354</v>
      </c>
      <c r="O5726" s="114"/>
      <c r="P5726" s="114"/>
    </row>
    <row r="5727" spans="11:16">
      <c r="K5727">
        <v>5726</v>
      </c>
      <c r="L5727" s="101">
        <v>56477</v>
      </c>
      <c r="M5727" s="114">
        <f t="shared" si="182"/>
        <v>5</v>
      </c>
      <c r="N5727" s="114">
        <f t="shared" si="183"/>
        <v>2354</v>
      </c>
      <c r="O5727" s="114"/>
      <c r="P5727" s="114"/>
    </row>
    <row r="5728" spans="11:16">
      <c r="K5728">
        <v>5727</v>
      </c>
      <c r="L5728" s="101">
        <v>56479</v>
      </c>
      <c r="M5728" s="114">
        <f t="shared" si="182"/>
        <v>7</v>
      </c>
      <c r="N5728" s="114">
        <f t="shared" si="183"/>
        <v>2354</v>
      </c>
      <c r="O5728" s="114"/>
      <c r="P5728" s="114"/>
    </row>
    <row r="5729" spans="11:16">
      <c r="K5729">
        <v>5728</v>
      </c>
      <c r="L5729" s="101">
        <v>56489</v>
      </c>
      <c r="M5729" s="114">
        <f t="shared" si="182"/>
        <v>17</v>
      </c>
      <c r="N5729" s="114">
        <f t="shared" si="183"/>
        <v>2354</v>
      </c>
      <c r="O5729" s="114"/>
      <c r="P5729" s="114"/>
    </row>
    <row r="5730" spans="11:16">
      <c r="K5730">
        <v>5729</v>
      </c>
      <c r="L5730" s="101">
        <v>56501</v>
      </c>
      <c r="M5730" s="114">
        <f t="shared" si="182"/>
        <v>5</v>
      </c>
      <c r="N5730" s="114">
        <f t="shared" si="183"/>
        <v>2355</v>
      </c>
      <c r="O5730" s="114"/>
      <c r="P5730" s="114"/>
    </row>
    <row r="5731" spans="11:16">
      <c r="K5731">
        <v>5730</v>
      </c>
      <c r="L5731" s="101">
        <v>56503</v>
      </c>
      <c r="M5731" s="114">
        <f t="shared" si="182"/>
        <v>7</v>
      </c>
      <c r="N5731" s="114">
        <f t="shared" si="183"/>
        <v>2355</v>
      </c>
      <c r="O5731" s="114"/>
      <c r="P5731" s="114"/>
    </row>
    <row r="5732" spans="11:16">
      <c r="K5732">
        <v>5731</v>
      </c>
      <c r="L5732" s="101">
        <v>56509</v>
      </c>
      <c r="M5732" s="114">
        <f t="shared" si="182"/>
        <v>13</v>
      </c>
      <c r="N5732" s="114">
        <f t="shared" si="183"/>
        <v>2355</v>
      </c>
      <c r="O5732" s="114"/>
      <c r="P5732" s="114"/>
    </row>
    <row r="5733" spans="11:16">
      <c r="K5733">
        <v>5732</v>
      </c>
      <c r="L5733" s="101">
        <v>56519</v>
      </c>
      <c r="M5733" s="114">
        <f t="shared" si="182"/>
        <v>23</v>
      </c>
      <c r="N5733" s="114">
        <f t="shared" si="183"/>
        <v>2355</v>
      </c>
      <c r="O5733" s="114"/>
      <c r="P5733" s="114"/>
    </row>
    <row r="5734" spans="11:16">
      <c r="K5734">
        <v>5733</v>
      </c>
      <c r="L5734" s="101">
        <v>56527</v>
      </c>
      <c r="M5734" s="114">
        <f t="shared" si="182"/>
        <v>7</v>
      </c>
      <c r="N5734" s="114">
        <f t="shared" si="183"/>
        <v>2356</v>
      </c>
      <c r="O5734" s="114"/>
      <c r="P5734" s="114"/>
    </row>
    <row r="5735" spans="11:16">
      <c r="K5735">
        <v>5734</v>
      </c>
      <c r="L5735" s="101">
        <v>56531</v>
      </c>
      <c r="M5735" s="114">
        <f t="shared" si="182"/>
        <v>11</v>
      </c>
      <c r="N5735" s="114">
        <f t="shared" si="183"/>
        <v>2356</v>
      </c>
      <c r="O5735" s="114"/>
      <c r="P5735" s="114"/>
    </row>
    <row r="5736" spans="11:16">
      <c r="K5736">
        <v>5735</v>
      </c>
      <c r="L5736" s="101">
        <v>56533</v>
      </c>
      <c r="M5736" s="114">
        <f t="shared" si="182"/>
        <v>13</v>
      </c>
      <c r="N5736" s="114">
        <f t="shared" si="183"/>
        <v>2356</v>
      </c>
      <c r="O5736" s="114"/>
      <c r="P5736" s="114"/>
    </row>
    <row r="5737" spans="11:16">
      <c r="K5737">
        <v>5736</v>
      </c>
      <c r="L5737" s="101">
        <v>56543</v>
      </c>
      <c r="M5737" s="114">
        <f t="shared" si="182"/>
        <v>23</v>
      </c>
      <c r="N5737" s="114">
        <f t="shared" si="183"/>
        <v>2356</v>
      </c>
      <c r="O5737" s="114"/>
      <c r="P5737" s="114"/>
    </row>
    <row r="5738" spans="11:16">
      <c r="K5738">
        <v>5737</v>
      </c>
      <c r="L5738" s="101">
        <v>56569</v>
      </c>
      <c r="M5738" s="114">
        <f t="shared" si="182"/>
        <v>1</v>
      </c>
      <c r="N5738" s="114">
        <f t="shared" si="183"/>
        <v>2358</v>
      </c>
      <c r="O5738" s="114"/>
      <c r="P5738" s="114"/>
    </row>
    <row r="5739" spans="11:16">
      <c r="K5739">
        <v>5738</v>
      </c>
      <c r="L5739" s="101">
        <v>56591</v>
      </c>
      <c r="M5739" s="114">
        <f t="shared" si="182"/>
        <v>23</v>
      </c>
      <c r="N5739" s="114">
        <f t="shared" si="183"/>
        <v>2358</v>
      </c>
      <c r="O5739" s="114"/>
      <c r="P5739" s="114"/>
    </row>
    <row r="5740" spans="11:16">
      <c r="K5740">
        <v>5739</v>
      </c>
      <c r="L5740" s="101">
        <v>56597</v>
      </c>
      <c r="M5740" s="114">
        <f t="shared" si="182"/>
        <v>5</v>
      </c>
      <c r="N5740" s="114">
        <f t="shared" si="183"/>
        <v>2359</v>
      </c>
      <c r="O5740" s="114"/>
      <c r="P5740" s="114"/>
    </row>
    <row r="5741" spans="11:16">
      <c r="K5741">
        <v>5740</v>
      </c>
      <c r="L5741" s="101">
        <v>56599</v>
      </c>
      <c r="M5741" s="114">
        <f t="shared" si="182"/>
        <v>7</v>
      </c>
      <c r="N5741" s="114">
        <f t="shared" si="183"/>
        <v>2359</v>
      </c>
      <c r="O5741" s="114"/>
      <c r="P5741" s="114"/>
    </row>
    <row r="5742" spans="11:16">
      <c r="K5742">
        <v>5741</v>
      </c>
      <c r="L5742" s="101">
        <v>56611</v>
      </c>
      <c r="M5742" s="114">
        <f t="shared" si="182"/>
        <v>19</v>
      </c>
      <c r="N5742" s="114">
        <f t="shared" si="183"/>
        <v>2359</v>
      </c>
      <c r="O5742" s="114"/>
      <c r="P5742" s="114"/>
    </row>
    <row r="5743" spans="11:16">
      <c r="K5743">
        <v>5742</v>
      </c>
      <c r="L5743" s="101">
        <v>56629</v>
      </c>
      <c r="M5743" s="114">
        <f t="shared" si="182"/>
        <v>13</v>
      </c>
      <c r="N5743" s="114">
        <f t="shared" si="183"/>
        <v>2360</v>
      </c>
      <c r="O5743" s="114"/>
      <c r="P5743" s="114"/>
    </row>
    <row r="5744" spans="11:16">
      <c r="K5744">
        <v>5743</v>
      </c>
      <c r="L5744" s="101">
        <v>56633</v>
      </c>
      <c r="M5744" s="114">
        <f t="shared" si="182"/>
        <v>17</v>
      </c>
      <c r="N5744" s="114">
        <f t="shared" si="183"/>
        <v>2360</v>
      </c>
      <c r="O5744" s="114"/>
      <c r="P5744" s="114"/>
    </row>
    <row r="5745" spans="11:16">
      <c r="K5745">
        <v>5744</v>
      </c>
      <c r="L5745" s="101">
        <v>56659</v>
      </c>
      <c r="M5745" s="114">
        <f t="shared" si="182"/>
        <v>19</v>
      </c>
      <c r="N5745" s="114">
        <f t="shared" si="183"/>
        <v>2361</v>
      </c>
      <c r="O5745" s="114"/>
      <c r="P5745" s="114"/>
    </row>
    <row r="5746" spans="11:16">
      <c r="K5746">
        <v>5745</v>
      </c>
      <c r="L5746" s="101">
        <v>56663</v>
      </c>
      <c r="M5746" s="114">
        <f t="shared" si="182"/>
        <v>23</v>
      </c>
      <c r="N5746" s="114">
        <f t="shared" si="183"/>
        <v>2361</v>
      </c>
      <c r="O5746" s="114"/>
      <c r="P5746" s="114"/>
    </row>
    <row r="5747" spans="11:16">
      <c r="K5747">
        <v>5746</v>
      </c>
      <c r="L5747" s="101">
        <v>56671</v>
      </c>
      <c r="M5747" s="114">
        <f t="shared" si="182"/>
        <v>7</v>
      </c>
      <c r="N5747" s="114">
        <f t="shared" si="183"/>
        <v>2362</v>
      </c>
      <c r="O5747" s="114"/>
      <c r="P5747" s="114"/>
    </row>
    <row r="5748" spans="11:16">
      <c r="K5748">
        <v>5747</v>
      </c>
      <c r="L5748" s="101">
        <v>56681</v>
      </c>
      <c r="M5748" s="114">
        <f t="shared" si="182"/>
        <v>17</v>
      </c>
      <c r="N5748" s="114">
        <f t="shared" si="183"/>
        <v>2362</v>
      </c>
      <c r="O5748" s="114"/>
      <c r="P5748" s="114"/>
    </row>
    <row r="5749" spans="11:16">
      <c r="K5749">
        <v>5748</v>
      </c>
      <c r="L5749" s="101">
        <v>56687</v>
      </c>
      <c r="M5749" s="114">
        <f t="shared" si="182"/>
        <v>23</v>
      </c>
      <c r="N5749" s="114">
        <f t="shared" si="183"/>
        <v>2362</v>
      </c>
      <c r="O5749" s="114"/>
      <c r="P5749" s="114"/>
    </row>
    <row r="5750" spans="11:16">
      <c r="K5750">
        <v>5749</v>
      </c>
      <c r="L5750" s="101">
        <v>56701</v>
      </c>
      <c r="M5750" s="114">
        <f t="shared" si="182"/>
        <v>13</v>
      </c>
      <c r="N5750" s="114">
        <f t="shared" si="183"/>
        <v>2363</v>
      </c>
      <c r="O5750" s="114"/>
      <c r="P5750" s="114"/>
    </row>
    <row r="5751" spans="11:16">
      <c r="K5751">
        <v>5750</v>
      </c>
      <c r="L5751" s="101">
        <v>56711</v>
      </c>
      <c r="M5751" s="114">
        <f t="shared" si="182"/>
        <v>23</v>
      </c>
      <c r="N5751" s="114">
        <f t="shared" si="183"/>
        <v>2363</v>
      </c>
      <c r="O5751" s="114"/>
      <c r="P5751" s="114"/>
    </row>
    <row r="5752" spans="11:16">
      <c r="K5752">
        <v>5751</v>
      </c>
      <c r="L5752" s="101">
        <v>56713</v>
      </c>
      <c r="M5752" s="114">
        <f t="shared" si="182"/>
        <v>1</v>
      </c>
      <c r="N5752" s="114">
        <f t="shared" si="183"/>
        <v>2364</v>
      </c>
      <c r="O5752" s="114"/>
      <c r="P5752" s="114"/>
    </row>
    <row r="5753" spans="11:16">
      <c r="K5753">
        <v>5752</v>
      </c>
      <c r="L5753" s="101">
        <v>56731</v>
      </c>
      <c r="M5753" s="114">
        <f t="shared" si="182"/>
        <v>19</v>
      </c>
      <c r="N5753" s="114">
        <f t="shared" si="183"/>
        <v>2364</v>
      </c>
      <c r="O5753" s="114"/>
      <c r="P5753" s="114"/>
    </row>
    <row r="5754" spans="11:16">
      <c r="K5754">
        <v>5753</v>
      </c>
      <c r="L5754" s="101">
        <v>56737</v>
      </c>
      <c r="M5754" s="114">
        <f t="shared" si="182"/>
        <v>1</v>
      </c>
      <c r="N5754" s="114">
        <f t="shared" si="183"/>
        <v>2365</v>
      </c>
      <c r="O5754" s="114"/>
      <c r="P5754" s="114"/>
    </row>
    <row r="5755" spans="11:16">
      <c r="K5755">
        <v>5754</v>
      </c>
      <c r="L5755" s="101">
        <v>56747</v>
      </c>
      <c r="M5755" s="114">
        <f t="shared" si="182"/>
        <v>11</v>
      </c>
      <c r="N5755" s="114">
        <f t="shared" si="183"/>
        <v>2365</v>
      </c>
      <c r="O5755" s="114"/>
      <c r="P5755" s="114"/>
    </row>
    <row r="5756" spans="11:16">
      <c r="K5756">
        <v>5755</v>
      </c>
      <c r="L5756" s="101">
        <v>56767</v>
      </c>
      <c r="M5756" s="114">
        <f t="shared" si="182"/>
        <v>7</v>
      </c>
      <c r="N5756" s="114">
        <f t="shared" si="183"/>
        <v>2366</v>
      </c>
      <c r="O5756" s="114"/>
      <c r="P5756" s="114"/>
    </row>
    <row r="5757" spans="11:16">
      <c r="K5757">
        <v>5756</v>
      </c>
      <c r="L5757" s="101">
        <v>56773</v>
      </c>
      <c r="M5757" s="114">
        <f t="shared" si="182"/>
        <v>13</v>
      </c>
      <c r="N5757" s="114">
        <f t="shared" si="183"/>
        <v>2366</v>
      </c>
      <c r="O5757" s="114"/>
      <c r="P5757" s="114"/>
    </row>
    <row r="5758" spans="11:16">
      <c r="K5758">
        <v>5757</v>
      </c>
      <c r="L5758" s="101">
        <v>56779</v>
      </c>
      <c r="M5758" s="114">
        <f t="shared" si="182"/>
        <v>19</v>
      </c>
      <c r="N5758" s="114">
        <f t="shared" si="183"/>
        <v>2366</v>
      </c>
      <c r="O5758" s="114"/>
      <c r="P5758" s="114"/>
    </row>
    <row r="5759" spans="11:16">
      <c r="K5759">
        <v>5758</v>
      </c>
      <c r="L5759" s="101">
        <v>56783</v>
      </c>
      <c r="M5759" s="114">
        <f t="shared" si="182"/>
        <v>23</v>
      </c>
      <c r="N5759" s="114">
        <f t="shared" si="183"/>
        <v>2366</v>
      </c>
      <c r="O5759" s="114"/>
      <c r="P5759" s="114"/>
    </row>
    <row r="5760" spans="11:16">
      <c r="K5760">
        <v>5759</v>
      </c>
      <c r="L5760" s="101">
        <v>56807</v>
      </c>
      <c r="M5760" s="114">
        <f t="shared" si="182"/>
        <v>23</v>
      </c>
      <c r="N5760" s="114">
        <f t="shared" si="183"/>
        <v>2367</v>
      </c>
      <c r="O5760" s="114"/>
      <c r="P5760" s="114"/>
    </row>
    <row r="5761" spans="11:16">
      <c r="K5761">
        <v>5760</v>
      </c>
      <c r="L5761" s="101">
        <v>56809</v>
      </c>
      <c r="M5761" s="114">
        <f t="shared" si="182"/>
        <v>1</v>
      </c>
      <c r="N5761" s="114">
        <f t="shared" si="183"/>
        <v>2368</v>
      </c>
      <c r="O5761" s="114"/>
      <c r="P5761" s="114"/>
    </row>
    <row r="5762" spans="11:16">
      <c r="K5762">
        <v>5761</v>
      </c>
      <c r="L5762" s="101">
        <v>56813</v>
      </c>
      <c r="M5762" s="114">
        <f t="shared" si="182"/>
        <v>5</v>
      </c>
      <c r="N5762" s="114">
        <f t="shared" si="183"/>
        <v>2368</v>
      </c>
      <c r="O5762" s="114"/>
      <c r="P5762" s="114"/>
    </row>
    <row r="5763" spans="11:16">
      <c r="K5763">
        <v>5762</v>
      </c>
      <c r="L5763" s="101">
        <v>56821</v>
      </c>
      <c r="M5763" s="114">
        <f t="shared" si="182"/>
        <v>13</v>
      </c>
      <c r="N5763" s="114">
        <f t="shared" si="183"/>
        <v>2368</v>
      </c>
      <c r="O5763" s="114"/>
      <c r="P5763" s="114"/>
    </row>
    <row r="5764" spans="11:16">
      <c r="K5764">
        <v>5763</v>
      </c>
      <c r="L5764" s="101">
        <v>56827</v>
      </c>
      <c r="M5764" s="114">
        <f t="shared" si="182"/>
        <v>19</v>
      </c>
      <c r="N5764" s="114">
        <f t="shared" si="183"/>
        <v>2368</v>
      </c>
      <c r="O5764" s="114"/>
      <c r="P5764" s="114"/>
    </row>
    <row r="5765" spans="11:16">
      <c r="K5765">
        <v>5764</v>
      </c>
      <c r="L5765" s="101">
        <v>56843</v>
      </c>
      <c r="M5765" s="114">
        <f t="shared" si="182"/>
        <v>11</v>
      </c>
      <c r="N5765" s="114">
        <f t="shared" si="183"/>
        <v>2369</v>
      </c>
      <c r="O5765" s="114"/>
      <c r="P5765" s="114"/>
    </row>
    <row r="5766" spans="11:16">
      <c r="K5766">
        <v>5765</v>
      </c>
      <c r="L5766" s="101">
        <v>56857</v>
      </c>
      <c r="M5766" s="114">
        <f t="shared" si="182"/>
        <v>1</v>
      </c>
      <c r="N5766" s="114">
        <f t="shared" si="183"/>
        <v>2370</v>
      </c>
      <c r="O5766" s="114"/>
      <c r="P5766" s="114"/>
    </row>
    <row r="5767" spans="11:16">
      <c r="K5767">
        <v>5766</v>
      </c>
      <c r="L5767" s="101">
        <v>56873</v>
      </c>
      <c r="M5767" s="114">
        <f t="shared" si="182"/>
        <v>17</v>
      </c>
      <c r="N5767" s="114">
        <f t="shared" si="183"/>
        <v>2370</v>
      </c>
      <c r="O5767" s="114"/>
      <c r="P5767" s="114"/>
    </row>
    <row r="5768" spans="11:16">
      <c r="K5768">
        <v>5767</v>
      </c>
      <c r="L5768" s="101">
        <v>56891</v>
      </c>
      <c r="M5768" s="114">
        <f t="shared" si="182"/>
        <v>11</v>
      </c>
      <c r="N5768" s="114">
        <f t="shared" si="183"/>
        <v>2371</v>
      </c>
      <c r="O5768" s="114"/>
      <c r="P5768" s="114"/>
    </row>
    <row r="5769" spans="11:16">
      <c r="K5769">
        <v>5768</v>
      </c>
      <c r="L5769" s="101">
        <v>56893</v>
      </c>
      <c r="M5769" s="114">
        <f t="shared" si="182"/>
        <v>13</v>
      </c>
      <c r="N5769" s="114">
        <f t="shared" si="183"/>
        <v>2371</v>
      </c>
      <c r="O5769" s="114"/>
      <c r="P5769" s="114"/>
    </row>
    <row r="5770" spans="11:16">
      <c r="K5770">
        <v>5769</v>
      </c>
      <c r="L5770" s="101">
        <v>56897</v>
      </c>
      <c r="M5770" s="114">
        <f t="shared" si="182"/>
        <v>17</v>
      </c>
      <c r="N5770" s="114">
        <f t="shared" si="183"/>
        <v>2371</v>
      </c>
      <c r="O5770" s="114"/>
      <c r="P5770" s="114"/>
    </row>
    <row r="5771" spans="11:16">
      <c r="K5771">
        <v>5770</v>
      </c>
      <c r="L5771" s="101">
        <v>56909</v>
      </c>
      <c r="M5771" s="114">
        <f t="shared" si="182"/>
        <v>5</v>
      </c>
      <c r="N5771" s="114">
        <f t="shared" si="183"/>
        <v>2372</v>
      </c>
      <c r="O5771" s="114"/>
      <c r="P5771" s="114"/>
    </row>
    <row r="5772" spans="11:16">
      <c r="K5772">
        <v>5771</v>
      </c>
      <c r="L5772" s="101">
        <v>56911</v>
      </c>
      <c r="M5772" s="114">
        <f t="shared" si="182"/>
        <v>7</v>
      </c>
      <c r="N5772" s="114">
        <f t="shared" si="183"/>
        <v>2372</v>
      </c>
      <c r="O5772" s="114"/>
      <c r="P5772" s="114"/>
    </row>
    <row r="5773" spans="11:16">
      <c r="K5773">
        <v>5772</v>
      </c>
      <c r="L5773" s="101">
        <v>56921</v>
      </c>
      <c r="M5773" s="114">
        <f t="shared" si="182"/>
        <v>17</v>
      </c>
      <c r="N5773" s="114">
        <f t="shared" si="183"/>
        <v>2372</v>
      </c>
      <c r="O5773" s="114"/>
      <c r="P5773" s="114"/>
    </row>
    <row r="5774" spans="11:16">
      <c r="K5774">
        <v>5773</v>
      </c>
      <c r="L5774" s="101">
        <v>56923</v>
      </c>
      <c r="M5774" s="114">
        <f t="shared" si="182"/>
        <v>19</v>
      </c>
      <c r="N5774" s="114">
        <f t="shared" si="183"/>
        <v>2372</v>
      </c>
      <c r="O5774" s="114"/>
      <c r="P5774" s="114"/>
    </row>
    <row r="5775" spans="11:16">
      <c r="K5775">
        <v>5774</v>
      </c>
      <c r="L5775" s="101">
        <v>56929</v>
      </c>
      <c r="M5775" s="114">
        <f t="shared" ref="M5775:M5838" si="184">MOD(L5775,24)</f>
        <v>1</v>
      </c>
      <c r="N5775" s="114">
        <f t="shared" ref="N5775:N5838" si="185">ROUNDUP(L5775/24,0)</f>
        <v>2373</v>
      </c>
      <c r="O5775" s="114"/>
      <c r="P5775" s="114"/>
    </row>
    <row r="5776" spans="11:16">
      <c r="K5776">
        <v>5775</v>
      </c>
      <c r="L5776" s="101">
        <v>56941</v>
      </c>
      <c r="M5776" s="114">
        <f t="shared" si="184"/>
        <v>13</v>
      </c>
      <c r="N5776" s="114">
        <f t="shared" si="185"/>
        <v>2373</v>
      </c>
      <c r="O5776" s="114"/>
      <c r="P5776" s="114"/>
    </row>
    <row r="5777" spans="11:16">
      <c r="K5777">
        <v>5776</v>
      </c>
      <c r="L5777" s="101">
        <v>56951</v>
      </c>
      <c r="M5777" s="114">
        <f t="shared" si="184"/>
        <v>23</v>
      </c>
      <c r="N5777" s="114">
        <f t="shared" si="185"/>
        <v>2373</v>
      </c>
      <c r="O5777" s="114"/>
      <c r="P5777" s="114"/>
    </row>
    <row r="5778" spans="11:16">
      <c r="K5778">
        <v>5777</v>
      </c>
      <c r="L5778" s="101">
        <v>56957</v>
      </c>
      <c r="M5778" s="114">
        <f t="shared" si="184"/>
        <v>5</v>
      </c>
      <c r="N5778" s="114">
        <f t="shared" si="185"/>
        <v>2374</v>
      </c>
      <c r="O5778" s="114"/>
      <c r="P5778" s="114"/>
    </row>
    <row r="5779" spans="11:16">
      <c r="K5779">
        <v>5778</v>
      </c>
      <c r="L5779" s="101">
        <v>56963</v>
      </c>
      <c r="M5779" s="114">
        <f t="shared" si="184"/>
        <v>11</v>
      </c>
      <c r="N5779" s="114">
        <f t="shared" si="185"/>
        <v>2374</v>
      </c>
      <c r="O5779" s="114"/>
      <c r="P5779" s="114"/>
    </row>
    <row r="5780" spans="11:16">
      <c r="K5780">
        <v>5779</v>
      </c>
      <c r="L5780" s="101">
        <v>56983</v>
      </c>
      <c r="M5780" s="114">
        <f t="shared" si="184"/>
        <v>7</v>
      </c>
      <c r="N5780" s="114">
        <f t="shared" si="185"/>
        <v>2375</v>
      </c>
      <c r="O5780" s="114"/>
      <c r="P5780" s="114"/>
    </row>
    <row r="5781" spans="11:16">
      <c r="K5781">
        <v>5780</v>
      </c>
      <c r="L5781" s="101">
        <v>56989</v>
      </c>
      <c r="M5781" s="114">
        <f t="shared" si="184"/>
        <v>13</v>
      </c>
      <c r="N5781" s="114">
        <f t="shared" si="185"/>
        <v>2375</v>
      </c>
      <c r="O5781" s="114"/>
      <c r="P5781" s="114"/>
    </row>
    <row r="5782" spans="11:16">
      <c r="K5782">
        <v>5781</v>
      </c>
      <c r="L5782" s="101">
        <v>56993</v>
      </c>
      <c r="M5782" s="114">
        <f t="shared" si="184"/>
        <v>17</v>
      </c>
      <c r="N5782" s="114">
        <f t="shared" si="185"/>
        <v>2375</v>
      </c>
      <c r="O5782" s="114"/>
      <c r="P5782" s="114"/>
    </row>
    <row r="5783" spans="11:16">
      <c r="K5783">
        <v>5782</v>
      </c>
      <c r="L5783" s="101">
        <v>56999</v>
      </c>
      <c r="M5783" s="114">
        <f t="shared" si="184"/>
        <v>23</v>
      </c>
      <c r="N5783" s="114">
        <f t="shared" si="185"/>
        <v>2375</v>
      </c>
      <c r="O5783" s="114"/>
      <c r="P5783" s="114"/>
    </row>
    <row r="5784" spans="11:16">
      <c r="K5784">
        <v>5783</v>
      </c>
      <c r="L5784" s="101">
        <v>57037</v>
      </c>
      <c r="M5784" s="114">
        <f t="shared" si="184"/>
        <v>13</v>
      </c>
      <c r="N5784" s="114">
        <f t="shared" si="185"/>
        <v>2377</v>
      </c>
      <c r="O5784" s="114"/>
      <c r="P5784" s="114"/>
    </row>
    <row r="5785" spans="11:16">
      <c r="K5785">
        <v>5784</v>
      </c>
      <c r="L5785" s="101">
        <v>57041</v>
      </c>
      <c r="M5785" s="114">
        <f t="shared" si="184"/>
        <v>17</v>
      </c>
      <c r="N5785" s="114">
        <f t="shared" si="185"/>
        <v>2377</v>
      </c>
      <c r="O5785" s="114"/>
      <c r="P5785" s="114"/>
    </row>
    <row r="5786" spans="11:16">
      <c r="K5786">
        <v>5785</v>
      </c>
      <c r="L5786" s="101">
        <v>57047</v>
      </c>
      <c r="M5786" s="114">
        <f t="shared" si="184"/>
        <v>23</v>
      </c>
      <c r="N5786" s="114">
        <f t="shared" si="185"/>
        <v>2377</v>
      </c>
      <c r="O5786" s="114"/>
      <c r="P5786" s="114"/>
    </row>
    <row r="5787" spans="11:16">
      <c r="K5787">
        <v>5786</v>
      </c>
      <c r="L5787" s="101">
        <v>57059</v>
      </c>
      <c r="M5787" s="114">
        <f t="shared" si="184"/>
        <v>11</v>
      </c>
      <c r="N5787" s="114">
        <f t="shared" si="185"/>
        <v>2378</v>
      </c>
      <c r="O5787" s="114"/>
      <c r="P5787" s="114"/>
    </row>
    <row r="5788" spans="11:16">
      <c r="K5788">
        <v>5787</v>
      </c>
      <c r="L5788" s="101">
        <v>57073</v>
      </c>
      <c r="M5788" s="114">
        <f t="shared" si="184"/>
        <v>1</v>
      </c>
      <c r="N5788" s="114">
        <f t="shared" si="185"/>
        <v>2379</v>
      </c>
      <c r="O5788" s="114"/>
      <c r="P5788" s="114"/>
    </row>
    <row r="5789" spans="11:16">
      <c r="K5789">
        <v>5788</v>
      </c>
      <c r="L5789" s="101">
        <v>57077</v>
      </c>
      <c r="M5789" s="114">
        <f t="shared" si="184"/>
        <v>5</v>
      </c>
      <c r="N5789" s="114">
        <f t="shared" si="185"/>
        <v>2379</v>
      </c>
      <c r="O5789" s="114"/>
      <c r="P5789" s="114"/>
    </row>
    <row r="5790" spans="11:16">
      <c r="K5790">
        <v>5789</v>
      </c>
      <c r="L5790" s="101">
        <v>57089</v>
      </c>
      <c r="M5790" s="114">
        <f t="shared" si="184"/>
        <v>17</v>
      </c>
      <c r="N5790" s="114">
        <f t="shared" si="185"/>
        <v>2379</v>
      </c>
      <c r="O5790" s="114"/>
      <c r="P5790" s="114"/>
    </row>
    <row r="5791" spans="11:16">
      <c r="K5791">
        <v>5790</v>
      </c>
      <c r="L5791" s="101">
        <v>57097</v>
      </c>
      <c r="M5791" s="114">
        <f t="shared" si="184"/>
        <v>1</v>
      </c>
      <c r="N5791" s="114">
        <f t="shared" si="185"/>
        <v>2380</v>
      </c>
      <c r="O5791" s="114"/>
      <c r="P5791" s="114"/>
    </row>
    <row r="5792" spans="11:16">
      <c r="K5792">
        <v>5791</v>
      </c>
      <c r="L5792" s="101">
        <v>57107</v>
      </c>
      <c r="M5792" s="114">
        <f t="shared" si="184"/>
        <v>11</v>
      </c>
      <c r="N5792" s="114">
        <f t="shared" si="185"/>
        <v>2380</v>
      </c>
      <c r="O5792" s="114"/>
      <c r="P5792" s="114"/>
    </row>
    <row r="5793" spans="11:16">
      <c r="K5793">
        <v>5792</v>
      </c>
      <c r="L5793" s="101">
        <v>57119</v>
      </c>
      <c r="M5793" s="114">
        <f t="shared" si="184"/>
        <v>23</v>
      </c>
      <c r="N5793" s="114">
        <f t="shared" si="185"/>
        <v>2380</v>
      </c>
      <c r="O5793" s="114"/>
      <c r="P5793" s="114"/>
    </row>
    <row r="5794" spans="11:16">
      <c r="K5794">
        <v>5793</v>
      </c>
      <c r="L5794" s="101">
        <v>57131</v>
      </c>
      <c r="M5794" s="114">
        <f t="shared" si="184"/>
        <v>11</v>
      </c>
      <c r="N5794" s="114">
        <f t="shared" si="185"/>
        <v>2381</v>
      </c>
      <c r="O5794" s="114"/>
      <c r="P5794" s="114"/>
    </row>
    <row r="5795" spans="11:16">
      <c r="K5795">
        <v>5794</v>
      </c>
      <c r="L5795" s="101">
        <v>57139</v>
      </c>
      <c r="M5795" s="114">
        <f t="shared" si="184"/>
        <v>19</v>
      </c>
      <c r="N5795" s="114">
        <f t="shared" si="185"/>
        <v>2381</v>
      </c>
      <c r="O5795" s="114"/>
      <c r="P5795" s="114"/>
    </row>
    <row r="5796" spans="11:16">
      <c r="K5796">
        <v>5795</v>
      </c>
      <c r="L5796" s="101">
        <v>57143</v>
      </c>
      <c r="M5796" s="114">
        <f t="shared" si="184"/>
        <v>23</v>
      </c>
      <c r="N5796" s="114">
        <f t="shared" si="185"/>
        <v>2381</v>
      </c>
      <c r="O5796" s="114"/>
      <c r="P5796" s="114"/>
    </row>
    <row r="5797" spans="11:16">
      <c r="K5797">
        <v>5796</v>
      </c>
      <c r="L5797" s="101">
        <v>57149</v>
      </c>
      <c r="M5797" s="114">
        <f t="shared" si="184"/>
        <v>5</v>
      </c>
      <c r="N5797" s="114">
        <f t="shared" si="185"/>
        <v>2382</v>
      </c>
      <c r="O5797" s="114"/>
      <c r="P5797" s="114"/>
    </row>
    <row r="5798" spans="11:16">
      <c r="K5798">
        <v>5797</v>
      </c>
      <c r="L5798" s="101">
        <v>57163</v>
      </c>
      <c r="M5798" s="114">
        <f t="shared" si="184"/>
        <v>19</v>
      </c>
      <c r="N5798" s="114">
        <f t="shared" si="185"/>
        <v>2382</v>
      </c>
      <c r="O5798" s="114"/>
      <c r="P5798" s="114"/>
    </row>
    <row r="5799" spans="11:16">
      <c r="K5799">
        <v>5798</v>
      </c>
      <c r="L5799" s="101">
        <v>57173</v>
      </c>
      <c r="M5799" s="114">
        <f t="shared" si="184"/>
        <v>5</v>
      </c>
      <c r="N5799" s="114">
        <f t="shared" si="185"/>
        <v>2383</v>
      </c>
      <c r="O5799" s="114"/>
      <c r="P5799" s="114"/>
    </row>
    <row r="5800" spans="11:16">
      <c r="K5800">
        <v>5799</v>
      </c>
      <c r="L5800" s="101">
        <v>57179</v>
      </c>
      <c r="M5800" s="114">
        <f t="shared" si="184"/>
        <v>11</v>
      </c>
      <c r="N5800" s="114">
        <f t="shared" si="185"/>
        <v>2383</v>
      </c>
      <c r="O5800" s="114"/>
      <c r="P5800" s="114"/>
    </row>
    <row r="5801" spans="11:16">
      <c r="K5801">
        <v>5800</v>
      </c>
      <c r="L5801" s="101">
        <v>57191</v>
      </c>
      <c r="M5801" s="114">
        <f t="shared" si="184"/>
        <v>23</v>
      </c>
      <c r="N5801" s="114">
        <f t="shared" si="185"/>
        <v>2383</v>
      </c>
      <c r="O5801" s="114"/>
      <c r="P5801" s="114"/>
    </row>
    <row r="5802" spans="11:16">
      <c r="K5802">
        <v>5801</v>
      </c>
      <c r="L5802" s="101">
        <v>57193</v>
      </c>
      <c r="M5802" s="114">
        <f t="shared" si="184"/>
        <v>1</v>
      </c>
      <c r="N5802" s="114">
        <f t="shared" si="185"/>
        <v>2384</v>
      </c>
      <c r="O5802" s="114"/>
      <c r="P5802" s="114"/>
    </row>
    <row r="5803" spans="11:16">
      <c r="K5803">
        <v>5802</v>
      </c>
      <c r="L5803" s="101">
        <v>57203</v>
      </c>
      <c r="M5803" s="114">
        <f t="shared" si="184"/>
        <v>11</v>
      </c>
      <c r="N5803" s="114">
        <f t="shared" si="185"/>
        <v>2384</v>
      </c>
      <c r="O5803" s="114"/>
      <c r="P5803" s="114"/>
    </row>
    <row r="5804" spans="11:16">
      <c r="K5804">
        <v>5803</v>
      </c>
      <c r="L5804" s="101">
        <v>57221</v>
      </c>
      <c r="M5804" s="114">
        <f t="shared" si="184"/>
        <v>5</v>
      </c>
      <c r="N5804" s="114">
        <f t="shared" si="185"/>
        <v>2385</v>
      </c>
      <c r="O5804" s="114"/>
      <c r="P5804" s="114"/>
    </row>
    <row r="5805" spans="11:16">
      <c r="K5805">
        <v>5804</v>
      </c>
      <c r="L5805" s="101">
        <v>57223</v>
      </c>
      <c r="M5805" s="114">
        <f t="shared" si="184"/>
        <v>7</v>
      </c>
      <c r="N5805" s="114">
        <f t="shared" si="185"/>
        <v>2385</v>
      </c>
      <c r="O5805" s="114"/>
      <c r="P5805" s="114"/>
    </row>
    <row r="5806" spans="11:16">
      <c r="K5806">
        <v>5805</v>
      </c>
      <c r="L5806" s="101">
        <v>57241</v>
      </c>
      <c r="M5806" s="114">
        <f t="shared" si="184"/>
        <v>1</v>
      </c>
      <c r="N5806" s="114">
        <f t="shared" si="185"/>
        <v>2386</v>
      </c>
      <c r="O5806" s="114"/>
      <c r="P5806" s="114"/>
    </row>
    <row r="5807" spans="11:16">
      <c r="K5807">
        <v>5806</v>
      </c>
      <c r="L5807" s="101">
        <v>57251</v>
      </c>
      <c r="M5807" s="114">
        <f t="shared" si="184"/>
        <v>11</v>
      </c>
      <c r="N5807" s="114">
        <f t="shared" si="185"/>
        <v>2386</v>
      </c>
      <c r="O5807" s="114"/>
      <c r="P5807" s="114"/>
    </row>
    <row r="5808" spans="11:16">
      <c r="K5808">
        <v>5807</v>
      </c>
      <c r="L5808" s="101">
        <v>57259</v>
      </c>
      <c r="M5808" s="114">
        <f t="shared" si="184"/>
        <v>19</v>
      </c>
      <c r="N5808" s="114">
        <f t="shared" si="185"/>
        <v>2386</v>
      </c>
      <c r="O5808" s="114"/>
      <c r="P5808" s="114"/>
    </row>
    <row r="5809" spans="11:16">
      <c r="K5809">
        <v>5808</v>
      </c>
      <c r="L5809" s="101">
        <v>57269</v>
      </c>
      <c r="M5809" s="114">
        <f t="shared" si="184"/>
        <v>5</v>
      </c>
      <c r="N5809" s="114">
        <f t="shared" si="185"/>
        <v>2387</v>
      </c>
      <c r="O5809" s="114"/>
      <c r="P5809" s="114"/>
    </row>
    <row r="5810" spans="11:16">
      <c r="K5810">
        <v>5809</v>
      </c>
      <c r="L5810" s="101">
        <v>57271</v>
      </c>
      <c r="M5810" s="114">
        <f t="shared" si="184"/>
        <v>7</v>
      </c>
      <c r="N5810" s="114">
        <f t="shared" si="185"/>
        <v>2387</v>
      </c>
      <c r="O5810" s="114"/>
      <c r="P5810" s="114"/>
    </row>
    <row r="5811" spans="11:16">
      <c r="K5811">
        <v>5810</v>
      </c>
      <c r="L5811" s="101">
        <v>57283</v>
      </c>
      <c r="M5811" s="114">
        <f t="shared" si="184"/>
        <v>19</v>
      </c>
      <c r="N5811" s="114">
        <f t="shared" si="185"/>
        <v>2387</v>
      </c>
      <c r="O5811" s="114"/>
      <c r="P5811" s="114"/>
    </row>
    <row r="5812" spans="11:16">
      <c r="K5812">
        <v>5811</v>
      </c>
      <c r="L5812" s="101">
        <v>57287</v>
      </c>
      <c r="M5812" s="114">
        <f t="shared" si="184"/>
        <v>23</v>
      </c>
      <c r="N5812" s="114">
        <f t="shared" si="185"/>
        <v>2387</v>
      </c>
      <c r="O5812" s="114"/>
      <c r="P5812" s="114"/>
    </row>
    <row r="5813" spans="11:16">
      <c r="K5813">
        <v>5812</v>
      </c>
      <c r="L5813" s="101">
        <v>57301</v>
      </c>
      <c r="M5813" s="114">
        <f t="shared" si="184"/>
        <v>13</v>
      </c>
      <c r="N5813" s="114">
        <f t="shared" si="185"/>
        <v>2388</v>
      </c>
      <c r="O5813" s="114"/>
      <c r="P5813" s="114"/>
    </row>
    <row r="5814" spans="11:16">
      <c r="K5814">
        <v>5813</v>
      </c>
      <c r="L5814" s="101">
        <v>57329</v>
      </c>
      <c r="M5814" s="114">
        <f t="shared" si="184"/>
        <v>17</v>
      </c>
      <c r="N5814" s="114">
        <f t="shared" si="185"/>
        <v>2389</v>
      </c>
      <c r="O5814" s="114"/>
      <c r="P5814" s="114"/>
    </row>
    <row r="5815" spans="11:16">
      <c r="K5815">
        <v>5814</v>
      </c>
      <c r="L5815" s="101">
        <v>57331</v>
      </c>
      <c r="M5815" s="114">
        <f t="shared" si="184"/>
        <v>19</v>
      </c>
      <c r="N5815" s="114">
        <f t="shared" si="185"/>
        <v>2389</v>
      </c>
      <c r="O5815" s="114"/>
      <c r="P5815" s="114"/>
    </row>
    <row r="5816" spans="11:16">
      <c r="K5816">
        <v>5815</v>
      </c>
      <c r="L5816" s="101">
        <v>57347</v>
      </c>
      <c r="M5816" s="114">
        <f t="shared" si="184"/>
        <v>11</v>
      </c>
      <c r="N5816" s="114">
        <f t="shared" si="185"/>
        <v>2390</v>
      </c>
      <c r="O5816" s="114"/>
      <c r="P5816" s="114"/>
    </row>
    <row r="5817" spans="11:16">
      <c r="K5817">
        <v>5816</v>
      </c>
      <c r="L5817" s="101">
        <v>57349</v>
      </c>
      <c r="M5817" s="114">
        <f t="shared" si="184"/>
        <v>13</v>
      </c>
      <c r="N5817" s="114">
        <f t="shared" si="185"/>
        <v>2390</v>
      </c>
      <c r="O5817" s="114"/>
      <c r="P5817" s="114"/>
    </row>
    <row r="5818" spans="11:16">
      <c r="K5818">
        <v>5817</v>
      </c>
      <c r="L5818" s="101">
        <v>57367</v>
      </c>
      <c r="M5818" s="114">
        <f t="shared" si="184"/>
        <v>7</v>
      </c>
      <c r="N5818" s="114">
        <f t="shared" si="185"/>
        <v>2391</v>
      </c>
      <c r="O5818" s="114"/>
      <c r="P5818" s="114"/>
    </row>
    <row r="5819" spans="11:16">
      <c r="K5819">
        <v>5818</v>
      </c>
      <c r="L5819" s="101">
        <v>57373</v>
      </c>
      <c r="M5819" s="114">
        <f t="shared" si="184"/>
        <v>13</v>
      </c>
      <c r="N5819" s="114">
        <f t="shared" si="185"/>
        <v>2391</v>
      </c>
      <c r="O5819" s="114"/>
      <c r="P5819" s="114"/>
    </row>
    <row r="5820" spans="11:16">
      <c r="K5820">
        <v>5819</v>
      </c>
      <c r="L5820" s="101">
        <v>57383</v>
      </c>
      <c r="M5820" s="114">
        <f t="shared" si="184"/>
        <v>23</v>
      </c>
      <c r="N5820" s="114">
        <f t="shared" si="185"/>
        <v>2391</v>
      </c>
      <c r="O5820" s="114"/>
      <c r="P5820" s="114"/>
    </row>
    <row r="5821" spans="11:16">
      <c r="K5821">
        <v>5820</v>
      </c>
      <c r="L5821" s="101">
        <v>57389</v>
      </c>
      <c r="M5821" s="114">
        <f t="shared" si="184"/>
        <v>5</v>
      </c>
      <c r="N5821" s="114">
        <f t="shared" si="185"/>
        <v>2392</v>
      </c>
      <c r="O5821" s="114"/>
      <c r="P5821" s="114"/>
    </row>
    <row r="5822" spans="11:16">
      <c r="K5822">
        <v>5821</v>
      </c>
      <c r="L5822" s="101">
        <v>57397</v>
      </c>
      <c r="M5822" s="114">
        <f t="shared" si="184"/>
        <v>13</v>
      </c>
      <c r="N5822" s="114">
        <f t="shared" si="185"/>
        <v>2392</v>
      </c>
      <c r="O5822" s="114"/>
      <c r="P5822" s="114"/>
    </row>
    <row r="5823" spans="11:16">
      <c r="K5823">
        <v>5822</v>
      </c>
      <c r="L5823" s="101">
        <v>57413</v>
      </c>
      <c r="M5823" s="114">
        <f t="shared" si="184"/>
        <v>5</v>
      </c>
      <c r="N5823" s="114">
        <f t="shared" si="185"/>
        <v>2393</v>
      </c>
      <c r="O5823" s="114"/>
      <c r="P5823" s="114"/>
    </row>
    <row r="5824" spans="11:16">
      <c r="K5824">
        <v>5823</v>
      </c>
      <c r="L5824" s="101">
        <v>57427</v>
      </c>
      <c r="M5824" s="114">
        <f t="shared" si="184"/>
        <v>19</v>
      </c>
      <c r="N5824" s="114">
        <f t="shared" si="185"/>
        <v>2393</v>
      </c>
      <c r="O5824" s="114"/>
      <c r="P5824" s="114"/>
    </row>
    <row r="5825" spans="11:16">
      <c r="K5825">
        <v>5824</v>
      </c>
      <c r="L5825" s="101">
        <v>57457</v>
      </c>
      <c r="M5825" s="114">
        <f t="shared" si="184"/>
        <v>1</v>
      </c>
      <c r="N5825" s="114">
        <f t="shared" si="185"/>
        <v>2395</v>
      </c>
      <c r="O5825" s="114"/>
      <c r="P5825" s="114"/>
    </row>
    <row r="5826" spans="11:16">
      <c r="K5826">
        <v>5825</v>
      </c>
      <c r="L5826" s="101">
        <v>57467</v>
      </c>
      <c r="M5826" s="114">
        <f t="shared" si="184"/>
        <v>11</v>
      </c>
      <c r="N5826" s="114">
        <f t="shared" si="185"/>
        <v>2395</v>
      </c>
      <c r="O5826" s="114"/>
      <c r="P5826" s="114"/>
    </row>
    <row r="5827" spans="11:16">
      <c r="K5827">
        <v>5826</v>
      </c>
      <c r="L5827" s="101">
        <v>57487</v>
      </c>
      <c r="M5827" s="114">
        <f t="shared" si="184"/>
        <v>7</v>
      </c>
      <c r="N5827" s="114">
        <f t="shared" si="185"/>
        <v>2396</v>
      </c>
      <c r="O5827" s="114"/>
      <c r="P5827" s="114"/>
    </row>
    <row r="5828" spans="11:16">
      <c r="K5828">
        <v>5827</v>
      </c>
      <c r="L5828" s="101">
        <v>57493</v>
      </c>
      <c r="M5828" s="114">
        <f t="shared" si="184"/>
        <v>13</v>
      </c>
      <c r="N5828" s="114">
        <f t="shared" si="185"/>
        <v>2396</v>
      </c>
      <c r="O5828" s="114"/>
      <c r="P5828" s="114"/>
    </row>
    <row r="5829" spans="11:16">
      <c r="K5829">
        <v>5828</v>
      </c>
      <c r="L5829" s="101">
        <v>57503</v>
      </c>
      <c r="M5829" s="114">
        <f t="shared" si="184"/>
        <v>23</v>
      </c>
      <c r="N5829" s="114">
        <f t="shared" si="185"/>
        <v>2396</v>
      </c>
      <c r="O5829" s="114"/>
      <c r="P5829" s="114"/>
    </row>
    <row r="5830" spans="11:16">
      <c r="K5830">
        <v>5829</v>
      </c>
      <c r="L5830" s="101">
        <v>57527</v>
      </c>
      <c r="M5830" s="114">
        <f t="shared" si="184"/>
        <v>23</v>
      </c>
      <c r="N5830" s="114">
        <f t="shared" si="185"/>
        <v>2397</v>
      </c>
      <c r="O5830" s="114"/>
      <c r="P5830" s="114"/>
    </row>
    <row r="5831" spans="11:16">
      <c r="K5831">
        <v>5830</v>
      </c>
      <c r="L5831" s="101">
        <v>57529</v>
      </c>
      <c r="M5831" s="114">
        <f t="shared" si="184"/>
        <v>1</v>
      </c>
      <c r="N5831" s="114">
        <f t="shared" si="185"/>
        <v>2398</v>
      </c>
      <c r="O5831" s="114"/>
      <c r="P5831" s="114"/>
    </row>
    <row r="5832" spans="11:16">
      <c r="K5832">
        <v>5831</v>
      </c>
      <c r="L5832" s="101">
        <v>57557</v>
      </c>
      <c r="M5832" s="114">
        <f t="shared" si="184"/>
        <v>5</v>
      </c>
      <c r="N5832" s="114">
        <f t="shared" si="185"/>
        <v>2399</v>
      </c>
      <c r="O5832" s="114"/>
      <c r="P5832" s="114"/>
    </row>
    <row r="5833" spans="11:16">
      <c r="K5833">
        <v>5832</v>
      </c>
      <c r="L5833" s="101">
        <v>57559</v>
      </c>
      <c r="M5833" s="114">
        <f t="shared" si="184"/>
        <v>7</v>
      </c>
      <c r="N5833" s="114">
        <f t="shared" si="185"/>
        <v>2399</v>
      </c>
      <c r="O5833" s="114"/>
      <c r="P5833" s="114"/>
    </row>
    <row r="5834" spans="11:16">
      <c r="K5834">
        <v>5833</v>
      </c>
      <c r="L5834" s="101">
        <v>57571</v>
      </c>
      <c r="M5834" s="114">
        <f t="shared" si="184"/>
        <v>19</v>
      </c>
      <c r="N5834" s="114">
        <f t="shared" si="185"/>
        <v>2399</v>
      </c>
      <c r="O5834" s="114"/>
      <c r="P5834" s="114"/>
    </row>
    <row r="5835" spans="11:16">
      <c r="K5835">
        <v>5834</v>
      </c>
      <c r="L5835" s="101">
        <v>57587</v>
      </c>
      <c r="M5835" s="114">
        <f t="shared" si="184"/>
        <v>11</v>
      </c>
      <c r="N5835" s="114">
        <f t="shared" si="185"/>
        <v>2400</v>
      </c>
      <c r="O5835" s="114"/>
      <c r="P5835" s="114"/>
    </row>
    <row r="5836" spans="11:16">
      <c r="K5836">
        <v>5835</v>
      </c>
      <c r="L5836" s="101">
        <v>57593</v>
      </c>
      <c r="M5836" s="114">
        <f t="shared" si="184"/>
        <v>17</v>
      </c>
      <c r="N5836" s="114">
        <f t="shared" si="185"/>
        <v>2400</v>
      </c>
      <c r="O5836" s="114"/>
      <c r="P5836" s="114"/>
    </row>
    <row r="5837" spans="11:16">
      <c r="K5837">
        <v>5836</v>
      </c>
      <c r="L5837" s="101">
        <v>57601</v>
      </c>
      <c r="M5837" s="114">
        <f t="shared" si="184"/>
        <v>1</v>
      </c>
      <c r="N5837" s="114">
        <f t="shared" si="185"/>
        <v>2401</v>
      </c>
      <c r="O5837" s="114"/>
      <c r="P5837" s="114"/>
    </row>
    <row r="5838" spans="11:16">
      <c r="K5838">
        <v>5837</v>
      </c>
      <c r="L5838" s="101">
        <v>57637</v>
      </c>
      <c r="M5838" s="114">
        <f t="shared" si="184"/>
        <v>13</v>
      </c>
      <c r="N5838" s="114">
        <f t="shared" si="185"/>
        <v>2402</v>
      </c>
      <c r="O5838" s="114"/>
      <c r="P5838" s="114"/>
    </row>
    <row r="5839" spans="11:16">
      <c r="K5839">
        <v>5838</v>
      </c>
      <c r="L5839" s="101">
        <v>57641</v>
      </c>
      <c r="M5839" s="114">
        <f t="shared" ref="M5839:M5902" si="186">MOD(L5839,24)</f>
        <v>17</v>
      </c>
      <c r="N5839" s="114">
        <f t="shared" ref="N5839:N5902" si="187">ROUNDUP(L5839/24,0)</f>
        <v>2402</v>
      </c>
      <c r="O5839" s="114"/>
      <c r="P5839" s="114"/>
    </row>
    <row r="5840" spans="11:16">
      <c r="K5840">
        <v>5839</v>
      </c>
      <c r="L5840" s="101">
        <v>57649</v>
      </c>
      <c r="M5840" s="114">
        <f t="shared" si="186"/>
        <v>1</v>
      </c>
      <c r="N5840" s="114">
        <f t="shared" si="187"/>
        <v>2403</v>
      </c>
      <c r="O5840" s="114"/>
      <c r="P5840" s="114"/>
    </row>
    <row r="5841" spans="11:16">
      <c r="K5841">
        <v>5840</v>
      </c>
      <c r="L5841" s="101">
        <v>57653</v>
      </c>
      <c r="M5841" s="114">
        <f t="shared" si="186"/>
        <v>5</v>
      </c>
      <c r="N5841" s="114">
        <f t="shared" si="187"/>
        <v>2403</v>
      </c>
      <c r="O5841" s="114"/>
      <c r="P5841" s="114"/>
    </row>
    <row r="5842" spans="11:16">
      <c r="K5842">
        <v>5841</v>
      </c>
      <c r="L5842" s="101">
        <v>57667</v>
      </c>
      <c r="M5842" s="114">
        <f t="shared" si="186"/>
        <v>19</v>
      </c>
      <c r="N5842" s="114">
        <f t="shared" si="187"/>
        <v>2403</v>
      </c>
      <c r="O5842" s="114"/>
      <c r="P5842" s="114"/>
    </row>
    <row r="5843" spans="11:16">
      <c r="K5843">
        <v>5842</v>
      </c>
      <c r="L5843" s="101">
        <v>57679</v>
      </c>
      <c r="M5843" s="114">
        <f t="shared" si="186"/>
        <v>7</v>
      </c>
      <c r="N5843" s="114">
        <f t="shared" si="187"/>
        <v>2404</v>
      </c>
      <c r="O5843" s="114"/>
      <c r="P5843" s="114"/>
    </row>
    <row r="5844" spans="11:16">
      <c r="K5844">
        <v>5843</v>
      </c>
      <c r="L5844" s="101">
        <v>57689</v>
      </c>
      <c r="M5844" s="114">
        <f t="shared" si="186"/>
        <v>17</v>
      </c>
      <c r="N5844" s="114">
        <f t="shared" si="187"/>
        <v>2404</v>
      </c>
      <c r="O5844" s="114"/>
      <c r="P5844" s="114"/>
    </row>
    <row r="5845" spans="11:16">
      <c r="K5845">
        <v>5844</v>
      </c>
      <c r="L5845" s="101">
        <v>57697</v>
      </c>
      <c r="M5845" s="114">
        <f t="shared" si="186"/>
        <v>1</v>
      </c>
      <c r="N5845" s="114">
        <f t="shared" si="187"/>
        <v>2405</v>
      </c>
      <c r="O5845" s="114"/>
      <c r="P5845" s="114"/>
    </row>
    <row r="5846" spans="11:16">
      <c r="K5846">
        <v>5845</v>
      </c>
      <c r="L5846" s="101">
        <v>57709</v>
      </c>
      <c r="M5846" s="114">
        <f t="shared" si="186"/>
        <v>13</v>
      </c>
      <c r="N5846" s="114">
        <f t="shared" si="187"/>
        <v>2405</v>
      </c>
      <c r="O5846" s="114"/>
      <c r="P5846" s="114"/>
    </row>
    <row r="5847" spans="11:16">
      <c r="K5847">
        <v>5846</v>
      </c>
      <c r="L5847" s="101">
        <v>57713</v>
      </c>
      <c r="M5847" s="114">
        <f t="shared" si="186"/>
        <v>17</v>
      </c>
      <c r="N5847" s="114">
        <f t="shared" si="187"/>
        <v>2405</v>
      </c>
      <c r="O5847" s="114"/>
      <c r="P5847" s="114"/>
    </row>
    <row r="5848" spans="11:16">
      <c r="K5848">
        <v>5847</v>
      </c>
      <c r="L5848" s="101">
        <v>57719</v>
      </c>
      <c r="M5848" s="114">
        <f t="shared" si="186"/>
        <v>23</v>
      </c>
      <c r="N5848" s="114">
        <f t="shared" si="187"/>
        <v>2405</v>
      </c>
      <c r="O5848" s="114"/>
      <c r="P5848" s="114"/>
    </row>
    <row r="5849" spans="11:16">
      <c r="K5849">
        <v>5848</v>
      </c>
      <c r="L5849" s="101">
        <v>57727</v>
      </c>
      <c r="M5849" s="114">
        <f t="shared" si="186"/>
        <v>7</v>
      </c>
      <c r="N5849" s="114">
        <f t="shared" si="187"/>
        <v>2406</v>
      </c>
      <c r="O5849" s="114"/>
      <c r="P5849" s="114"/>
    </row>
    <row r="5850" spans="11:16">
      <c r="K5850">
        <v>5849</v>
      </c>
      <c r="L5850" s="101">
        <v>57731</v>
      </c>
      <c r="M5850" s="114">
        <f t="shared" si="186"/>
        <v>11</v>
      </c>
      <c r="N5850" s="114">
        <f t="shared" si="187"/>
        <v>2406</v>
      </c>
      <c r="O5850" s="114"/>
      <c r="P5850" s="114"/>
    </row>
    <row r="5851" spans="11:16">
      <c r="K5851">
        <v>5850</v>
      </c>
      <c r="L5851" s="101">
        <v>57737</v>
      </c>
      <c r="M5851" s="114">
        <f t="shared" si="186"/>
        <v>17</v>
      </c>
      <c r="N5851" s="114">
        <f t="shared" si="187"/>
        <v>2406</v>
      </c>
      <c r="O5851" s="114"/>
      <c r="P5851" s="114"/>
    </row>
    <row r="5852" spans="11:16">
      <c r="K5852">
        <v>5851</v>
      </c>
      <c r="L5852" s="101">
        <v>57751</v>
      </c>
      <c r="M5852" s="114">
        <f t="shared" si="186"/>
        <v>7</v>
      </c>
      <c r="N5852" s="114">
        <f t="shared" si="187"/>
        <v>2407</v>
      </c>
      <c r="O5852" s="114"/>
      <c r="P5852" s="114"/>
    </row>
    <row r="5853" spans="11:16">
      <c r="K5853">
        <v>5852</v>
      </c>
      <c r="L5853" s="101">
        <v>57773</v>
      </c>
      <c r="M5853" s="114">
        <f t="shared" si="186"/>
        <v>5</v>
      </c>
      <c r="N5853" s="114">
        <f t="shared" si="187"/>
        <v>2408</v>
      </c>
      <c r="O5853" s="114"/>
      <c r="P5853" s="114"/>
    </row>
    <row r="5854" spans="11:16">
      <c r="K5854">
        <v>5853</v>
      </c>
      <c r="L5854" s="101">
        <v>57781</v>
      </c>
      <c r="M5854" s="114">
        <f t="shared" si="186"/>
        <v>13</v>
      </c>
      <c r="N5854" s="114">
        <f t="shared" si="187"/>
        <v>2408</v>
      </c>
      <c r="O5854" s="114"/>
      <c r="P5854" s="114"/>
    </row>
    <row r="5855" spans="11:16">
      <c r="K5855">
        <v>5854</v>
      </c>
      <c r="L5855" s="101">
        <v>57787</v>
      </c>
      <c r="M5855" s="114">
        <f t="shared" si="186"/>
        <v>19</v>
      </c>
      <c r="N5855" s="114">
        <f t="shared" si="187"/>
        <v>2408</v>
      </c>
      <c r="O5855" s="114"/>
      <c r="P5855" s="114"/>
    </row>
    <row r="5856" spans="11:16">
      <c r="K5856">
        <v>5855</v>
      </c>
      <c r="L5856" s="101">
        <v>57791</v>
      </c>
      <c r="M5856" s="114">
        <f t="shared" si="186"/>
        <v>23</v>
      </c>
      <c r="N5856" s="114">
        <f t="shared" si="187"/>
        <v>2408</v>
      </c>
      <c r="O5856" s="114"/>
      <c r="P5856" s="114"/>
    </row>
    <row r="5857" spans="11:16">
      <c r="K5857">
        <v>5856</v>
      </c>
      <c r="L5857" s="101">
        <v>57793</v>
      </c>
      <c r="M5857" s="114">
        <f t="shared" si="186"/>
        <v>1</v>
      </c>
      <c r="N5857" s="114">
        <f t="shared" si="187"/>
        <v>2409</v>
      </c>
      <c r="O5857" s="114"/>
      <c r="P5857" s="114"/>
    </row>
    <row r="5858" spans="11:16">
      <c r="K5858">
        <v>5857</v>
      </c>
      <c r="L5858" s="101">
        <v>57803</v>
      </c>
      <c r="M5858" s="114">
        <f t="shared" si="186"/>
        <v>11</v>
      </c>
      <c r="N5858" s="114">
        <f t="shared" si="187"/>
        <v>2409</v>
      </c>
      <c r="O5858" s="114"/>
      <c r="P5858" s="114"/>
    </row>
    <row r="5859" spans="11:16">
      <c r="K5859">
        <v>5858</v>
      </c>
      <c r="L5859" s="101">
        <v>57809</v>
      </c>
      <c r="M5859" s="114">
        <f t="shared" si="186"/>
        <v>17</v>
      </c>
      <c r="N5859" s="114">
        <f t="shared" si="187"/>
        <v>2409</v>
      </c>
      <c r="O5859" s="114"/>
      <c r="P5859" s="114"/>
    </row>
    <row r="5860" spans="11:16">
      <c r="K5860">
        <v>5859</v>
      </c>
      <c r="L5860" s="101">
        <v>57829</v>
      </c>
      <c r="M5860" s="114">
        <f t="shared" si="186"/>
        <v>13</v>
      </c>
      <c r="N5860" s="114">
        <f t="shared" si="187"/>
        <v>2410</v>
      </c>
      <c r="O5860" s="114"/>
      <c r="P5860" s="114"/>
    </row>
    <row r="5861" spans="11:16">
      <c r="K5861">
        <v>5860</v>
      </c>
      <c r="L5861" s="101">
        <v>57839</v>
      </c>
      <c r="M5861" s="114">
        <f t="shared" si="186"/>
        <v>23</v>
      </c>
      <c r="N5861" s="114">
        <f t="shared" si="187"/>
        <v>2410</v>
      </c>
      <c r="O5861" s="114"/>
      <c r="P5861" s="114"/>
    </row>
    <row r="5862" spans="11:16">
      <c r="K5862">
        <v>5861</v>
      </c>
      <c r="L5862" s="101">
        <v>57847</v>
      </c>
      <c r="M5862" s="114">
        <f t="shared" si="186"/>
        <v>7</v>
      </c>
      <c r="N5862" s="114">
        <f t="shared" si="187"/>
        <v>2411</v>
      </c>
      <c r="O5862" s="114"/>
      <c r="P5862" s="114"/>
    </row>
    <row r="5863" spans="11:16">
      <c r="K5863">
        <v>5862</v>
      </c>
      <c r="L5863" s="101">
        <v>57853</v>
      </c>
      <c r="M5863" s="114">
        <f t="shared" si="186"/>
        <v>13</v>
      </c>
      <c r="N5863" s="114">
        <f t="shared" si="187"/>
        <v>2411</v>
      </c>
      <c r="O5863" s="114"/>
      <c r="P5863" s="114"/>
    </row>
    <row r="5864" spans="11:16">
      <c r="K5864">
        <v>5863</v>
      </c>
      <c r="L5864" s="101">
        <v>57859</v>
      </c>
      <c r="M5864" s="114">
        <f t="shared" si="186"/>
        <v>19</v>
      </c>
      <c r="N5864" s="114">
        <f t="shared" si="187"/>
        <v>2411</v>
      </c>
      <c r="O5864" s="114"/>
      <c r="P5864" s="114"/>
    </row>
    <row r="5865" spans="11:16">
      <c r="K5865">
        <v>5864</v>
      </c>
      <c r="L5865" s="101">
        <v>57881</v>
      </c>
      <c r="M5865" s="114">
        <f t="shared" si="186"/>
        <v>17</v>
      </c>
      <c r="N5865" s="114">
        <f t="shared" si="187"/>
        <v>2412</v>
      </c>
      <c r="O5865" s="114"/>
      <c r="P5865" s="114"/>
    </row>
    <row r="5866" spans="11:16">
      <c r="K5866">
        <v>5865</v>
      </c>
      <c r="L5866" s="101">
        <v>57899</v>
      </c>
      <c r="M5866" s="114">
        <f t="shared" si="186"/>
        <v>11</v>
      </c>
      <c r="N5866" s="114">
        <f t="shared" si="187"/>
        <v>2413</v>
      </c>
      <c r="O5866" s="114"/>
      <c r="P5866" s="114"/>
    </row>
    <row r="5867" spans="11:16">
      <c r="K5867">
        <v>5866</v>
      </c>
      <c r="L5867" s="101">
        <v>57901</v>
      </c>
      <c r="M5867" s="114">
        <f t="shared" si="186"/>
        <v>13</v>
      </c>
      <c r="N5867" s="114">
        <f t="shared" si="187"/>
        <v>2413</v>
      </c>
      <c r="O5867" s="114"/>
      <c r="P5867" s="114"/>
    </row>
    <row r="5868" spans="11:16">
      <c r="K5868">
        <v>5867</v>
      </c>
      <c r="L5868" s="101">
        <v>57917</v>
      </c>
      <c r="M5868" s="114">
        <f t="shared" si="186"/>
        <v>5</v>
      </c>
      <c r="N5868" s="114">
        <f t="shared" si="187"/>
        <v>2414</v>
      </c>
      <c r="O5868" s="114"/>
      <c r="P5868" s="114"/>
    </row>
    <row r="5869" spans="11:16">
      <c r="K5869">
        <v>5868</v>
      </c>
      <c r="L5869" s="101">
        <v>57923</v>
      </c>
      <c r="M5869" s="114">
        <f t="shared" si="186"/>
        <v>11</v>
      </c>
      <c r="N5869" s="114">
        <f t="shared" si="187"/>
        <v>2414</v>
      </c>
      <c r="O5869" s="114"/>
      <c r="P5869" s="114"/>
    </row>
    <row r="5870" spans="11:16">
      <c r="K5870">
        <v>5869</v>
      </c>
      <c r="L5870" s="101">
        <v>57943</v>
      </c>
      <c r="M5870" s="114">
        <f t="shared" si="186"/>
        <v>7</v>
      </c>
      <c r="N5870" s="114">
        <f t="shared" si="187"/>
        <v>2415</v>
      </c>
      <c r="O5870" s="114"/>
      <c r="P5870" s="114"/>
    </row>
    <row r="5871" spans="11:16">
      <c r="K5871">
        <v>5870</v>
      </c>
      <c r="L5871" s="101">
        <v>57947</v>
      </c>
      <c r="M5871" s="114">
        <f t="shared" si="186"/>
        <v>11</v>
      </c>
      <c r="N5871" s="114">
        <f t="shared" si="187"/>
        <v>2415</v>
      </c>
      <c r="O5871" s="114"/>
      <c r="P5871" s="114"/>
    </row>
    <row r="5872" spans="11:16">
      <c r="K5872">
        <v>5871</v>
      </c>
      <c r="L5872" s="101">
        <v>57973</v>
      </c>
      <c r="M5872" s="114">
        <f t="shared" si="186"/>
        <v>13</v>
      </c>
      <c r="N5872" s="114">
        <f t="shared" si="187"/>
        <v>2416</v>
      </c>
      <c r="O5872" s="114"/>
      <c r="P5872" s="114"/>
    </row>
    <row r="5873" spans="11:16">
      <c r="K5873">
        <v>5872</v>
      </c>
      <c r="L5873" s="101">
        <v>57977</v>
      </c>
      <c r="M5873" s="114">
        <f t="shared" si="186"/>
        <v>17</v>
      </c>
      <c r="N5873" s="114">
        <f t="shared" si="187"/>
        <v>2416</v>
      </c>
      <c r="O5873" s="114"/>
      <c r="P5873" s="114"/>
    </row>
    <row r="5874" spans="11:16">
      <c r="K5874">
        <v>5873</v>
      </c>
      <c r="L5874" s="101">
        <v>57991</v>
      </c>
      <c r="M5874" s="114">
        <f t="shared" si="186"/>
        <v>7</v>
      </c>
      <c r="N5874" s="114">
        <f t="shared" si="187"/>
        <v>2417</v>
      </c>
      <c r="O5874" s="114"/>
      <c r="P5874" s="114"/>
    </row>
    <row r="5875" spans="11:16">
      <c r="K5875">
        <v>5874</v>
      </c>
      <c r="L5875" s="101">
        <v>58013</v>
      </c>
      <c r="M5875" s="114">
        <f t="shared" si="186"/>
        <v>5</v>
      </c>
      <c r="N5875" s="114">
        <f t="shared" si="187"/>
        <v>2418</v>
      </c>
      <c r="O5875" s="114"/>
      <c r="P5875" s="114"/>
    </row>
    <row r="5876" spans="11:16">
      <c r="K5876">
        <v>5875</v>
      </c>
      <c r="L5876" s="101">
        <v>58027</v>
      </c>
      <c r="M5876" s="114">
        <f t="shared" si="186"/>
        <v>19</v>
      </c>
      <c r="N5876" s="114">
        <f t="shared" si="187"/>
        <v>2418</v>
      </c>
      <c r="O5876" s="114"/>
      <c r="P5876" s="114"/>
    </row>
    <row r="5877" spans="11:16">
      <c r="K5877">
        <v>5876</v>
      </c>
      <c r="L5877" s="101">
        <v>58031</v>
      </c>
      <c r="M5877" s="114">
        <f t="shared" si="186"/>
        <v>23</v>
      </c>
      <c r="N5877" s="114">
        <f t="shared" si="187"/>
        <v>2418</v>
      </c>
      <c r="O5877" s="114"/>
      <c r="P5877" s="114"/>
    </row>
    <row r="5878" spans="11:16">
      <c r="K5878">
        <v>5877</v>
      </c>
      <c r="L5878" s="101">
        <v>58043</v>
      </c>
      <c r="M5878" s="114">
        <f t="shared" si="186"/>
        <v>11</v>
      </c>
      <c r="N5878" s="114">
        <f t="shared" si="187"/>
        <v>2419</v>
      </c>
      <c r="O5878" s="114"/>
      <c r="P5878" s="114"/>
    </row>
    <row r="5879" spans="11:16">
      <c r="K5879">
        <v>5878</v>
      </c>
      <c r="L5879" s="101">
        <v>58049</v>
      </c>
      <c r="M5879" s="114">
        <f t="shared" si="186"/>
        <v>17</v>
      </c>
      <c r="N5879" s="114">
        <f t="shared" si="187"/>
        <v>2419</v>
      </c>
      <c r="O5879" s="114"/>
      <c r="P5879" s="114"/>
    </row>
    <row r="5880" spans="11:16">
      <c r="K5880">
        <v>5879</v>
      </c>
      <c r="L5880" s="101">
        <v>58057</v>
      </c>
      <c r="M5880" s="114">
        <f t="shared" si="186"/>
        <v>1</v>
      </c>
      <c r="N5880" s="114">
        <f t="shared" si="187"/>
        <v>2420</v>
      </c>
      <c r="O5880" s="114"/>
      <c r="P5880" s="114"/>
    </row>
    <row r="5881" spans="11:16">
      <c r="K5881">
        <v>5880</v>
      </c>
      <c r="L5881" s="101">
        <v>58061</v>
      </c>
      <c r="M5881" s="114">
        <f t="shared" si="186"/>
        <v>5</v>
      </c>
      <c r="N5881" s="114">
        <f t="shared" si="187"/>
        <v>2420</v>
      </c>
      <c r="O5881" s="114"/>
      <c r="P5881" s="114"/>
    </row>
    <row r="5882" spans="11:16">
      <c r="K5882">
        <v>5881</v>
      </c>
      <c r="L5882" s="101">
        <v>58067</v>
      </c>
      <c r="M5882" s="114">
        <f t="shared" si="186"/>
        <v>11</v>
      </c>
      <c r="N5882" s="114">
        <f t="shared" si="187"/>
        <v>2420</v>
      </c>
      <c r="O5882" s="114"/>
      <c r="P5882" s="114"/>
    </row>
    <row r="5883" spans="11:16">
      <c r="K5883">
        <v>5882</v>
      </c>
      <c r="L5883" s="101">
        <v>58073</v>
      </c>
      <c r="M5883" s="114">
        <f t="shared" si="186"/>
        <v>17</v>
      </c>
      <c r="N5883" s="114">
        <f t="shared" si="187"/>
        <v>2420</v>
      </c>
      <c r="O5883" s="114"/>
      <c r="P5883" s="114"/>
    </row>
    <row r="5884" spans="11:16">
      <c r="K5884">
        <v>5883</v>
      </c>
      <c r="L5884" s="101">
        <v>58099</v>
      </c>
      <c r="M5884" s="114">
        <f t="shared" si="186"/>
        <v>19</v>
      </c>
      <c r="N5884" s="114">
        <f t="shared" si="187"/>
        <v>2421</v>
      </c>
      <c r="O5884" s="114"/>
      <c r="P5884" s="114"/>
    </row>
    <row r="5885" spans="11:16">
      <c r="K5885">
        <v>5884</v>
      </c>
      <c r="L5885" s="101">
        <v>58109</v>
      </c>
      <c r="M5885" s="114">
        <f t="shared" si="186"/>
        <v>5</v>
      </c>
      <c r="N5885" s="114">
        <f t="shared" si="187"/>
        <v>2422</v>
      </c>
      <c r="O5885" s="114"/>
      <c r="P5885" s="114"/>
    </row>
    <row r="5886" spans="11:16">
      <c r="K5886">
        <v>5885</v>
      </c>
      <c r="L5886" s="101">
        <v>58111</v>
      </c>
      <c r="M5886" s="114">
        <f t="shared" si="186"/>
        <v>7</v>
      </c>
      <c r="N5886" s="114">
        <f t="shared" si="187"/>
        <v>2422</v>
      </c>
      <c r="O5886" s="114"/>
      <c r="P5886" s="114"/>
    </row>
    <row r="5887" spans="11:16">
      <c r="K5887">
        <v>5886</v>
      </c>
      <c r="L5887" s="101">
        <v>58129</v>
      </c>
      <c r="M5887" s="114">
        <f t="shared" si="186"/>
        <v>1</v>
      </c>
      <c r="N5887" s="114">
        <f t="shared" si="187"/>
        <v>2423</v>
      </c>
      <c r="O5887" s="114"/>
      <c r="P5887" s="114"/>
    </row>
    <row r="5888" spans="11:16">
      <c r="K5888">
        <v>5887</v>
      </c>
      <c r="L5888" s="101">
        <v>58147</v>
      </c>
      <c r="M5888" s="114">
        <f t="shared" si="186"/>
        <v>19</v>
      </c>
      <c r="N5888" s="114">
        <f t="shared" si="187"/>
        <v>2423</v>
      </c>
      <c r="O5888" s="114"/>
      <c r="P5888" s="114"/>
    </row>
    <row r="5889" spans="11:16">
      <c r="K5889">
        <v>5888</v>
      </c>
      <c r="L5889" s="101">
        <v>58151</v>
      </c>
      <c r="M5889" s="114">
        <f t="shared" si="186"/>
        <v>23</v>
      </c>
      <c r="N5889" s="114">
        <f t="shared" si="187"/>
        <v>2423</v>
      </c>
      <c r="O5889" s="114"/>
      <c r="P5889" s="114"/>
    </row>
    <row r="5890" spans="11:16">
      <c r="K5890">
        <v>5889</v>
      </c>
      <c r="L5890" s="101">
        <v>58153</v>
      </c>
      <c r="M5890" s="114">
        <f t="shared" si="186"/>
        <v>1</v>
      </c>
      <c r="N5890" s="114">
        <f t="shared" si="187"/>
        <v>2424</v>
      </c>
      <c r="O5890" s="114"/>
      <c r="P5890" s="114"/>
    </row>
    <row r="5891" spans="11:16">
      <c r="K5891">
        <v>5890</v>
      </c>
      <c r="L5891" s="101">
        <v>58169</v>
      </c>
      <c r="M5891" s="114">
        <f t="shared" si="186"/>
        <v>17</v>
      </c>
      <c r="N5891" s="114">
        <f t="shared" si="187"/>
        <v>2424</v>
      </c>
      <c r="O5891" s="114"/>
      <c r="P5891" s="114"/>
    </row>
    <row r="5892" spans="11:16">
      <c r="K5892">
        <v>5891</v>
      </c>
      <c r="L5892" s="101">
        <v>58171</v>
      </c>
      <c r="M5892" s="114">
        <f t="shared" si="186"/>
        <v>19</v>
      </c>
      <c r="N5892" s="114">
        <f t="shared" si="187"/>
        <v>2424</v>
      </c>
      <c r="O5892" s="114"/>
      <c r="P5892" s="114"/>
    </row>
    <row r="5893" spans="11:16">
      <c r="K5893">
        <v>5892</v>
      </c>
      <c r="L5893" s="101">
        <v>58189</v>
      </c>
      <c r="M5893" s="114">
        <f t="shared" si="186"/>
        <v>13</v>
      </c>
      <c r="N5893" s="114">
        <f t="shared" si="187"/>
        <v>2425</v>
      </c>
      <c r="O5893" s="114"/>
      <c r="P5893" s="114"/>
    </row>
    <row r="5894" spans="11:16">
      <c r="K5894">
        <v>5893</v>
      </c>
      <c r="L5894" s="101">
        <v>58193</v>
      </c>
      <c r="M5894" s="114">
        <f t="shared" si="186"/>
        <v>17</v>
      </c>
      <c r="N5894" s="114">
        <f t="shared" si="187"/>
        <v>2425</v>
      </c>
      <c r="O5894" s="114"/>
      <c r="P5894" s="114"/>
    </row>
    <row r="5895" spans="11:16">
      <c r="K5895">
        <v>5894</v>
      </c>
      <c r="L5895" s="101">
        <v>58199</v>
      </c>
      <c r="M5895" s="114">
        <f t="shared" si="186"/>
        <v>23</v>
      </c>
      <c r="N5895" s="114">
        <f t="shared" si="187"/>
        <v>2425</v>
      </c>
      <c r="O5895" s="114"/>
      <c r="P5895" s="114"/>
    </row>
    <row r="5896" spans="11:16">
      <c r="K5896">
        <v>5895</v>
      </c>
      <c r="L5896" s="101">
        <v>58207</v>
      </c>
      <c r="M5896" s="114">
        <f t="shared" si="186"/>
        <v>7</v>
      </c>
      <c r="N5896" s="114">
        <f t="shared" si="187"/>
        <v>2426</v>
      </c>
      <c r="O5896" s="114"/>
      <c r="P5896" s="114"/>
    </row>
    <row r="5897" spans="11:16">
      <c r="K5897">
        <v>5896</v>
      </c>
      <c r="L5897" s="101">
        <v>58211</v>
      </c>
      <c r="M5897" s="114">
        <f t="shared" si="186"/>
        <v>11</v>
      </c>
      <c r="N5897" s="114">
        <f t="shared" si="187"/>
        <v>2426</v>
      </c>
      <c r="O5897" s="114"/>
      <c r="P5897" s="114"/>
    </row>
    <row r="5898" spans="11:16">
      <c r="K5898">
        <v>5897</v>
      </c>
      <c r="L5898" s="101">
        <v>58217</v>
      </c>
      <c r="M5898" s="114">
        <f t="shared" si="186"/>
        <v>17</v>
      </c>
      <c r="N5898" s="114">
        <f t="shared" si="187"/>
        <v>2426</v>
      </c>
      <c r="O5898" s="114"/>
      <c r="P5898" s="114"/>
    </row>
    <row r="5899" spans="11:16">
      <c r="K5899">
        <v>5898</v>
      </c>
      <c r="L5899" s="101">
        <v>58229</v>
      </c>
      <c r="M5899" s="114">
        <f t="shared" si="186"/>
        <v>5</v>
      </c>
      <c r="N5899" s="114">
        <f t="shared" si="187"/>
        <v>2427</v>
      </c>
      <c r="O5899" s="114"/>
      <c r="P5899" s="114"/>
    </row>
    <row r="5900" spans="11:16">
      <c r="K5900">
        <v>5899</v>
      </c>
      <c r="L5900" s="101">
        <v>58231</v>
      </c>
      <c r="M5900" s="114">
        <f t="shared" si="186"/>
        <v>7</v>
      </c>
      <c r="N5900" s="114">
        <f t="shared" si="187"/>
        <v>2427</v>
      </c>
      <c r="O5900" s="114"/>
      <c r="P5900" s="114"/>
    </row>
    <row r="5901" spans="11:16">
      <c r="K5901">
        <v>5900</v>
      </c>
      <c r="L5901" s="101">
        <v>58237</v>
      </c>
      <c r="M5901" s="114">
        <f t="shared" si="186"/>
        <v>13</v>
      </c>
      <c r="N5901" s="114">
        <f t="shared" si="187"/>
        <v>2427</v>
      </c>
      <c r="O5901" s="114"/>
      <c r="P5901" s="114"/>
    </row>
    <row r="5902" spans="11:16">
      <c r="K5902">
        <v>5901</v>
      </c>
      <c r="L5902" s="101">
        <v>58243</v>
      </c>
      <c r="M5902" s="114">
        <f t="shared" si="186"/>
        <v>19</v>
      </c>
      <c r="N5902" s="114">
        <f t="shared" si="187"/>
        <v>2427</v>
      </c>
      <c r="O5902" s="114"/>
      <c r="P5902" s="114"/>
    </row>
    <row r="5903" spans="11:16">
      <c r="K5903">
        <v>5902</v>
      </c>
      <c r="L5903" s="101">
        <v>58271</v>
      </c>
      <c r="M5903" s="114">
        <f t="shared" ref="M5903:M5966" si="188">MOD(L5903,24)</f>
        <v>23</v>
      </c>
      <c r="N5903" s="114">
        <f t="shared" ref="N5903:N5966" si="189">ROUNDUP(L5903/24,0)</f>
        <v>2428</v>
      </c>
      <c r="O5903" s="114"/>
      <c r="P5903" s="114"/>
    </row>
    <row r="5904" spans="11:16">
      <c r="K5904">
        <v>5903</v>
      </c>
      <c r="L5904" s="101">
        <v>58309</v>
      </c>
      <c r="M5904" s="114">
        <f t="shared" si="188"/>
        <v>13</v>
      </c>
      <c r="N5904" s="114">
        <f t="shared" si="189"/>
        <v>2430</v>
      </c>
      <c r="O5904" s="114"/>
      <c r="P5904" s="114"/>
    </row>
    <row r="5905" spans="11:16">
      <c r="K5905">
        <v>5904</v>
      </c>
      <c r="L5905" s="101">
        <v>58313</v>
      </c>
      <c r="M5905" s="114">
        <f t="shared" si="188"/>
        <v>17</v>
      </c>
      <c r="N5905" s="114">
        <f t="shared" si="189"/>
        <v>2430</v>
      </c>
      <c r="O5905" s="114"/>
      <c r="P5905" s="114"/>
    </row>
    <row r="5906" spans="11:16">
      <c r="K5906">
        <v>5905</v>
      </c>
      <c r="L5906" s="101">
        <v>58321</v>
      </c>
      <c r="M5906" s="114">
        <f t="shared" si="188"/>
        <v>1</v>
      </c>
      <c r="N5906" s="114">
        <f t="shared" si="189"/>
        <v>2431</v>
      </c>
      <c r="O5906" s="114"/>
      <c r="P5906" s="114"/>
    </row>
    <row r="5907" spans="11:16">
      <c r="K5907">
        <v>5906</v>
      </c>
      <c r="L5907" s="101">
        <v>58337</v>
      </c>
      <c r="M5907" s="114">
        <f t="shared" si="188"/>
        <v>17</v>
      </c>
      <c r="N5907" s="114">
        <f t="shared" si="189"/>
        <v>2431</v>
      </c>
      <c r="O5907" s="114"/>
      <c r="P5907" s="114"/>
    </row>
    <row r="5908" spans="11:16">
      <c r="K5908">
        <v>5907</v>
      </c>
      <c r="L5908" s="101">
        <v>58363</v>
      </c>
      <c r="M5908" s="114">
        <f t="shared" si="188"/>
        <v>19</v>
      </c>
      <c r="N5908" s="114">
        <f t="shared" si="189"/>
        <v>2432</v>
      </c>
      <c r="O5908" s="114"/>
      <c r="P5908" s="114"/>
    </row>
    <row r="5909" spans="11:16">
      <c r="K5909">
        <v>5908</v>
      </c>
      <c r="L5909" s="101">
        <v>58367</v>
      </c>
      <c r="M5909" s="114">
        <f t="shared" si="188"/>
        <v>23</v>
      </c>
      <c r="N5909" s="114">
        <f t="shared" si="189"/>
        <v>2432</v>
      </c>
      <c r="O5909" s="114"/>
      <c r="P5909" s="114"/>
    </row>
    <row r="5910" spans="11:16">
      <c r="K5910">
        <v>5909</v>
      </c>
      <c r="L5910" s="101">
        <v>58369</v>
      </c>
      <c r="M5910" s="114">
        <f t="shared" si="188"/>
        <v>1</v>
      </c>
      <c r="N5910" s="114">
        <f t="shared" si="189"/>
        <v>2433</v>
      </c>
      <c r="O5910" s="114"/>
      <c r="P5910" s="114"/>
    </row>
    <row r="5911" spans="11:16">
      <c r="K5911">
        <v>5910</v>
      </c>
      <c r="L5911" s="101">
        <v>58379</v>
      </c>
      <c r="M5911" s="114">
        <f t="shared" si="188"/>
        <v>11</v>
      </c>
      <c r="N5911" s="114">
        <f t="shared" si="189"/>
        <v>2433</v>
      </c>
      <c r="O5911" s="114"/>
      <c r="P5911" s="114"/>
    </row>
    <row r="5912" spans="11:16">
      <c r="K5912">
        <v>5911</v>
      </c>
      <c r="L5912" s="101">
        <v>58391</v>
      </c>
      <c r="M5912" s="114">
        <f t="shared" si="188"/>
        <v>23</v>
      </c>
      <c r="N5912" s="114">
        <f t="shared" si="189"/>
        <v>2433</v>
      </c>
      <c r="O5912" s="114"/>
      <c r="P5912" s="114"/>
    </row>
    <row r="5913" spans="11:16">
      <c r="K5913">
        <v>5912</v>
      </c>
      <c r="L5913" s="101">
        <v>58393</v>
      </c>
      <c r="M5913" s="114">
        <f t="shared" si="188"/>
        <v>1</v>
      </c>
      <c r="N5913" s="114">
        <f t="shared" si="189"/>
        <v>2434</v>
      </c>
      <c r="O5913" s="114"/>
      <c r="P5913" s="114"/>
    </row>
    <row r="5914" spans="11:16">
      <c r="K5914">
        <v>5913</v>
      </c>
      <c r="L5914" s="101">
        <v>58403</v>
      </c>
      <c r="M5914" s="114">
        <f t="shared" si="188"/>
        <v>11</v>
      </c>
      <c r="N5914" s="114">
        <f t="shared" si="189"/>
        <v>2434</v>
      </c>
      <c r="O5914" s="114"/>
      <c r="P5914" s="114"/>
    </row>
    <row r="5915" spans="11:16">
      <c r="K5915">
        <v>5914</v>
      </c>
      <c r="L5915" s="101">
        <v>58411</v>
      </c>
      <c r="M5915" s="114">
        <f t="shared" si="188"/>
        <v>19</v>
      </c>
      <c r="N5915" s="114">
        <f t="shared" si="189"/>
        <v>2434</v>
      </c>
      <c r="O5915" s="114"/>
      <c r="P5915" s="114"/>
    </row>
    <row r="5916" spans="11:16">
      <c r="K5916">
        <v>5915</v>
      </c>
      <c r="L5916" s="101">
        <v>58417</v>
      </c>
      <c r="M5916" s="114">
        <f t="shared" si="188"/>
        <v>1</v>
      </c>
      <c r="N5916" s="114">
        <f t="shared" si="189"/>
        <v>2435</v>
      </c>
      <c r="O5916" s="114"/>
      <c r="P5916" s="114"/>
    </row>
    <row r="5917" spans="11:16">
      <c r="K5917">
        <v>5916</v>
      </c>
      <c r="L5917" s="101">
        <v>58427</v>
      </c>
      <c r="M5917" s="114">
        <f t="shared" si="188"/>
        <v>11</v>
      </c>
      <c r="N5917" s="114">
        <f t="shared" si="189"/>
        <v>2435</v>
      </c>
      <c r="O5917" s="114"/>
      <c r="P5917" s="114"/>
    </row>
    <row r="5918" spans="11:16">
      <c r="K5918">
        <v>5917</v>
      </c>
      <c r="L5918" s="101">
        <v>58439</v>
      </c>
      <c r="M5918" s="114">
        <f t="shared" si="188"/>
        <v>23</v>
      </c>
      <c r="N5918" s="114">
        <f t="shared" si="189"/>
        <v>2435</v>
      </c>
      <c r="O5918" s="114"/>
      <c r="P5918" s="114"/>
    </row>
    <row r="5919" spans="11:16">
      <c r="K5919">
        <v>5918</v>
      </c>
      <c r="L5919" s="101">
        <v>58441</v>
      </c>
      <c r="M5919" s="114">
        <f t="shared" si="188"/>
        <v>1</v>
      </c>
      <c r="N5919" s="114">
        <f t="shared" si="189"/>
        <v>2436</v>
      </c>
      <c r="O5919" s="114"/>
      <c r="P5919" s="114"/>
    </row>
    <row r="5920" spans="11:16">
      <c r="K5920">
        <v>5919</v>
      </c>
      <c r="L5920" s="101">
        <v>58451</v>
      </c>
      <c r="M5920" s="114">
        <f t="shared" si="188"/>
        <v>11</v>
      </c>
      <c r="N5920" s="114">
        <f t="shared" si="189"/>
        <v>2436</v>
      </c>
      <c r="O5920" s="114"/>
      <c r="P5920" s="114"/>
    </row>
    <row r="5921" spans="11:16">
      <c r="K5921">
        <v>5920</v>
      </c>
      <c r="L5921" s="101">
        <v>58453</v>
      </c>
      <c r="M5921" s="114">
        <f t="shared" si="188"/>
        <v>13</v>
      </c>
      <c r="N5921" s="114">
        <f t="shared" si="189"/>
        <v>2436</v>
      </c>
      <c r="O5921" s="114"/>
      <c r="P5921" s="114"/>
    </row>
    <row r="5922" spans="11:16">
      <c r="K5922">
        <v>5921</v>
      </c>
      <c r="L5922" s="101">
        <v>58477</v>
      </c>
      <c r="M5922" s="114">
        <f t="shared" si="188"/>
        <v>13</v>
      </c>
      <c r="N5922" s="114">
        <f t="shared" si="189"/>
        <v>2437</v>
      </c>
      <c r="O5922" s="114"/>
      <c r="P5922" s="114"/>
    </row>
    <row r="5923" spans="11:16">
      <c r="K5923">
        <v>5922</v>
      </c>
      <c r="L5923" s="101">
        <v>58481</v>
      </c>
      <c r="M5923" s="114">
        <f t="shared" si="188"/>
        <v>17</v>
      </c>
      <c r="N5923" s="114">
        <f t="shared" si="189"/>
        <v>2437</v>
      </c>
      <c r="O5923" s="114"/>
      <c r="P5923" s="114"/>
    </row>
    <row r="5924" spans="11:16">
      <c r="K5924">
        <v>5923</v>
      </c>
      <c r="L5924" s="101">
        <v>58511</v>
      </c>
      <c r="M5924" s="114">
        <f t="shared" si="188"/>
        <v>23</v>
      </c>
      <c r="N5924" s="114">
        <f t="shared" si="189"/>
        <v>2438</v>
      </c>
      <c r="O5924" s="114"/>
      <c r="P5924" s="114"/>
    </row>
    <row r="5925" spans="11:16">
      <c r="K5925">
        <v>5924</v>
      </c>
      <c r="L5925" s="101">
        <v>58537</v>
      </c>
      <c r="M5925" s="114">
        <f t="shared" si="188"/>
        <v>1</v>
      </c>
      <c r="N5925" s="114">
        <f t="shared" si="189"/>
        <v>2440</v>
      </c>
      <c r="O5925" s="114"/>
      <c r="P5925" s="114"/>
    </row>
    <row r="5926" spans="11:16">
      <c r="K5926">
        <v>5925</v>
      </c>
      <c r="L5926" s="101">
        <v>58543</v>
      </c>
      <c r="M5926" s="114">
        <f t="shared" si="188"/>
        <v>7</v>
      </c>
      <c r="N5926" s="114">
        <f t="shared" si="189"/>
        <v>2440</v>
      </c>
      <c r="O5926" s="114"/>
      <c r="P5926" s="114"/>
    </row>
    <row r="5927" spans="11:16">
      <c r="K5927">
        <v>5926</v>
      </c>
      <c r="L5927" s="101">
        <v>58549</v>
      </c>
      <c r="M5927" s="114">
        <f t="shared" si="188"/>
        <v>13</v>
      </c>
      <c r="N5927" s="114">
        <f t="shared" si="189"/>
        <v>2440</v>
      </c>
      <c r="O5927" s="114"/>
      <c r="P5927" s="114"/>
    </row>
    <row r="5928" spans="11:16">
      <c r="K5928">
        <v>5927</v>
      </c>
      <c r="L5928" s="101">
        <v>58567</v>
      </c>
      <c r="M5928" s="114">
        <f t="shared" si="188"/>
        <v>7</v>
      </c>
      <c r="N5928" s="114">
        <f t="shared" si="189"/>
        <v>2441</v>
      </c>
      <c r="O5928" s="114"/>
      <c r="P5928" s="114"/>
    </row>
    <row r="5929" spans="11:16">
      <c r="K5929">
        <v>5928</v>
      </c>
      <c r="L5929" s="101">
        <v>58573</v>
      </c>
      <c r="M5929" s="114">
        <f t="shared" si="188"/>
        <v>13</v>
      </c>
      <c r="N5929" s="114">
        <f t="shared" si="189"/>
        <v>2441</v>
      </c>
      <c r="O5929" s="114"/>
      <c r="P5929" s="114"/>
    </row>
    <row r="5930" spans="11:16">
      <c r="K5930">
        <v>5929</v>
      </c>
      <c r="L5930" s="101">
        <v>58579</v>
      </c>
      <c r="M5930" s="114">
        <f t="shared" si="188"/>
        <v>19</v>
      </c>
      <c r="N5930" s="114">
        <f t="shared" si="189"/>
        <v>2441</v>
      </c>
      <c r="O5930" s="114"/>
      <c r="P5930" s="114"/>
    </row>
    <row r="5931" spans="11:16">
      <c r="K5931">
        <v>5930</v>
      </c>
      <c r="L5931" s="101">
        <v>58601</v>
      </c>
      <c r="M5931" s="114">
        <f t="shared" si="188"/>
        <v>17</v>
      </c>
      <c r="N5931" s="114">
        <f t="shared" si="189"/>
        <v>2442</v>
      </c>
      <c r="O5931" s="114"/>
      <c r="P5931" s="114"/>
    </row>
    <row r="5932" spans="11:16">
      <c r="K5932">
        <v>5931</v>
      </c>
      <c r="L5932" s="101">
        <v>58603</v>
      </c>
      <c r="M5932" s="114">
        <f t="shared" si="188"/>
        <v>19</v>
      </c>
      <c r="N5932" s="114">
        <f t="shared" si="189"/>
        <v>2442</v>
      </c>
      <c r="O5932" s="114"/>
      <c r="P5932" s="114"/>
    </row>
    <row r="5933" spans="11:16">
      <c r="K5933">
        <v>5932</v>
      </c>
      <c r="L5933" s="101">
        <v>58613</v>
      </c>
      <c r="M5933" s="114">
        <f t="shared" si="188"/>
        <v>5</v>
      </c>
      <c r="N5933" s="114">
        <f t="shared" si="189"/>
        <v>2443</v>
      </c>
      <c r="O5933" s="114"/>
      <c r="P5933" s="114"/>
    </row>
    <row r="5934" spans="11:16">
      <c r="K5934">
        <v>5933</v>
      </c>
      <c r="L5934" s="101">
        <v>58631</v>
      </c>
      <c r="M5934" s="114">
        <f t="shared" si="188"/>
        <v>23</v>
      </c>
      <c r="N5934" s="114">
        <f t="shared" si="189"/>
        <v>2443</v>
      </c>
      <c r="O5934" s="114"/>
      <c r="P5934" s="114"/>
    </row>
    <row r="5935" spans="11:16">
      <c r="K5935">
        <v>5934</v>
      </c>
      <c r="L5935" s="101">
        <v>58657</v>
      </c>
      <c r="M5935" s="114">
        <f t="shared" si="188"/>
        <v>1</v>
      </c>
      <c r="N5935" s="114">
        <f t="shared" si="189"/>
        <v>2445</v>
      </c>
      <c r="O5935" s="114"/>
      <c r="P5935" s="114"/>
    </row>
    <row r="5936" spans="11:16">
      <c r="K5936">
        <v>5935</v>
      </c>
      <c r="L5936" s="101">
        <v>58661</v>
      </c>
      <c r="M5936" s="114">
        <f t="shared" si="188"/>
        <v>5</v>
      </c>
      <c r="N5936" s="114">
        <f t="shared" si="189"/>
        <v>2445</v>
      </c>
      <c r="O5936" s="114"/>
      <c r="P5936" s="114"/>
    </row>
    <row r="5937" spans="11:16">
      <c r="K5937">
        <v>5936</v>
      </c>
      <c r="L5937" s="101">
        <v>58679</v>
      </c>
      <c r="M5937" s="114">
        <f t="shared" si="188"/>
        <v>23</v>
      </c>
      <c r="N5937" s="114">
        <f t="shared" si="189"/>
        <v>2445</v>
      </c>
      <c r="O5937" s="114"/>
      <c r="P5937" s="114"/>
    </row>
    <row r="5938" spans="11:16">
      <c r="K5938">
        <v>5937</v>
      </c>
      <c r="L5938" s="101">
        <v>58687</v>
      </c>
      <c r="M5938" s="114">
        <f t="shared" si="188"/>
        <v>7</v>
      </c>
      <c r="N5938" s="114">
        <f t="shared" si="189"/>
        <v>2446</v>
      </c>
      <c r="O5938" s="114"/>
      <c r="P5938" s="114"/>
    </row>
    <row r="5939" spans="11:16">
      <c r="K5939">
        <v>5938</v>
      </c>
      <c r="L5939" s="101">
        <v>58693</v>
      </c>
      <c r="M5939" s="114">
        <f t="shared" si="188"/>
        <v>13</v>
      </c>
      <c r="N5939" s="114">
        <f t="shared" si="189"/>
        <v>2446</v>
      </c>
      <c r="O5939" s="114"/>
      <c r="P5939" s="114"/>
    </row>
    <row r="5940" spans="11:16">
      <c r="K5940">
        <v>5939</v>
      </c>
      <c r="L5940" s="101">
        <v>58699</v>
      </c>
      <c r="M5940" s="114">
        <f t="shared" si="188"/>
        <v>19</v>
      </c>
      <c r="N5940" s="114">
        <f t="shared" si="189"/>
        <v>2446</v>
      </c>
      <c r="O5940" s="114"/>
      <c r="P5940" s="114"/>
    </row>
    <row r="5941" spans="11:16">
      <c r="K5941">
        <v>5940</v>
      </c>
      <c r="L5941" s="101">
        <v>58711</v>
      </c>
      <c r="M5941" s="114">
        <f t="shared" si="188"/>
        <v>7</v>
      </c>
      <c r="N5941" s="114">
        <f t="shared" si="189"/>
        <v>2447</v>
      </c>
      <c r="O5941" s="114"/>
      <c r="P5941" s="114"/>
    </row>
    <row r="5942" spans="11:16">
      <c r="K5942">
        <v>5941</v>
      </c>
      <c r="L5942" s="101">
        <v>58727</v>
      </c>
      <c r="M5942" s="114">
        <f t="shared" si="188"/>
        <v>23</v>
      </c>
      <c r="N5942" s="114">
        <f t="shared" si="189"/>
        <v>2447</v>
      </c>
      <c r="O5942" s="114"/>
      <c r="P5942" s="114"/>
    </row>
    <row r="5943" spans="11:16">
      <c r="K5943">
        <v>5942</v>
      </c>
      <c r="L5943" s="101">
        <v>58733</v>
      </c>
      <c r="M5943" s="114">
        <f t="shared" si="188"/>
        <v>5</v>
      </c>
      <c r="N5943" s="114">
        <f t="shared" si="189"/>
        <v>2448</v>
      </c>
      <c r="O5943" s="114"/>
      <c r="P5943" s="114"/>
    </row>
    <row r="5944" spans="11:16">
      <c r="K5944">
        <v>5943</v>
      </c>
      <c r="L5944" s="101">
        <v>58741</v>
      </c>
      <c r="M5944" s="114">
        <f t="shared" si="188"/>
        <v>13</v>
      </c>
      <c r="N5944" s="114">
        <f t="shared" si="189"/>
        <v>2448</v>
      </c>
      <c r="O5944" s="114"/>
      <c r="P5944" s="114"/>
    </row>
    <row r="5945" spans="11:16">
      <c r="K5945">
        <v>5944</v>
      </c>
      <c r="L5945" s="101">
        <v>58757</v>
      </c>
      <c r="M5945" s="114">
        <f t="shared" si="188"/>
        <v>5</v>
      </c>
      <c r="N5945" s="114">
        <f t="shared" si="189"/>
        <v>2449</v>
      </c>
      <c r="O5945" s="114"/>
      <c r="P5945" s="114"/>
    </row>
    <row r="5946" spans="11:16">
      <c r="K5946">
        <v>5945</v>
      </c>
      <c r="L5946" s="101">
        <v>58763</v>
      </c>
      <c r="M5946" s="114">
        <f t="shared" si="188"/>
        <v>11</v>
      </c>
      <c r="N5946" s="114">
        <f t="shared" si="189"/>
        <v>2449</v>
      </c>
      <c r="O5946" s="114"/>
      <c r="P5946" s="114"/>
    </row>
    <row r="5947" spans="11:16">
      <c r="K5947">
        <v>5946</v>
      </c>
      <c r="L5947" s="101">
        <v>58771</v>
      </c>
      <c r="M5947" s="114">
        <f t="shared" si="188"/>
        <v>19</v>
      </c>
      <c r="N5947" s="114">
        <f t="shared" si="189"/>
        <v>2449</v>
      </c>
      <c r="O5947" s="114"/>
      <c r="P5947" s="114"/>
    </row>
    <row r="5948" spans="11:16">
      <c r="K5948">
        <v>5947</v>
      </c>
      <c r="L5948" s="101">
        <v>58787</v>
      </c>
      <c r="M5948" s="114">
        <f t="shared" si="188"/>
        <v>11</v>
      </c>
      <c r="N5948" s="114">
        <f t="shared" si="189"/>
        <v>2450</v>
      </c>
      <c r="O5948" s="114"/>
      <c r="P5948" s="114"/>
    </row>
    <row r="5949" spans="11:16">
      <c r="K5949">
        <v>5948</v>
      </c>
      <c r="L5949" s="101">
        <v>58789</v>
      </c>
      <c r="M5949" s="114">
        <f t="shared" si="188"/>
        <v>13</v>
      </c>
      <c r="N5949" s="114">
        <f t="shared" si="189"/>
        <v>2450</v>
      </c>
      <c r="O5949" s="114"/>
      <c r="P5949" s="114"/>
    </row>
    <row r="5950" spans="11:16">
      <c r="K5950">
        <v>5949</v>
      </c>
      <c r="L5950" s="101">
        <v>58831</v>
      </c>
      <c r="M5950" s="114">
        <f t="shared" si="188"/>
        <v>7</v>
      </c>
      <c r="N5950" s="114">
        <f t="shared" si="189"/>
        <v>2452</v>
      </c>
      <c r="O5950" s="114"/>
      <c r="P5950" s="114"/>
    </row>
    <row r="5951" spans="11:16">
      <c r="K5951">
        <v>5950</v>
      </c>
      <c r="L5951" s="101">
        <v>58889</v>
      </c>
      <c r="M5951" s="114">
        <f t="shared" si="188"/>
        <v>17</v>
      </c>
      <c r="N5951" s="114">
        <f t="shared" si="189"/>
        <v>2454</v>
      </c>
      <c r="O5951" s="114"/>
      <c r="P5951" s="114"/>
    </row>
    <row r="5952" spans="11:16">
      <c r="K5952">
        <v>5951</v>
      </c>
      <c r="L5952" s="101">
        <v>58897</v>
      </c>
      <c r="M5952" s="114">
        <f t="shared" si="188"/>
        <v>1</v>
      </c>
      <c r="N5952" s="114">
        <f t="shared" si="189"/>
        <v>2455</v>
      </c>
      <c r="O5952" s="114"/>
      <c r="P5952" s="114"/>
    </row>
    <row r="5953" spans="11:16">
      <c r="K5953">
        <v>5952</v>
      </c>
      <c r="L5953" s="101">
        <v>58901</v>
      </c>
      <c r="M5953" s="114">
        <f t="shared" si="188"/>
        <v>5</v>
      </c>
      <c r="N5953" s="114">
        <f t="shared" si="189"/>
        <v>2455</v>
      </c>
      <c r="O5953" s="114"/>
      <c r="P5953" s="114"/>
    </row>
    <row r="5954" spans="11:16">
      <c r="K5954">
        <v>5953</v>
      </c>
      <c r="L5954" s="101">
        <v>58907</v>
      </c>
      <c r="M5954" s="114">
        <f t="shared" si="188"/>
        <v>11</v>
      </c>
      <c r="N5954" s="114">
        <f t="shared" si="189"/>
        <v>2455</v>
      </c>
      <c r="O5954" s="114"/>
      <c r="P5954" s="114"/>
    </row>
    <row r="5955" spans="11:16">
      <c r="K5955">
        <v>5954</v>
      </c>
      <c r="L5955" s="101">
        <v>58909</v>
      </c>
      <c r="M5955" s="114">
        <f t="shared" si="188"/>
        <v>13</v>
      </c>
      <c r="N5955" s="114">
        <f t="shared" si="189"/>
        <v>2455</v>
      </c>
      <c r="O5955" s="114"/>
      <c r="P5955" s="114"/>
    </row>
    <row r="5956" spans="11:16">
      <c r="K5956">
        <v>5955</v>
      </c>
      <c r="L5956" s="101">
        <v>58913</v>
      </c>
      <c r="M5956" s="114">
        <f t="shared" si="188"/>
        <v>17</v>
      </c>
      <c r="N5956" s="114">
        <f t="shared" si="189"/>
        <v>2455</v>
      </c>
      <c r="O5956" s="114"/>
      <c r="P5956" s="114"/>
    </row>
    <row r="5957" spans="11:16">
      <c r="K5957">
        <v>5956</v>
      </c>
      <c r="L5957" s="101">
        <v>58921</v>
      </c>
      <c r="M5957" s="114">
        <f t="shared" si="188"/>
        <v>1</v>
      </c>
      <c r="N5957" s="114">
        <f t="shared" si="189"/>
        <v>2456</v>
      </c>
      <c r="O5957" s="114"/>
      <c r="P5957" s="114"/>
    </row>
    <row r="5958" spans="11:16">
      <c r="K5958">
        <v>5957</v>
      </c>
      <c r="L5958" s="101">
        <v>58937</v>
      </c>
      <c r="M5958" s="114">
        <f t="shared" si="188"/>
        <v>17</v>
      </c>
      <c r="N5958" s="114">
        <f t="shared" si="189"/>
        <v>2456</v>
      </c>
      <c r="O5958" s="114"/>
      <c r="P5958" s="114"/>
    </row>
    <row r="5959" spans="11:16">
      <c r="K5959">
        <v>5958</v>
      </c>
      <c r="L5959" s="101">
        <v>58943</v>
      </c>
      <c r="M5959" s="114">
        <f t="shared" si="188"/>
        <v>23</v>
      </c>
      <c r="N5959" s="114">
        <f t="shared" si="189"/>
        <v>2456</v>
      </c>
      <c r="O5959" s="114"/>
      <c r="P5959" s="114"/>
    </row>
    <row r="5960" spans="11:16">
      <c r="K5960">
        <v>5959</v>
      </c>
      <c r="L5960" s="101">
        <v>58963</v>
      </c>
      <c r="M5960" s="114">
        <f t="shared" si="188"/>
        <v>19</v>
      </c>
      <c r="N5960" s="114">
        <f t="shared" si="189"/>
        <v>2457</v>
      </c>
      <c r="O5960" s="114"/>
      <c r="P5960" s="114"/>
    </row>
    <row r="5961" spans="11:16">
      <c r="K5961">
        <v>5960</v>
      </c>
      <c r="L5961" s="101">
        <v>58967</v>
      </c>
      <c r="M5961" s="114">
        <f t="shared" si="188"/>
        <v>23</v>
      </c>
      <c r="N5961" s="114">
        <f t="shared" si="189"/>
        <v>2457</v>
      </c>
      <c r="O5961" s="114"/>
      <c r="P5961" s="114"/>
    </row>
    <row r="5962" spans="11:16">
      <c r="K5962">
        <v>5961</v>
      </c>
      <c r="L5962" s="101">
        <v>58979</v>
      </c>
      <c r="M5962" s="114">
        <f t="shared" si="188"/>
        <v>11</v>
      </c>
      <c r="N5962" s="114">
        <f t="shared" si="189"/>
        <v>2458</v>
      </c>
      <c r="O5962" s="114"/>
      <c r="P5962" s="114"/>
    </row>
    <row r="5963" spans="11:16">
      <c r="K5963">
        <v>5962</v>
      </c>
      <c r="L5963" s="101">
        <v>58991</v>
      </c>
      <c r="M5963" s="114">
        <f t="shared" si="188"/>
        <v>23</v>
      </c>
      <c r="N5963" s="114">
        <f t="shared" si="189"/>
        <v>2458</v>
      </c>
      <c r="O5963" s="114"/>
      <c r="P5963" s="114"/>
    </row>
    <row r="5964" spans="11:16">
      <c r="K5964">
        <v>5963</v>
      </c>
      <c r="L5964" s="101">
        <v>58997</v>
      </c>
      <c r="M5964" s="114">
        <f t="shared" si="188"/>
        <v>5</v>
      </c>
      <c r="N5964" s="114">
        <f t="shared" si="189"/>
        <v>2459</v>
      </c>
      <c r="O5964" s="114"/>
      <c r="P5964" s="114"/>
    </row>
    <row r="5965" spans="11:16">
      <c r="K5965">
        <v>5964</v>
      </c>
      <c r="L5965" s="101">
        <v>59009</v>
      </c>
      <c r="M5965" s="114">
        <f t="shared" si="188"/>
        <v>17</v>
      </c>
      <c r="N5965" s="114">
        <f t="shared" si="189"/>
        <v>2459</v>
      </c>
      <c r="O5965" s="114"/>
      <c r="P5965" s="114"/>
    </row>
    <row r="5966" spans="11:16">
      <c r="K5966">
        <v>5965</v>
      </c>
      <c r="L5966" s="101">
        <v>59011</v>
      </c>
      <c r="M5966" s="114">
        <f t="shared" si="188"/>
        <v>19</v>
      </c>
      <c r="N5966" s="114">
        <f t="shared" si="189"/>
        <v>2459</v>
      </c>
      <c r="O5966" s="114"/>
      <c r="P5966" s="114"/>
    </row>
    <row r="5967" spans="11:16">
      <c r="K5967">
        <v>5966</v>
      </c>
      <c r="L5967" s="101">
        <v>59021</v>
      </c>
      <c r="M5967" s="114">
        <f t="shared" ref="M5967:M6030" si="190">MOD(L5967,24)</f>
        <v>5</v>
      </c>
      <c r="N5967" s="114">
        <f t="shared" ref="N5967:N6030" si="191">ROUNDUP(L5967/24,0)</f>
        <v>2460</v>
      </c>
      <c r="O5967" s="114"/>
      <c r="P5967" s="114"/>
    </row>
    <row r="5968" spans="11:16">
      <c r="K5968">
        <v>5967</v>
      </c>
      <c r="L5968" s="101">
        <v>59023</v>
      </c>
      <c r="M5968" s="114">
        <f t="shared" si="190"/>
        <v>7</v>
      </c>
      <c r="N5968" s="114">
        <f t="shared" si="191"/>
        <v>2460</v>
      </c>
      <c r="O5968" s="114"/>
      <c r="P5968" s="114"/>
    </row>
    <row r="5969" spans="11:16">
      <c r="K5969">
        <v>5968</v>
      </c>
      <c r="L5969" s="101">
        <v>59029</v>
      </c>
      <c r="M5969" s="114">
        <f t="shared" si="190"/>
        <v>13</v>
      </c>
      <c r="N5969" s="114">
        <f t="shared" si="191"/>
        <v>2460</v>
      </c>
      <c r="O5969" s="114"/>
      <c r="P5969" s="114"/>
    </row>
    <row r="5970" spans="11:16">
      <c r="K5970">
        <v>5969</v>
      </c>
      <c r="L5970" s="101">
        <v>59051</v>
      </c>
      <c r="M5970" s="114">
        <f t="shared" si="190"/>
        <v>11</v>
      </c>
      <c r="N5970" s="114">
        <f t="shared" si="191"/>
        <v>2461</v>
      </c>
      <c r="O5970" s="114"/>
      <c r="P5970" s="114"/>
    </row>
    <row r="5971" spans="11:16">
      <c r="K5971">
        <v>5970</v>
      </c>
      <c r="L5971" s="101">
        <v>59053</v>
      </c>
      <c r="M5971" s="114">
        <f t="shared" si="190"/>
        <v>13</v>
      </c>
      <c r="N5971" s="114">
        <f t="shared" si="191"/>
        <v>2461</v>
      </c>
      <c r="O5971" s="114"/>
      <c r="P5971" s="114"/>
    </row>
    <row r="5972" spans="11:16">
      <c r="K5972">
        <v>5971</v>
      </c>
      <c r="L5972" s="101">
        <v>59063</v>
      </c>
      <c r="M5972" s="114">
        <f t="shared" si="190"/>
        <v>23</v>
      </c>
      <c r="N5972" s="114">
        <f t="shared" si="191"/>
        <v>2461</v>
      </c>
      <c r="O5972" s="114"/>
      <c r="P5972" s="114"/>
    </row>
    <row r="5973" spans="11:16">
      <c r="K5973">
        <v>5972</v>
      </c>
      <c r="L5973" s="101">
        <v>59069</v>
      </c>
      <c r="M5973" s="114">
        <f t="shared" si="190"/>
        <v>5</v>
      </c>
      <c r="N5973" s="114">
        <f t="shared" si="191"/>
        <v>2462</v>
      </c>
      <c r="O5973" s="114"/>
      <c r="P5973" s="114"/>
    </row>
    <row r="5974" spans="11:16">
      <c r="K5974">
        <v>5973</v>
      </c>
      <c r="L5974" s="101">
        <v>59077</v>
      </c>
      <c r="M5974" s="114">
        <f t="shared" si="190"/>
        <v>13</v>
      </c>
      <c r="N5974" s="114">
        <f t="shared" si="191"/>
        <v>2462</v>
      </c>
      <c r="O5974" s="114"/>
      <c r="P5974" s="114"/>
    </row>
    <row r="5975" spans="11:16">
      <c r="K5975">
        <v>5974</v>
      </c>
      <c r="L5975" s="101">
        <v>59083</v>
      </c>
      <c r="M5975" s="114">
        <f t="shared" si="190"/>
        <v>19</v>
      </c>
      <c r="N5975" s="114">
        <f t="shared" si="191"/>
        <v>2462</v>
      </c>
      <c r="O5975" s="114"/>
      <c r="P5975" s="114"/>
    </row>
    <row r="5976" spans="11:16">
      <c r="K5976">
        <v>5975</v>
      </c>
      <c r="L5976" s="101">
        <v>59093</v>
      </c>
      <c r="M5976" s="114">
        <f t="shared" si="190"/>
        <v>5</v>
      </c>
      <c r="N5976" s="114">
        <f t="shared" si="191"/>
        <v>2463</v>
      </c>
      <c r="O5976" s="114"/>
      <c r="P5976" s="114"/>
    </row>
    <row r="5977" spans="11:16">
      <c r="K5977">
        <v>5976</v>
      </c>
      <c r="L5977" s="101">
        <v>59107</v>
      </c>
      <c r="M5977" s="114">
        <f t="shared" si="190"/>
        <v>19</v>
      </c>
      <c r="N5977" s="114">
        <f t="shared" si="191"/>
        <v>2463</v>
      </c>
      <c r="O5977" s="114"/>
      <c r="P5977" s="114"/>
    </row>
    <row r="5978" spans="11:16">
      <c r="K5978">
        <v>5977</v>
      </c>
      <c r="L5978" s="101">
        <v>59113</v>
      </c>
      <c r="M5978" s="114">
        <f t="shared" si="190"/>
        <v>1</v>
      </c>
      <c r="N5978" s="114">
        <f t="shared" si="191"/>
        <v>2464</v>
      </c>
      <c r="O5978" s="114"/>
      <c r="P5978" s="114"/>
    </row>
    <row r="5979" spans="11:16">
      <c r="K5979">
        <v>5978</v>
      </c>
      <c r="L5979" s="101">
        <v>59119</v>
      </c>
      <c r="M5979" s="114">
        <f t="shared" si="190"/>
        <v>7</v>
      </c>
      <c r="N5979" s="114">
        <f t="shared" si="191"/>
        <v>2464</v>
      </c>
      <c r="O5979" s="114"/>
      <c r="P5979" s="114"/>
    </row>
    <row r="5980" spans="11:16">
      <c r="K5980">
        <v>5979</v>
      </c>
      <c r="L5980" s="101">
        <v>59123</v>
      </c>
      <c r="M5980" s="114">
        <f t="shared" si="190"/>
        <v>11</v>
      </c>
      <c r="N5980" s="114">
        <f t="shared" si="191"/>
        <v>2464</v>
      </c>
      <c r="O5980" s="114"/>
      <c r="P5980" s="114"/>
    </row>
    <row r="5981" spans="11:16">
      <c r="K5981">
        <v>5980</v>
      </c>
      <c r="L5981" s="101">
        <v>59141</v>
      </c>
      <c r="M5981" s="114">
        <f t="shared" si="190"/>
        <v>5</v>
      </c>
      <c r="N5981" s="114">
        <f t="shared" si="191"/>
        <v>2465</v>
      </c>
      <c r="O5981" s="114"/>
      <c r="P5981" s="114"/>
    </row>
    <row r="5982" spans="11:16">
      <c r="K5982">
        <v>5981</v>
      </c>
      <c r="L5982" s="101">
        <v>59149</v>
      </c>
      <c r="M5982" s="114">
        <f t="shared" si="190"/>
        <v>13</v>
      </c>
      <c r="N5982" s="114">
        <f t="shared" si="191"/>
        <v>2465</v>
      </c>
      <c r="O5982" s="114"/>
      <c r="P5982" s="114"/>
    </row>
    <row r="5983" spans="11:16">
      <c r="K5983">
        <v>5982</v>
      </c>
      <c r="L5983" s="101">
        <v>59159</v>
      </c>
      <c r="M5983" s="114">
        <f t="shared" si="190"/>
        <v>23</v>
      </c>
      <c r="N5983" s="114">
        <f t="shared" si="191"/>
        <v>2465</v>
      </c>
      <c r="O5983" s="114"/>
      <c r="P5983" s="114"/>
    </row>
    <row r="5984" spans="11:16">
      <c r="K5984">
        <v>5983</v>
      </c>
      <c r="L5984" s="101">
        <v>59167</v>
      </c>
      <c r="M5984" s="114">
        <f t="shared" si="190"/>
        <v>7</v>
      </c>
      <c r="N5984" s="114">
        <f t="shared" si="191"/>
        <v>2466</v>
      </c>
      <c r="O5984" s="114"/>
      <c r="P5984" s="114"/>
    </row>
    <row r="5985" spans="11:16">
      <c r="K5985">
        <v>5984</v>
      </c>
      <c r="L5985" s="101">
        <v>59183</v>
      </c>
      <c r="M5985" s="114">
        <f t="shared" si="190"/>
        <v>23</v>
      </c>
      <c r="N5985" s="114">
        <f t="shared" si="191"/>
        <v>2466</v>
      </c>
      <c r="O5985" s="114"/>
      <c r="P5985" s="114"/>
    </row>
    <row r="5986" spans="11:16">
      <c r="K5986">
        <v>5985</v>
      </c>
      <c r="L5986" s="101">
        <v>59197</v>
      </c>
      <c r="M5986" s="114">
        <f t="shared" si="190"/>
        <v>13</v>
      </c>
      <c r="N5986" s="114">
        <f t="shared" si="191"/>
        <v>2467</v>
      </c>
      <c r="O5986" s="114"/>
      <c r="P5986" s="114"/>
    </row>
    <row r="5987" spans="11:16">
      <c r="K5987">
        <v>5986</v>
      </c>
      <c r="L5987" s="101">
        <v>59207</v>
      </c>
      <c r="M5987" s="114">
        <f t="shared" si="190"/>
        <v>23</v>
      </c>
      <c r="N5987" s="114">
        <f t="shared" si="191"/>
        <v>2467</v>
      </c>
      <c r="O5987" s="114"/>
      <c r="P5987" s="114"/>
    </row>
    <row r="5988" spans="11:16">
      <c r="K5988">
        <v>5987</v>
      </c>
      <c r="L5988" s="101">
        <v>59209</v>
      </c>
      <c r="M5988" s="114">
        <f t="shared" si="190"/>
        <v>1</v>
      </c>
      <c r="N5988" s="114">
        <f t="shared" si="191"/>
        <v>2468</v>
      </c>
      <c r="O5988" s="114"/>
      <c r="P5988" s="114"/>
    </row>
    <row r="5989" spans="11:16">
      <c r="K5989">
        <v>5988</v>
      </c>
      <c r="L5989" s="101">
        <v>59219</v>
      </c>
      <c r="M5989" s="114">
        <f t="shared" si="190"/>
        <v>11</v>
      </c>
      <c r="N5989" s="114">
        <f t="shared" si="191"/>
        <v>2468</v>
      </c>
      <c r="O5989" s="114"/>
      <c r="P5989" s="114"/>
    </row>
    <row r="5990" spans="11:16">
      <c r="K5990">
        <v>5989</v>
      </c>
      <c r="L5990" s="101">
        <v>59221</v>
      </c>
      <c r="M5990" s="114">
        <f t="shared" si="190"/>
        <v>13</v>
      </c>
      <c r="N5990" s="114">
        <f t="shared" si="191"/>
        <v>2468</v>
      </c>
      <c r="O5990" s="114"/>
      <c r="P5990" s="114"/>
    </row>
    <row r="5991" spans="11:16">
      <c r="K5991">
        <v>5990</v>
      </c>
      <c r="L5991" s="101">
        <v>59233</v>
      </c>
      <c r="M5991" s="114">
        <f t="shared" si="190"/>
        <v>1</v>
      </c>
      <c r="N5991" s="114">
        <f t="shared" si="191"/>
        <v>2469</v>
      </c>
      <c r="O5991" s="114"/>
      <c r="P5991" s="114"/>
    </row>
    <row r="5992" spans="11:16">
      <c r="K5992">
        <v>5991</v>
      </c>
      <c r="L5992" s="101">
        <v>59239</v>
      </c>
      <c r="M5992" s="114">
        <f t="shared" si="190"/>
        <v>7</v>
      </c>
      <c r="N5992" s="114">
        <f t="shared" si="191"/>
        <v>2469</v>
      </c>
      <c r="O5992" s="114"/>
      <c r="P5992" s="114"/>
    </row>
    <row r="5993" spans="11:16">
      <c r="K5993">
        <v>5992</v>
      </c>
      <c r="L5993" s="101">
        <v>59243</v>
      </c>
      <c r="M5993" s="114">
        <f t="shared" si="190"/>
        <v>11</v>
      </c>
      <c r="N5993" s="114">
        <f t="shared" si="191"/>
        <v>2469</v>
      </c>
      <c r="O5993" s="114"/>
      <c r="P5993" s="114"/>
    </row>
    <row r="5994" spans="11:16">
      <c r="K5994">
        <v>5993</v>
      </c>
      <c r="L5994" s="101">
        <v>59263</v>
      </c>
      <c r="M5994" s="114">
        <f t="shared" si="190"/>
        <v>7</v>
      </c>
      <c r="N5994" s="114">
        <f t="shared" si="191"/>
        <v>2470</v>
      </c>
      <c r="O5994" s="114"/>
      <c r="P5994" s="114"/>
    </row>
    <row r="5995" spans="11:16">
      <c r="K5995">
        <v>5994</v>
      </c>
      <c r="L5995" s="101">
        <v>59273</v>
      </c>
      <c r="M5995" s="114">
        <f t="shared" si="190"/>
        <v>17</v>
      </c>
      <c r="N5995" s="114">
        <f t="shared" si="191"/>
        <v>2470</v>
      </c>
      <c r="O5995" s="114"/>
      <c r="P5995" s="114"/>
    </row>
    <row r="5996" spans="11:16">
      <c r="K5996">
        <v>5995</v>
      </c>
      <c r="L5996" s="101">
        <v>59281</v>
      </c>
      <c r="M5996" s="114">
        <f t="shared" si="190"/>
        <v>1</v>
      </c>
      <c r="N5996" s="114">
        <f t="shared" si="191"/>
        <v>2471</v>
      </c>
      <c r="O5996" s="114"/>
      <c r="P5996" s="114"/>
    </row>
    <row r="5997" spans="11:16">
      <c r="K5997">
        <v>5996</v>
      </c>
      <c r="L5997" s="101">
        <v>59333</v>
      </c>
      <c r="M5997" s="114">
        <f t="shared" si="190"/>
        <v>5</v>
      </c>
      <c r="N5997" s="114">
        <f t="shared" si="191"/>
        <v>2473</v>
      </c>
      <c r="O5997" s="114"/>
      <c r="P5997" s="114"/>
    </row>
    <row r="5998" spans="11:16">
      <c r="K5998">
        <v>5997</v>
      </c>
      <c r="L5998" s="101">
        <v>59341</v>
      </c>
      <c r="M5998" s="114">
        <f t="shared" si="190"/>
        <v>13</v>
      </c>
      <c r="N5998" s="114">
        <f t="shared" si="191"/>
        <v>2473</v>
      </c>
      <c r="O5998" s="114"/>
      <c r="P5998" s="114"/>
    </row>
    <row r="5999" spans="11:16">
      <c r="K5999">
        <v>5998</v>
      </c>
      <c r="L5999" s="101">
        <v>59351</v>
      </c>
      <c r="M5999" s="114">
        <f t="shared" si="190"/>
        <v>23</v>
      </c>
      <c r="N5999" s="114">
        <f t="shared" si="191"/>
        <v>2473</v>
      </c>
      <c r="O5999" s="114"/>
      <c r="P5999" s="114"/>
    </row>
    <row r="6000" spans="11:16">
      <c r="K6000">
        <v>5999</v>
      </c>
      <c r="L6000" s="101">
        <v>59357</v>
      </c>
      <c r="M6000" s="114">
        <f t="shared" si="190"/>
        <v>5</v>
      </c>
      <c r="N6000" s="114">
        <f t="shared" si="191"/>
        <v>2474</v>
      </c>
      <c r="O6000" s="114"/>
      <c r="P6000" s="114"/>
    </row>
    <row r="6001" spans="11:16">
      <c r="K6001">
        <v>6000</v>
      </c>
      <c r="L6001" s="101">
        <v>59359</v>
      </c>
      <c r="M6001" s="114">
        <f t="shared" si="190"/>
        <v>7</v>
      </c>
      <c r="N6001" s="114">
        <f t="shared" si="191"/>
        <v>2474</v>
      </c>
      <c r="O6001" s="114"/>
      <c r="P6001" s="114"/>
    </row>
    <row r="6002" spans="11:16">
      <c r="K6002">
        <v>6001</v>
      </c>
      <c r="L6002" s="101">
        <v>59369</v>
      </c>
      <c r="M6002" s="114">
        <f t="shared" si="190"/>
        <v>17</v>
      </c>
      <c r="N6002" s="114">
        <f t="shared" si="191"/>
        <v>2474</v>
      </c>
      <c r="O6002" s="114"/>
      <c r="P6002" s="114"/>
    </row>
    <row r="6003" spans="11:16">
      <c r="K6003">
        <v>6002</v>
      </c>
      <c r="L6003" s="101">
        <v>59377</v>
      </c>
      <c r="M6003" s="114">
        <f t="shared" si="190"/>
        <v>1</v>
      </c>
      <c r="N6003" s="114">
        <f t="shared" si="191"/>
        <v>2475</v>
      </c>
      <c r="O6003" s="114"/>
      <c r="P6003" s="114"/>
    </row>
    <row r="6004" spans="11:16">
      <c r="K6004">
        <v>6003</v>
      </c>
      <c r="L6004" s="101">
        <v>59387</v>
      </c>
      <c r="M6004" s="114">
        <f t="shared" si="190"/>
        <v>11</v>
      </c>
      <c r="N6004" s="114">
        <f t="shared" si="191"/>
        <v>2475</v>
      </c>
      <c r="O6004" s="114"/>
      <c r="P6004" s="114"/>
    </row>
    <row r="6005" spans="11:16">
      <c r="K6005">
        <v>6004</v>
      </c>
      <c r="L6005" s="101">
        <v>59393</v>
      </c>
      <c r="M6005" s="114">
        <f t="shared" si="190"/>
        <v>17</v>
      </c>
      <c r="N6005" s="114">
        <f t="shared" si="191"/>
        <v>2475</v>
      </c>
      <c r="O6005" s="114"/>
      <c r="P6005" s="114"/>
    </row>
    <row r="6006" spans="11:16">
      <c r="K6006">
        <v>6005</v>
      </c>
      <c r="L6006" s="101">
        <v>59399</v>
      </c>
      <c r="M6006" s="114">
        <f t="shared" si="190"/>
        <v>23</v>
      </c>
      <c r="N6006" s="114">
        <f t="shared" si="191"/>
        <v>2475</v>
      </c>
      <c r="O6006" s="114"/>
      <c r="P6006" s="114"/>
    </row>
    <row r="6007" spans="11:16">
      <c r="K6007">
        <v>6006</v>
      </c>
      <c r="L6007" s="101">
        <v>59407</v>
      </c>
      <c r="M6007" s="114">
        <f t="shared" si="190"/>
        <v>7</v>
      </c>
      <c r="N6007" s="114">
        <f t="shared" si="191"/>
        <v>2476</v>
      </c>
      <c r="O6007" s="114"/>
      <c r="P6007" s="114"/>
    </row>
    <row r="6008" spans="11:16">
      <c r="K6008">
        <v>6007</v>
      </c>
      <c r="L6008" s="101">
        <v>59417</v>
      </c>
      <c r="M6008" s="114">
        <f t="shared" si="190"/>
        <v>17</v>
      </c>
      <c r="N6008" s="114">
        <f t="shared" si="191"/>
        <v>2476</v>
      </c>
      <c r="O6008" s="114"/>
      <c r="P6008" s="114"/>
    </row>
    <row r="6009" spans="11:16">
      <c r="K6009">
        <v>6008</v>
      </c>
      <c r="L6009" s="101">
        <v>59419</v>
      </c>
      <c r="M6009" s="114">
        <f t="shared" si="190"/>
        <v>19</v>
      </c>
      <c r="N6009" s="114">
        <f t="shared" si="191"/>
        <v>2476</v>
      </c>
      <c r="O6009" s="114"/>
      <c r="P6009" s="114"/>
    </row>
    <row r="6010" spans="11:16">
      <c r="K6010">
        <v>6009</v>
      </c>
      <c r="L6010" s="101">
        <v>59441</v>
      </c>
      <c r="M6010" s="114">
        <f t="shared" si="190"/>
        <v>17</v>
      </c>
      <c r="N6010" s="114">
        <f t="shared" si="191"/>
        <v>2477</v>
      </c>
      <c r="O6010" s="114"/>
      <c r="P6010" s="114"/>
    </row>
    <row r="6011" spans="11:16">
      <c r="K6011">
        <v>6010</v>
      </c>
      <c r="L6011" s="101">
        <v>59443</v>
      </c>
      <c r="M6011" s="114">
        <f t="shared" si="190"/>
        <v>19</v>
      </c>
      <c r="N6011" s="114">
        <f t="shared" si="191"/>
        <v>2477</v>
      </c>
      <c r="O6011" s="114"/>
      <c r="P6011" s="114"/>
    </row>
    <row r="6012" spans="11:16">
      <c r="K6012">
        <v>6011</v>
      </c>
      <c r="L6012" s="101">
        <v>59447</v>
      </c>
      <c r="M6012" s="114">
        <f t="shared" si="190"/>
        <v>23</v>
      </c>
      <c r="N6012" s="114">
        <f t="shared" si="191"/>
        <v>2477</v>
      </c>
      <c r="O6012" s="114"/>
      <c r="P6012" s="114"/>
    </row>
    <row r="6013" spans="11:16">
      <c r="K6013">
        <v>6012</v>
      </c>
      <c r="L6013" s="101">
        <v>59453</v>
      </c>
      <c r="M6013" s="114">
        <f t="shared" si="190"/>
        <v>5</v>
      </c>
      <c r="N6013" s="114">
        <f t="shared" si="191"/>
        <v>2478</v>
      </c>
      <c r="O6013" s="114"/>
      <c r="P6013" s="114"/>
    </row>
    <row r="6014" spans="11:16">
      <c r="K6014">
        <v>6013</v>
      </c>
      <c r="L6014" s="101">
        <v>59467</v>
      </c>
      <c r="M6014" s="114">
        <f t="shared" si="190"/>
        <v>19</v>
      </c>
      <c r="N6014" s="114">
        <f t="shared" si="191"/>
        <v>2478</v>
      </c>
      <c r="O6014" s="114"/>
      <c r="P6014" s="114"/>
    </row>
    <row r="6015" spans="11:16">
      <c r="K6015">
        <v>6014</v>
      </c>
      <c r="L6015" s="101">
        <v>59471</v>
      </c>
      <c r="M6015" s="114">
        <f t="shared" si="190"/>
        <v>23</v>
      </c>
      <c r="N6015" s="114">
        <f t="shared" si="191"/>
        <v>2478</v>
      </c>
      <c r="O6015" s="114"/>
      <c r="P6015" s="114"/>
    </row>
    <row r="6016" spans="11:16">
      <c r="K6016">
        <v>6015</v>
      </c>
      <c r="L6016" s="101">
        <v>59473</v>
      </c>
      <c r="M6016" s="114">
        <f t="shared" si="190"/>
        <v>1</v>
      </c>
      <c r="N6016" s="114">
        <f t="shared" si="191"/>
        <v>2479</v>
      </c>
      <c r="O6016" s="114"/>
      <c r="P6016" s="114"/>
    </row>
    <row r="6017" spans="11:16">
      <c r="K6017">
        <v>6016</v>
      </c>
      <c r="L6017" s="101">
        <v>59497</v>
      </c>
      <c r="M6017" s="114">
        <f t="shared" si="190"/>
        <v>1</v>
      </c>
      <c r="N6017" s="114">
        <f t="shared" si="191"/>
        <v>2480</v>
      </c>
      <c r="O6017" s="114"/>
      <c r="P6017" s="114"/>
    </row>
    <row r="6018" spans="11:16">
      <c r="K6018">
        <v>6017</v>
      </c>
      <c r="L6018" s="101">
        <v>59509</v>
      </c>
      <c r="M6018" s="114">
        <f t="shared" si="190"/>
        <v>13</v>
      </c>
      <c r="N6018" s="114">
        <f t="shared" si="191"/>
        <v>2480</v>
      </c>
      <c r="O6018" s="114"/>
      <c r="P6018" s="114"/>
    </row>
    <row r="6019" spans="11:16">
      <c r="K6019">
        <v>6018</v>
      </c>
      <c r="L6019" s="101">
        <v>59513</v>
      </c>
      <c r="M6019" s="114">
        <f t="shared" si="190"/>
        <v>17</v>
      </c>
      <c r="N6019" s="114">
        <f t="shared" si="191"/>
        <v>2480</v>
      </c>
      <c r="O6019" s="114"/>
      <c r="P6019" s="114"/>
    </row>
    <row r="6020" spans="11:16">
      <c r="K6020">
        <v>6019</v>
      </c>
      <c r="L6020" s="101">
        <v>59539</v>
      </c>
      <c r="M6020" s="114">
        <f t="shared" si="190"/>
        <v>19</v>
      </c>
      <c r="N6020" s="114">
        <f t="shared" si="191"/>
        <v>2481</v>
      </c>
      <c r="O6020" s="114"/>
      <c r="P6020" s="114"/>
    </row>
    <row r="6021" spans="11:16">
      <c r="K6021">
        <v>6020</v>
      </c>
      <c r="L6021" s="101">
        <v>59557</v>
      </c>
      <c r="M6021" s="114">
        <f t="shared" si="190"/>
        <v>13</v>
      </c>
      <c r="N6021" s="114">
        <f t="shared" si="191"/>
        <v>2482</v>
      </c>
      <c r="O6021" s="114"/>
      <c r="P6021" s="114"/>
    </row>
    <row r="6022" spans="11:16">
      <c r="K6022">
        <v>6021</v>
      </c>
      <c r="L6022" s="101">
        <v>59561</v>
      </c>
      <c r="M6022" s="114">
        <f t="shared" si="190"/>
        <v>17</v>
      </c>
      <c r="N6022" s="114">
        <f t="shared" si="191"/>
        <v>2482</v>
      </c>
      <c r="O6022" s="114"/>
      <c r="P6022" s="114"/>
    </row>
    <row r="6023" spans="11:16">
      <c r="K6023">
        <v>6022</v>
      </c>
      <c r="L6023" s="101">
        <v>59567</v>
      </c>
      <c r="M6023" s="114">
        <f t="shared" si="190"/>
        <v>23</v>
      </c>
      <c r="N6023" s="114">
        <f t="shared" si="191"/>
        <v>2482</v>
      </c>
      <c r="O6023" s="114"/>
      <c r="P6023" s="114"/>
    </row>
    <row r="6024" spans="11:16">
      <c r="K6024">
        <v>6023</v>
      </c>
      <c r="L6024" s="101">
        <v>59581</v>
      </c>
      <c r="M6024" s="114">
        <f t="shared" si="190"/>
        <v>13</v>
      </c>
      <c r="N6024" s="114">
        <f t="shared" si="191"/>
        <v>2483</v>
      </c>
      <c r="O6024" s="114"/>
      <c r="P6024" s="114"/>
    </row>
    <row r="6025" spans="11:16">
      <c r="K6025">
        <v>6024</v>
      </c>
      <c r="L6025" s="101">
        <v>59611</v>
      </c>
      <c r="M6025" s="114">
        <f t="shared" si="190"/>
        <v>19</v>
      </c>
      <c r="N6025" s="114">
        <f t="shared" si="191"/>
        <v>2484</v>
      </c>
      <c r="O6025" s="114"/>
      <c r="P6025" s="114"/>
    </row>
    <row r="6026" spans="11:16">
      <c r="K6026">
        <v>6025</v>
      </c>
      <c r="L6026" s="101">
        <v>59617</v>
      </c>
      <c r="M6026" s="114">
        <f t="shared" si="190"/>
        <v>1</v>
      </c>
      <c r="N6026" s="114">
        <f t="shared" si="191"/>
        <v>2485</v>
      </c>
      <c r="O6026" s="114"/>
      <c r="P6026" s="114"/>
    </row>
    <row r="6027" spans="11:16">
      <c r="K6027">
        <v>6026</v>
      </c>
      <c r="L6027" s="101">
        <v>59621</v>
      </c>
      <c r="M6027" s="114">
        <f t="shared" si="190"/>
        <v>5</v>
      </c>
      <c r="N6027" s="114">
        <f t="shared" si="191"/>
        <v>2485</v>
      </c>
      <c r="O6027" s="114"/>
      <c r="P6027" s="114"/>
    </row>
    <row r="6028" spans="11:16">
      <c r="K6028">
        <v>6027</v>
      </c>
      <c r="L6028" s="101">
        <v>59627</v>
      </c>
      <c r="M6028" s="114">
        <f t="shared" si="190"/>
        <v>11</v>
      </c>
      <c r="N6028" s="114">
        <f t="shared" si="191"/>
        <v>2485</v>
      </c>
      <c r="O6028" s="114"/>
      <c r="P6028" s="114"/>
    </row>
    <row r="6029" spans="11:16">
      <c r="K6029">
        <v>6028</v>
      </c>
      <c r="L6029" s="101">
        <v>59629</v>
      </c>
      <c r="M6029" s="114">
        <f t="shared" si="190"/>
        <v>13</v>
      </c>
      <c r="N6029" s="114">
        <f t="shared" si="191"/>
        <v>2485</v>
      </c>
      <c r="O6029" s="114"/>
      <c r="P6029" s="114"/>
    </row>
    <row r="6030" spans="11:16">
      <c r="K6030">
        <v>6029</v>
      </c>
      <c r="L6030" s="101">
        <v>59651</v>
      </c>
      <c r="M6030" s="114">
        <f t="shared" si="190"/>
        <v>11</v>
      </c>
      <c r="N6030" s="114">
        <f t="shared" si="191"/>
        <v>2486</v>
      </c>
      <c r="O6030" s="114"/>
      <c r="P6030" s="114"/>
    </row>
    <row r="6031" spans="11:16">
      <c r="K6031">
        <v>6030</v>
      </c>
      <c r="L6031" s="101">
        <v>59659</v>
      </c>
      <c r="M6031" s="114">
        <f t="shared" ref="M6031:M6094" si="192">MOD(L6031,24)</f>
        <v>19</v>
      </c>
      <c r="N6031" s="114">
        <f t="shared" ref="N6031:N6094" si="193">ROUNDUP(L6031/24,0)</f>
        <v>2486</v>
      </c>
      <c r="O6031" s="114"/>
      <c r="P6031" s="114"/>
    </row>
    <row r="6032" spans="11:16">
      <c r="K6032">
        <v>6031</v>
      </c>
      <c r="L6032" s="101">
        <v>59663</v>
      </c>
      <c r="M6032" s="114">
        <f t="shared" si="192"/>
        <v>23</v>
      </c>
      <c r="N6032" s="114">
        <f t="shared" si="193"/>
        <v>2486</v>
      </c>
      <c r="O6032" s="114"/>
      <c r="P6032" s="114"/>
    </row>
    <row r="6033" spans="11:16">
      <c r="K6033">
        <v>6032</v>
      </c>
      <c r="L6033" s="101">
        <v>59669</v>
      </c>
      <c r="M6033" s="114">
        <f t="shared" si="192"/>
        <v>5</v>
      </c>
      <c r="N6033" s="114">
        <f t="shared" si="193"/>
        <v>2487</v>
      </c>
      <c r="O6033" s="114"/>
      <c r="P6033" s="114"/>
    </row>
    <row r="6034" spans="11:16">
      <c r="K6034">
        <v>6033</v>
      </c>
      <c r="L6034" s="101">
        <v>59671</v>
      </c>
      <c r="M6034" s="114">
        <f t="shared" si="192"/>
        <v>7</v>
      </c>
      <c r="N6034" s="114">
        <f t="shared" si="193"/>
        <v>2487</v>
      </c>
      <c r="O6034" s="114"/>
      <c r="P6034" s="114"/>
    </row>
    <row r="6035" spans="11:16">
      <c r="K6035">
        <v>6034</v>
      </c>
      <c r="L6035" s="101">
        <v>59693</v>
      </c>
      <c r="M6035" s="114">
        <f t="shared" si="192"/>
        <v>5</v>
      </c>
      <c r="N6035" s="114">
        <f t="shared" si="193"/>
        <v>2488</v>
      </c>
      <c r="O6035" s="114"/>
      <c r="P6035" s="114"/>
    </row>
    <row r="6036" spans="11:16">
      <c r="K6036">
        <v>6035</v>
      </c>
      <c r="L6036" s="101">
        <v>59699</v>
      </c>
      <c r="M6036" s="114">
        <f t="shared" si="192"/>
        <v>11</v>
      </c>
      <c r="N6036" s="114">
        <f t="shared" si="193"/>
        <v>2488</v>
      </c>
      <c r="O6036" s="114"/>
      <c r="P6036" s="114"/>
    </row>
    <row r="6037" spans="11:16">
      <c r="K6037">
        <v>6036</v>
      </c>
      <c r="L6037" s="101">
        <v>59707</v>
      </c>
      <c r="M6037" s="114">
        <f t="shared" si="192"/>
        <v>19</v>
      </c>
      <c r="N6037" s="114">
        <f t="shared" si="193"/>
        <v>2488</v>
      </c>
      <c r="O6037" s="114"/>
      <c r="P6037" s="114"/>
    </row>
    <row r="6038" spans="11:16">
      <c r="K6038">
        <v>6037</v>
      </c>
      <c r="L6038" s="101">
        <v>59723</v>
      </c>
      <c r="M6038" s="114">
        <f t="shared" si="192"/>
        <v>11</v>
      </c>
      <c r="N6038" s="114">
        <f t="shared" si="193"/>
        <v>2489</v>
      </c>
      <c r="O6038" s="114"/>
      <c r="P6038" s="114"/>
    </row>
    <row r="6039" spans="11:16">
      <c r="K6039">
        <v>6038</v>
      </c>
      <c r="L6039" s="101">
        <v>59729</v>
      </c>
      <c r="M6039" s="114">
        <f t="shared" si="192"/>
        <v>17</v>
      </c>
      <c r="N6039" s="114">
        <f t="shared" si="193"/>
        <v>2489</v>
      </c>
      <c r="O6039" s="114"/>
      <c r="P6039" s="114"/>
    </row>
    <row r="6040" spans="11:16">
      <c r="K6040">
        <v>6039</v>
      </c>
      <c r="L6040" s="101">
        <v>59743</v>
      </c>
      <c r="M6040" s="114">
        <f t="shared" si="192"/>
        <v>7</v>
      </c>
      <c r="N6040" s="114">
        <f t="shared" si="193"/>
        <v>2490</v>
      </c>
      <c r="O6040" s="114"/>
      <c r="P6040" s="114"/>
    </row>
    <row r="6041" spans="11:16">
      <c r="K6041">
        <v>6040</v>
      </c>
      <c r="L6041" s="101">
        <v>59747</v>
      </c>
      <c r="M6041" s="114">
        <f t="shared" si="192"/>
        <v>11</v>
      </c>
      <c r="N6041" s="114">
        <f t="shared" si="193"/>
        <v>2490</v>
      </c>
      <c r="O6041" s="114"/>
      <c r="P6041" s="114"/>
    </row>
    <row r="6042" spans="11:16">
      <c r="K6042">
        <v>6041</v>
      </c>
      <c r="L6042" s="101">
        <v>59753</v>
      </c>
      <c r="M6042" s="114">
        <f t="shared" si="192"/>
        <v>17</v>
      </c>
      <c r="N6042" s="114">
        <f t="shared" si="193"/>
        <v>2490</v>
      </c>
      <c r="O6042" s="114"/>
      <c r="P6042" s="114"/>
    </row>
    <row r="6043" spans="11:16">
      <c r="K6043">
        <v>6042</v>
      </c>
      <c r="L6043" s="101">
        <v>59771</v>
      </c>
      <c r="M6043" s="114">
        <f t="shared" si="192"/>
        <v>11</v>
      </c>
      <c r="N6043" s="114">
        <f t="shared" si="193"/>
        <v>2491</v>
      </c>
      <c r="O6043" s="114"/>
      <c r="P6043" s="114"/>
    </row>
    <row r="6044" spans="11:16">
      <c r="K6044">
        <v>6043</v>
      </c>
      <c r="L6044" s="101">
        <v>59779</v>
      </c>
      <c r="M6044" s="114">
        <f t="shared" si="192"/>
        <v>19</v>
      </c>
      <c r="N6044" s="114">
        <f t="shared" si="193"/>
        <v>2491</v>
      </c>
      <c r="O6044" s="114"/>
      <c r="P6044" s="114"/>
    </row>
    <row r="6045" spans="11:16">
      <c r="K6045">
        <v>6044</v>
      </c>
      <c r="L6045" s="101">
        <v>59791</v>
      </c>
      <c r="M6045" s="114">
        <f t="shared" si="192"/>
        <v>7</v>
      </c>
      <c r="N6045" s="114">
        <f t="shared" si="193"/>
        <v>2492</v>
      </c>
      <c r="O6045" s="114"/>
      <c r="P6045" s="114"/>
    </row>
    <row r="6046" spans="11:16">
      <c r="K6046">
        <v>6045</v>
      </c>
      <c r="L6046" s="101">
        <v>59797</v>
      </c>
      <c r="M6046" s="114">
        <f t="shared" si="192"/>
        <v>13</v>
      </c>
      <c r="N6046" s="114">
        <f t="shared" si="193"/>
        <v>2492</v>
      </c>
      <c r="O6046" s="114"/>
      <c r="P6046" s="114"/>
    </row>
    <row r="6047" spans="11:16">
      <c r="K6047">
        <v>6046</v>
      </c>
      <c r="L6047" s="101">
        <v>59809</v>
      </c>
      <c r="M6047" s="114">
        <f t="shared" si="192"/>
        <v>1</v>
      </c>
      <c r="N6047" s="114">
        <f t="shared" si="193"/>
        <v>2493</v>
      </c>
      <c r="O6047" s="114"/>
      <c r="P6047" s="114"/>
    </row>
    <row r="6048" spans="11:16">
      <c r="K6048">
        <v>6047</v>
      </c>
      <c r="L6048" s="101">
        <v>59833</v>
      </c>
      <c r="M6048" s="114">
        <f t="shared" si="192"/>
        <v>1</v>
      </c>
      <c r="N6048" s="114">
        <f t="shared" si="193"/>
        <v>2494</v>
      </c>
      <c r="O6048" s="114"/>
      <c r="P6048" s="114"/>
    </row>
    <row r="6049" spans="11:16">
      <c r="K6049">
        <v>6048</v>
      </c>
      <c r="L6049" s="101">
        <v>59863</v>
      </c>
      <c r="M6049" s="114">
        <f t="shared" si="192"/>
        <v>7</v>
      </c>
      <c r="N6049" s="114">
        <f t="shared" si="193"/>
        <v>2495</v>
      </c>
      <c r="O6049" s="114"/>
      <c r="P6049" s="114"/>
    </row>
    <row r="6050" spans="11:16">
      <c r="K6050">
        <v>6049</v>
      </c>
      <c r="L6050" s="101">
        <v>59879</v>
      </c>
      <c r="M6050" s="114">
        <f t="shared" si="192"/>
        <v>23</v>
      </c>
      <c r="N6050" s="114">
        <f t="shared" si="193"/>
        <v>2495</v>
      </c>
      <c r="O6050" s="114"/>
      <c r="P6050" s="114"/>
    </row>
    <row r="6051" spans="11:16">
      <c r="K6051">
        <v>6050</v>
      </c>
      <c r="L6051" s="101">
        <v>59887</v>
      </c>
      <c r="M6051" s="114">
        <f t="shared" si="192"/>
        <v>7</v>
      </c>
      <c r="N6051" s="114">
        <f t="shared" si="193"/>
        <v>2496</v>
      </c>
      <c r="O6051" s="114"/>
      <c r="P6051" s="114"/>
    </row>
    <row r="6052" spans="11:16">
      <c r="K6052">
        <v>6051</v>
      </c>
      <c r="L6052" s="101">
        <v>59921</v>
      </c>
      <c r="M6052" s="114">
        <f t="shared" si="192"/>
        <v>17</v>
      </c>
      <c r="N6052" s="114">
        <f t="shared" si="193"/>
        <v>2497</v>
      </c>
      <c r="O6052" s="114"/>
      <c r="P6052" s="114"/>
    </row>
    <row r="6053" spans="11:16">
      <c r="K6053">
        <v>6052</v>
      </c>
      <c r="L6053" s="101">
        <v>59929</v>
      </c>
      <c r="M6053" s="114">
        <f t="shared" si="192"/>
        <v>1</v>
      </c>
      <c r="N6053" s="114">
        <f t="shared" si="193"/>
        <v>2498</v>
      </c>
      <c r="O6053" s="114"/>
      <c r="P6053" s="114"/>
    </row>
    <row r="6054" spans="11:16">
      <c r="K6054">
        <v>6053</v>
      </c>
      <c r="L6054" s="101">
        <v>59951</v>
      </c>
      <c r="M6054" s="114">
        <f t="shared" si="192"/>
        <v>23</v>
      </c>
      <c r="N6054" s="114">
        <f t="shared" si="193"/>
        <v>2498</v>
      </c>
      <c r="O6054" s="114"/>
      <c r="P6054" s="114"/>
    </row>
    <row r="6055" spans="11:16">
      <c r="K6055">
        <v>6054</v>
      </c>
      <c r="L6055" s="101">
        <v>59957</v>
      </c>
      <c r="M6055" s="114">
        <f t="shared" si="192"/>
        <v>5</v>
      </c>
      <c r="N6055" s="114">
        <f t="shared" si="193"/>
        <v>2499</v>
      </c>
      <c r="O6055" s="114"/>
      <c r="P6055" s="114"/>
    </row>
    <row r="6056" spans="11:16">
      <c r="K6056">
        <v>6055</v>
      </c>
      <c r="L6056" s="101">
        <v>59971</v>
      </c>
      <c r="M6056" s="114">
        <f t="shared" si="192"/>
        <v>19</v>
      </c>
      <c r="N6056" s="114">
        <f t="shared" si="193"/>
        <v>2499</v>
      </c>
      <c r="O6056" s="114"/>
      <c r="P6056" s="114"/>
    </row>
    <row r="6057" spans="11:16">
      <c r="K6057">
        <v>6056</v>
      </c>
      <c r="L6057" s="101">
        <v>59981</v>
      </c>
      <c r="M6057" s="114">
        <f t="shared" si="192"/>
        <v>5</v>
      </c>
      <c r="N6057" s="114">
        <f t="shared" si="193"/>
        <v>2500</v>
      </c>
      <c r="O6057" s="114"/>
      <c r="P6057" s="114"/>
    </row>
    <row r="6058" spans="11:16">
      <c r="K6058">
        <v>6057</v>
      </c>
      <c r="L6058" s="101">
        <v>59999</v>
      </c>
      <c r="M6058" s="114">
        <f t="shared" si="192"/>
        <v>23</v>
      </c>
      <c r="N6058" s="114">
        <f t="shared" si="193"/>
        <v>2500</v>
      </c>
      <c r="O6058" s="114"/>
      <c r="P6058" s="114"/>
    </row>
    <row r="6059" spans="11:16">
      <c r="K6059">
        <v>6058</v>
      </c>
      <c r="L6059" s="101">
        <v>60013</v>
      </c>
      <c r="M6059" s="114">
        <f t="shared" si="192"/>
        <v>13</v>
      </c>
      <c r="N6059" s="114">
        <f t="shared" si="193"/>
        <v>2501</v>
      </c>
      <c r="O6059" s="114"/>
      <c r="P6059" s="114"/>
    </row>
    <row r="6060" spans="11:16">
      <c r="K6060">
        <v>6059</v>
      </c>
      <c r="L6060" s="101">
        <v>60017</v>
      </c>
      <c r="M6060" s="114">
        <f t="shared" si="192"/>
        <v>17</v>
      </c>
      <c r="N6060" s="114">
        <f t="shared" si="193"/>
        <v>2501</v>
      </c>
      <c r="O6060" s="114"/>
      <c r="P6060" s="114"/>
    </row>
    <row r="6061" spans="11:16">
      <c r="K6061">
        <v>6060</v>
      </c>
      <c r="L6061" s="101">
        <v>60029</v>
      </c>
      <c r="M6061" s="114">
        <f t="shared" si="192"/>
        <v>5</v>
      </c>
      <c r="N6061" s="114">
        <f t="shared" si="193"/>
        <v>2502</v>
      </c>
      <c r="O6061" s="114"/>
      <c r="P6061" s="114"/>
    </row>
    <row r="6062" spans="11:16">
      <c r="K6062">
        <v>6061</v>
      </c>
      <c r="L6062" s="101">
        <v>60037</v>
      </c>
      <c r="M6062" s="114">
        <f t="shared" si="192"/>
        <v>13</v>
      </c>
      <c r="N6062" s="114">
        <f t="shared" si="193"/>
        <v>2502</v>
      </c>
      <c r="O6062" s="114"/>
      <c r="P6062" s="114"/>
    </row>
    <row r="6063" spans="11:16">
      <c r="K6063">
        <v>6062</v>
      </c>
      <c r="L6063" s="101">
        <v>60041</v>
      </c>
      <c r="M6063" s="114">
        <f t="shared" si="192"/>
        <v>17</v>
      </c>
      <c r="N6063" s="114">
        <f t="shared" si="193"/>
        <v>2502</v>
      </c>
      <c r="O6063" s="114"/>
      <c r="P6063" s="114"/>
    </row>
    <row r="6064" spans="11:16">
      <c r="K6064">
        <v>6063</v>
      </c>
      <c r="L6064" s="101">
        <v>60077</v>
      </c>
      <c r="M6064" s="114">
        <f t="shared" si="192"/>
        <v>5</v>
      </c>
      <c r="N6064" s="114">
        <f t="shared" si="193"/>
        <v>2504</v>
      </c>
      <c r="O6064" s="114"/>
      <c r="P6064" s="114"/>
    </row>
    <row r="6065" spans="11:16">
      <c r="K6065">
        <v>6064</v>
      </c>
      <c r="L6065" s="101">
        <v>60083</v>
      </c>
      <c r="M6065" s="114">
        <f t="shared" si="192"/>
        <v>11</v>
      </c>
      <c r="N6065" s="114">
        <f t="shared" si="193"/>
        <v>2504</v>
      </c>
      <c r="O6065" s="114"/>
      <c r="P6065" s="114"/>
    </row>
    <row r="6066" spans="11:16">
      <c r="K6066">
        <v>6065</v>
      </c>
      <c r="L6066" s="101">
        <v>60089</v>
      </c>
      <c r="M6066" s="114">
        <f t="shared" si="192"/>
        <v>17</v>
      </c>
      <c r="N6066" s="114">
        <f t="shared" si="193"/>
        <v>2504</v>
      </c>
      <c r="O6066" s="114"/>
      <c r="P6066" s="114"/>
    </row>
    <row r="6067" spans="11:16">
      <c r="K6067">
        <v>6066</v>
      </c>
      <c r="L6067" s="101">
        <v>60091</v>
      </c>
      <c r="M6067" s="114">
        <f t="shared" si="192"/>
        <v>19</v>
      </c>
      <c r="N6067" s="114">
        <f t="shared" si="193"/>
        <v>2504</v>
      </c>
      <c r="O6067" s="114"/>
      <c r="P6067" s="114"/>
    </row>
    <row r="6068" spans="11:16">
      <c r="K6068">
        <v>6067</v>
      </c>
      <c r="L6068" s="101">
        <v>60101</v>
      </c>
      <c r="M6068" s="114">
        <f t="shared" si="192"/>
        <v>5</v>
      </c>
      <c r="N6068" s="114">
        <f t="shared" si="193"/>
        <v>2505</v>
      </c>
      <c r="O6068" s="114"/>
      <c r="P6068" s="114"/>
    </row>
    <row r="6069" spans="11:16">
      <c r="K6069">
        <v>6068</v>
      </c>
      <c r="L6069" s="101">
        <v>60103</v>
      </c>
      <c r="M6069" s="114">
        <f t="shared" si="192"/>
        <v>7</v>
      </c>
      <c r="N6069" s="114">
        <f t="shared" si="193"/>
        <v>2505</v>
      </c>
      <c r="O6069" s="114"/>
      <c r="P6069" s="114"/>
    </row>
    <row r="6070" spans="11:16">
      <c r="K6070">
        <v>6069</v>
      </c>
      <c r="L6070" s="101">
        <v>60107</v>
      </c>
      <c r="M6070" s="114">
        <f t="shared" si="192"/>
        <v>11</v>
      </c>
      <c r="N6070" s="114">
        <f t="shared" si="193"/>
        <v>2505</v>
      </c>
      <c r="O6070" s="114"/>
      <c r="P6070" s="114"/>
    </row>
    <row r="6071" spans="11:16">
      <c r="K6071">
        <v>6070</v>
      </c>
      <c r="L6071" s="101">
        <v>60127</v>
      </c>
      <c r="M6071" s="114">
        <f t="shared" si="192"/>
        <v>7</v>
      </c>
      <c r="N6071" s="114">
        <f t="shared" si="193"/>
        <v>2506</v>
      </c>
      <c r="O6071" s="114"/>
      <c r="P6071" s="114"/>
    </row>
    <row r="6072" spans="11:16">
      <c r="K6072">
        <v>6071</v>
      </c>
      <c r="L6072" s="101">
        <v>60133</v>
      </c>
      <c r="M6072" s="114">
        <f t="shared" si="192"/>
        <v>13</v>
      </c>
      <c r="N6072" s="114">
        <f t="shared" si="193"/>
        <v>2506</v>
      </c>
      <c r="O6072" s="114"/>
      <c r="P6072" s="114"/>
    </row>
    <row r="6073" spans="11:16">
      <c r="K6073">
        <v>6072</v>
      </c>
      <c r="L6073" s="101">
        <v>60139</v>
      </c>
      <c r="M6073" s="114">
        <f t="shared" si="192"/>
        <v>19</v>
      </c>
      <c r="N6073" s="114">
        <f t="shared" si="193"/>
        <v>2506</v>
      </c>
      <c r="O6073" s="114"/>
      <c r="P6073" s="114"/>
    </row>
    <row r="6074" spans="11:16">
      <c r="K6074">
        <v>6073</v>
      </c>
      <c r="L6074" s="101">
        <v>60149</v>
      </c>
      <c r="M6074" s="114">
        <f t="shared" si="192"/>
        <v>5</v>
      </c>
      <c r="N6074" s="114">
        <f t="shared" si="193"/>
        <v>2507</v>
      </c>
      <c r="O6074" s="114"/>
      <c r="P6074" s="114"/>
    </row>
    <row r="6075" spans="11:16">
      <c r="K6075">
        <v>6074</v>
      </c>
      <c r="L6075" s="101">
        <v>60161</v>
      </c>
      <c r="M6075" s="114">
        <f t="shared" si="192"/>
        <v>17</v>
      </c>
      <c r="N6075" s="114">
        <f t="shared" si="193"/>
        <v>2507</v>
      </c>
      <c r="O6075" s="114"/>
      <c r="P6075" s="114"/>
    </row>
    <row r="6076" spans="11:16">
      <c r="K6076">
        <v>6075</v>
      </c>
      <c r="L6076" s="101">
        <v>60167</v>
      </c>
      <c r="M6076" s="114">
        <f t="shared" si="192"/>
        <v>23</v>
      </c>
      <c r="N6076" s="114">
        <f t="shared" si="193"/>
        <v>2507</v>
      </c>
      <c r="O6076" s="114"/>
      <c r="P6076" s="114"/>
    </row>
    <row r="6077" spans="11:16">
      <c r="K6077">
        <v>6076</v>
      </c>
      <c r="L6077" s="101">
        <v>60169</v>
      </c>
      <c r="M6077" s="114">
        <f t="shared" si="192"/>
        <v>1</v>
      </c>
      <c r="N6077" s="114">
        <f t="shared" si="193"/>
        <v>2508</v>
      </c>
      <c r="O6077" s="114"/>
      <c r="P6077" s="114"/>
    </row>
    <row r="6078" spans="11:16">
      <c r="K6078">
        <v>6077</v>
      </c>
      <c r="L6078" s="101">
        <v>60209</v>
      </c>
      <c r="M6078" s="114">
        <f t="shared" si="192"/>
        <v>17</v>
      </c>
      <c r="N6078" s="114">
        <f t="shared" si="193"/>
        <v>2509</v>
      </c>
      <c r="O6078" s="114"/>
      <c r="P6078" s="114"/>
    </row>
    <row r="6079" spans="11:16">
      <c r="K6079">
        <v>6078</v>
      </c>
      <c r="L6079" s="101">
        <v>60217</v>
      </c>
      <c r="M6079" s="114">
        <f t="shared" si="192"/>
        <v>1</v>
      </c>
      <c r="N6079" s="114">
        <f t="shared" si="193"/>
        <v>2510</v>
      </c>
      <c r="O6079" s="114"/>
      <c r="P6079" s="114"/>
    </row>
    <row r="6080" spans="11:16">
      <c r="K6080">
        <v>6079</v>
      </c>
      <c r="L6080" s="101">
        <v>60223</v>
      </c>
      <c r="M6080" s="114">
        <f t="shared" si="192"/>
        <v>7</v>
      </c>
      <c r="N6080" s="114">
        <f t="shared" si="193"/>
        <v>2510</v>
      </c>
      <c r="O6080" s="114"/>
      <c r="P6080" s="114"/>
    </row>
    <row r="6081" spans="11:16">
      <c r="K6081">
        <v>6080</v>
      </c>
      <c r="L6081" s="101">
        <v>60251</v>
      </c>
      <c r="M6081" s="114">
        <f t="shared" si="192"/>
        <v>11</v>
      </c>
      <c r="N6081" s="114">
        <f t="shared" si="193"/>
        <v>2511</v>
      </c>
      <c r="O6081" s="114"/>
      <c r="P6081" s="114"/>
    </row>
    <row r="6082" spans="11:16">
      <c r="K6082">
        <v>6081</v>
      </c>
      <c r="L6082" s="101">
        <v>60257</v>
      </c>
      <c r="M6082" s="114">
        <f t="shared" si="192"/>
        <v>17</v>
      </c>
      <c r="N6082" s="114">
        <f t="shared" si="193"/>
        <v>2511</v>
      </c>
      <c r="O6082" s="114"/>
      <c r="P6082" s="114"/>
    </row>
    <row r="6083" spans="11:16">
      <c r="K6083">
        <v>6082</v>
      </c>
      <c r="L6083" s="101">
        <v>60259</v>
      </c>
      <c r="M6083" s="114">
        <f t="shared" si="192"/>
        <v>19</v>
      </c>
      <c r="N6083" s="114">
        <f t="shared" si="193"/>
        <v>2511</v>
      </c>
      <c r="O6083" s="114"/>
      <c r="P6083" s="114"/>
    </row>
    <row r="6084" spans="11:16">
      <c r="K6084">
        <v>6083</v>
      </c>
      <c r="L6084" s="101">
        <v>60271</v>
      </c>
      <c r="M6084" s="114">
        <f t="shared" si="192"/>
        <v>7</v>
      </c>
      <c r="N6084" s="114">
        <f t="shared" si="193"/>
        <v>2512</v>
      </c>
      <c r="O6084" s="114"/>
      <c r="P6084" s="114"/>
    </row>
    <row r="6085" spans="11:16">
      <c r="K6085">
        <v>6084</v>
      </c>
      <c r="L6085" s="101">
        <v>60289</v>
      </c>
      <c r="M6085" s="114">
        <f t="shared" si="192"/>
        <v>1</v>
      </c>
      <c r="N6085" s="114">
        <f t="shared" si="193"/>
        <v>2513</v>
      </c>
      <c r="O6085" s="114"/>
      <c r="P6085" s="114"/>
    </row>
    <row r="6086" spans="11:16">
      <c r="K6086">
        <v>6085</v>
      </c>
      <c r="L6086" s="101">
        <v>60293</v>
      </c>
      <c r="M6086" s="114">
        <f t="shared" si="192"/>
        <v>5</v>
      </c>
      <c r="N6086" s="114">
        <f t="shared" si="193"/>
        <v>2513</v>
      </c>
      <c r="O6086" s="114"/>
      <c r="P6086" s="114"/>
    </row>
    <row r="6087" spans="11:16">
      <c r="K6087">
        <v>6086</v>
      </c>
      <c r="L6087" s="101">
        <v>60317</v>
      </c>
      <c r="M6087" s="114">
        <f t="shared" si="192"/>
        <v>5</v>
      </c>
      <c r="N6087" s="114">
        <f t="shared" si="193"/>
        <v>2514</v>
      </c>
      <c r="O6087" s="114"/>
      <c r="P6087" s="114"/>
    </row>
    <row r="6088" spans="11:16">
      <c r="K6088">
        <v>6087</v>
      </c>
      <c r="L6088" s="101">
        <v>60331</v>
      </c>
      <c r="M6088" s="114">
        <f t="shared" si="192"/>
        <v>19</v>
      </c>
      <c r="N6088" s="114">
        <f t="shared" si="193"/>
        <v>2514</v>
      </c>
      <c r="O6088" s="114"/>
      <c r="P6088" s="114"/>
    </row>
    <row r="6089" spans="11:16">
      <c r="K6089">
        <v>6088</v>
      </c>
      <c r="L6089" s="101">
        <v>60337</v>
      </c>
      <c r="M6089" s="114">
        <f t="shared" si="192"/>
        <v>1</v>
      </c>
      <c r="N6089" s="114">
        <f t="shared" si="193"/>
        <v>2515</v>
      </c>
      <c r="O6089" s="114"/>
      <c r="P6089" s="114"/>
    </row>
    <row r="6090" spans="11:16">
      <c r="K6090">
        <v>6089</v>
      </c>
      <c r="L6090" s="101">
        <v>60343</v>
      </c>
      <c r="M6090" s="114">
        <f t="shared" si="192"/>
        <v>7</v>
      </c>
      <c r="N6090" s="114">
        <f t="shared" si="193"/>
        <v>2515</v>
      </c>
      <c r="O6090" s="114"/>
      <c r="P6090" s="114"/>
    </row>
    <row r="6091" spans="11:16">
      <c r="K6091">
        <v>6090</v>
      </c>
      <c r="L6091" s="101">
        <v>60353</v>
      </c>
      <c r="M6091" s="114">
        <f t="shared" si="192"/>
        <v>17</v>
      </c>
      <c r="N6091" s="114">
        <f t="shared" si="193"/>
        <v>2515</v>
      </c>
      <c r="O6091" s="114"/>
      <c r="P6091" s="114"/>
    </row>
    <row r="6092" spans="11:16">
      <c r="K6092">
        <v>6091</v>
      </c>
      <c r="L6092" s="101">
        <v>60373</v>
      </c>
      <c r="M6092" s="114">
        <f t="shared" si="192"/>
        <v>13</v>
      </c>
      <c r="N6092" s="114">
        <f t="shared" si="193"/>
        <v>2516</v>
      </c>
      <c r="O6092" s="114"/>
      <c r="P6092" s="114"/>
    </row>
    <row r="6093" spans="11:16">
      <c r="K6093">
        <v>6092</v>
      </c>
      <c r="L6093" s="101">
        <v>60383</v>
      </c>
      <c r="M6093" s="114">
        <f t="shared" si="192"/>
        <v>23</v>
      </c>
      <c r="N6093" s="114">
        <f t="shared" si="193"/>
        <v>2516</v>
      </c>
      <c r="O6093" s="114"/>
      <c r="P6093" s="114"/>
    </row>
    <row r="6094" spans="11:16">
      <c r="K6094">
        <v>6093</v>
      </c>
      <c r="L6094" s="101">
        <v>60397</v>
      </c>
      <c r="M6094" s="114">
        <f t="shared" si="192"/>
        <v>13</v>
      </c>
      <c r="N6094" s="114">
        <f t="shared" si="193"/>
        <v>2517</v>
      </c>
      <c r="O6094" s="114"/>
      <c r="P6094" s="114"/>
    </row>
    <row r="6095" spans="11:16">
      <c r="K6095">
        <v>6094</v>
      </c>
      <c r="L6095" s="101">
        <v>60413</v>
      </c>
      <c r="M6095" s="114">
        <f t="shared" ref="M6095:M6158" si="194">MOD(L6095,24)</f>
        <v>5</v>
      </c>
      <c r="N6095" s="114">
        <f t="shared" ref="N6095:N6158" si="195">ROUNDUP(L6095/24,0)</f>
        <v>2518</v>
      </c>
      <c r="O6095" s="114"/>
      <c r="P6095" s="114"/>
    </row>
    <row r="6096" spans="11:16">
      <c r="K6096">
        <v>6095</v>
      </c>
      <c r="L6096" s="101">
        <v>60427</v>
      </c>
      <c r="M6096" s="114">
        <f t="shared" si="194"/>
        <v>19</v>
      </c>
      <c r="N6096" s="114">
        <f t="shared" si="195"/>
        <v>2518</v>
      </c>
      <c r="O6096" s="114"/>
      <c r="P6096" s="114"/>
    </row>
    <row r="6097" spans="11:16">
      <c r="K6097">
        <v>6096</v>
      </c>
      <c r="L6097" s="101">
        <v>60443</v>
      </c>
      <c r="M6097" s="114">
        <f t="shared" si="194"/>
        <v>11</v>
      </c>
      <c r="N6097" s="114">
        <f t="shared" si="195"/>
        <v>2519</v>
      </c>
      <c r="O6097" s="114"/>
      <c r="P6097" s="114"/>
    </row>
    <row r="6098" spans="11:16">
      <c r="K6098">
        <v>6097</v>
      </c>
      <c r="L6098" s="101">
        <v>60449</v>
      </c>
      <c r="M6098" s="114">
        <f t="shared" si="194"/>
        <v>17</v>
      </c>
      <c r="N6098" s="114">
        <f t="shared" si="195"/>
        <v>2519</v>
      </c>
      <c r="O6098" s="114"/>
      <c r="P6098" s="114"/>
    </row>
    <row r="6099" spans="11:16">
      <c r="K6099">
        <v>6098</v>
      </c>
      <c r="L6099" s="101">
        <v>60457</v>
      </c>
      <c r="M6099" s="114">
        <f t="shared" si="194"/>
        <v>1</v>
      </c>
      <c r="N6099" s="114">
        <f t="shared" si="195"/>
        <v>2520</v>
      </c>
      <c r="O6099" s="114"/>
      <c r="P6099" s="114"/>
    </row>
    <row r="6100" spans="11:16">
      <c r="K6100">
        <v>6099</v>
      </c>
      <c r="L6100" s="101">
        <v>60493</v>
      </c>
      <c r="M6100" s="114">
        <f t="shared" si="194"/>
        <v>13</v>
      </c>
      <c r="N6100" s="114">
        <f t="shared" si="195"/>
        <v>2521</v>
      </c>
      <c r="O6100" s="114"/>
      <c r="P6100" s="114"/>
    </row>
    <row r="6101" spans="11:16">
      <c r="K6101">
        <v>6100</v>
      </c>
      <c r="L6101" s="101">
        <v>60497</v>
      </c>
      <c r="M6101" s="114">
        <f t="shared" si="194"/>
        <v>17</v>
      </c>
      <c r="N6101" s="114">
        <f t="shared" si="195"/>
        <v>2521</v>
      </c>
      <c r="O6101" s="114"/>
      <c r="P6101" s="114"/>
    </row>
    <row r="6102" spans="11:16">
      <c r="K6102">
        <v>6101</v>
      </c>
      <c r="L6102" s="101">
        <v>60509</v>
      </c>
      <c r="M6102" s="114">
        <f t="shared" si="194"/>
        <v>5</v>
      </c>
      <c r="N6102" s="114">
        <f t="shared" si="195"/>
        <v>2522</v>
      </c>
      <c r="O6102" s="114"/>
      <c r="P6102" s="114"/>
    </row>
    <row r="6103" spans="11:16">
      <c r="K6103">
        <v>6102</v>
      </c>
      <c r="L6103" s="101">
        <v>60521</v>
      </c>
      <c r="M6103" s="114">
        <f t="shared" si="194"/>
        <v>17</v>
      </c>
      <c r="N6103" s="114">
        <f t="shared" si="195"/>
        <v>2522</v>
      </c>
      <c r="O6103" s="114"/>
      <c r="P6103" s="114"/>
    </row>
    <row r="6104" spans="11:16">
      <c r="K6104">
        <v>6103</v>
      </c>
      <c r="L6104" s="101">
        <v>60527</v>
      </c>
      <c r="M6104" s="114">
        <f t="shared" si="194"/>
        <v>23</v>
      </c>
      <c r="N6104" s="114">
        <f t="shared" si="195"/>
        <v>2522</v>
      </c>
      <c r="O6104" s="114"/>
      <c r="P6104" s="114"/>
    </row>
    <row r="6105" spans="11:16">
      <c r="K6105">
        <v>6104</v>
      </c>
      <c r="L6105" s="101">
        <v>60539</v>
      </c>
      <c r="M6105" s="114">
        <f t="shared" si="194"/>
        <v>11</v>
      </c>
      <c r="N6105" s="114">
        <f t="shared" si="195"/>
        <v>2523</v>
      </c>
      <c r="O6105" s="114"/>
      <c r="P6105" s="114"/>
    </row>
    <row r="6106" spans="11:16">
      <c r="K6106">
        <v>6105</v>
      </c>
      <c r="L6106" s="101">
        <v>60589</v>
      </c>
      <c r="M6106" s="114">
        <f t="shared" si="194"/>
        <v>13</v>
      </c>
      <c r="N6106" s="114">
        <f t="shared" si="195"/>
        <v>2525</v>
      </c>
      <c r="O6106" s="114"/>
      <c r="P6106" s="114"/>
    </row>
    <row r="6107" spans="11:16">
      <c r="K6107">
        <v>6106</v>
      </c>
      <c r="L6107" s="101">
        <v>60601</v>
      </c>
      <c r="M6107" s="114">
        <f t="shared" si="194"/>
        <v>1</v>
      </c>
      <c r="N6107" s="114">
        <f t="shared" si="195"/>
        <v>2526</v>
      </c>
      <c r="O6107" s="114"/>
      <c r="P6107" s="114"/>
    </row>
    <row r="6108" spans="11:16">
      <c r="K6108">
        <v>6107</v>
      </c>
      <c r="L6108" s="101">
        <v>60607</v>
      </c>
      <c r="M6108" s="114">
        <f t="shared" si="194"/>
        <v>7</v>
      </c>
      <c r="N6108" s="114">
        <f t="shared" si="195"/>
        <v>2526</v>
      </c>
      <c r="O6108" s="114"/>
      <c r="P6108" s="114"/>
    </row>
    <row r="6109" spans="11:16">
      <c r="K6109">
        <v>6108</v>
      </c>
      <c r="L6109" s="101">
        <v>60611</v>
      </c>
      <c r="M6109" s="114">
        <f t="shared" si="194"/>
        <v>11</v>
      </c>
      <c r="N6109" s="114">
        <f t="shared" si="195"/>
        <v>2526</v>
      </c>
      <c r="O6109" s="114"/>
      <c r="P6109" s="114"/>
    </row>
    <row r="6110" spans="11:16">
      <c r="K6110">
        <v>6109</v>
      </c>
      <c r="L6110" s="101">
        <v>60617</v>
      </c>
      <c r="M6110" s="114">
        <f t="shared" si="194"/>
        <v>17</v>
      </c>
      <c r="N6110" s="114">
        <f t="shared" si="195"/>
        <v>2526</v>
      </c>
      <c r="O6110" s="114"/>
      <c r="P6110" s="114"/>
    </row>
    <row r="6111" spans="11:16">
      <c r="K6111">
        <v>6110</v>
      </c>
      <c r="L6111" s="101">
        <v>60623</v>
      </c>
      <c r="M6111" s="114">
        <f t="shared" si="194"/>
        <v>23</v>
      </c>
      <c r="N6111" s="114">
        <f t="shared" si="195"/>
        <v>2526</v>
      </c>
      <c r="O6111" s="114"/>
      <c r="P6111" s="114"/>
    </row>
    <row r="6112" spans="11:16">
      <c r="K6112">
        <v>6111</v>
      </c>
      <c r="L6112" s="101">
        <v>60631</v>
      </c>
      <c r="M6112" s="114">
        <f t="shared" si="194"/>
        <v>7</v>
      </c>
      <c r="N6112" s="114">
        <f t="shared" si="195"/>
        <v>2527</v>
      </c>
      <c r="O6112" s="114"/>
      <c r="P6112" s="114"/>
    </row>
    <row r="6113" spans="11:16">
      <c r="K6113">
        <v>6112</v>
      </c>
      <c r="L6113" s="101">
        <v>60637</v>
      </c>
      <c r="M6113" s="114">
        <f t="shared" si="194"/>
        <v>13</v>
      </c>
      <c r="N6113" s="114">
        <f t="shared" si="195"/>
        <v>2527</v>
      </c>
      <c r="O6113" s="114"/>
      <c r="P6113" s="114"/>
    </row>
    <row r="6114" spans="11:16">
      <c r="K6114">
        <v>6113</v>
      </c>
      <c r="L6114" s="101">
        <v>60647</v>
      </c>
      <c r="M6114" s="114">
        <f t="shared" si="194"/>
        <v>23</v>
      </c>
      <c r="N6114" s="114">
        <f t="shared" si="195"/>
        <v>2527</v>
      </c>
      <c r="O6114" s="114"/>
      <c r="P6114" s="114"/>
    </row>
    <row r="6115" spans="11:16">
      <c r="K6115">
        <v>6114</v>
      </c>
      <c r="L6115" s="101">
        <v>60649</v>
      </c>
      <c r="M6115" s="114">
        <f t="shared" si="194"/>
        <v>1</v>
      </c>
      <c r="N6115" s="114">
        <f t="shared" si="195"/>
        <v>2528</v>
      </c>
      <c r="O6115" s="114"/>
      <c r="P6115" s="114"/>
    </row>
    <row r="6116" spans="11:16">
      <c r="K6116">
        <v>6115</v>
      </c>
      <c r="L6116" s="101">
        <v>60659</v>
      </c>
      <c r="M6116" s="114">
        <f t="shared" si="194"/>
        <v>11</v>
      </c>
      <c r="N6116" s="114">
        <f t="shared" si="195"/>
        <v>2528</v>
      </c>
      <c r="O6116" s="114"/>
      <c r="P6116" s="114"/>
    </row>
    <row r="6117" spans="11:16">
      <c r="K6117">
        <v>6116</v>
      </c>
      <c r="L6117" s="101">
        <v>60661</v>
      </c>
      <c r="M6117" s="114">
        <f t="shared" si="194"/>
        <v>13</v>
      </c>
      <c r="N6117" s="114">
        <f t="shared" si="195"/>
        <v>2528</v>
      </c>
      <c r="O6117" s="114"/>
      <c r="P6117" s="114"/>
    </row>
    <row r="6118" spans="11:16">
      <c r="K6118">
        <v>6117</v>
      </c>
      <c r="L6118" s="101">
        <v>60679</v>
      </c>
      <c r="M6118" s="114">
        <f t="shared" si="194"/>
        <v>7</v>
      </c>
      <c r="N6118" s="114">
        <f t="shared" si="195"/>
        <v>2529</v>
      </c>
      <c r="O6118" s="114"/>
      <c r="P6118" s="114"/>
    </row>
    <row r="6119" spans="11:16">
      <c r="K6119">
        <v>6118</v>
      </c>
      <c r="L6119" s="101">
        <v>60689</v>
      </c>
      <c r="M6119" s="114">
        <f t="shared" si="194"/>
        <v>17</v>
      </c>
      <c r="N6119" s="114">
        <f t="shared" si="195"/>
        <v>2529</v>
      </c>
      <c r="O6119" s="114"/>
      <c r="P6119" s="114"/>
    </row>
    <row r="6120" spans="11:16">
      <c r="K6120">
        <v>6119</v>
      </c>
      <c r="L6120" s="101">
        <v>60703</v>
      </c>
      <c r="M6120" s="114">
        <f t="shared" si="194"/>
        <v>7</v>
      </c>
      <c r="N6120" s="114">
        <f t="shared" si="195"/>
        <v>2530</v>
      </c>
      <c r="O6120" s="114"/>
      <c r="P6120" s="114"/>
    </row>
    <row r="6121" spans="11:16">
      <c r="K6121">
        <v>6120</v>
      </c>
      <c r="L6121" s="101">
        <v>60719</v>
      </c>
      <c r="M6121" s="114">
        <f t="shared" si="194"/>
        <v>23</v>
      </c>
      <c r="N6121" s="114">
        <f t="shared" si="195"/>
        <v>2530</v>
      </c>
      <c r="O6121" s="114"/>
      <c r="P6121" s="114"/>
    </row>
    <row r="6122" spans="11:16">
      <c r="K6122">
        <v>6121</v>
      </c>
      <c r="L6122" s="101">
        <v>60727</v>
      </c>
      <c r="M6122" s="114">
        <f t="shared" si="194"/>
        <v>7</v>
      </c>
      <c r="N6122" s="114">
        <f t="shared" si="195"/>
        <v>2531</v>
      </c>
      <c r="O6122" s="114"/>
      <c r="P6122" s="114"/>
    </row>
    <row r="6123" spans="11:16">
      <c r="K6123">
        <v>6122</v>
      </c>
      <c r="L6123" s="101">
        <v>60733</v>
      </c>
      <c r="M6123" s="114">
        <f t="shared" si="194"/>
        <v>13</v>
      </c>
      <c r="N6123" s="114">
        <f t="shared" si="195"/>
        <v>2531</v>
      </c>
      <c r="O6123" s="114"/>
      <c r="P6123" s="114"/>
    </row>
    <row r="6124" spans="11:16">
      <c r="K6124">
        <v>6123</v>
      </c>
      <c r="L6124" s="101">
        <v>60737</v>
      </c>
      <c r="M6124" s="114">
        <f t="shared" si="194"/>
        <v>17</v>
      </c>
      <c r="N6124" s="114">
        <f t="shared" si="195"/>
        <v>2531</v>
      </c>
      <c r="O6124" s="114"/>
      <c r="P6124" s="114"/>
    </row>
    <row r="6125" spans="11:16">
      <c r="K6125">
        <v>6124</v>
      </c>
      <c r="L6125" s="101">
        <v>60757</v>
      </c>
      <c r="M6125" s="114">
        <f t="shared" si="194"/>
        <v>13</v>
      </c>
      <c r="N6125" s="114">
        <f t="shared" si="195"/>
        <v>2532</v>
      </c>
      <c r="O6125" s="114"/>
      <c r="P6125" s="114"/>
    </row>
    <row r="6126" spans="11:16">
      <c r="K6126">
        <v>6125</v>
      </c>
      <c r="L6126" s="101">
        <v>60761</v>
      </c>
      <c r="M6126" s="114">
        <f t="shared" si="194"/>
        <v>17</v>
      </c>
      <c r="N6126" s="114">
        <f t="shared" si="195"/>
        <v>2532</v>
      </c>
      <c r="O6126" s="114"/>
      <c r="P6126" s="114"/>
    </row>
    <row r="6127" spans="11:16">
      <c r="K6127">
        <v>6126</v>
      </c>
      <c r="L6127" s="101">
        <v>60763</v>
      </c>
      <c r="M6127" s="114">
        <f t="shared" si="194"/>
        <v>19</v>
      </c>
      <c r="N6127" s="114">
        <f t="shared" si="195"/>
        <v>2532</v>
      </c>
      <c r="O6127" s="114"/>
      <c r="P6127" s="114"/>
    </row>
    <row r="6128" spans="11:16">
      <c r="K6128">
        <v>6127</v>
      </c>
      <c r="L6128" s="101">
        <v>60773</v>
      </c>
      <c r="M6128" s="114">
        <f t="shared" si="194"/>
        <v>5</v>
      </c>
      <c r="N6128" s="114">
        <f t="shared" si="195"/>
        <v>2533</v>
      </c>
      <c r="O6128" s="114"/>
      <c r="P6128" s="114"/>
    </row>
    <row r="6129" spans="11:16">
      <c r="K6129">
        <v>6128</v>
      </c>
      <c r="L6129" s="101">
        <v>60779</v>
      </c>
      <c r="M6129" s="114">
        <f t="shared" si="194"/>
        <v>11</v>
      </c>
      <c r="N6129" s="114">
        <f t="shared" si="195"/>
        <v>2533</v>
      </c>
      <c r="O6129" s="114"/>
      <c r="P6129" s="114"/>
    </row>
    <row r="6130" spans="11:16">
      <c r="K6130">
        <v>6129</v>
      </c>
      <c r="L6130" s="101">
        <v>60793</v>
      </c>
      <c r="M6130" s="114">
        <f t="shared" si="194"/>
        <v>1</v>
      </c>
      <c r="N6130" s="114">
        <f t="shared" si="195"/>
        <v>2534</v>
      </c>
      <c r="O6130" s="114"/>
      <c r="P6130" s="114"/>
    </row>
    <row r="6131" spans="11:16">
      <c r="K6131">
        <v>6130</v>
      </c>
      <c r="L6131" s="101">
        <v>60811</v>
      </c>
      <c r="M6131" s="114">
        <f t="shared" si="194"/>
        <v>19</v>
      </c>
      <c r="N6131" s="114">
        <f t="shared" si="195"/>
        <v>2534</v>
      </c>
      <c r="O6131" s="114"/>
      <c r="P6131" s="114"/>
    </row>
    <row r="6132" spans="11:16">
      <c r="K6132">
        <v>6131</v>
      </c>
      <c r="L6132" s="101">
        <v>60821</v>
      </c>
      <c r="M6132" s="114">
        <f t="shared" si="194"/>
        <v>5</v>
      </c>
      <c r="N6132" s="114">
        <f t="shared" si="195"/>
        <v>2535</v>
      </c>
      <c r="O6132" s="114"/>
      <c r="P6132" s="114"/>
    </row>
    <row r="6133" spans="11:16">
      <c r="K6133">
        <v>6132</v>
      </c>
      <c r="L6133" s="101">
        <v>60859</v>
      </c>
      <c r="M6133" s="114">
        <f t="shared" si="194"/>
        <v>19</v>
      </c>
      <c r="N6133" s="114">
        <f t="shared" si="195"/>
        <v>2536</v>
      </c>
      <c r="O6133" s="114"/>
      <c r="P6133" s="114"/>
    </row>
    <row r="6134" spans="11:16">
      <c r="K6134">
        <v>6133</v>
      </c>
      <c r="L6134" s="101">
        <v>60869</v>
      </c>
      <c r="M6134" s="114">
        <f t="shared" si="194"/>
        <v>5</v>
      </c>
      <c r="N6134" s="114">
        <f t="shared" si="195"/>
        <v>2537</v>
      </c>
      <c r="O6134" s="114"/>
      <c r="P6134" s="114"/>
    </row>
    <row r="6135" spans="11:16">
      <c r="K6135">
        <v>6134</v>
      </c>
      <c r="L6135" s="101">
        <v>60887</v>
      </c>
      <c r="M6135" s="114">
        <f t="shared" si="194"/>
        <v>23</v>
      </c>
      <c r="N6135" s="114">
        <f t="shared" si="195"/>
        <v>2537</v>
      </c>
      <c r="O6135" s="114"/>
      <c r="P6135" s="114"/>
    </row>
    <row r="6136" spans="11:16">
      <c r="K6136">
        <v>6135</v>
      </c>
      <c r="L6136" s="101">
        <v>60889</v>
      </c>
      <c r="M6136" s="114">
        <f t="shared" si="194"/>
        <v>1</v>
      </c>
      <c r="N6136" s="114">
        <f t="shared" si="195"/>
        <v>2538</v>
      </c>
      <c r="O6136" s="114"/>
      <c r="P6136" s="114"/>
    </row>
    <row r="6137" spans="11:16">
      <c r="K6137">
        <v>6136</v>
      </c>
      <c r="L6137" s="101">
        <v>60899</v>
      </c>
      <c r="M6137" s="114">
        <f t="shared" si="194"/>
        <v>11</v>
      </c>
      <c r="N6137" s="114">
        <f t="shared" si="195"/>
        <v>2538</v>
      </c>
      <c r="O6137" s="114"/>
      <c r="P6137" s="114"/>
    </row>
    <row r="6138" spans="11:16">
      <c r="K6138">
        <v>6137</v>
      </c>
      <c r="L6138" s="101">
        <v>60901</v>
      </c>
      <c r="M6138" s="114">
        <f t="shared" si="194"/>
        <v>13</v>
      </c>
      <c r="N6138" s="114">
        <f t="shared" si="195"/>
        <v>2538</v>
      </c>
      <c r="O6138" s="114"/>
      <c r="P6138" s="114"/>
    </row>
    <row r="6139" spans="11:16">
      <c r="K6139">
        <v>6138</v>
      </c>
      <c r="L6139" s="101">
        <v>60913</v>
      </c>
      <c r="M6139" s="114">
        <f t="shared" si="194"/>
        <v>1</v>
      </c>
      <c r="N6139" s="114">
        <f t="shared" si="195"/>
        <v>2539</v>
      </c>
      <c r="O6139" s="114"/>
      <c r="P6139" s="114"/>
    </row>
    <row r="6140" spans="11:16">
      <c r="K6140">
        <v>6139</v>
      </c>
      <c r="L6140" s="101">
        <v>60917</v>
      </c>
      <c r="M6140" s="114">
        <f t="shared" si="194"/>
        <v>5</v>
      </c>
      <c r="N6140" s="114">
        <f t="shared" si="195"/>
        <v>2539</v>
      </c>
      <c r="O6140" s="114"/>
      <c r="P6140" s="114"/>
    </row>
    <row r="6141" spans="11:16">
      <c r="K6141">
        <v>6140</v>
      </c>
      <c r="L6141" s="101">
        <v>60919</v>
      </c>
      <c r="M6141" s="114">
        <f t="shared" si="194"/>
        <v>7</v>
      </c>
      <c r="N6141" s="114">
        <f t="shared" si="195"/>
        <v>2539</v>
      </c>
      <c r="O6141" s="114"/>
      <c r="P6141" s="114"/>
    </row>
    <row r="6142" spans="11:16">
      <c r="K6142">
        <v>6141</v>
      </c>
      <c r="L6142" s="101">
        <v>60923</v>
      </c>
      <c r="M6142" s="114">
        <f t="shared" si="194"/>
        <v>11</v>
      </c>
      <c r="N6142" s="114">
        <f t="shared" si="195"/>
        <v>2539</v>
      </c>
      <c r="O6142" s="114"/>
      <c r="P6142" s="114"/>
    </row>
    <row r="6143" spans="11:16">
      <c r="K6143">
        <v>6142</v>
      </c>
      <c r="L6143" s="101">
        <v>60937</v>
      </c>
      <c r="M6143" s="114">
        <f t="shared" si="194"/>
        <v>1</v>
      </c>
      <c r="N6143" s="114">
        <f t="shared" si="195"/>
        <v>2540</v>
      </c>
      <c r="O6143" s="114"/>
      <c r="P6143" s="114"/>
    </row>
    <row r="6144" spans="11:16">
      <c r="K6144">
        <v>6143</v>
      </c>
      <c r="L6144" s="101">
        <v>60943</v>
      </c>
      <c r="M6144" s="114">
        <f t="shared" si="194"/>
        <v>7</v>
      </c>
      <c r="N6144" s="114">
        <f t="shared" si="195"/>
        <v>2540</v>
      </c>
      <c r="O6144" s="114"/>
      <c r="P6144" s="114"/>
    </row>
    <row r="6145" spans="11:16">
      <c r="K6145">
        <v>6144</v>
      </c>
      <c r="L6145" s="101">
        <v>60953</v>
      </c>
      <c r="M6145" s="114">
        <f t="shared" si="194"/>
        <v>17</v>
      </c>
      <c r="N6145" s="114">
        <f t="shared" si="195"/>
        <v>2540</v>
      </c>
      <c r="O6145" s="114"/>
      <c r="P6145" s="114"/>
    </row>
    <row r="6146" spans="11:16">
      <c r="K6146">
        <v>6145</v>
      </c>
      <c r="L6146" s="101">
        <v>60961</v>
      </c>
      <c r="M6146" s="114">
        <f t="shared" si="194"/>
        <v>1</v>
      </c>
      <c r="N6146" s="114">
        <f t="shared" si="195"/>
        <v>2541</v>
      </c>
      <c r="O6146" s="114"/>
      <c r="P6146" s="114"/>
    </row>
    <row r="6147" spans="11:16">
      <c r="K6147">
        <v>6146</v>
      </c>
      <c r="L6147" s="101">
        <v>61001</v>
      </c>
      <c r="M6147" s="114">
        <f t="shared" si="194"/>
        <v>17</v>
      </c>
      <c r="N6147" s="114">
        <f t="shared" si="195"/>
        <v>2542</v>
      </c>
      <c r="O6147" s="114"/>
      <c r="P6147" s="114"/>
    </row>
    <row r="6148" spans="11:16">
      <c r="K6148">
        <v>6147</v>
      </c>
      <c r="L6148" s="101">
        <v>61007</v>
      </c>
      <c r="M6148" s="114">
        <f t="shared" si="194"/>
        <v>23</v>
      </c>
      <c r="N6148" s="114">
        <f t="shared" si="195"/>
        <v>2542</v>
      </c>
      <c r="O6148" s="114"/>
      <c r="P6148" s="114"/>
    </row>
    <row r="6149" spans="11:16">
      <c r="K6149">
        <v>6148</v>
      </c>
      <c r="L6149" s="101">
        <v>61027</v>
      </c>
      <c r="M6149" s="114">
        <f t="shared" si="194"/>
        <v>19</v>
      </c>
      <c r="N6149" s="114">
        <f t="shared" si="195"/>
        <v>2543</v>
      </c>
      <c r="O6149" s="114"/>
      <c r="P6149" s="114"/>
    </row>
    <row r="6150" spans="11:16">
      <c r="K6150">
        <v>6149</v>
      </c>
      <c r="L6150" s="101">
        <v>61031</v>
      </c>
      <c r="M6150" s="114">
        <f t="shared" si="194"/>
        <v>23</v>
      </c>
      <c r="N6150" s="114">
        <f t="shared" si="195"/>
        <v>2543</v>
      </c>
      <c r="O6150" s="114"/>
      <c r="P6150" s="114"/>
    </row>
    <row r="6151" spans="11:16">
      <c r="K6151">
        <v>6150</v>
      </c>
      <c r="L6151" s="101">
        <v>61043</v>
      </c>
      <c r="M6151" s="114">
        <f t="shared" si="194"/>
        <v>11</v>
      </c>
      <c r="N6151" s="114">
        <f t="shared" si="195"/>
        <v>2544</v>
      </c>
      <c r="O6151" s="114"/>
      <c r="P6151" s="114"/>
    </row>
    <row r="6152" spans="11:16">
      <c r="K6152">
        <v>6151</v>
      </c>
      <c r="L6152" s="101">
        <v>61051</v>
      </c>
      <c r="M6152" s="114">
        <f t="shared" si="194"/>
        <v>19</v>
      </c>
      <c r="N6152" s="114">
        <f t="shared" si="195"/>
        <v>2544</v>
      </c>
      <c r="O6152" s="114"/>
      <c r="P6152" s="114"/>
    </row>
    <row r="6153" spans="11:16">
      <c r="K6153">
        <v>6152</v>
      </c>
      <c r="L6153" s="101">
        <v>61057</v>
      </c>
      <c r="M6153" s="114">
        <f t="shared" si="194"/>
        <v>1</v>
      </c>
      <c r="N6153" s="114">
        <f t="shared" si="195"/>
        <v>2545</v>
      </c>
      <c r="O6153" s="114"/>
      <c r="P6153" s="114"/>
    </row>
    <row r="6154" spans="11:16">
      <c r="K6154">
        <v>6153</v>
      </c>
      <c r="L6154" s="101">
        <v>61091</v>
      </c>
      <c r="M6154" s="114">
        <f t="shared" si="194"/>
        <v>11</v>
      </c>
      <c r="N6154" s="114">
        <f t="shared" si="195"/>
        <v>2546</v>
      </c>
      <c r="O6154" s="114"/>
      <c r="P6154" s="114"/>
    </row>
    <row r="6155" spans="11:16">
      <c r="K6155">
        <v>6154</v>
      </c>
      <c r="L6155" s="101">
        <v>61099</v>
      </c>
      <c r="M6155" s="114">
        <f t="shared" si="194"/>
        <v>19</v>
      </c>
      <c r="N6155" s="114">
        <f t="shared" si="195"/>
        <v>2546</v>
      </c>
      <c r="O6155" s="114"/>
      <c r="P6155" s="114"/>
    </row>
    <row r="6156" spans="11:16">
      <c r="K6156">
        <v>6155</v>
      </c>
      <c r="L6156" s="101">
        <v>61121</v>
      </c>
      <c r="M6156" s="114">
        <f t="shared" si="194"/>
        <v>17</v>
      </c>
      <c r="N6156" s="114">
        <f t="shared" si="195"/>
        <v>2547</v>
      </c>
      <c r="O6156" s="114"/>
      <c r="P6156" s="114"/>
    </row>
    <row r="6157" spans="11:16">
      <c r="K6157">
        <v>6156</v>
      </c>
      <c r="L6157" s="101">
        <v>61129</v>
      </c>
      <c r="M6157" s="114">
        <f t="shared" si="194"/>
        <v>1</v>
      </c>
      <c r="N6157" s="114">
        <f t="shared" si="195"/>
        <v>2548</v>
      </c>
      <c r="O6157" s="114"/>
      <c r="P6157" s="114"/>
    </row>
    <row r="6158" spans="11:16">
      <c r="K6158">
        <v>6157</v>
      </c>
      <c r="L6158" s="101">
        <v>61141</v>
      </c>
      <c r="M6158" s="114">
        <f t="shared" si="194"/>
        <v>13</v>
      </c>
      <c r="N6158" s="114">
        <f t="shared" si="195"/>
        <v>2548</v>
      </c>
      <c r="O6158" s="114"/>
      <c r="P6158" s="114"/>
    </row>
    <row r="6159" spans="11:16">
      <c r="K6159">
        <v>6158</v>
      </c>
      <c r="L6159" s="101">
        <v>61151</v>
      </c>
      <c r="M6159" s="114">
        <f t="shared" ref="M6159:M6222" si="196">MOD(L6159,24)</f>
        <v>23</v>
      </c>
      <c r="N6159" s="114">
        <f t="shared" ref="N6159:N6222" si="197">ROUNDUP(L6159/24,0)</f>
        <v>2548</v>
      </c>
      <c r="O6159" s="114"/>
      <c r="P6159" s="114"/>
    </row>
    <row r="6160" spans="11:16">
      <c r="K6160">
        <v>6159</v>
      </c>
      <c r="L6160" s="101">
        <v>61153</v>
      </c>
      <c r="M6160" s="114">
        <f t="shared" si="196"/>
        <v>1</v>
      </c>
      <c r="N6160" s="114">
        <f t="shared" si="197"/>
        <v>2549</v>
      </c>
      <c r="O6160" s="114"/>
      <c r="P6160" s="114"/>
    </row>
    <row r="6161" spans="11:16">
      <c r="K6161">
        <v>6160</v>
      </c>
      <c r="L6161" s="101">
        <v>61169</v>
      </c>
      <c r="M6161" s="114">
        <f t="shared" si="196"/>
        <v>17</v>
      </c>
      <c r="N6161" s="114">
        <f t="shared" si="197"/>
        <v>2549</v>
      </c>
      <c r="O6161" s="114"/>
      <c r="P6161" s="114"/>
    </row>
    <row r="6162" spans="11:16">
      <c r="K6162">
        <v>6161</v>
      </c>
      <c r="L6162" s="101">
        <v>61211</v>
      </c>
      <c r="M6162" s="114">
        <f t="shared" si="196"/>
        <v>11</v>
      </c>
      <c r="N6162" s="114">
        <f t="shared" si="197"/>
        <v>2551</v>
      </c>
      <c r="O6162" s="114"/>
      <c r="P6162" s="114"/>
    </row>
    <row r="6163" spans="11:16">
      <c r="K6163">
        <v>6162</v>
      </c>
      <c r="L6163" s="101">
        <v>61223</v>
      </c>
      <c r="M6163" s="114">
        <f t="shared" si="196"/>
        <v>23</v>
      </c>
      <c r="N6163" s="114">
        <f t="shared" si="197"/>
        <v>2551</v>
      </c>
      <c r="O6163" s="114"/>
      <c r="P6163" s="114"/>
    </row>
    <row r="6164" spans="11:16">
      <c r="K6164">
        <v>6163</v>
      </c>
      <c r="L6164" s="101">
        <v>61231</v>
      </c>
      <c r="M6164" s="114">
        <f t="shared" si="196"/>
        <v>7</v>
      </c>
      <c r="N6164" s="114">
        <f t="shared" si="197"/>
        <v>2552</v>
      </c>
      <c r="O6164" s="114"/>
      <c r="P6164" s="114"/>
    </row>
    <row r="6165" spans="11:16">
      <c r="K6165">
        <v>6164</v>
      </c>
      <c r="L6165" s="101">
        <v>61253</v>
      </c>
      <c r="M6165" s="114">
        <f t="shared" si="196"/>
        <v>5</v>
      </c>
      <c r="N6165" s="114">
        <f t="shared" si="197"/>
        <v>2553</v>
      </c>
      <c r="O6165" s="114"/>
      <c r="P6165" s="114"/>
    </row>
    <row r="6166" spans="11:16">
      <c r="K6166">
        <v>6165</v>
      </c>
      <c r="L6166" s="101">
        <v>61261</v>
      </c>
      <c r="M6166" s="114">
        <f t="shared" si="196"/>
        <v>13</v>
      </c>
      <c r="N6166" s="114">
        <f t="shared" si="197"/>
        <v>2553</v>
      </c>
      <c r="O6166" s="114"/>
      <c r="P6166" s="114"/>
    </row>
    <row r="6167" spans="11:16">
      <c r="K6167">
        <v>6166</v>
      </c>
      <c r="L6167" s="101">
        <v>61283</v>
      </c>
      <c r="M6167" s="114">
        <f t="shared" si="196"/>
        <v>11</v>
      </c>
      <c r="N6167" s="114">
        <f t="shared" si="197"/>
        <v>2554</v>
      </c>
      <c r="O6167" s="114"/>
      <c r="P6167" s="114"/>
    </row>
    <row r="6168" spans="11:16">
      <c r="K6168">
        <v>6167</v>
      </c>
      <c r="L6168" s="101">
        <v>61291</v>
      </c>
      <c r="M6168" s="114">
        <f t="shared" si="196"/>
        <v>19</v>
      </c>
      <c r="N6168" s="114">
        <f t="shared" si="197"/>
        <v>2554</v>
      </c>
      <c r="O6168" s="114"/>
      <c r="P6168" s="114"/>
    </row>
    <row r="6169" spans="11:16">
      <c r="K6169">
        <v>6168</v>
      </c>
      <c r="L6169" s="101">
        <v>61297</v>
      </c>
      <c r="M6169" s="114">
        <f t="shared" si="196"/>
        <v>1</v>
      </c>
      <c r="N6169" s="114">
        <f t="shared" si="197"/>
        <v>2555</v>
      </c>
      <c r="O6169" s="114"/>
      <c r="P6169" s="114"/>
    </row>
    <row r="6170" spans="11:16">
      <c r="K6170">
        <v>6169</v>
      </c>
      <c r="L6170" s="101">
        <v>61331</v>
      </c>
      <c r="M6170" s="114">
        <f t="shared" si="196"/>
        <v>11</v>
      </c>
      <c r="N6170" s="114">
        <f t="shared" si="197"/>
        <v>2556</v>
      </c>
      <c r="O6170" s="114"/>
      <c r="P6170" s="114"/>
    </row>
    <row r="6171" spans="11:16">
      <c r="K6171">
        <v>6170</v>
      </c>
      <c r="L6171" s="101">
        <v>61333</v>
      </c>
      <c r="M6171" s="114">
        <f t="shared" si="196"/>
        <v>13</v>
      </c>
      <c r="N6171" s="114">
        <f t="shared" si="197"/>
        <v>2556</v>
      </c>
      <c r="O6171" s="114"/>
      <c r="P6171" s="114"/>
    </row>
    <row r="6172" spans="11:16">
      <c r="K6172">
        <v>6171</v>
      </c>
      <c r="L6172" s="101">
        <v>61339</v>
      </c>
      <c r="M6172" s="114">
        <f t="shared" si="196"/>
        <v>19</v>
      </c>
      <c r="N6172" s="114">
        <f t="shared" si="197"/>
        <v>2556</v>
      </c>
      <c r="O6172" s="114"/>
      <c r="P6172" s="114"/>
    </row>
    <row r="6173" spans="11:16">
      <c r="K6173">
        <v>6172</v>
      </c>
      <c r="L6173" s="101">
        <v>61343</v>
      </c>
      <c r="M6173" s="114">
        <f t="shared" si="196"/>
        <v>23</v>
      </c>
      <c r="N6173" s="114">
        <f t="shared" si="197"/>
        <v>2556</v>
      </c>
      <c r="O6173" s="114"/>
      <c r="P6173" s="114"/>
    </row>
    <row r="6174" spans="11:16">
      <c r="K6174">
        <v>6173</v>
      </c>
      <c r="L6174" s="101">
        <v>61357</v>
      </c>
      <c r="M6174" s="114">
        <f t="shared" si="196"/>
        <v>13</v>
      </c>
      <c r="N6174" s="114">
        <f t="shared" si="197"/>
        <v>2557</v>
      </c>
      <c r="O6174" s="114"/>
      <c r="P6174" s="114"/>
    </row>
    <row r="6175" spans="11:16">
      <c r="K6175">
        <v>6174</v>
      </c>
      <c r="L6175" s="101">
        <v>61363</v>
      </c>
      <c r="M6175" s="114">
        <f t="shared" si="196"/>
        <v>19</v>
      </c>
      <c r="N6175" s="114">
        <f t="shared" si="197"/>
        <v>2557</v>
      </c>
      <c r="O6175" s="114"/>
      <c r="P6175" s="114"/>
    </row>
    <row r="6176" spans="11:16">
      <c r="K6176">
        <v>6175</v>
      </c>
      <c r="L6176" s="101">
        <v>61379</v>
      </c>
      <c r="M6176" s="114">
        <f t="shared" si="196"/>
        <v>11</v>
      </c>
      <c r="N6176" s="114">
        <f t="shared" si="197"/>
        <v>2558</v>
      </c>
      <c r="O6176" s="114"/>
      <c r="P6176" s="114"/>
    </row>
    <row r="6177" spans="11:16">
      <c r="K6177">
        <v>6176</v>
      </c>
      <c r="L6177" s="101">
        <v>61381</v>
      </c>
      <c r="M6177" s="114">
        <f t="shared" si="196"/>
        <v>13</v>
      </c>
      <c r="N6177" s="114">
        <f t="shared" si="197"/>
        <v>2558</v>
      </c>
      <c r="O6177" s="114"/>
      <c r="P6177" s="114"/>
    </row>
    <row r="6178" spans="11:16">
      <c r="K6178">
        <v>6177</v>
      </c>
      <c r="L6178" s="101">
        <v>61403</v>
      </c>
      <c r="M6178" s="114">
        <f t="shared" si="196"/>
        <v>11</v>
      </c>
      <c r="N6178" s="114">
        <f t="shared" si="197"/>
        <v>2559</v>
      </c>
      <c r="O6178" s="114"/>
      <c r="P6178" s="114"/>
    </row>
    <row r="6179" spans="11:16">
      <c r="K6179">
        <v>6178</v>
      </c>
      <c r="L6179" s="101">
        <v>61409</v>
      </c>
      <c r="M6179" s="114">
        <f t="shared" si="196"/>
        <v>17</v>
      </c>
      <c r="N6179" s="114">
        <f t="shared" si="197"/>
        <v>2559</v>
      </c>
      <c r="O6179" s="114"/>
      <c r="P6179" s="114"/>
    </row>
    <row r="6180" spans="11:16">
      <c r="K6180">
        <v>6179</v>
      </c>
      <c r="L6180" s="101">
        <v>61417</v>
      </c>
      <c r="M6180" s="114">
        <f t="shared" si="196"/>
        <v>1</v>
      </c>
      <c r="N6180" s="114">
        <f t="shared" si="197"/>
        <v>2560</v>
      </c>
      <c r="O6180" s="114"/>
      <c r="P6180" s="114"/>
    </row>
    <row r="6181" spans="11:16">
      <c r="K6181">
        <v>6180</v>
      </c>
      <c r="L6181" s="101">
        <v>61441</v>
      </c>
      <c r="M6181" s="114">
        <f t="shared" si="196"/>
        <v>1</v>
      </c>
      <c r="N6181" s="114">
        <f t="shared" si="197"/>
        <v>2561</v>
      </c>
      <c r="O6181" s="114"/>
      <c r="P6181" s="114"/>
    </row>
    <row r="6182" spans="11:16">
      <c r="K6182">
        <v>6181</v>
      </c>
      <c r="L6182" s="101">
        <v>61463</v>
      </c>
      <c r="M6182" s="114">
        <f t="shared" si="196"/>
        <v>23</v>
      </c>
      <c r="N6182" s="114">
        <f t="shared" si="197"/>
        <v>2561</v>
      </c>
      <c r="O6182" s="114"/>
      <c r="P6182" s="114"/>
    </row>
    <row r="6183" spans="11:16">
      <c r="K6183">
        <v>6182</v>
      </c>
      <c r="L6183" s="101">
        <v>61469</v>
      </c>
      <c r="M6183" s="114">
        <f t="shared" si="196"/>
        <v>5</v>
      </c>
      <c r="N6183" s="114">
        <f t="shared" si="197"/>
        <v>2562</v>
      </c>
      <c r="O6183" s="114"/>
      <c r="P6183" s="114"/>
    </row>
    <row r="6184" spans="11:16">
      <c r="K6184">
        <v>6183</v>
      </c>
      <c r="L6184" s="101">
        <v>61471</v>
      </c>
      <c r="M6184" s="114">
        <f t="shared" si="196"/>
        <v>7</v>
      </c>
      <c r="N6184" s="114">
        <f t="shared" si="197"/>
        <v>2562</v>
      </c>
      <c r="O6184" s="114"/>
      <c r="P6184" s="114"/>
    </row>
    <row r="6185" spans="11:16">
      <c r="K6185">
        <v>6184</v>
      </c>
      <c r="L6185" s="101">
        <v>61483</v>
      </c>
      <c r="M6185" s="114">
        <f t="shared" si="196"/>
        <v>19</v>
      </c>
      <c r="N6185" s="114">
        <f t="shared" si="197"/>
        <v>2562</v>
      </c>
      <c r="O6185" s="114"/>
      <c r="P6185" s="114"/>
    </row>
    <row r="6186" spans="11:16">
      <c r="K6186">
        <v>6185</v>
      </c>
      <c r="L6186" s="101">
        <v>61487</v>
      </c>
      <c r="M6186" s="114">
        <f t="shared" si="196"/>
        <v>23</v>
      </c>
      <c r="N6186" s="114">
        <f t="shared" si="197"/>
        <v>2562</v>
      </c>
      <c r="O6186" s="114"/>
      <c r="P6186" s="114"/>
    </row>
    <row r="6187" spans="11:16">
      <c r="K6187">
        <v>6186</v>
      </c>
      <c r="L6187" s="101">
        <v>61493</v>
      </c>
      <c r="M6187" s="114">
        <f t="shared" si="196"/>
        <v>5</v>
      </c>
      <c r="N6187" s="114">
        <f t="shared" si="197"/>
        <v>2563</v>
      </c>
      <c r="O6187" s="114"/>
      <c r="P6187" s="114"/>
    </row>
    <row r="6188" spans="11:16">
      <c r="K6188">
        <v>6187</v>
      </c>
      <c r="L6188" s="101">
        <v>61507</v>
      </c>
      <c r="M6188" s="114">
        <f t="shared" si="196"/>
        <v>19</v>
      </c>
      <c r="N6188" s="114">
        <f t="shared" si="197"/>
        <v>2563</v>
      </c>
      <c r="O6188" s="114"/>
      <c r="P6188" s="114"/>
    </row>
    <row r="6189" spans="11:16">
      <c r="K6189">
        <v>6188</v>
      </c>
      <c r="L6189" s="101">
        <v>61511</v>
      </c>
      <c r="M6189" s="114">
        <f t="shared" si="196"/>
        <v>23</v>
      </c>
      <c r="N6189" s="114">
        <f t="shared" si="197"/>
        <v>2563</v>
      </c>
      <c r="O6189" s="114"/>
      <c r="P6189" s="114"/>
    </row>
    <row r="6190" spans="11:16">
      <c r="K6190">
        <v>6189</v>
      </c>
      <c r="L6190" s="101">
        <v>61519</v>
      </c>
      <c r="M6190" s="114">
        <f t="shared" si="196"/>
        <v>7</v>
      </c>
      <c r="N6190" s="114">
        <f t="shared" si="197"/>
        <v>2564</v>
      </c>
      <c r="O6190" s="114"/>
      <c r="P6190" s="114"/>
    </row>
    <row r="6191" spans="11:16">
      <c r="K6191">
        <v>6190</v>
      </c>
      <c r="L6191" s="101">
        <v>61543</v>
      </c>
      <c r="M6191" s="114">
        <f t="shared" si="196"/>
        <v>7</v>
      </c>
      <c r="N6191" s="114">
        <f t="shared" si="197"/>
        <v>2565</v>
      </c>
      <c r="O6191" s="114"/>
      <c r="P6191" s="114"/>
    </row>
    <row r="6192" spans="11:16">
      <c r="K6192">
        <v>6191</v>
      </c>
      <c r="L6192" s="101">
        <v>61547</v>
      </c>
      <c r="M6192" s="114">
        <f t="shared" si="196"/>
        <v>11</v>
      </c>
      <c r="N6192" s="114">
        <f t="shared" si="197"/>
        <v>2565</v>
      </c>
      <c r="O6192" s="114"/>
      <c r="P6192" s="114"/>
    </row>
    <row r="6193" spans="11:16">
      <c r="K6193">
        <v>6192</v>
      </c>
      <c r="L6193" s="101">
        <v>61553</v>
      </c>
      <c r="M6193" s="114">
        <f t="shared" si="196"/>
        <v>17</v>
      </c>
      <c r="N6193" s="114">
        <f t="shared" si="197"/>
        <v>2565</v>
      </c>
      <c r="O6193" s="114"/>
      <c r="P6193" s="114"/>
    </row>
    <row r="6194" spans="11:16">
      <c r="K6194">
        <v>6193</v>
      </c>
      <c r="L6194" s="101">
        <v>61559</v>
      </c>
      <c r="M6194" s="114">
        <f t="shared" si="196"/>
        <v>23</v>
      </c>
      <c r="N6194" s="114">
        <f t="shared" si="197"/>
        <v>2565</v>
      </c>
      <c r="O6194" s="114"/>
      <c r="P6194" s="114"/>
    </row>
    <row r="6195" spans="11:16">
      <c r="K6195">
        <v>6194</v>
      </c>
      <c r="L6195" s="101">
        <v>61561</v>
      </c>
      <c r="M6195" s="114">
        <f t="shared" si="196"/>
        <v>1</v>
      </c>
      <c r="N6195" s="114">
        <f t="shared" si="197"/>
        <v>2566</v>
      </c>
      <c r="O6195" s="114"/>
      <c r="P6195" s="114"/>
    </row>
    <row r="6196" spans="11:16">
      <c r="K6196">
        <v>6195</v>
      </c>
      <c r="L6196" s="101">
        <v>61583</v>
      </c>
      <c r="M6196" s="114">
        <f t="shared" si="196"/>
        <v>23</v>
      </c>
      <c r="N6196" s="114">
        <f t="shared" si="197"/>
        <v>2566</v>
      </c>
      <c r="O6196" s="114"/>
      <c r="P6196" s="114"/>
    </row>
    <row r="6197" spans="11:16">
      <c r="K6197">
        <v>6196</v>
      </c>
      <c r="L6197" s="101">
        <v>61603</v>
      </c>
      <c r="M6197" s="114">
        <f t="shared" si="196"/>
        <v>19</v>
      </c>
      <c r="N6197" s="114">
        <f t="shared" si="197"/>
        <v>2567</v>
      </c>
      <c r="O6197" s="114"/>
      <c r="P6197" s="114"/>
    </row>
    <row r="6198" spans="11:16">
      <c r="K6198">
        <v>6197</v>
      </c>
      <c r="L6198" s="101">
        <v>61609</v>
      </c>
      <c r="M6198" s="114">
        <f t="shared" si="196"/>
        <v>1</v>
      </c>
      <c r="N6198" s="114">
        <f t="shared" si="197"/>
        <v>2568</v>
      </c>
      <c r="O6198" s="114"/>
      <c r="P6198" s="114"/>
    </row>
    <row r="6199" spans="11:16">
      <c r="K6199">
        <v>6198</v>
      </c>
      <c r="L6199" s="101">
        <v>61613</v>
      </c>
      <c r="M6199" s="114">
        <f t="shared" si="196"/>
        <v>5</v>
      </c>
      <c r="N6199" s="114">
        <f t="shared" si="197"/>
        <v>2568</v>
      </c>
      <c r="O6199" s="114"/>
      <c r="P6199" s="114"/>
    </row>
    <row r="6200" spans="11:16">
      <c r="K6200">
        <v>6199</v>
      </c>
      <c r="L6200" s="101">
        <v>61627</v>
      </c>
      <c r="M6200" s="114">
        <f t="shared" si="196"/>
        <v>19</v>
      </c>
      <c r="N6200" s="114">
        <f t="shared" si="197"/>
        <v>2568</v>
      </c>
      <c r="O6200" s="114"/>
      <c r="P6200" s="114"/>
    </row>
    <row r="6201" spans="11:16">
      <c r="K6201">
        <v>6200</v>
      </c>
      <c r="L6201" s="101">
        <v>61631</v>
      </c>
      <c r="M6201" s="114">
        <f t="shared" si="196"/>
        <v>23</v>
      </c>
      <c r="N6201" s="114">
        <f t="shared" si="197"/>
        <v>2568</v>
      </c>
      <c r="O6201" s="114"/>
      <c r="P6201" s="114"/>
    </row>
    <row r="6202" spans="11:16">
      <c r="K6202">
        <v>6201</v>
      </c>
      <c r="L6202" s="101">
        <v>61637</v>
      </c>
      <c r="M6202" s="114">
        <f t="shared" si="196"/>
        <v>5</v>
      </c>
      <c r="N6202" s="114">
        <f t="shared" si="197"/>
        <v>2569</v>
      </c>
      <c r="O6202" s="114"/>
      <c r="P6202" s="114"/>
    </row>
    <row r="6203" spans="11:16">
      <c r="K6203">
        <v>6202</v>
      </c>
      <c r="L6203" s="101">
        <v>61643</v>
      </c>
      <c r="M6203" s="114">
        <f t="shared" si="196"/>
        <v>11</v>
      </c>
      <c r="N6203" s="114">
        <f t="shared" si="197"/>
        <v>2569</v>
      </c>
      <c r="O6203" s="114"/>
      <c r="P6203" s="114"/>
    </row>
    <row r="6204" spans="11:16">
      <c r="K6204">
        <v>6203</v>
      </c>
      <c r="L6204" s="101">
        <v>61651</v>
      </c>
      <c r="M6204" s="114">
        <f t="shared" si="196"/>
        <v>19</v>
      </c>
      <c r="N6204" s="114">
        <f t="shared" si="197"/>
        <v>2569</v>
      </c>
      <c r="O6204" s="114"/>
      <c r="P6204" s="114"/>
    </row>
    <row r="6205" spans="11:16">
      <c r="K6205">
        <v>6204</v>
      </c>
      <c r="L6205" s="101">
        <v>61657</v>
      </c>
      <c r="M6205" s="114">
        <f t="shared" si="196"/>
        <v>1</v>
      </c>
      <c r="N6205" s="114">
        <f t="shared" si="197"/>
        <v>2570</v>
      </c>
      <c r="O6205" s="114"/>
      <c r="P6205" s="114"/>
    </row>
    <row r="6206" spans="11:16">
      <c r="K6206">
        <v>6205</v>
      </c>
      <c r="L6206" s="101">
        <v>61667</v>
      </c>
      <c r="M6206" s="114">
        <f t="shared" si="196"/>
        <v>11</v>
      </c>
      <c r="N6206" s="114">
        <f t="shared" si="197"/>
        <v>2570</v>
      </c>
      <c r="O6206" s="114"/>
      <c r="P6206" s="114"/>
    </row>
    <row r="6207" spans="11:16">
      <c r="K6207">
        <v>6206</v>
      </c>
      <c r="L6207" s="101">
        <v>61673</v>
      </c>
      <c r="M6207" s="114">
        <f t="shared" si="196"/>
        <v>17</v>
      </c>
      <c r="N6207" s="114">
        <f t="shared" si="197"/>
        <v>2570</v>
      </c>
      <c r="O6207" s="114"/>
      <c r="P6207" s="114"/>
    </row>
    <row r="6208" spans="11:16">
      <c r="K6208">
        <v>6207</v>
      </c>
      <c r="L6208" s="101">
        <v>61681</v>
      </c>
      <c r="M6208" s="114">
        <f t="shared" si="196"/>
        <v>1</v>
      </c>
      <c r="N6208" s="114">
        <f t="shared" si="197"/>
        <v>2571</v>
      </c>
      <c r="O6208" s="114"/>
      <c r="P6208" s="114"/>
    </row>
    <row r="6209" spans="11:16">
      <c r="K6209">
        <v>6208</v>
      </c>
      <c r="L6209" s="101">
        <v>61687</v>
      </c>
      <c r="M6209" s="114">
        <f t="shared" si="196"/>
        <v>7</v>
      </c>
      <c r="N6209" s="114">
        <f t="shared" si="197"/>
        <v>2571</v>
      </c>
      <c r="O6209" s="114"/>
      <c r="P6209" s="114"/>
    </row>
    <row r="6210" spans="11:16">
      <c r="K6210">
        <v>6209</v>
      </c>
      <c r="L6210" s="101">
        <v>61703</v>
      </c>
      <c r="M6210" s="114">
        <f t="shared" si="196"/>
        <v>23</v>
      </c>
      <c r="N6210" s="114">
        <f t="shared" si="197"/>
        <v>2571</v>
      </c>
      <c r="O6210" s="114"/>
      <c r="P6210" s="114"/>
    </row>
    <row r="6211" spans="11:16">
      <c r="K6211">
        <v>6210</v>
      </c>
      <c r="L6211" s="101">
        <v>61717</v>
      </c>
      <c r="M6211" s="114">
        <f t="shared" si="196"/>
        <v>13</v>
      </c>
      <c r="N6211" s="114">
        <f t="shared" si="197"/>
        <v>2572</v>
      </c>
      <c r="O6211" s="114"/>
      <c r="P6211" s="114"/>
    </row>
    <row r="6212" spans="11:16">
      <c r="K6212">
        <v>6211</v>
      </c>
      <c r="L6212" s="101">
        <v>61723</v>
      </c>
      <c r="M6212" s="114">
        <f t="shared" si="196"/>
        <v>19</v>
      </c>
      <c r="N6212" s="114">
        <f t="shared" si="197"/>
        <v>2572</v>
      </c>
      <c r="O6212" s="114"/>
      <c r="P6212" s="114"/>
    </row>
    <row r="6213" spans="11:16">
      <c r="K6213">
        <v>6212</v>
      </c>
      <c r="L6213" s="101">
        <v>61729</v>
      </c>
      <c r="M6213" s="114">
        <f t="shared" si="196"/>
        <v>1</v>
      </c>
      <c r="N6213" s="114">
        <f t="shared" si="197"/>
        <v>2573</v>
      </c>
      <c r="O6213" s="114"/>
      <c r="P6213" s="114"/>
    </row>
    <row r="6214" spans="11:16">
      <c r="K6214">
        <v>6213</v>
      </c>
      <c r="L6214" s="101">
        <v>61751</v>
      </c>
      <c r="M6214" s="114">
        <f t="shared" si="196"/>
        <v>23</v>
      </c>
      <c r="N6214" s="114">
        <f t="shared" si="197"/>
        <v>2573</v>
      </c>
      <c r="O6214" s="114"/>
      <c r="P6214" s="114"/>
    </row>
    <row r="6215" spans="11:16">
      <c r="K6215">
        <v>6214</v>
      </c>
      <c r="L6215" s="101">
        <v>61757</v>
      </c>
      <c r="M6215" s="114">
        <f t="shared" si="196"/>
        <v>5</v>
      </c>
      <c r="N6215" s="114">
        <f t="shared" si="197"/>
        <v>2574</v>
      </c>
      <c r="O6215" s="114"/>
      <c r="P6215" s="114"/>
    </row>
    <row r="6216" spans="11:16">
      <c r="K6216">
        <v>6215</v>
      </c>
      <c r="L6216" s="101">
        <v>61781</v>
      </c>
      <c r="M6216" s="114">
        <f t="shared" si="196"/>
        <v>5</v>
      </c>
      <c r="N6216" s="114">
        <f t="shared" si="197"/>
        <v>2575</v>
      </c>
      <c r="O6216" s="114"/>
      <c r="P6216" s="114"/>
    </row>
    <row r="6217" spans="11:16">
      <c r="K6217">
        <v>6216</v>
      </c>
      <c r="L6217" s="101">
        <v>61813</v>
      </c>
      <c r="M6217" s="114">
        <f t="shared" si="196"/>
        <v>13</v>
      </c>
      <c r="N6217" s="114">
        <f t="shared" si="197"/>
        <v>2576</v>
      </c>
      <c r="O6217" s="114"/>
      <c r="P6217" s="114"/>
    </row>
    <row r="6218" spans="11:16">
      <c r="K6218">
        <v>6217</v>
      </c>
      <c r="L6218" s="101">
        <v>61819</v>
      </c>
      <c r="M6218" s="114">
        <f t="shared" si="196"/>
        <v>19</v>
      </c>
      <c r="N6218" s="114">
        <f t="shared" si="197"/>
        <v>2576</v>
      </c>
      <c r="O6218" s="114"/>
      <c r="P6218" s="114"/>
    </row>
    <row r="6219" spans="11:16">
      <c r="K6219">
        <v>6218</v>
      </c>
      <c r="L6219" s="101">
        <v>61837</v>
      </c>
      <c r="M6219" s="114">
        <f t="shared" si="196"/>
        <v>13</v>
      </c>
      <c r="N6219" s="114">
        <f t="shared" si="197"/>
        <v>2577</v>
      </c>
      <c r="O6219" s="114"/>
      <c r="P6219" s="114"/>
    </row>
    <row r="6220" spans="11:16">
      <c r="K6220">
        <v>6219</v>
      </c>
      <c r="L6220" s="101">
        <v>61843</v>
      </c>
      <c r="M6220" s="114">
        <f t="shared" si="196"/>
        <v>19</v>
      </c>
      <c r="N6220" s="114">
        <f t="shared" si="197"/>
        <v>2577</v>
      </c>
      <c r="O6220" s="114"/>
      <c r="P6220" s="114"/>
    </row>
    <row r="6221" spans="11:16">
      <c r="K6221">
        <v>6220</v>
      </c>
      <c r="L6221" s="101">
        <v>61861</v>
      </c>
      <c r="M6221" s="114">
        <f t="shared" si="196"/>
        <v>13</v>
      </c>
      <c r="N6221" s="114">
        <f t="shared" si="197"/>
        <v>2578</v>
      </c>
      <c r="O6221" s="114"/>
      <c r="P6221" s="114"/>
    </row>
    <row r="6222" spans="11:16">
      <c r="K6222">
        <v>6221</v>
      </c>
      <c r="L6222" s="101">
        <v>61871</v>
      </c>
      <c r="M6222" s="114">
        <f t="shared" si="196"/>
        <v>23</v>
      </c>
      <c r="N6222" s="114">
        <f t="shared" si="197"/>
        <v>2578</v>
      </c>
      <c r="O6222" s="114"/>
      <c r="P6222" s="114"/>
    </row>
    <row r="6223" spans="11:16">
      <c r="K6223">
        <v>6222</v>
      </c>
      <c r="L6223" s="101">
        <v>61879</v>
      </c>
      <c r="M6223" s="114">
        <f t="shared" ref="M6223:M6286" si="198">MOD(L6223,24)</f>
        <v>7</v>
      </c>
      <c r="N6223" s="114">
        <f t="shared" ref="N6223:N6286" si="199">ROUNDUP(L6223/24,0)</f>
        <v>2579</v>
      </c>
      <c r="O6223" s="114"/>
      <c r="P6223" s="114"/>
    </row>
    <row r="6224" spans="11:16">
      <c r="K6224">
        <v>6223</v>
      </c>
      <c r="L6224" s="101">
        <v>61909</v>
      </c>
      <c r="M6224" s="114">
        <f t="shared" si="198"/>
        <v>13</v>
      </c>
      <c r="N6224" s="114">
        <f t="shared" si="199"/>
        <v>2580</v>
      </c>
      <c r="O6224" s="114"/>
      <c r="P6224" s="114"/>
    </row>
    <row r="6225" spans="11:16">
      <c r="K6225">
        <v>6224</v>
      </c>
      <c r="L6225" s="101">
        <v>61927</v>
      </c>
      <c r="M6225" s="114">
        <f t="shared" si="198"/>
        <v>7</v>
      </c>
      <c r="N6225" s="114">
        <f t="shared" si="199"/>
        <v>2581</v>
      </c>
      <c r="O6225" s="114"/>
      <c r="P6225" s="114"/>
    </row>
    <row r="6226" spans="11:16">
      <c r="K6226">
        <v>6225</v>
      </c>
      <c r="L6226" s="101">
        <v>61933</v>
      </c>
      <c r="M6226" s="114">
        <f t="shared" si="198"/>
        <v>13</v>
      </c>
      <c r="N6226" s="114">
        <f t="shared" si="199"/>
        <v>2581</v>
      </c>
      <c r="O6226" s="114"/>
      <c r="P6226" s="114"/>
    </row>
    <row r="6227" spans="11:16">
      <c r="K6227">
        <v>6226</v>
      </c>
      <c r="L6227" s="101">
        <v>61949</v>
      </c>
      <c r="M6227" s="114">
        <f t="shared" si="198"/>
        <v>5</v>
      </c>
      <c r="N6227" s="114">
        <f t="shared" si="199"/>
        <v>2582</v>
      </c>
      <c r="O6227" s="114"/>
      <c r="P6227" s="114"/>
    </row>
    <row r="6228" spans="11:16">
      <c r="K6228">
        <v>6227</v>
      </c>
      <c r="L6228" s="101">
        <v>61961</v>
      </c>
      <c r="M6228" s="114">
        <f t="shared" si="198"/>
        <v>17</v>
      </c>
      <c r="N6228" s="114">
        <f t="shared" si="199"/>
        <v>2582</v>
      </c>
      <c r="O6228" s="114"/>
      <c r="P6228" s="114"/>
    </row>
    <row r="6229" spans="11:16">
      <c r="K6229">
        <v>6228</v>
      </c>
      <c r="L6229" s="101">
        <v>61967</v>
      </c>
      <c r="M6229" s="114">
        <f t="shared" si="198"/>
        <v>23</v>
      </c>
      <c r="N6229" s="114">
        <f t="shared" si="199"/>
        <v>2582</v>
      </c>
      <c r="O6229" s="114"/>
      <c r="P6229" s="114"/>
    </row>
    <row r="6230" spans="11:16">
      <c r="K6230">
        <v>6229</v>
      </c>
      <c r="L6230" s="101">
        <v>61979</v>
      </c>
      <c r="M6230" s="114">
        <f t="shared" si="198"/>
        <v>11</v>
      </c>
      <c r="N6230" s="114">
        <f t="shared" si="199"/>
        <v>2583</v>
      </c>
      <c r="O6230" s="114"/>
      <c r="P6230" s="114"/>
    </row>
    <row r="6231" spans="11:16">
      <c r="K6231">
        <v>6230</v>
      </c>
      <c r="L6231" s="101">
        <v>61981</v>
      </c>
      <c r="M6231" s="114">
        <f t="shared" si="198"/>
        <v>13</v>
      </c>
      <c r="N6231" s="114">
        <f t="shared" si="199"/>
        <v>2583</v>
      </c>
      <c r="O6231" s="114"/>
      <c r="P6231" s="114"/>
    </row>
    <row r="6232" spans="11:16">
      <c r="K6232">
        <v>6231</v>
      </c>
      <c r="L6232" s="101">
        <v>61987</v>
      </c>
      <c r="M6232" s="114">
        <f t="shared" si="198"/>
        <v>19</v>
      </c>
      <c r="N6232" s="114">
        <f t="shared" si="199"/>
        <v>2583</v>
      </c>
      <c r="O6232" s="114"/>
      <c r="P6232" s="114"/>
    </row>
    <row r="6233" spans="11:16">
      <c r="K6233">
        <v>6232</v>
      </c>
      <c r="L6233" s="101">
        <v>61991</v>
      </c>
      <c r="M6233" s="114">
        <f t="shared" si="198"/>
        <v>23</v>
      </c>
      <c r="N6233" s="114">
        <f t="shared" si="199"/>
        <v>2583</v>
      </c>
      <c r="O6233" s="114"/>
      <c r="P6233" s="114"/>
    </row>
    <row r="6234" spans="11:16">
      <c r="K6234">
        <v>6233</v>
      </c>
      <c r="L6234" s="101">
        <v>62003</v>
      </c>
      <c r="M6234" s="114">
        <f t="shared" si="198"/>
        <v>11</v>
      </c>
      <c r="N6234" s="114">
        <f t="shared" si="199"/>
        <v>2584</v>
      </c>
      <c r="O6234" s="114"/>
      <c r="P6234" s="114"/>
    </row>
    <row r="6235" spans="11:16">
      <c r="K6235">
        <v>6234</v>
      </c>
      <c r="L6235" s="101">
        <v>62011</v>
      </c>
      <c r="M6235" s="114">
        <f t="shared" si="198"/>
        <v>19</v>
      </c>
      <c r="N6235" s="114">
        <f t="shared" si="199"/>
        <v>2584</v>
      </c>
      <c r="O6235" s="114"/>
      <c r="P6235" s="114"/>
    </row>
    <row r="6236" spans="11:16">
      <c r="K6236">
        <v>6235</v>
      </c>
      <c r="L6236" s="101">
        <v>62017</v>
      </c>
      <c r="M6236" s="114">
        <f t="shared" si="198"/>
        <v>1</v>
      </c>
      <c r="N6236" s="114">
        <f t="shared" si="199"/>
        <v>2585</v>
      </c>
      <c r="O6236" s="114"/>
      <c r="P6236" s="114"/>
    </row>
    <row r="6237" spans="11:16">
      <c r="K6237">
        <v>6236</v>
      </c>
      <c r="L6237" s="101">
        <v>62039</v>
      </c>
      <c r="M6237" s="114">
        <f t="shared" si="198"/>
        <v>23</v>
      </c>
      <c r="N6237" s="114">
        <f t="shared" si="199"/>
        <v>2585</v>
      </c>
      <c r="O6237" s="114"/>
      <c r="P6237" s="114"/>
    </row>
    <row r="6238" spans="11:16">
      <c r="K6238">
        <v>6237</v>
      </c>
      <c r="L6238" s="101">
        <v>62047</v>
      </c>
      <c r="M6238" s="114">
        <f t="shared" si="198"/>
        <v>7</v>
      </c>
      <c r="N6238" s="114">
        <f t="shared" si="199"/>
        <v>2586</v>
      </c>
      <c r="O6238" s="114"/>
      <c r="P6238" s="114"/>
    </row>
    <row r="6239" spans="11:16">
      <c r="K6239">
        <v>6238</v>
      </c>
      <c r="L6239" s="101">
        <v>62053</v>
      </c>
      <c r="M6239" s="114">
        <f t="shared" si="198"/>
        <v>13</v>
      </c>
      <c r="N6239" s="114">
        <f t="shared" si="199"/>
        <v>2586</v>
      </c>
      <c r="O6239" s="114"/>
      <c r="P6239" s="114"/>
    </row>
    <row r="6240" spans="11:16">
      <c r="K6240">
        <v>6239</v>
      </c>
      <c r="L6240" s="101">
        <v>62057</v>
      </c>
      <c r="M6240" s="114">
        <f t="shared" si="198"/>
        <v>17</v>
      </c>
      <c r="N6240" s="114">
        <f t="shared" si="199"/>
        <v>2586</v>
      </c>
      <c r="O6240" s="114"/>
      <c r="P6240" s="114"/>
    </row>
    <row r="6241" spans="11:16">
      <c r="K6241">
        <v>6240</v>
      </c>
      <c r="L6241" s="101">
        <v>62071</v>
      </c>
      <c r="M6241" s="114">
        <f t="shared" si="198"/>
        <v>7</v>
      </c>
      <c r="N6241" s="114">
        <f t="shared" si="199"/>
        <v>2587</v>
      </c>
      <c r="O6241" s="114"/>
      <c r="P6241" s="114"/>
    </row>
    <row r="6242" spans="11:16">
      <c r="K6242">
        <v>6241</v>
      </c>
      <c r="L6242" s="101">
        <v>62081</v>
      </c>
      <c r="M6242" s="114">
        <f t="shared" si="198"/>
        <v>17</v>
      </c>
      <c r="N6242" s="114">
        <f t="shared" si="199"/>
        <v>2587</v>
      </c>
      <c r="O6242" s="114"/>
      <c r="P6242" s="114"/>
    </row>
    <row r="6243" spans="11:16">
      <c r="K6243">
        <v>6242</v>
      </c>
      <c r="L6243" s="101">
        <v>62099</v>
      </c>
      <c r="M6243" s="114">
        <f t="shared" si="198"/>
        <v>11</v>
      </c>
      <c r="N6243" s="114">
        <f t="shared" si="199"/>
        <v>2588</v>
      </c>
      <c r="O6243" s="114"/>
      <c r="P6243" s="114"/>
    </row>
    <row r="6244" spans="11:16">
      <c r="K6244">
        <v>6243</v>
      </c>
      <c r="L6244" s="101">
        <v>62119</v>
      </c>
      <c r="M6244" s="114">
        <f t="shared" si="198"/>
        <v>7</v>
      </c>
      <c r="N6244" s="114">
        <f t="shared" si="199"/>
        <v>2589</v>
      </c>
      <c r="O6244" s="114"/>
      <c r="P6244" s="114"/>
    </row>
    <row r="6245" spans="11:16">
      <c r="K6245">
        <v>6244</v>
      </c>
      <c r="L6245" s="101">
        <v>62129</v>
      </c>
      <c r="M6245" s="114">
        <f t="shared" si="198"/>
        <v>17</v>
      </c>
      <c r="N6245" s="114">
        <f t="shared" si="199"/>
        <v>2589</v>
      </c>
      <c r="O6245" s="114"/>
      <c r="P6245" s="114"/>
    </row>
    <row r="6246" spans="11:16">
      <c r="K6246">
        <v>6245</v>
      </c>
      <c r="L6246" s="101">
        <v>62131</v>
      </c>
      <c r="M6246" s="114">
        <f t="shared" si="198"/>
        <v>19</v>
      </c>
      <c r="N6246" s="114">
        <f t="shared" si="199"/>
        <v>2589</v>
      </c>
      <c r="O6246" s="114"/>
      <c r="P6246" s="114"/>
    </row>
    <row r="6247" spans="11:16">
      <c r="K6247">
        <v>6246</v>
      </c>
      <c r="L6247" s="101">
        <v>62137</v>
      </c>
      <c r="M6247" s="114">
        <f t="shared" si="198"/>
        <v>1</v>
      </c>
      <c r="N6247" s="114">
        <f t="shared" si="199"/>
        <v>2590</v>
      </c>
      <c r="O6247" s="114"/>
      <c r="P6247" s="114"/>
    </row>
    <row r="6248" spans="11:16">
      <c r="K6248">
        <v>6247</v>
      </c>
      <c r="L6248" s="101">
        <v>62141</v>
      </c>
      <c r="M6248" s="114">
        <f t="shared" si="198"/>
        <v>5</v>
      </c>
      <c r="N6248" s="114">
        <f t="shared" si="199"/>
        <v>2590</v>
      </c>
      <c r="O6248" s="114"/>
      <c r="P6248" s="114"/>
    </row>
    <row r="6249" spans="11:16">
      <c r="K6249">
        <v>6248</v>
      </c>
      <c r="L6249" s="101">
        <v>62143</v>
      </c>
      <c r="M6249" s="114">
        <f t="shared" si="198"/>
        <v>7</v>
      </c>
      <c r="N6249" s="114">
        <f t="shared" si="199"/>
        <v>2590</v>
      </c>
      <c r="O6249" s="114"/>
      <c r="P6249" s="114"/>
    </row>
    <row r="6250" spans="11:16">
      <c r="K6250">
        <v>6249</v>
      </c>
      <c r="L6250" s="101">
        <v>62171</v>
      </c>
      <c r="M6250" s="114">
        <f t="shared" si="198"/>
        <v>11</v>
      </c>
      <c r="N6250" s="114">
        <f t="shared" si="199"/>
        <v>2591</v>
      </c>
      <c r="O6250" s="114"/>
      <c r="P6250" s="114"/>
    </row>
    <row r="6251" spans="11:16">
      <c r="K6251">
        <v>6250</v>
      </c>
      <c r="L6251" s="101">
        <v>62189</v>
      </c>
      <c r="M6251" s="114">
        <f t="shared" si="198"/>
        <v>5</v>
      </c>
      <c r="N6251" s="114">
        <f t="shared" si="199"/>
        <v>2592</v>
      </c>
      <c r="O6251" s="114"/>
      <c r="P6251" s="114"/>
    </row>
    <row r="6252" spans="11:16">
      <c r="K6252">
        <v>6251</v>
      </c>
      <c r="L6252" s="101">
        <v>62191</v>
      </c>
      <c r="M6252" s="114">
        <f t="shared" si="198"/>
        <v>7</v>
      </c>
      <c r="N6252" s="114">
        <f t="shared" si="199"/>
        <v>2592</v>
      </c>
      <c r="O6252" s="114"/>
      <c r="P6252" s="114"/>
    </row>
    <row r="6253" spans="11:16">
      <c r="K6253">
        <v>6252</v>
      </c>
      <c r="L6253" s="101">
        <v>62201</v>
      </c>
      <c r="M6253" s="114">
        <f t="shared" si="198"/>
        <v>17</v>
      </c>
      <c r="N6253" s="114">
        <f t="shared" si="199"/>
        <v>2592</v>
      </c>
      <c r="O6253" s="114"/>
      <c r="P6253" s="114"/>
    </row>
    <row r="6254" spans="11:16">
      <c r="K6254">
        <v>6253</v>
      </c>
      <c r="L6254" s="101">
        <v>62207</v>
      </c>
      <c r="M6254" s="114">
        <f t="shared" si="198"/>
        <v>23</v>
      </c>
      <c r="N6254" s="114">
        <f t="shared" si="199"/>
        <v>2592</v>
      </c>
      <c r="O6254" s="114"/>
      <c r="P6254" s="114"/>
    </row>
    <row r="6255" spans="11:16">
      <c r="K6255">
        <v>6254</v>
      </c>
      <c r="L6255" s="101">
        <v>62213</v>
      </c>
      <c r="M6255" s="114">
        <f t="shared" si="198"/>
        <v>5</v>
      </c>
      <c r="N6255" s="114">
        <f t="shared" si="199"/>
        <v>2593</v>
      </c>
      <c r="O6255" s="114"/>
      <c r="P6255" s="114"/>
    </row>
    <row r="6256" spans="11:16">
      <c r="K6256">
        <v>6255</v>
      </c>
      <c r="L6256" s="101">
        <v>62219</v>
      </c>
      <c r="M6256" s="114">
        <f t="shared" si="198"/>
        <v>11</v>
      </c>
      <c r="N6256" s="114">
        <f t="shared" si="199"/>
        <v>2593</v>
      </c>
      <c r="O6256" s="114"/>
      <c r="P6256" s="114"/>
    </row>
    <row r="6257" spans="11:16">
      <c r="K6257">
        <v>6256</v>
      </c>
      <c r="L6257" s="101">
        <v>62233</v>
      </c>
      <c r="M6257" s="114">
        <f t="shared" si="198"/>
        <v>1</v>
      </c>
      <c r="N6257" s="114">
        <f t="shared" si="199"/>
        <v>2594</v>
      </c>
      <c r="O6257" s="114"/>
      <c r="P6257" s="114"/>
    </row>
    <row r="6258" spans="11:16">
      <c r="K6258">
        <v>6257</v>
      </c>
      <c r="L6258" s="101">
        <v>62273</v>
      </c>
      <c r="M6258" s="114">
        <f t="shared" si="198"/>
        <v>17</v>
      </c>
      <c r="N6258" s="114">
        <f t="shared" si="199"/>
        <v>2595</v>
      </c>
      <c r="O6258" s="114"/>
      <c r="P6258" s="114"/>
    </row>
    <row r="6259" spans="11:16">
      <c r="K6259">
        <v>6258</v>
      </c>
      <c r="L6259" s="101">
        <v>62297</v>
      </c>
      <c r="M6259" s="114">
        <f t="shared" si="198"/>
        <v>17</v>
      </c>
      <c r="N6259" s="114">
        <f t="shared" si="199"/>
        <v>2596</v>
      </c>
      <c r="O6259" s="114"/>
      <c r="P6259" s="114"/>
    </row>
    <row r="6260" spans="11:16">
      <c r="K6260">
        <v>6259</v>
      </c>
      <c r="L6260" s="101">
        <v>62299</v>
      </c>
      <c r="M6260" s="114">
        <f t="shared" si="198"/>
        <v>19</v>
      </c>
      <c r="N6260" s="114">
        <f t="shared" si="199"/>
        <v>2596</v>
      </c>
      <c r="O6260" s="114"/>
      <c r="P6260" s="114"/>
    </row>
    <row r="6261" spans="11:16">
      <c r="K6261">
        <v>6260</v>
      </c>
      <c r="L6261" s="101">
        <v>62303</v>
      </c>
      <c r="M6261" s="114">
        <f t="shared" si="198"/>
        <v>23</v>
      </c>
      <c r="N6261" s="114">
        <f t="shared" si="199"/>
        <v>2596</v>
      </c>
      <c r="O6261" s="114"/>
      <c r="P6261" s="114"/>
    </row>
    <row r="6262" spans="11:16">
      <c r="K6262">
        <v>6261</v>
      </c>
      <c r="L6262" s="101">
        <v>62311</v>
      </c>
      <c r="M6262" s="114">
        <f t="shared" si="198"/>
        <v>7</v>
      </c>
      <c r="N6262" s="114">
        <f t="shared" si="199"/>
        <v>2597</v>
      </c>
      <c r="O6262" s="114"/>
      <c r="P6262" s="114"/>
    </row>
    <row r="6263" spans="11:16">
      <c r="K6263">
        <v>6262</v>
      </c>
      <c r="L6263" s="101">
        <v>62323</v>
      </c>
      <c r="M6263" s="114">
        <f t="shared" si="198"/>
        <v>19</v>
      </c>
      <c r="N6263" s="114">
        <f t="shared" si="199"/>
        <v>2597</v>
      </c>
      <c r="O6263" s="114"/>
      <c r="P6263" s="114"/>
    </row>
    <row r="6264" spans="11:16">
      <c r="K6264">
        <v>6263</v>
      </c>
      <c r="L6264" s="101">
        <v>62327</v>
      </c>
      <c r="M6264" s="114">
        <f t="shared" si="198"/>
        <v>23</v>
      </c>
      <c r="N6264" s="114">
        <f t="shared" si="199"/>
        <v>2597</v>
      </c>
      <c r="O6264" s="114"/>
      <c r="P6264" s="114"/>
    </row>
    <row r="6265" spans="11:16">
      <c r="K6265">
        <v>6264</v>
      </c>
      <c r="L6265" s="101">
        <v>62347</v>
      </c>
      <c r="M6265" s="114">
        <f t="shared" si="198"/>
        <v>19</v>
      </c>
      <c r="N6265" s="114">
        <f t="shared" si="199"/>
        <v>2598</v>
      </c>
      <c r="O6265" s="114"/>
      <c r="P6265" s="114"/>
    </row>
    <row r="6266" spans="11:16">
      <c r="K6266">
        <v>6265</v>
      </c>
      <c r="L6266" s="101">
        <v>62351</v>
      </c>
      <c r="M6266" s="114">
        <f t="shared" si="198"/>
        <v>23</v>
      </c>
      <c r="N6266" s="114">
        <f t="shared" si="199"/>
        <v>2598</v>
      </c>
      <c r="O6266" s="114"/>
      <c r="P6266" s="114"/>
    </row>
    <row r="6267" spans="11:16">
      <c r="K6267">
        <v>6266</v>
      </c>
      <c r="L6267" s="101">
        <v>62383</v>
      </c>
      <c r="M6267" s="114">
        <f t="shared" si="198"/>
        <v>7</v>
      </c>
      <c r="N6267" s="114">
        <f t="shared" si="199"/>
        <v>2600</v>
      </c>
      <c r="O6267" s="114"/>
      <c r="P6267" s="114"/>
    </row>
    <row r="6268" spans="11:16">
      <c r="K6268">
        <v>6267</v>
      </c>
      <c r="L6268" s="101">
        <v>62401</v>
      </c>
      <c r="M6268" s="114">
        <f t="shared" si="198"/>
        <v>1</v>
      </c>
      <c r="N6268" s="114">
        <f t="shared" si="199"/>
        <v>2601</v>
      </c>
      <c r="O6268" s="114"/>
      <c r="P6268" s="114"/>
    </row>
    <row r="6269" spans="11:16">
      <c r="K6269">
        <v>6268</v>
      </c>
      <c r="L6269" s="101">
        <v>62417</v>
      </c>
      <c r="M6269" s="114">
        <f t="shared" si="198"/>
        <v>17</v>
      </c>
      <c r="N6269" s="114">
        <f t="shared" si="199"/>
        <v>2601</v>
      </c>
      <c r="O6269" s="114"/>
      <c r="P6269" s="114"/>
    </row>
    <row r="6270" spans="11:16">
      <c r="K6270">
        <v>6269</v>
      </c>
      <c r="L6270" s="101">
        <v>62423</v>
      </c>
      <c r="M6270" s="114">
        <f t="shared" si="198"/>
        <v>23</v>
      </c>
      <c r="N6270" s="114">
        <f t="shared" si="199"/>
        <v>2601</v>
      </c>
      <c r="O6270" s="114"/>
      <c r="P6270" s="114"/>
    </row>
    <row r="6271" spans="11:16">
      <c r="K6271">
        <v>6270</v>
      </c>
      <c r="L6271" s="101">
        <v>62459</v>
      </c>
      <c r="M6271" s="114">
        <f t="shared" si="198"/>
        <v>11</v>
      </c>
      <c r="N6271" s="114">
        <f t="shared" si="199"/>
        <v>2603</v>
      </c>
      <c r="O6271" s="114"/>
      <c r="P6271" s="114"/>
    </row>
    <row r="6272" spans="11:16">
      <c r="K6272">
        <v>6271</v>
      </c>
      <c r="L6272" s="101">
        <v>62467</v>
      </c>
      <c r="M6272" s="114">
        <f t="shared" si="198"/>
        <v>19</v>
      </c>
      <c r="N6272" s="114">
        <f t="shared" si="199"/>
        <v>2603</v>
      </c>
      <c r="O6272" s="114"/>
      <c r="P6272" s="114"/>
    </row>
    <row r="6273" spans="11:16">
      <c r="K6273">
        <v>6272</v>
      </c>
      <c r="L6273" s="101">
        <v>62473</v>
      </c>
      <c r="M6273" s="114">
        <f t="shared" si="198"/>
        <v>1</v>
      </c>
      <c r="N6273" s="114">
        <f t="shared" si="199"/>
        <v>2604</v>
      </c>
      <c r="O6273" s="114"/>
      <c r="P6273" s="114"/>
    </row>
    <row r="6274" spans="11:16">
      <c r="K6274">
        <v>6273</v>
      </c>
      <c r="L6274" s="101">
        <v>62477</v>
      </c>
      <c r="M6274" s="114">
        <f t="shared" si="198"/>
        <v>5</v>
      </c>
      <c r="N6274" s="114">
        <f t="shared" si="199"/>
        <v>2604</v>
      </c>
      <c r="O6274" s="114"/>
      <c r="P6274" s="114"/>
    </row>
    <row r="6275" spans="11:16">
      <c r="K6275">
        <v>6274</v>
      </c>
      <c r="L6275" s="101">
        <v>62483</v>
      </c>
      <c r="M6275" s="114">
        <f t="shared" si="198"/>
        <v>11</v>
      </c>
      <c r="N6275" s="114">
        <f t="shared" si="199"/>
        <v>2604</v>
      </c>
      <c r="O6275" s="114"/>
      <c r="P6275" s="114"/>
    </row>
    <row r="6276" spans="11:16">
      <c r="K6276">
        <v>6275</v>
      </c>
      <c r="L6276" s="101">
        <v>62497</v>
      </c>
      <c r="M6276" s="114">
        <f t="shared" si="198"/>
        <v>1</v>
      </c>
      <c r="N6276" s="114">
        <f t="shared" si="199"/>
        <v>2605</v>
      </c>
      <c r="O6276" s="114"/>
      <c r="P6276" s="114"/>
    </row>
    <row r="6277" spans="11:16">
      <c r="K6277">
        <v>6276</v>
      </c>
      <c r="L6277" s="101">
        <v>62501</v>
      </c>
      <c r="M6277" s="114">
        <f t="shared" si="198"/>
        <v>5</v>
      </c>
      <c r="N6277" s="114">
        <f t="shared" si="199"/>
        <v>2605</v>
      </c>
      <c r="O6277" s="114"/>
      <c r="P6277" s="114"/>
    </row>
    <row r="6278" spans="11:16">
      <c r="K6278">
        <v>6277</v>
      </c>
      <c r="L6278" s="101">
        <v>62507</v>
      </c>
      <c r="M6278" s="114">
        <f t="shared" si="198"/>
        <v>11</v>
      </c>
      <c r="N6278" s="114">
        <f t="shared" si="199"/>
        <v>2605</v>
      </c>
      <c r="O6278" s="114"/>
      <c r="P6278" s="114"/>
    </row>
    <row r="6279" spans="11:16">
      <c r="K6279">
        <v>6278</v>
      </c>
      <c r="L6279" s="101">
        <v>62533</v>
      </c>
      <c r="M6279" s="114">
        <f t="shared" si="198"/>
        <v>13</v>
      </c>
      <c r="N6279" s="114">
        <f t="shared" si="199"/>
        <v>2606</v>
      </c>
      <c r="O6279" s="114"/>
      <c r="P6279" s="114"/>
    </row>
    <row r="6280" spans="11:16">
      <c r="K6280">
        <v>6279</v>
      </c>
      <c r="L6280" s="101">
        <v>62539</v>
      </c>
      <c r="M6280" s="114">
        <f t="shared" si="198"/>
        <v>19</v>
      </c>
      <c r="N6280" s="114">
        <f t="shared" si="199"/>
        <v>2606</v>
      </c>
      <c r="O6280" s="114"/>
      <c r="P6280" s="114"/>
    </row>
    <row r="6281" spans="11:16">
      <c r="K6281">
        <v>6280</v>
      </c>
      <c r="L6281" s="101">
        <v>62549</v>
      </c>
      <c r="M6281" s="114">
        <f t="shared" si="198"/>
        <v>5</v>
      </c>
      <c r="N6281" s="114">
        <f t="shared" si="199"/>
        <v>2607</v>
      </c>
      <c r="O6281" s="114"/>
      <c r="P6281" s="114"/>
    </row>
    <row r="6282" spans="11:16">
      <c r="K6282">
        <v>6281</v>
      </c>
      <c r="L6282" s="101">
        <v>62563</v>
      </c>
      <c r="M6282" s="114">
        <f t="shared" si="198"/>
        <v>19</v>
      </c>
      <c r="N6282" s="114">
        <f t="shared" si="199"/>
        <v>2607</v>
      </c>
      <c r="O6282" s="114"/>
      <c r="P6282" s="114"/>
    </row>
    <row r="6283" spans="11:16">
      <c r="K6283">
        <v>6282</v>
      </c>
      <c r="L6283" s="101">
        <v>62581</v>
      </c>
      <c r="M6283" s="114">
        <f t="shared" si="198"/>
        <v>13</v>
      </c>
      <c r="N6283" s="114">
        <f t="shared" si="199"/>
        <v>2608</v>
      </c>
      <c r="O6283" s="114"/>
      <c r="P6283" s="114"/>
    </row>
    <row r="6284" spans="11:16">
      <c r="K6284">
        <v>6283</v>
      </c>
      <c r="L6284" s="101">
        <v>62591</v>
      </c>
      <c r="M6284" s="114">
        <f t="shared" si="198"/>
        <v>23</v>
      </c>
      <c r="N6284" s="114">
        <f t="shared" si="199"/>
        <v>2608</v>
      </c>
      <c r="O6284" s="114"/>
      <c r="P6284" s="114"/>
    </row>
    <row r="6285" spans="11:16">
      <c r="K6285">
        <v>6284</v>
      </c>
      <c r="L6285" s="101">
        <v>62597</v>
      </c>
      <c r="M6285" s="114">
        <f t="shared" si="198"/>
        <v>5</v>
      </c>
      <c r="N6285" s="114">
        <f t="shared" si="199"/>
        <v>2609</v>
      </c>
      <c r="O6285" s="114"/>
      <c r="P6285" s="114"/>
    </row>
    <row r="6286" spans="11:16">
      <c r="K6286">
        <v>6285</v>
      </c>
      <c r="L6286" s="101">
        <v>62603</v>
      </c>
      <c r="M6286" s="114">
        <f t="shared" si="198"/>
        <v>11</v>
      </c>
      <c r="N6286" s="114">
        <f t="shared" si="199"/>
        <v>2609</v>
      </c>
      <c r="O6286" s="114"/>
      <c r="P6286" s="114"/>
    </row>
    <row r="6287" spans="11:16">
      <c r="K6287">
        <v>6286</v>
      </c>
      <c r="L6287" s="101">
        <v>62617</v>
      </c>
      <c r="M6287" s="114">
        <f t="shared" ref="M6287:M6350" si="200">MOD(L6287,24)</f>
        <v>1</v>
      </c>
      <c r="N6287" s="114">
        <f t="shared" ref="N6287:N6350" si="201">ROUNDUP(L6287/24,0)</f>
        <v>2610</v>
      </c>
      <c r="O6287" s="114"/>
      <c r="P6287" s="114"/>
    </row>
    <row r="6288" spans="11:16">
      <c r="K6288">
        <v>6287</v>
      </c>
      <c r="L6288" s="101">
        <v>62627</v>
      </c>
      <c r="M6288" s="114">
        <f t="shared" si="200"/>
        <v>11</v>
      </c>
      <c r="N6288" s="114">
        <f t="shared" si="201"/>
        <v>2610</v>
      </c>
      <c r="O6288" s="114"/>
      <c r="P6288" s="114"/>
    </row>
    <row r="6289" spans="11:16">
      <c r="K6289">
        <v>6288</v>
      </c>
      <c r="L6289" s="101">
        <v>62633</v>
      </c>
      <c r="M6289" s="114">
        <f t="shared" si="200"/>
        <v>17</v>
      </c>
      <c r="N6289" s="114">
        <f t="shared" si="201"/>
        <v>2610</v>
      </c>
      <c r="O6289" s="114"/>
      <c r="P6289" s="114"/>
    </row>
    <row r="6290" spans="11:16">
      <c r="K6290">
        <v>6289</v>
      </c>
      <c r="L6290" s="101">
        <v>62639</v>
      </c>
      <c r="M6290" s="114">
        <f t="shared" si="200"/>
        <v>23</v>
      </c>
      <c r="N6290" s="114">
        <f t="shared" si="201"/>
        <v>2610</v>
      </c>
      <c r="O6290" s="114"/>
      <c r="P6290" s="114"/>
    </row>
    <row r="6291" spans="11:16">
      <c r="K6291">
        <v>6290</v>
      </c>
      <c r="L6291" s="101">
        <v>62653</v>
      </c>
      <c r="M6291" s="114">
        <f t="shared" si="200"/>
        <v>13</v>
      </c>
      <c r="N6291" s="114">
        <f t="shared" si="201"/>
        <v>2611</v>
      </c>
      <c r="O6291" s="114"/>
      <c r="P6291" s="114"/>
    </row>
    <row r="6292" spans="11:16">
      <c r="K6292">
        <v>6291</v>
      </c>
      <c r="L6292" s="101">
        <v>62659</v>
      </c>
      <c r="M6292" s="114">
        <f t="shared" si="200"/>
        <v>19</v>
      </c>
      <c r="N6292" s="114">
        <f t="shared" si="201"/>
        <v>2611</v>
      </c>
      <c r="O6292" s="114"/>
      <c r="P6292" s="114"/>
    </row>
    <row r="6293" spans="11:16">
      <c r="K6293">
        <v>6292</v>
      </c>
      <c r="L6293" s="101">
        <v>62683</v>
      </c>
      <c r="M6293" s="114">
        <f t="shared" si="200"/>
        <v>19</v>
      </c>
      <c r="N6293" s="114">
        <f t="shared" si="201"/>
        <v>2612</v>
      </c>
      <c r="O6293" s="114"/>
      <c r="P6293" s="114"/>
    </row>
    <row r="6294" spans="11:16">
      <c r="K6294">
        <v>6293</v>
      </c>
      <c r="L6294" s="101">
        <v>62687</v>
      </c>
      <c r="M6294" s="114">
        <f t="shared" si="200"/>
        <v>23</v>
      </c>
      <c r="N6294" s="114">
        <f t="shared" si="201"/>
        <v>2612</v>
      </c>
      <c r="O6294" s="114"/>
      <c r="P6294" s="114"/>
    </row>
    <row r="6295" spans="11:16">
      <c r="K6295">
        <v>6294</v>
      </c>
      <c r="L6295" s="101">
        <v>62701</v>
      </c>
      <c r="M6295" s="114">
        <f t="shared" si="200"/>
        <v>13</v>
      </c>
      <c r="N6295" s="114">
        <f t="shared" si="201"/>
        <v>2613</v>
      </c>
      <c r="O6295" s="114"/>
      <c r="P6295" s="114"/>
    </row>
    <row r="6296" spans="11:16">
      <c r="K6296">
        <v>6295</v>
      </c>
      <c r="L6296" s="101">
        <v>62723</v>
      </c>
      <c r="M6296" s="114">
        <f t="shared" si="200"/>
        <v>11</v>
      </c>
      <c r="N6296" s="114">
        <f t="shared" si="201"/>
        <v>2614</v>
      </c>
      <c r="O6296" s="114"/>
      <c r="P6296" s="114"/>
    </row>
    <row r="6297" spans="11:16">
      <c r="K6297">
        <v>6296</v>
      </c>
      <c r="L6297" s="101">
        <v>62731</v>
      </c>
      <c r="M6297" s="114">
        <f t="shared" si="200"/>
        <v>19</v>
      </c>
      <c r="N6297" s="114">
        <f t="shared" si="201"/>
        <v>2614</v>
      </c>
      <c r="O6297" s="114"/>
      <c r="P6297" s="114"/>
    </row>
    <row r="6298" spans="11:16">
      <c r="K6298">
        <v>6297</v>
      </c>
      <c r="L6298" s="101">
        <v>62743</v>
      </c>
      <c r="M6298" s="114">
        <f t="shared" si="200"/>
        <v>7</v>
      </c>
      <c r="N6298" s="114">
        <f t="shared" si="201"/>
        <v>2615</v>
      </c>
      <c r="O6298" s="114"/>
      <c r="P6298" s="114"/>
    </row>
    <row r="6299" spans="11:16">
      <c r="K6299">
        <v>6298</v>
      </c>
      <c r="L6299" s="101">
        <v>62753</v>
      </c>
      <c r="M6299" s="114">
        <f t="shared" si="200"/>
        <v>17</v>
      </c>
      <c r="N6299" s="114">
        <f t="shared" si="201"/>
        <v>2615</v>
      </c>
      <c r="O6299" s="114"/>
      <c r="P6299" s="114"/>
    </row>
    <row r="6300" spans="11:16">
      <c r="K6300">
        <v>6299</v>
      </c>
      <c r="L6300" s="101">
        <v>62761</v>
      </c>
      <c r="M6300" s="114">
        <f t="shared" si="200"/>
        <v>1</v>
      </c>
      <c r="N6300" s="114">
        <f t="shared" si="201"/>
        <v>2616</v>
      </c>
      <c r="O6300" s="114"/>
      <c r="P6300" s="114"/>
    </row>
    <row r="6301" spans="11:16">
      <c r="K6301">
        <v>6300</v>
      </c>
      <c r="L6301" s="101">
        <v>62773</v>
      </c>
      <c r="M6301" s="114">
        <f t="shared" si="200"/>
        <v>13</v>
      </c>
      <c r="N6301" s="114">
        <f t="shared" si="201"/>
        <v>2616</v>
      </c>
      <c r="O6301" s="114"/>
      <c r="P6301" s="114"/>
    </row>
    <row r="6302" spans="11:16">
      <c r="K6302">
        <v>6301</v>
      </c>
      <c r="L6302" s="101">
        <v>62791</v>
      </c>
      <c r="M6302" s="114">
        <f t="shared" si="200"/>
        <v>7</v>
      </c>
      <c r="N6302" s="114">
        <f t="shared" si="201"/>
        <v>2617</v>
      </c>
      <c r="O6302" s="114"/>
      <c r="P6302" s="114"/>
    </row>
    <row r="6303" spans="11:16">
      <c r="K6303">
        <v>6302</v>
      </c>
      <c r="L6303" s="101">
        <v>62801</v>
      </c>
      <c r="M6303" s="114">
        <f t="shared" si="200"/>
        <v>17</v>
      </c>
      <c r="N6303" s="114">
        <f t="shared" si="201"/>
        <v>2617</v>
      </c>
      <c r="O6303" s="114"/>
      <c r="P6303" s="114"/>
    </row>
    <row r="6304" spans="11:16">
      <c r="K6304">
        <v>6303</v>
      </c>
      <c r="L6304" s="101">
        <v>62819</v>
      </c>
      <c r="M6304" s="114">
        <f t="shared" si="200"/>
        <v>11</v>
      </c>
      <c r="N6304" s="114">
        <f t="shared" si="201"/>
        <v>2618</v>
      </c>
      <c r="O6304" s="114"/>
      <c r="P6304" s="114"/>
    </row>
    <row r="6305" spans="11:16">
      <c r="K6305">
        <v>6304</v>
      </c>
      <c r="L6305" s="101">
        <v>62827</v>
      </c>
      <c r="M6305" s="114">
        <f t="shared" si="200"/>
        <v>19</v>
      </c>
      <c r="N6305" s="114">
        <f t="shared" si="201"/>
        <v>2618</v>
      </c>
      <c r="O6305" s="114"/>
      <c r="P6305" s="114"/>
    </row>
    <row r="6306" spans="11:16">
      <c r="K6306">
        <v>6305</v>
      </c>
      <c r="L6306" s="101">
        <v>62851</v>
      </c>
      <c r="M6306" s="114">
        <f t="shared" si="200"/>
        <v>19</v>
      </c>
      <c r="N6306" s="114">
        <f t="shared" si="201"/>
        <v>2619</v>
      </c>
      <c r="O6306" s="114"/>
      <c r="P6306" s="114"/>
    </row>
    <row r="6307" spans="11:16">
      <c r="K6307">
        <v>6306</v>
      </c>
      <c r="L6307" s="101">
        <v>62861</v>
      </c>
      <c r="M6307" s="114">
        <f t="shared" si="200"/>
        <v>5</v>
      </c>
      <c r="N6307" s="114">
        <f t="shared" si="201"/>
        <v>2620</v>
      </c>
      <c r="O6307" s="114"/>
      <c r="P6307" s="114"/>
    </row>
    <row r="6308" spans="11:16">
      <c r="K6308">
        <v>6307</v>
      </c>
      <c r="L6308" s="101">
        <v>62869</v>
      </c>
      <c r="M6308" s="114">
        <f t="shared" si="200"/>
        <v>13</v>
      </c>
      <c r="N6308" s="114">
        <f t="shared" si="201"/>
        <v>2620</v>
      </c>
      <c r="O6308" s="114"/>
      <c r="P6308" s="114"/>
    </row>
    <row r="6309" spans="11:16">
      <c r="K6309">
        <v>6308</v>
      </c>
      <c r="L6309" s="101">
        <v>62873</v>
      </c>
      <c r="M6309" s="114">
        <f t="shared" si="200"/>
        <v>17</v>
      </c>
      <c r="N6309" s="114">
        <f t="shared" si="201"/>
        <v>2620</v>
      </c>
      <c r="O6309" s="114"/>
      <c r="P6309" s="114"/>
    </row>
    <row r="6310" spans="11:16">
      <c r="K6310">
        <v>6309</v>
      </c>
      <c r="L6310" s="101">
        <v>62897</v>
      </c>
      <c r="M6310" s="114">
        <f t="shared" si="200"/>
        <v>17</v>
      </c>
      <c r="N6310" s="114">
        <f t="shared" si="201"/>
        <v>2621</v>
      </c>
      <c r="O6310" s="114"/>
      <c r="P6310" s="114"/>
    </row>
    <row r="6311" spans="11:16">
      <c r="K6311">
        <v>6310</v>
      </c>
      <c r="L6311" s="101">
        <v>62903</v>
      </c>
      <c r="M6311" s="114">
        <f t="shared" si="200"/>
        <v>23</v>
      </c>
      <c r="N6311" s="114">
        <f t="shared" si="201"/>
        <v>2621</v>
      </c>
      <c r="O6311" s="114"/>
      <c r="P6311" s="114"/>
    </row>
    <row r="6312" spans="11:16">
      <c r="K6312">
        <v>6311</v>
      </c>
      <c r="L6312" s="101">
        <v>62921</v>
      </c>
      <c r="M6312" s="114">
        <f t="shared" si="200"/>
        <v>17</v>
      </c>
      <c r="N6312" s="114">
        <f t="shared" si="201"/>
        <v>2622</v>
      </c>
      <c r="O6312" s="114"/>
      <c r="P6312" s="114"/>
    </row>
    <row r="6313" spans="11:16">
      <c r="K6313">
        <v>6312</v>
      </c>
      <c r="L6313" s="101">
        <v>62927</v>
      </c>
      <c r="M6313" s="114">
        <f t="shared" si="200"/>
        <v>23</v>
      </c>
      <c r="N6313" s="114">
        <f t="shared" si="201"/>
        <v>2622</v>
      </c>
      <c r="O6313" s="114"/>
      <c r="P6313" s="114"/>
    </row>
    <row r="6314" spans="11:16">
      <c r="K6314">
        <v>6313</v>
      </c>
      <c r="L6314" s="101">
        <v>62929</v>
      </c>
      <c r="M6314" s="114">
        <f t="shared" si="200"/>
        <v>1</v>
      </c>
      <c r="N6314" s="114">
        <f t="shared" si="201"/>
        <v>2623</v>
      </c>
      <c r="O6314" s="114"/>
      <c r="P6314" s="114"/>
    </row>
    <row r="6315" spans="11:16">
      <c r="K6315">
        <v>6314</v>
      </c>
      <c r="L6315" s="101">
        <v>62939</v>
      </c>
      <c r="M6315" s="114">
        <f t="shared" si="200"/>
        <v>11</v>
      </c>
      <c r="N6315" s="114">
        <f t="shared" si="201"/>
        <v>2623</v>
      </c>
      <c r="O6315" s="114"/>
      <c r="P6315" s="114"/>
    </row>
    <row r="6316" spans="11:16">
      <c r="K6316">
        <v>6315</v>
      </c>
      <c r="L6316" s="101">
        <v>62969</v>
      </c>
      <c r="M6316" s="114">
        <f t="shared" si="200"/>
        <v>17</v>
      </c>
      <c r="N6316" s="114">
        <f t="shared" si="201"/>
        <v>2624</v>
      </c>
      <c r="O6316" s="114"/>
      <c r="P6316" s="114"/>
    </row>
    <row r="6317" spans="11:16">
      <c r="K6317">
        <v>6316</v>
      </c>
      <c r="L6317" s="101">
        <v>62971</v>
      </c>
      <c r="M6317" s="114">
        <f t="shared" si="200"/>
        <v>19</v>
      </c>
      <c r="N6317" s="114">
        <f t="shared" si="201"/>
        <v>2624</v>
      </c>
      <c r="O6317" s="114"/>
      <c r="P6317" s="114"/>
    </row>
    <row r="6318" spans="11:16">
      <c r="K6318">
        <v>6317</v>
      </c>
      <c r="L6318" s="101">
        <v>62981</v>
      </c>
      <c r="M6318" s="114">
        <f t="shared" si="200"/>
        <v>5</v>
      </c>
      <c r="N6318" s="114">
        <f t="shared" si="201"/>
        <v>2625</v>
      </c>
      <c r="O6318" s="114"/>
      <c r="P6318" s="114"/>
    </row>
    <row r="6319" spans="11:16">
      <c r="K6319">
        <v>6318</v>
      </c>
      <c r="L6319" s="101">
        <v>62983</v>
      </c>
      <c r="M6319" s="114">
        <f t="shared" si="200"/>
        <v>7</v>
      </c>
      <c r="N6319" s="114">
        <f t="shared" si="201"/>
        <v>2625</v>
      </c>
      <c r="O6319" s="114"/>
      <c r="P6319" s="114"/>
    </row>
    <row r="6320" spans="11:16">
      <c r="K6320">
        <v>6319</v>
      </c>
      <c r="L6320" s="101">
        <v>62987</v>
      </c>
      <c r="M6320" s="114">
        <f t="shared" si="200"/>
        <v>11</v>
      </c>
      <c r="N6320" s="114">
        <f t="shared" si="201"/>
        <v>2625</v>
      </c>
      <c r="O6320" s="114"/>
      <c r="P6320" s="114"/>
    </row>
    <row r="6321" spans="11:16">
      <c r="K6321">
        <v>6320</v>
      </c>
      <c r="L6321" s="101">
        <v>62989</v>
      </c>
      <c r="M6321" s="114">
        <f t="shared" si="200"/>
        <v>13</v>
      </c>
      <c r="N6321" s="114">
        <f t="shared" si="201"/>
        <v>2625</v>
      </c>
      <c r="O6321" s="114"/>
      <c r="P6321" s="114"/>
    </row>
    <row r="6322" spans="11:16">
      <c r="K6322">
        <v>6321</v>
      </c>
      <c r="L6322" s="101">
        <v>63029</v>
      </c>
      <c r="M6322" s="114">
        <f t="shared" si="200"/>
        <v>5</v>
      </c>
      <c r="N6322" s="114">
        <f t="shared" si="201"/>
        <v>2627</v>
      </c>
      <c r="O6322" s="114"/>
      <c r="P6322" s="114"/>
    </row>
    <row r="6323" spans="11:16">
      <c r="K6323">
        <v>6322</v>
      </c>
      <c r="L6323" s="101">
        <v>63031</v>
      </c>
      <c r="M6323" s="114">
        <f t="shared" si="200"/>
        <v>7</v>
      </c>
      <c r="N6323" s="114">
        <f t="shared" si="201"/>
        <v>2627</v>
      </c>
      <c r="O6323" s="114"/>
      <c r="P6323" s="114"/>
    </row>
    <row r="6324" spans="11:16">
      <c r="K6324">
        <v>6323</v>
      </c>
      <c r="L6324" s="101">
        <v>63059</v>
      </c>
      <c r="M6324" s="114">
        <f t="shared" si="200"/>
        <v>11</v>
      </c>
      <c r="N6324" s="114">
        <f t="shared" si="201"/>
        <v>2628</v>
      </c>
      <c r="O6324" s="114"/>
      <c r="P6324" s="114"/>
    </row>
    <row r="6325" spans="11:16">
      <c r="K6325">
        <v>6324</v>
      </c>
      <c r="L6325" s="101">
        <v>63067</v>
      </c>
      <c r="M6325" s="114">
        <f t="shared" si="200"/>
        <v>19</v>
      </c>
      <c r="N6325" s="114">
        <f t="shared" si="201"/>
        <v>2628</v>
      </c>
      <c r="O6325" s="114"/>
      <c r="P6325" s="114"/>
    </row>
    <row r="6326" spans="11:16">
      <c r="K6326">
        <v>6325</v>
      </c>
      <c r="L6326" s="101">
        <v>63073</v>
      </c>
      <c r="M6326" s="114">
        <f t="shared" si="200"/>
        <v>1</v>
      </c>
      <c r="N6326" s="114">
        <f t="shared" si="201"/>
        <v>2629</v>
      </c>
      <c r="O6326" s="114"/>
      <c r="P6326" s="114"/>
    </row>
    <row r="6327" spans="11:16">
      <c r="K6327">
        <v>6326</v>
      </c>
      <c r="L6327" s="101">
        <v>63079</v>
      </c>
      <c r="M6327" s="114">
        <f t="shared" si="200"/>
        <v>7</v>
      </c>
      <c r="N6327" s="114">
        <f t="shared" si="201"/>
        <v>2629</v>
      </c>
      <c r="O6327" s="114"/>
      <c r="P6327" s="114"/>
    </row>
    <row r="6328" spans="11:16">
      <c r="K6328">
        <v>6327</v>
      </c>
      <c r="L6328" s="101">
        <v>63097</v>
      </c>
      <c r="M6328" s="114">
        <f t="shared" si="200"/>
        <v>1</v>
      </c>
      <c r="N6328" s="114">
        <f t="shared" si="201"/>
        <v>2630</v>
      </c>
      <c r="O6328" s="114"/>
      <c r="P6328" s="114"/>
    </row>
    <row r="6329" spans="11:16">
      <c r="K6329">
        <v>6328</v>
      </c>
      <c r="L6329" s="101">
        <v>63103</v>
      </c>
      <c r="M6329" s="114">
        <f t="shared" si="200"/>
        <v>7</v>
      </c>
      <c r="N6329" s="114">
        <f t="shared" si="201"/>
        <v>2630</v>
      </c>
      <c r="O6329" s="114"/>
      <c r="P6329" s="114"/>
    </row>
    <row r="6330" spans="11:16">
      <c r="K6330">
        <v>6329</v>
      </c>
      <c r="L6330" s="101">
        <v>63113</v>
      </c>
      <c r="M6330" s="114">
        <f t="shared" si="200"/>
        <v>17</v>
      </c>
      <c r="N6330" s="114">
        <f t="shared" si="201"/>
        <v>2630</v>
      </c>
      <c r="O6330" s="114"/>
      <c r="P6330" s="114"/>
    </row>
    <row r="6331" spans="11:16">
      <c r="K6331">
        <v>6330</v>
      </c>
      <c r="L6331" s="101">
        <v>63127</v>
      </c>
      <c r="M6331" s="114">
        <f t="shared" si="200"/>
        <v>7</v>
      </c>
      <c r="N6331" s="114">
        <f t="shared" si="201"/>
        <v>2631</v>
      </c>
      <c r="O6331" s="114"/>
      <c r="P6331" s="114"/>
    </row>
    <row r="6332" spans="11:16">
      <c r="K6332">
        <v>6331</v>
      </c>
      <c r="L6332" s="101">
        <v>63131</v>
      </c>
      <c r="M6332" s="114">
        <f t="shared" si="200"/>
        <v>11</v>
      </c>
      <c r="N6332" s="114">
        <f t="shared" si="201"/>
        <v>2631</v>
      </c>
      <c r="O6332" s="114"/>
      <c r="P6332" s="114"/>
    </row>
    <row r="6333" spans="11:16">
      <c r="K6333">
        <v>6332</v>
      </c>
      <c r="L6333" s="101">
        <v>63149</v>
      </c>
      <c r="M6333" s="114">
        <f t="shared" si="200"/>
        <v>5</v>
      </c>
      <c r="N6333" s="114">
        <f t="shared" si="201"/>
        <v>2632</v>
      </c>
      <c r="O6333" s="114"/>
      <c r="P6333" s="114"/>
    </row>
    <row r="6334" spans="11:16">
      <c r="K6334">
        <v>6333</v>
      </c>
      <c r="L6334" s="101">
        <v>63179</v>
      </c>
      <c r="M6334" s="114">
        <f t="shared" si="200"/>
        <v>11</v>
      </c>
      <c r="N6334" s="114">
        <f t="shared" si="201"/>
        <v>2633</v>
      </c>
      <c r="O6334" s="114"/>
      <c r="P6334" s="114"/>
    </row>
    <row r="6335" spans="11:16">
      <c r="K6335">
        <v>6334</v>
      </c>
      <c r="L6335" s="101">
        <v>63197</v>
      </c>
      <c r="M6335" s="114">
        <f t="shared" si="200"/>
        <v>5</v>
      </c>
      <c r="N6335" s="114">
        <f t="shared" si="201"/>
        <v>2634</v>
      </c>
      <c r="O6335" s="114"/>
      <c r="P6335" s="114"/>
    </row>
    <row r="6336" spans="11:16">
      <c r="K6336">
        <v>6335</v>
      </c>
      <c r="L6336" s="101">
        <v>63199</v>
      </c>
      <c r="M6336" s="114">
        <f t="shared" si="200"/>
        <v>7</v>
      </c>
      <c r="N6336" s="114">
        <f t="shared" si="201"/>
        <v>2634</v>
      </c>
      <c r="O6336" s="114"/>
      <c r="P6336" s="114"/>
    </row>
    <row r="6337" spans="11:16">
      <c r="K6337">
        <v>6336</v>
      </c>
      <c r="L6337" s="101">
        <v>63211</v>
      </c>
      <c r="M6337" s="114">
        <f t="shared" si="200"/>
        <v>19</v>
      </c>
      <c r="N6337" s="114">
        <f t="shared" si="201"/>
        <v>2634</v>
      </c>
      <c r="O6337" s="114"/>
      <c r="P6337" s="114"/>
    </row>
    <row r="6338" spans="11:16">
      <c r="K6338">
        <v>6337</v>
      </c>
      <c r="L6338" s="101">
        <v>63241</v>
      </c>
      <c r="M6338" s="114">
        <f t="shared" si="200"/>
        <v>1</v>
      </c>
      <c r="N6338" s="114">
        <f t="shared" si="201"/>
        <v>2636</v>
      </c>
      <c r="O6338" s="114"/>
      <c r="P6338" s="114"/>
    </row>
    <row r="6339" spans="11:16">
      <c r="K6339">
        <v>6338</v>
      </c>
      <c r="L6339" s="101">
        <v>63247</v>
      </c>
      <c r="M6339" s="114">
        <f t="shared" si="200"/>
        <v>7</v>
      </c>
      <c r="N6339" s="114">
        <f t="shared" si="201"/>
        <v>2636</v>
      </c>
      <c r="O6339" s="114"/>
      <c r="P6339" s="114"/>
    </row>
    <row r="6340" spans="11:16">
      <c r="K6340">
        <v>6339</v>
      </c>
      <c r="L6340" s="101">
        <v>63277</v>
      </c>
      <c r="M6340" s="114">
        <f t="shared" si="200"/>
        <v>13</v>
      </c>
      <c r="N6340" s="114">
        <f t="shared" si="201"/>
        <v>2637</v>
      </c>
      <c r="O6340" s="114"/>
      <c r="P6340" s="114"/>
    </row>
    <row r="6341" spans="11:16">
      <c r="K6341">
        <v>6340</v>
      </c>
      <c r="L6341" s="101">
        <v>63281</v>
      </c>
      <c r="M6341" s="114">
        <f t="shared" si="200"/>
        <v>17</v>
      </c>
      <c r="N6341" s="114">
        <f t="shared" si="201"/>
        <v>2637</v>
      </c>
      <c r="O6341" s="114"/>
      <c r="P6341" s="114"/>
    </row>
    <row r="6342" spans="11:16">
      <c r="K6342">
        <v>6341</v>
      </c>
      <c r="L6342" s="101">
        <v>63299</v>
      </c>
      <c r="M6342" s="114">
        <f t="shared" si="200"/>
        <v>11</v>
      </c>
      <c r="N6342" s="114">
        <f t="shared" si="201"/>
        <v>2638</v>
      </c>
      <c r="O6342" s="114"/>
      <c r="P6342" s="114"/>
    </row>
    <row r="6343" spans="11:16">
      <c r="K6343">
        <v>6342</v>
      </c>
      <c r="L6343" s="101">
        <v>63311</v>
      </c>
      <c r="M6343" s="114">
        <f t="shared" si="200"/>
        <v>23</v>
      </c>
      <c r="N6343" s="114">
        <f t="shared" si="201"/>
        <v>2638</v>
      </c>
      <c r="O6343" s="114"/>
      <c r="P6343" s="114"/>
    </row>
    <row r="6344" spans="11:16">
      <c r="K6344">
        <v>6343</v>
      </c>
      <c r="L6344" s="101">
        <v>63313</v>
      </c>
      <c r="M6344" s="114">
        <f t="shared" si="200"/>
        <v>1</v>
      </c>
      <c r="N6344" s="114">
        <f t="shared" si="201"/>
        <v>2639</v>
      </c>
      <c r="O6344" s="114"/>
      <c r="P6344" s="114"/>
    </row>
    <row r="6345" spans="11:16">
      <c r="K6345">
        <v>6344</v>
      </c>
      <c r="L6345" s="101">
        <v>63317</v>
      </c>
      <c r="M6345" s="114">
        <f t="shared" si="200"/>
        <v>5</v>
      </c>
      <c r="N6345" s="114">
        <f t="shared" si="201"/>
        <v>2639</v>
      </c>
      <c r="O6345" s="114"/>
      <c r="P6345" s="114"/>
    </row>
    <row r="6346" spans="11:16">
      <c r="K6346">
        <v>6345</v>
      </c>
      <c r="L6346" s="101">
        <v>63331</v>
      </c>
      <c r="M6346" s="114">
        <f t="shared" si="200"/>
        <v>19</v>
      </c>
      <c r="N6346" s="114">
        <f t="shared" si="201"/>
        <v>2639</v>
      </c>
      <c r="O6346" s="114"/>
      <c r="P6346" s="114"/>
    </row>
    <row r="6347" spans="11:16">
      <c r="K6347">
        <v>6346</v>
      </c>
      <c r="L6347" s="101">
        <v>63337</v>
      </c>
      <c r="M6347" s="114">
        <f t="shared" si="200"/>
        <v>1</v>
      </c>
      <c r="N6347" s="114">
        <f t="shared" si="201"/>
        <v>2640</v>
      </c>
      <c r="O6347" s="114"/>
      <c r="P6347" s="114"/>
    </row>
    <row r="6348" spans="11:16">
      <c r="K6348">
        <v>6347</v>
      </c>
      <c r="L6348" s="101">
        <v>63347</v>
      </c>
      <c r="M6348" s="114">
        <f t="shared" si="200"/>
        <v>11</v>
      </c>
      <c r="N6348" s="114">
        <f t="shared" si="201"/>
        <v>2640</v>
      </c>
      <c r="O6348" s="114"/>
      <c r="P6348" s="114"/>
    </row>
    <row r="6349" spans="11:16">
      <c r="K6349">
        <v>6348</v>
      </c>
      <c r="L6349" s="101">
        <v>63353</v>
      </c>
      <c r="M6349" s="114">
        <f t="shared" si="200"/>
        <v>17</v>
      </c>
      <c r="N6349" s="114">
        <f t="shared" si="201"/>
        <v>2640</v>
      </c>
      <c r="O6349" s="114"/>
      <c r="P6349" s="114"/>
    </row>
    <row r="6350" spans="11:16">
      <c r="K6350">
        <v>6349</v>
      </c>
      <c r="L6350" s="101">
        <v>63361</v>
      </c>
      <c r="M6350" s="114">
        <f t="shared" si="200"/>
        <v>1</v>
      </c>
      <c r="N6350" s="114">
        <f t="shared" si="201"/>
        <v>2641</v>
      </c>
      <c r="O6350" s="114"/>
      <c r="P6350" s="114"/>
    </row>
    <row r="6351" spans="11:16">
      <c r="K6351">
        <v>6350</v>
      </c>
      <c r="L6351" s="101">
        <v>63367</v>
      </c>
      <c r="M6351" s="114">
        <f t="shared" ref="M6351:M6414" si="202">MOD(L6351,24)</f>
        <v>7</v>
      </c>
      <c r="N6351" s="114">
        <f t="shared" ref="N6351:N6414" si="203">ROUNDUP(L6351/24,0)</f>
        <v>2641</v>
      </c>
      <c r="O6351" s="114"/>
      <c r="P6351" s="114"/>
    </row>
    <row r="6352" spans="11:16">
      <c r="K6352">
        <v>6351</v>
      </c>
      <c r="L6352" s="101">
        <v>63377</v>
      </c>
      <c r="M6352" s="114">
        <f t="shared" si="202"/>
        <v>17</v>
      </c>
      <c r="N6352" s="114">
        <f t="shared" si="203"/>
        <v>2641</v>
      </c>
      <c r="O6352" s="114"/>
      <c r="P6352" s="114"/>
    </row>
    <row r="6353" spans="11:16">
      <c r="K6353">
        <v>6352</v>
      </c>
      <c r="L6353" s="101">
        <v>63389</v>
      </c>
      <c r="M6353" s="114">
        <f t="shared" si="202"/>
        <v>5</v>
      </c>
      <c r="N6353" s="114">
        <f t="shared" si="203"/>
        <v>2642</v>
      </c>
      <c r="O6353" s="114"/>
      <c r="P6353" s="114"/>
    </row>
    <row r="6354" spans="11:16">
      <c r="K6354">
        <v>6353</v>
      </c>
      <c r="L6354" s="101">
        <v>63391</v>
      </c>
      <c r="M6354" s="114">
        <f t="shared" si="202"/>
        <v>7</v>
      </c>
      <c r="N6354" s="114">
        <f t="shared" si="203"/>
        <v>2642</v>
      </c>
      <c r="O6354" s="114"/>
      <c r="P6354" s="114"/>
    </row>
    <row r="6355" spans="11:16">
      <c r="K6355">
        <v>6354</v>
      </c>
      <c r="L6355" s="101">
        <v>63397</v>
      </c>
      <c r="M6355" s="114">
        <f t="shared" si="202"/>
        <v>13</v>
      </c>
      <c r="N6355" s="114">
        <f t="shared" si="203"/>
        <v>2642</v>
      </c>
      <c r="O6355" s="114"/>
      <c r="P6355" s="114"/>
    </row>
    <row r="6356" spans="11:16">
      <c r="K6356">
        <v>6355</v>
      </c>
      <c r="L6356" s="101">
        <v>63409</v>
      </c>
      <c r="M6356" s="114">
        <f t="shared" si="202"/>
        <v>1</v>
      </c>
      <c r="N6356" s="114">
        <f t="shared" si="203"/>
        <v>2643</v>
      </c>
      <c r="O6356" s="114"/>
      <c r="P6356" s="114"/>
    </row>
    <row r="6357" spans="11:16">
      <c r="K6357">
        <v>6356</v>
      </c>
      <c r="L6357" s="101">
        <v>63419</v>
      </c>
      <c r="M6357" s="114">
        <f t="shared" si="202"/>
        <v>11</v>
      </c>
      <c r="N6357" s="114">
        <f t="shared" si="203"/>
        <v>2643</v>
      </c>
      <c r="O6357" s="114"/>
      <c r="P6357" s="114"/>
    </row>
    <row r="6358" spans="11:16">
      <c r="K6358">
        <v>6357</v>
      </c>
      <c r="L6358" s="101">
        <v>63421</v>
      </c>
      <c r="M6358" s="114">
        <f t="shared" si="202"/>
        <v>13</v>
      </c>
      <c r="N6358" s="114">
        <f t="shared" si="203"/>
        <v>2643</v>
      </c>
      <c r="O6358" s="114"/>
      <c r="P6358" s="114"/>
    </row>
    <row r="6359" spans="11:16">
      <c r="K6359">
        <v>6358</v>
      </c>
      <c r="L6359" s="101">
        <v>63439</v>
      </c>
      <c r="M6359" s="114">
        <f t="shared" si="202"/>
        <v>7</v>
      </c>
      <c r="N6359" s="114">
        <f t="shared" si="203"/>
        <v>2644</v>
      </c>
      <c r="O6359" s="114"/>
      <c r="P6359" s="114"/>
    </row>
    <row r="6360" spans="11:16">
      <c r="K6360">
        <v>6359</v>
      </c>
      <c r="L6360" s="101">
        <v>63443</v>
      </c>
      <c r="M6360" s="114">
        <f t="shared" si="202"/>
        <v>11</v>
      </c>
      <c r="N6360" s="114">
        <f t="shared" si="203"/>
        <v>2644</v>
      </c>
      <c r="O6360" s="114"/>
      <c r="P6360" s="114"/>
    </row>
    <row r="6361" spans="11:16">
      <c r="K6361">
        <v>6360</v>
      </c>
      <c r="L6361" s="101">
        <v>63463</v>
      </c>
      <c r="M6361" s="114">
        <f t="shared" si="202"/>
        <v>7</v>
      </c>
      <c r="N6361" s="114">
        <f t="shared" si="203"/>
        <v>2645</v>
      </c>
      <c r="O6361" s="114"/>
      <c r="P6361" s="114"/>
    </row>
    <row r="6362" spans="11:16">
      <c r="K6362">
        <v>6361</v>
      </c>
      <c r="L6362" s="101">
        <v>63467</v>
      </c>
      <c r="M6362" s="114">
        <f t="shared" si="202"/>
        <v>11</v>
      </c>
      <c r="N6362" s="114">
        <f t="shared" si="203"/>
        <v>2645</v>
      </c>
      <c r="O6362" s="114"/>
      <c r="P6362" s="114"/>
    </row>
    <row r="6363" spans="11:16">
      <c r="K6363">
        <v>6362</v>
      </c>
      <c r="L6363" s="101">
        <v>63473</v>
      </c>
      <c r="M6363" s="114">
        <f t="shared" si="202"/>
        <v>17</v>
      </c>
      <c r="N6363" s="114">
        <f t="shared" si="203"/>
        <v>2645</v>
      </c>
      <c r="O6363" s="114"/>
      <c r="P6363" s="114"/>
    </row>
    <row r="6364" spans="11:16">
      <c r="K6364">
        <v>6363</v>
      </c>
      <c r="L6364" s="101">
        <v>63487</v>
      </c>
      <c r="M6364" s="114">
        <f t="shared" si="202"/>
        <v>7</v>
      </c>
      <c r="N6364" s="114">
        <f t="shared" si="203"/>
        <v>2646</v>
      </c>
      <c r="O6364" s="114"/>
      <c r="P6364" s="114"/>
    </row>
    <row r="6365" spans="11:16">
      <c r="K6365">
        <v>6364</v>
      </c>
      <c r="L6365" s="101">
        <v>63493</v>
      </c>
      <c r="M6365" s="114">
        <f t="shared" si="202"/>
        <v>13</v>
      </c>
      <c r="N6365" s="114">
        <f t="shared" si="203"/>
        <v>2646</v>
      </c>
      <c r="O6365" s="114"/>
      <c r="P6365" s="114"/>
    </row>
    <row r="6366" spans="11:16">
      <c r="K6366">
        <v>6365</v>
      </c>
      <c r="L6366" s="101">
        <v>63499</v>
      </c>
      <c r="M6366" s="114">
        <f t="shared" si="202"/>
        <v>19</v>
      </c>
      <c r="N6366" s="114">
        <f t="shared" si="203"/>
        <v>2646</v>
      </c>
      <c r="O6366" s="114"/>
      <c r="P6366" s="114"/>
    </row>
    <row r="6367" spans="11:16">
      <c r="K6367">
        <v>6366</v>
      </c>
      <c r="L6367" s="101">
        <v>63521</v>
      </c>
      <c r="M6367" s="114">
        <f t="shared" si="202"/>
        <v>17</v>
      </c>
      <c r="N6367" s="114">
        <f t="shared" si="203"/>
        <v>2647</v>
      </c>
      <c r="O6367" s="114"/>
      <c r="P6367" s="114"/>
    </row>
    <row r="6368" spans="11:16">
      <c r="K6368">
        <v>6367</v>
      </c>
      <c r="L6368" s="101">
        <v>63527</v>
      </c>
      <c r="M6368" s="114">
        <f t="shared" si="202"/>
        <v>23</v>
      </c>
      <c r="N6368" s="114">
        <f t="shared" si="203"/>
        <v>2647</v>
      </c>
      <c r="O6368" s="114"/>
      <c r="P6368" s="114"/>
    </row>
    <row r="6369" spans="11:16">
      <c r="K6369">
        <v>6368</v>
      </c>
      <c r="L6369" s="101">
        <v>63533</v>
      </c>
      <c r="M6369" s="114">
        <f t="shared" si="202"/>
        <v>5</v>
      </c>
      <c r="N6369" s="114">
        <f t="shared" si="203"/>
        <v>2648</v>
      </c>
      <c r="O6369" s="114"/>
      <c r="P6369" s="114"/>
    </row>
    <row r="6370" spans="11:16">
      <c r="K6370">
        <v>6369</v>
      </c>
      <c r="L6370" s="101">
        <v>63541</v>
      </c>
      <c r="M6370" s="114">
        <f t="shared" si="202"/>
        <v>13</v>
      </c>
      <c r="N6370" s="114">
        <f t="shared" si="203"/>
        <v>2648</v>
      </c>
      <c r="O6370" s="114"/>
      <c r="P6370" s="114"/>
    </row>
    <row r="6371" spans="11:16">
      <c r="K6371">
        <v>6370</v>
      </c>
      <c r="L6371" s="101">
        <v>63559</v>
      </c>
      <c r="M6371" s="114">
        <f t="shared" si="202"/>
        <v>7</v>
      </c>
      <c r="N6371" s="114">
        <f t="shared" si="203"/>
        <v>2649</v>
      </c>
      <c r="O6371" s="114"/>
      <c r="P6371" s="114"/>
    </row>
    <row r="6372" spans="11:16">
      <c r="K6372">
        <v>6371</v>
      </c>
      <c r="L6372" s="101">
        <v>63577</v>
      </c>
      <c r="M6372" s="114">
        <f t="shared" si="202"/>
        <v>1</v>
      </c>
      <c r="N6372" s="114">
        <f t="shared" si="203"/>
        <v>2650</v>
      </c>
      <c r="O6372" s="114"/>
      <c r="P6372" s="114"/>
    </row>
    <row r="6373" spans="11:16">
      <c r="K6373">
        <v>6372</v>
      </c>
      <c r="L6373" s="101">
        <v>63587</v>
      </c>
      <c r="M6373" s="114">
        <f t="shared" si="202"/>
        <v>11</v>
      </c>
      <c r="N6373" s="114">
        <f t="shared" si="203"/>
        <v>2650</v>
      </c>
      <c r="O6373" s="114"/>
      <c r="P6373" s="114"/>
    </row>
    <row r="6374" spans="11:16">
      <c r="K6374">
        <v>6373</v>
      </c>
      <c r="L6374" s="101">
        <v>63589</v>
      </c>
      <c r="M6374" s="114">
        <f t="shared" si="202"/>
        <v>13</v>
      </c>
      <c r="N6374" s="114">
        <f t="shared" si="203"/>
        <v>2650</v>
      </c>
      <c r="O6374" s="114"/>
      <c r="P6374" s="114"/>
    </row>
    <row r="6375" spans="11:16">
      <c r="K6375">
        <v>6374</v>
      </c>
      <c r="L6375" s="101">
        <v>63599</v>
      </c>
      <c r="M6375" s="114">
        <f t="shared" si="202"/>
        <v>23</v>
      </c>
      <c r="N6375" s="114">
        <f t="shared" si="203"/>
        <v>2650</v>
      </c>
      <c r="O6375" s="114"/>
      <c r="P6375" s="114"/>
    </row>
    <row r="6376" spans="11:16">
      <c r="K6376">
        <v>6375</v>
      </c>
      <c r="L6376" s="101">
        <v>63601</v>
      </c>
      <c r="M6376" s="114">
        <f t="shared" si="202"/>
        <v>1</v>
      </c>
      <c r="N6376" s="114">
        <f t="shared" si="203"/>
        <v>2651</v>
      </c>
      <c r="O6376" s="114"/>
      <c r="P6376" s="114"/>
    </row>
    <row r="6377" spans="11:16">
      <c r="K6377">
        <v>6376</v>
      </c>
      <c r="L6377" s="101">
        <v>63607</v>
      </c>
      <c r="M6377" s="114">
        <f t="shared" si="202"/>
        <v>7</v>
      </c>
      <c r="N6377" s="114">
        <f t="shared" si="203"/>
        <v>2651</v>
      </c>
      <c r="O6377" s="114"/>
      <c r="P6377" s="114"/>
    </row>
    <row r="6378" spans="11:16">
      <c r="K6378">
        <v>6377</v>
      </c>
      <c r="L6378" s="101">
        <v>63611</v>
      </c>
      <c r="M6378" s="114">
        <f t="shared" si="202"/>
        <v>11</v>
      </c>
      <c r="N6378" s="114">
        <f t="shared" si="203"/>
        <v>2651</v>
      </c>
      <c r="O6378" s="114"/>
      <c r="P6378" s="114"/>
    </row>
    <row r="6379" spans="11:16">
      <c r="K6379">
        <v>6378</v>
      </c>
      <c r="L6379" s="101">
        <v>63617</v>
      </c>
      <c r="M6379" s="114">
        <f t="shared" si="202"/>
        <v>17</v>
      </c>
      <c r="N6379" s="114">
        <f t="shared" si="203"/>
        <v>2651</v>
      </c>
      <c r="O6379" s="114"/>
      <c r="P6379" s="114"/>
    </row>
    <row r="6380" spans="11:16">
      <c r="K6380">
        <v>6379</v>
      </c>
      <c r="L6380" s="101">
        <v>63629</v>
      </c>
      <c r="M6380" s="114">
        <f t="shared" si="202"/>
        <v>5</v>
      </c>
      <c r="N6380" s="114">
        <f t="shared" si="203"/>
        <v>2652</v>
      </c>
      <c r="O6380" s="114"/>
      <c r="P6380" s="114"/>
    </row>
    <row r="6381" spans="11:16">
      <c r="K6381">
        <v>6380</v>
      </c>
      <c r="L6381" s="101">
        <v>63647</v>
      </c>
      <c r="M6381" s="114">
        <f t="shared" si="202"/>
        <v>23</v>
      </c>
      <c r="N6381" s="114">
        <f t="shared" si="203"/>
        <v>2652</v>
      </c>
      <c r="O6381" s="114"/>
      <c r="P6381" s="114"/>
    </row>
    <row r="6382" spans="11:16">
      <c r="K6382">
        <v>6381</v>
      </c>
      <c r="L6382" s="101">
        <v>63649</v>
      </c>
      <c r="M6382" s="114">
        <f t="shared" si="202"/>
        <v>1</v>
      </c>
      <c r="N6382" s="114">
        <f t="shared" si="203"/>
        <v>2653</v>
      </c>
      <c r="O6382" s="114"/>
      <c r="P6382" s="114"/>
    </row>
    <row r="6383" spans="11:16">
      <c r="K6383">
        <v>6382</v>
      </c>
      <c r="L6383" s="101">
        <v>63659</v>
      </c>
      <c r="M6383" s="114">
        <f t="shared" si="202"/>
        <v>11</v>
      </c>
      <c r="N6383" s="114">
        <f t="shared" si="203"/>
        <v>2653</v>
      </c>
      <c r="O6383" s="114"/>
      <c r="P6383" s="114"/>
    </row>
    <row r="6384" spans="11:16">
      <c r="K6384">
        <v>6383</v>
      </c>
      <c r="L6384" s="101">
        <v>63667</v>
      </c>
      <c r="M6384" s="114">
        <f t="shared" si="202"/>
        <v>19</v>
      </c>
      <c r="N6384" s="114">
        <f t="shared" si="203"/>
        <v>2653</v>
      </c>
      <c r="O6384" s="114"/>
      <c r="P6384" s="114"/>
    </row>
    <row r="6385" spans="11:16">
      <c r="K6385">
        <v>6384</v>
      </c>
      <c r="L6385" s="101">
        <v>63671</v>
      </c>
      <c r="M6385" s="114">
        <f t="shared" si="202"/>
        <v>23</v>
      </c>
      <c r="N6385" s="114">
        <f t="shared" si="203"/>
        <v>2653</v>
      </c>
      <c r="O6385" s="114"/>
      <c r="P6385" s="114"/>
    </row>
    <row r="6386" spans="11:16">
      <c r="K6386">
        <v>6385</v>
      </c>
      <c r="L6386" s="101">
        <v>63689</v>
      </c>
      <c r="M6386" s="114">
        <f t="shared" si="202"/>
        <v>17</v>
      </c>
      <c r="N6386" s="114">
        <f t="shared" si="203"/>
        <v>2654</v>
      </c>
      <c r="O6386" s="114"/>
      <c r="P6386" s="114"/>
    </row>
    <row r="6387" spans="11:16">
      <c r="K6387">
        <v>6386</v>
      </c>
      <c r="L6387" s="101">
        <v>63691</v>
      </c>
      <c r="M6387" s="114">
        <f t="shared" si="202"/>
        <v>19</v>
      </c>
      <c r="N6387" s="114">
        <f t="shared" si="203"/>
        <v>2654</v>
      </c>
      <c r="O6387" s="114"/>
      <c r="P6387" s="114"/>
    </row>
    <row r="6388" spans="11:16">
      <c r="K6388">
        <v>6387</v>
      </c>
      <c r="L6388" s="101">
        <v>63697</v>
      </c>
      <c r="M6388" s="114">
        <f t="shared" si="202"/>
        <v>1</v>
      </c>
      <c r="N6388" s="114">
        <f t="shared" si="203"/>
        <v>2655</v>
      </c>
      <c r="O6388" s="114"/>
      <c r="P6388" s="114"/>
    </row>
    <row r="6389" spans="11:16">
      <c r="K6389">
        <v>6388</v>
      </c>
      <c r="L6389" s="101">
        <v>63703</v>
      </c>
      <c r="M6389" s="114">
        <f t="shared" si="202"/>
        <v>7</v>
      </c>
      <c r="N6389" s="114">
        <f t="shared" si="203"/>
        <v>2655</v>
      </c>
      <c r="O6389" s="114"/>
      <c r="P6389" s="114"/>
    </row>
    <row r="6390" spans="11:16">
      <c r="K6390">
        <v>6389</v>
      </c>
      <c r="L6390" s="101">
        <v>63709</v>
      </c>
      <c r="M6390" s="114">
        <f t="shared" si="202"/>
        <v>13</v>
      </c>
      <c r="N6390" s="114">
        <f t="shared" si="203"/>
        <v>2655</v>
      </c>
      <c r="O6390" s="114"/>
      <c r="P6390" s="114"/>
    </row>
    <row r="6391" spans="11:16">
      <c r="K6391">
        <v>6390</v>
      </c>
      <c r="L6391" s="101">
        <v>63719</v>
      </c>
      <c r="M6391" s="114">
        <f t="shared" si="202"/>
        <v>23</v>
      </c>
      <c r="N6391" s="114">
        <f t="shared" si="203"/>
        <v>2655</v>
      </c>
      <c r="O6391" s="114"/>
      <c r="P6391" s="114"/>
    </row>
    <row r="6392" spans="11:16">
      <c r="K6392">
        <v>6391</v>
      </c>
      <c r="L6392" s="101">
        <v>63727</v>
      </c>
      <c r="M6392" s="114">
        <f t="shared" si="202"/>
        <v>7</v>
      </c>
      <c r="N6392" s="114">
        <f t="shared" si="203"/>
        <v>2656</v>
      </c>
      <c r="O6392" s="114"/>
      <c r="P6392" s="114"/>
    </row>
    <row r="6393" spans="11:16">
      <c r="K6393">
        <v>6392</v>
      </c>
      <c r="L6393" s="101">
        <v>63737</v>
      </c>
      <c r="M6393" s="114">
        <f t="shared" si="202"/>
        <v>17</v>
      </c>
      <c r="N6393" s="114">
        <f t="shared" si="203"/>
        <v>2656</v>
      </c>
      <c r="O6393" s="114"/>
      <c r="P6393" s="114"/>
    </row>
    <row r="6394" spans="11:16">
      <c r="K6394">
        <v>6393</v>
      </c>
      <c r="L6394" s="101">
        <v>63743</v>
      </c>
      <c r="M6394" s="114">
        <f t="shared" si="202"/>
        <v>23</v>
      </c>
      <c r="N6394" s="114">
        <f t="shared" si="203"/>
        <v>2656</v>
      </c>
      <c r="O6394" s="114"/>
      <c r="P6394" s="114"/>
    </row>
    <row r="6395" spans="11:16">
      <c r="K6395">
        <v>6394</v>
      </c>
      <c r="L6395" s="101">
        <v>63761</v>
      </c>
      <c r="M6395" s="114">
        <f t="shared" si="202"/>
        <v>17</v>
      </c>
      <c r="N6395" s="114">
        <f t="shared" si="203"/>
        <v>2657</v>
      </c>
      <c r="O6395" s="114"/>
      <c r="P6395" s="114"/>
    </row>
    <row r="6396" spans="11:16">
      <c r="K6396">
        <v>6395</v>
      </c>
      <c r="L6396" s="101">
        <v>63773</v>
      </c>
      <c r="M6396" s="114">
        <f t="shared" si="202"/>
        <v>5</v>
      </c>
      <c r="N6396" s="114">
        <f t="shared" si="203"/>
        <v>2658</v>
      </c>
      <c r="O6396" s="114"/>
      <c r="P6396" s="114"/>
    </row>
    <row r="6397" spans="11:16">
      <c r="K6397">
        <v>6396</v>
      </c>
      <c r="L6397" s="101">
        <v>63781</v>
      </c>
      <c r="M6397" s="114">
        <f t="shared" si="202"/>
        <v>13</v>
      </c>
      <c r="N6397" s="114">
        <f t="shared" si="203"/>
        <v>2658</v>
      </c>
      <c r="O6397" s="114"/>
      <c r="P6397" s="114"/>
    </row>
    <row r="6398" spans="11:16">
      <c r="K6398">
        <v>6397</v>
      </c>
      <c r="L6398" s="101">
        <v>63793</v>
      </c>
      <c r="M6398" s="114">
        <f t="shared" si="202"/>
        <v>1</v>
      </c>
      <c r="N6398" s="114">
        <f t="shared" si="203"/>
        <v>2659</v>
      </c>
      <c r="O6398" s="114"/>
      <c r="P6398" s="114"/>
    </row>
    <row r="6399" spans="11:16">
      <c r="K6399">
        <v>6398</v>
      </c>
      <c r="L6399" s="101">
        <v>63799</v>
      </c>
      <c r="M6399" s="114">
        <f t="shared" si="202"/>
        <v>7</v>
      </c>
      <c r="N6399" s="114">
        <f t="shared" si="203"/>
        <v>2659</v>
      </c>
      <c r="O6399" s="114"/>
      <c r="P6399" s="114"/>
    </row>
    <row r="6400" spans="11:16">
      <c r="K6400">
        <v>6399</v>
      </c>
      <c r="L6400" s="101">
        <v>63803</v>
      </c>
      <c r="M6400" s="114">
        <f t="shared" si="202"/>
        <v>11</v>
      </c>
      <c r="N6400" s="114">
        <f t="shared" si="203"/>
        <v>2659</v>
      </c>
      <c r="O6400" s="114"/>
      <c r="P6400" s="114"/>
    </row>
    <row r="6401" spans="11:16">
      <c r="K6401">
        <v>6400</v>
      </c>
      <c r="L6401" s="101">
        <v>63809</v>
      </c>
      <c r="M6401" s="114">
        <f t="shared" si="202"/>
        <v>17</v>
      </c>
      <c r="N6401" s="114">
        <f t="shared" si="203"/>
        <v>2659</v>
      </c>
      <c r="O6401" s="114"/>
      <c r="P6401" s="114"/>
    </row>
    <row r="6402" spans="11:16">
      <c r="K6402">
        <v>6401</v>
      </c>
      <c r="L6402" s="101">
        <v>63823</v>
      </c>
      <c r="M6402" s="114">
        <f t="shared" si="202"/>
        <v>7</v>
      </c>
      <c r="N6402" s="114">
        <f t="shared" si="203"/>
        <v>2660</v>
      </c>
      <c r="O6402" s="114"/>
      <c r="P6402" s="114"/>
    </row>
    <row r="6403" spans="11:16">
      <c r="K6403">
        <v>6402</v>
      </c>
      <c r="L6403" s="101">
        <v>63839</v>
      </c>
      <c r="M6403" s="114">
        <f t="shared" si="202"/>
        <v>23</v>
      </c>
      <c r="N6403" s="114">
        <f t="shared" si="203"/>
        <v>2660</v>
      </c>
      <c r="O6403" s="114"/>
      <c r="P6403" s="114"/>
    </row>
    <row r="6404" spans="11:16">
      <c r="K6404">
        <v>6403</v>
      </c>
      <c r="L6404" s="101">
        <v>63841</v>
      </c>
      <c r="M6404" s="114">
        <f t="shared" si="202"/>
        <v>1</v>
      </c>
      <c r="N6404" s="114">
        <f t="shared" si="203"/>
        <v>2661</v>
      </c>
      <c r="O6404" s="114"/>
      <c r="P6404" s="114"/>
    </row>
    <row r="6405" spans="11:16">
      <c r="K6405">
        <v>6404</v>
      </c>
      <c r="L6405" s="101">
        <v>63853</v>
      </c>
      <c r="M6405" s="114">
        <f t="shared" si="202"/>
        <v>13</v>
      </c>
      <c r="N6405" s="114">
        <f t="shared" si="203"/>
        <v>2661</v>
      </c>
      <c r="O6405" s="114"/>
      <c r="P6405" s="114"/>
    </row>
    <row r="6406" spans="11:16">
      <c r="K6406">
        <v>6405</v>
      </c>
      <c r="L6406" s="101">
        <v>63857</v>
      </c>
      <c r="M6406" s="114">
        <f t="shared" si="202"/>
        <v>17</v>
      </c>
      <c r="N6406" s="114">
        <f t="shared" si="203"/>
        <v>2661</v>
      </c>
      <c r="O6406" s="114"/>
      <c r="P6406" s="114"/>
    </row>
    <row r="6407" spans="11:16">
      <c r="K6407">
        <v>6406</v>
      </c>
      <c r="L6407" s="101">
        <v>63863</v>
      </c>
      <c r="M6407" s="114">
        <f t="shared" si="202"/>
        <v>23</v>
      </c>
      <c r="N6407" s="114">
        <f t="shared" si="203"/>
        <v>2661</v>
      </c>
      <c r="O6407" s="114"/>
      <c r="P6407" s="114"/>
    </row>
    <row r="6408" spans="11:16">
      <c r="K6408">
        <v>6407</v>
      </c>
      <c r="L6408" s="101">
        <v>63901</v>
      </c>
      <c r="M6408" s="114">
        <f t="shared" si="202"/>
        <v>13</v>
      </c>
      <c r="N6408" s="114">
        <f t="shared" si="203"/>
        <v>2663</v>
      </c>
      <c r="O6408" s="114"/>
      <c r="P6408" s="114"/>
    </row>
    <row r="6409" spans="11:16">
      <c r="K6409">
        <v>6408</v>
      </c>
      <c r="L6409" s="101">
        <v>63907</v>
      </c>
      <c r="M6409" s="114">
        <f t="shared" si="202"/>
        <v>19</v>
      </c>
      <c r="N6409" s="114">
        <f t="shared" si="203"/>
        <v>2663</v>
      </c>
      <c r="O6409" s="114"/>
      <c r="P6409" s="114"/>
    </row>
    <row r="6410" spans="11:16">
      <c r="K6410">
        <v>6409</v>
      </c>
      <c r="L6410" s="101">
        <v>63913</v>
      </c>
      <c r="M6410" s="114">
        <f t="shared" si="202"/>
        <v>1</v>
      </c>
      <c r="N6410" s="114">
        <f t="shared" si="203"/>
        <v>2664</v>
      </c>
      <c r="O6410" s="114"/>
      <c r="P6410" s="114"/>
    </row>
    <row r="6411" spans="11:16">
      <c r="K6411">
        <v>6410</v>
      </c>
      <c r="L6411" s="101">
        <v>63929</v>
      </c>
      <c r="M6411" s="114">
        <f t="shared" si="202"/>
        <v>17</v>
      </c>
      <c r="N6411" s="114">
        <f t="shared" si="203"/>
        <v>2664</v>
      </c>
      <c r="O6411" s="114"/>
      <c r="P6411" s="114"/>
    </row>
    <row r="6412" spans="11:16">
      <c r="K6412">
        <v>6411</v>
      </c>
      <c r="L6412" s="101">
        <v>63949</v>
      </c>
      <c r="M6412" s="114">
        <f t="shared" si="202"/>
        <v>13</v>
      </c>
      <c r="N6412" s="114">
        <f t="shared" si="203"/>
        <v>2665</v>
      </c>
      <c r="O6412" s="114"/>
      <c r="P6412" s="114"/>
    </row>
    <row r="6413" spans="11:16">
      <c r="K6413">
        <v>6412</v>
      </c>
      <c r="L6413" s="101">
        <v>63977</v>
      </c>
      <c r="M6413" s="114">
        <f t="shared" si="202"/>
        <v>17</v>
      </c>
      <c r="N6413" s="114">
        <f t="shared" si="203"/>
        <v>2666</v>
      </c>
      <c r="O6413" s="114"/>
      <c r="P6413" s="114"/>
    </row>
    <row r="6414" spans="11:16">
      <c r="K6414">
        <v>6413</v>
      </c>
      <c r="L6414" s="101">
        <v>63997</v>
      </c>
      <c r="M6414" s="114">
        <f t="shared" si="202"/>
        <v>13</v>
      </c>
      <c r="N6414" s="114">
        <f t="shared" si="203"/>
        <v>2667</v>
      </c>
      <c r="O6414" s="114"/>
      <c r="P6414" s="114"/>
    </row>
    <row r="6415" spans="11:16">
      <c r="K6415">
        <v>6414</v>
      </c>
      <c r="L6415" s="101">
        <v>64007</v>
      </c>
      <c r="M6415" s="114">
        <f t="shared" ref="M6415:M6478" si="204">MOD(L6415,24)</f>
        <v>23</v>
      </c>
      <c r="N6415" s="114">
        <f t="shared" ref="N6415:N6478" si="205">ROUNDUP(L6415/24,0)</f>
        <v>2667</v>
      </c>
      <c r="O6415" s="114"/>
      <c r="P6415" s="114"/>
    </row>
    <row r="6416" spans="11:16">
      <c r="K6416">
        <v>6415</v>
      </c>
      <c r="L6416" s="101">
        <v>64013</v>
      </c>
      <c r="M6416" s="114">
        <f t="shared" si="204"/>
        <v>5</v>
      </c>
      <c r="N6416" s="114">
        <f t="shared" si="205"/>
        <v>2668</v>
      </c>
      <c r="O6416" s="114"/>
      <c r="P6416" s="114"/>
    </row>
    <row r="6417" spans="11:16">
      <c r="K6417">
        <v>6416</v>
      </c>
      <c r="L6417" s="101">
        <v>64019</v>
      </c>
      <c r="M6417" s="114">
        <f t="shared" si="204"/>
        <v>11</v>
      </c>
      <c r="N6417" s="114">
        <f t="shared" si="205"/>
        <v>2668</v>
      </c>
      <c r="O6417" s="114"/>
      <c r="P6417" s="114"/>
    </row>
    <row r="6418" spans="11:16">
      <c r="K6418">
        <v>6417</v>
      </c>
      <c r="L6418" s="101">
        <v>64033</v>
      </c>
      <c r="M6418" s="114">
        <f t="shared" si="204"/>
        <v>1</v>
      </c>
      <c r="N6418" s="114">
        <f t="shared" si="205"/>
        <v>2669</v>
      </c>
      <c r="O6418" s="114"/>
      <c r="P6418" s="114"/>
    </row>
    <row r="6419" spans="11:16">
      <c r="K6419">
        <v>6418</v>
      </c>
      <c r="L6419" s="101">
        <v>64037</v>
      </c>
      <c r="M6419" s="114">
        <f t="shared" si="204"/>
        <v>5</v>
      </c>
      <c r="N6419" s="114">
        <f t="shared" si="205"/>
        <v>2669</v>
      </c>
      <c r="O6419" s="114"/>
      <c r="P6419" s="114"/>
    </row>
    <row r="6420" spans="11:16">
      <c r="K6420">
        <v>6419</v>
      </c>
      <c r="L6420" s="101">
        <v>64063</v>
      </c>
      <c r="M6420" s="114">
        <f t="shared" si="204"/>
        <v>7</v>
      </c>
      <c r="N6420" s="114">
        <f t="shared" si="205"/>
        <v>2670</v>
      </c>
      <c r="O6420" s="114"/>
      <c r="P6420" s="114"/>
    </row>
    <row r="6421" spans="11:16">
      <c r="K6421">
        <v>6420</v>
      </c>
      <c r="L6421" s="101">
        <v>64067</v>
      </c>
      <c r="M6421" s="114">
        <f t="shared" si="204"/>
        <v>11</v>
      </c>
      <c r="N6421" s="114">
        <f t="shared" si="205"/>
        <v>2670</v>
      </c>
      <c r="O6421" s="114"/>
      <c r="P6421" s="114"/>
    </row>
    <row r="6422" spans="11:16">
      <c r="K6422">
        <v>6421</v>
      </c>
      <c r="L6422" s="101">
        <v>64081</v>
      </c>
      <c r="M6422" s="114">
        <f t="shared" si="204"/>
        <v>1</v>
      </c>
      <c r="N6422" s="114">
        <f t="shared" si="205"/>
        <v>2671</v>
      </c>
      <c r="O6422" s="114"/>
      <c r="P6422" s="114"/>
    </row>
    <row r="6423" spans="11:16">
      <c r="K6423">
        <v>6422</v>
      </c>
      <c r="L6423" s="101">
        <v>64091</v>
      </c>
      <c r="M6423" s="114">
        <f t="shared" si="204"/>
        <v>11</v>
      </c>
      <c r="N6423" s="114">
        <f t="shared" si="205"/>
        <v>2671</v>
      </c>
      <c r="O6423" s="114"/>
      <c r="P6423" s="114"/>
    </row>
    <row r="6424" spans="11:16">
      <c r="K6424">
        <v>6423</v>
      </c>
      <c r="L6424" s="101">
        <v>64109</v>
      </c>
      <c r="M6424" s="114">
        <f t="shared" si="204"/>
        <v>5</v>
      </c>
      <c r="N6424" s="114">
        <f t="shared" si="205"/>
        <v>2672</v>
      </c>
      <c r="O6424" s="114"/>
      <c r="P6424" s="114"/>
    </row>
    <row r="6425" spans="11:16">
      <c r="K6425">
        <v>6424</v>
      </c>
      <c r="L6425" s="101">
        <v>64123</v>
      </c>
      <c r="M6425" s="114">
        <f t="shared" si="204"/>
        <v>19</v>
      </c>
      <c r="N6425" s="114">
        <f t="shared" si="205"/>
        <v>2672</v>
      </c>
      <c r="O6425" s="114"/>
      <c r="P6425" s="114"/>
    </row>
    <row r="6426" spans="11:16">
      <c r="K6426">
        <v>6425</v>
      </c>
      <c r="L6426" s="101">
        <v>64151</v>
      </c>
      <c r="M6426" s="114">
        <f t="shared" si="204"/>
        <v>23</v>
      </c>
      <c r="N6426" s="114">
        <f t="shared" si="205"/>
        <v>2673</v>
      </c>
      <c r="O6426" s="114"/>
      <c r="P6426" s="114"/>
    </row>
    <row r="6427" spans="11:16">
      <c r="K6427">
        <v>6426</v>
      </c>
      <c r="L6427" s="101">
        <v>64153</v>
      </c>
      <c r="M6427" s="114">
        <f t="shared" si="204"/>
        <v>1</v>
      </c>
      <c r="N6427" s="114">
        <f t="shared" si="205"/>
        <v>2674</v>
      </c>
      <c r="O6427" s="114"/>
      <c r="P6427" s="114"/>
    </row>
    <row r="6428" spans="11:16">
      <c r="K6428">
        <v>6427</v>
      </c>
      <c r="L6428" s="101">
        <v>64157</v>
      </c>
      <c r="M6428" s="114">
        <f t="shared" si="204"/>
        <v>5</v>
      </c>
      <c r="N6428" s="114">
        <f t="shared" si="205"/>
        <v>2674</v>
      </c>
      <c r="O6428" s="114"/>
      <c r="P6428" s="114"/>
    </row>
    <row r="6429" spans="11:16">
      <c r="K6429">
        <v>6428</v>
      </c>
      <c r="L6429" s="101">
        <v>64171</v>
      </c>
      <c r="M6429" s="114">
        <f t="shared" si="204"/>
        <v>19</v>
      </c>
      <c r="N6429" s="114">
        <f t="shared" si="205"/>
        <v>2674</v>
      </c>
      <c r="O6429" s="114"/>
      <c r="P6429" s="114"/>
    </row>
    <row r="6430" spans="11:16">
      <c r="K6430">
        <v>6429</v>
      </c>
      <c r="L6430" s="101">
        <v>64187</v>
      </c>
      <c r="M6430" s="114">
        <f t="shared" si="204"/>
        <v>11</v>
      </c>
      <c r="N6430" s="114">
        <f t="shared" si="205"/>
        <v>2675</v>
      </c>
      <c r="O6430" s="114"/>
      <c r="P6430" s="114"/>
    </row>
    <row r="6431" spans="11:16">
      <c r="K6431">
        <v>6430</v>
      </c>
      <c r="L6431" s="101">
        <v>64189</v>
      </c>
      <c r="M6431" s="114">
        <f t="shared" si="204"/>
        <v>13</v>
      </c>
      <c r="N6431" s="114">
        <f t="shared" si="205"/>
        <v>2675</v>
      </c>
      <c r="O6431" s="114"/>
      <c r="P6431" s="114"/>
    </row>
    <row r="6432" spans="11:16">
      <c r="K6432">
        <v>6431</v>
      </c>
      <c r="L6432" s="101">
        <v>64217</v>
      </c>
      <c r="M6432" s="114">
        <f t="shared" si="204"/>
        <v>17</v>
      </c>
      <c r="N6432" s="114">
        <f t="shared" si="205"/>
        <v>2676</v>
      </c>
      <c r="O6432" s="114"/>
      <c r="P6432" s="114"/>
    </row>
    <row r="6433" spans="11:16">
      <c r="K6433">
        <v>6432</v>
      </c>
      <c r="L6433" s="101">
        <v>64223</v>
      </c>
      <c r="M6433" s="114">
        <f t="shared" si="204"/>
        <v>23</v>
      </c>
      <c r="N6433" s="114">
        <f t="shared" si="205"/>
        <v>2676</v>
      </c>
      <c r="O6433" s="114"/>
      <c r="P6433" s="114"/>
    </row>
    <row r="6434" spans="11:16">
      <c r="K6434">
        <v>6433</v>
      </c>
      <c r="L6434" s="101">
        <v>64231</v>
      </c>
      <c r="M6434" s="114">
        <f t="shared" si="204"/>
        <v>7</v>
      </c>
      <c r="N6434" s="114">
        <f t="shared" si="205"/>
        <v>2677</v>
      </c>
      <c r="O6434" s="114"/>
      <c r="P6434" s="114"/>
    </row>
    <row r="6435" spans="11:16">
      <c r="K6435">
        <v>6434</v>
      </c>
      <c r="L6435" s="101">
        <v>64237</v>
      </c>
      <c r="M6435" s="114">
        <f t="shared" si="204"/>
        <v>13</v>
      </c>
      <c r="N6435" s="114">
        <f t="shared" si="205"/>
        <v>2677</v>
      </c>
      <c r="O6435" s="114"/>
      <c r="P6435" s="114"/>
    </row>
    <row r="6436" spans="11:16">
      <c r="K6436">
        <v>6435</v>
      </c>
      <c r="L6436" s="101">
        <v>64271</v>
      </c>
      <c r="M6436" s="114">
        <f t="shared" si="204"/>
        <v>23</v>
      </c>
      <c r="N6436" s="114">
        <f t="shared" si="205"/>
        <v>2678</v>
      </c>
      <c r="O6436" s="114"/>
      <c r="P6436" s="114"/>
    </row>
    <row r="6437" spans="11:16">
      <c r="K6437">
        <v>6436</v>
      </c>
      <c r="L6437" s="101">
        <v>64279</v>
      </c>
      <c r="M6437" s="114">
        <f t="shared" si="204"/>
        <v>7</v>
      </c>
      <c r="N6437" s="114">
        <f t="shared" si="205"/>
        <v>2679</v>
      </c>
      <c r="O6437" s="114"/>
      <c r="P6437" s="114"/>
    </row>
    <row r="6438" spans="11:16">
      <c r="K6438">
        <v>6437</v>
      </c>
      <c r="L6438" s="101">
        <v>64283</v>
      </c>
      <c r="M6438" s="114">
        <f t="shared" si="204"/>
        <v>11</v>
      </c>
      <c r="N6438" s="114">
        <f t="shared" si="205"/>
        <v>2679</v>
      </c>
      <c r="O6438" s="114"/>
      <c r="P6438" s="114"/>
    </row>
    <row r="6439" spans="11:16">
      <c r="K6439">
        <v>6438</v>
      </c>
      <c r="L6439" s="101">
        <v>64301</v>
      </c>
      <c r="M6439" s="114">
        <f t="shared" si="204"/>
        <v>5</v>
      </c>
      <c r="N6439" s="114">
        <f t="shared" si="205"/>
        <v>2680</v>
      </c>
      <c r="O6439" s="114"/>
      <c r="P6439" s="114"/>
    </row>
    <row r="6440" spans="11:16">
      <c r="K6440">
        <v>6439</v>
      </c>
      <c r="L6440" s="101">
        <v>64303</v>
      </c>
      <c r="M6440" s="114">
        <f t="shared" si="204"/>
        <v>7</v>
      </c>
      <c r="N6440" s="114">
        <f t="shared" si="205"/>
        <v>2680</v>
      </c>
      <c r="O6440" s="114"/>
      <c r="P6440" s="114"/>
    </row>
    <row r="6441" spans="11:16">
      <c r="K6441">
        <v>6440</v>
      </c>
      <c r="L6441" s="101">
        <v>64319</v>
      </c>
      <c r="M6441" s="114">
        <f t="shared" si="204"/>
        <v>23</v>
      </c>
      <c r="N6441" s="114">
        <f t="shared" si="205"/>
        <v>2680</v>
      </c>
      <c r="O6441" s="114"/>
      <c r="P6441" s="114"/>
    </row>
    <row r="6442" spans="11:16">
      <c r="K6442">
        <v>6441</v>
      </c>
      <c r="L6442" s="101">
        <v>64327</v>
      </c>
      <c r="M6442" s="114">
        <f t="shared" si="204"/>
        <v>7</v>
      </c>
      <c r="N6442" s="114">
        <f t="shared" si="205"/>
        <v>2681</v>
      </c>
      <c r="O6442" s="114"/>
      <c r="P6442" s="114"/>
    </row>
    <row r="6443" spans="11:16">
      <c r="K6443">
        <v>6442</v>
      </c>
      <c r="L6443" s="101">
        <v>64333</v>
      </c>
      <c r="M6443" s="114">
        <f t="shared" si="204"/>
        <v>13</v>
      </c>
      <c r="N6443" s="114">
        <f t="shared" si="205"/>
        <v>2681</v>
      </c>
      <c r="O6443" s="114"/>
      <c r="P6443" s="114"/>
    </row>
    <row r="6444" spans="11:16">
      <c r="K6444">
        <v>6443</v>
      </c>
      <c r="L6444" s="101">
        <v>64373</v>
      </c>
      <c r="M6444" s="114">
        <f t="shared" si="204"/>
        <v>5</v>
      </c>
      <c r="N6444" s="114">
        <f t="shared" si="205"/>
        <v>2683</v>
      </c>
      <c r="O6444" s="114"/>
      <c r="P6444" s="114"/>
    </row>
    <row r="6445" spans="11:16">
      <c r="K6445">
        <v>6444</v>
      </c>
      <c r="L6445" s="101">
        <v>64381</v>
      </c>
      <c r="M6445" s="114">
        <f t="shared" si="204"/>
        <v>13</v>
      </c>
      <c r="N6445" s="114">
        <f t="shared" si="205"/>
        <v>2683</v>
      </c>
      <c r="O6445" s="114"/>
      <c r="P6445" s="114"/>
    </row>
    <row r="6446" spans="11:16">
      <c r="K6446">
        <v>6445</v>
      </c>
      <c r="L6446" s="101">
        <v>64399</v>
      </c>
      <c r="M6446" s="114">
        <f t="shared" si="204"/>
        <v>7</v>
      </c>
      <c r="N6446" s="114">
        <f t="shared" si="205"/>
        <v>2684</v>
      </c>
      <c r="O6446" s="114"/>
      <c r="P6446" s="114"/>
    </row>
    <row r="6447" spans="11:16">
      <c r="K6447">
        <v>6446</v>
      </c>
      <c r="L6447" s="101">
        <v>64403</v>
      </c>
      <c r="M6447" s="114">
        <f t="shared" si="204"/>
        <v>11</v>
      </c>
      <c r="N6447" s="114">
        <f t="shared" si="205"/>
        <v>2684</v>
      </c>
      <c r="O6447" s="114"/>
      <c r="P6447" s="114"/>
    </row>
    <row r="6448" spans="11:16">
      <c r="K6448">
        <v>6447</v>
      </c>
      <c r="L6448" s="101">
        <v>64433</v>
      </c>
      <c r="M6448" s="114">
        <f t="shared" si="204"/>
        <v>17</v>
      </c>
      <c r="N6448" s="114">
        <f t="shared" si="205"/>
        <v>2685</v>
      </c>
      <c r="O6448" s="114"/>
      <c r="P6448" s="114"/>
    </row>
    <row r="6449" spans="11:16">
      <c r="K6449">
        <v>6448</v>
      </c>
      <c r="L6449" s="101">
        <v>64439</v>
      </c>
      <c r="M6449" s="114">
        <f t="shared" si="204"/>
        <v>23</v>
      </c>
      <c r="N6449" s="114">
        <f t="shared" si="205"/>
        <v>2685</v>
      </c>
      <c r="O6449" s="114"/>
      <c r="P6449" s="114"/>
    </row>
    <row r="6450" spans="11:16">
      <c r="K6450">
        <v>6449</v>
      </c>
      <c r="L6450" s="101">
        <v>64451</v>
      </c>
      <c r="M6450" s="114">
        <f t="shared" si="204"/>
        <v>11</v>
      </c>
      <c r="N6450" s="114">
        <f t="shared" si="205"/>
        <v>2686</v>
      </c>
      <c r="O6450" s="114"/>
      <c r="P6450" s="114"/>
    </row>
    <row r="6451" spans="11:16">
      <c r="K6451">
        <v>6450</v>
      </c>
      <c r="L6451" s="101">
        <v>64453</v>
      </c>
      <c r="M6451" s="114">
        <f t="shared" si="204"/>
        <v>13</v>
      </c>
      <c r="N6451" s="114">
        <f t="shared" si="205"/>
        <v>2686</v>
      </c>
      <c r="O6451" s="114"/>
      <c r="P6451" s="114"/>
    </row>
    <row r="6452" spans="11:16">
      <c r="K6452">
        <v>6451</v>
      </c>
      <c r="L6452" s="101">
        <v>64483</v>
      </c>
      <c r="M6452" s="114">
        <f t="shared" si="204"/>
        <v>19</v>
      </c>
      <c r="N6452" s="114">
        <f t="shared" si="205"/>
        <v>2687</v>
      </c>
      <c r="O6452" s="114"/>
      <c r="P6452" s="114"/>
    </row>
    <row r="6453" spans="11:16">
      <c r="K6453">
        <v>6452</v>
      </c>
      <c r="L6453" s="101">
        <v>64489</v>
      </c>
      <c r="M6453" s="114">
        <f t="shared" si="204"/>
        <v>1</v>
      </c>
      <c r="N6453" s="114">
        <f t="shared" si="205"/>
        <v>2688</v>
      </c>
      <c r="O6453" s="114"/>
      <c r="P6453" s="114"/>
    </row>
    <row r="6454" spans="11:16">
      <c r="K6454">
        <v>6453</v>
      </c>
      <c r="L6454" s="101">
        <v>64499</v>
      </c>
      <c r="M6454" s="114">
        <f t="shared" si="204"/>
        <v>11</v>
      </c>
      <c r="N6454" s="114">
        <f t="shared" si="205"/>
        <v>2688</v>
      </c>
      <c r="O6454" s="114"/>
      <c r="P6454" s="114"/>
    </row>
    <row r="6455" spans="11:16">
      <c r="K6455">
        <v>6454</v>
      </c>
      <c r="L6455" s="101">
        <v>64513</v>
      </c>
      <c r="M6455" s="114">
        <f t="shared" si="204"/>
        <v>1</v>
      </c>
      <c r="N6455" s="114">
        <f t="shared" si="205"/>
        <v>2689</v>
      </c>
      <c r="O6455" s="114"/>
      <c r="P6455" s="114"/>
    </row>
    <row r="6456" spans="11:16">
      <c r="K6456">
        <v>6455</v>
      </c>
      <c r="L6456" s="101">
        <v>64553</v>
      </c>
      <c r="M6456" s="114">
        <f t="shared" si="204"/>
        <v>17</v>
      </c>
      <c r="N6456" s="114">
        <f t="shared" si="205"/>
        <v>2690</v>
      </c>
      <c r="O6456" s="114"/>
      <c r="P6456" s="114"/>
    </row>
    <row r="6457" spans="11:16">
      <c r="K6457">
        <v>6456</v>
      </c>
      <c r="L6457" s="101">
        <v>64567</v>
      </c>
      <c r="M6457" s="114">
        <f t="shared" si="204"/>
        <v>7</v>
      </c>
      <c r="N6457" s="114">
        <f t="shared" si="205"/>
        <v>2691</v>
      </c>
      <c r="O6457" s="114"/>
      <c r="P6457" s="114"/>
    </row>
    <row r="6458" spans="11:16">
      <c r="K6458">
        <v>6457</v>
      </c>
      <c r="L6458" s="101">
        <v>64577</v>
      </c>
      <c r="M6458" s="114">
        <f t="shared" si="204"/>
        <v>17</v>
      </c>
      <c r="N6458" s="114">
        <f t="shared" si="205"/>
        <v>2691</v>
      </c>
      <c r="O6458" s="114"/>
      <c r="P6458" s="114"/>
    </row>
    <row r="6459" spans="11:16">
      <c r="K6459">
        <v>6458</v>
      </c>
      <c r="L6459" s="101">
        <v>64579</v>
      </c>
      <c r="M6459" s="114">
        <f t="shared" si="204"/>
        <v>19</v>
      </c>
      <c r="N6459" s="114">
        <f t="shared" si="205"/>
        <v>2691</v>
      </c>
      <c r="O6459" s="114"/>
      <c r="P6459" s="114"/>
    </row>
    <row r="6460" spans="11:16">
      <c r="K6460">
        <v>6459</v>
      </c>
      <c r="L6460" s="101">
        <v>64591</v>
      </c>
      <c r="M6460" s="114">
        <f t="shared" si="204"/>
        <v>7</v>
      </c>
      <c r="N6460" s="114">
        <f t="shared" si="205"/>
        <v>2692</v>
      </c>
      <c r="O6460" s="114"/>
      <c r="P6460" s="114"/>
    </row>
    <row r="6461" spans="11:16">
      <c r="K6461">
        <v>6460</v>
      </c>
      <c r="L6461" s="101">
        <v>64601</v>
      </c>
      <c r="M6461" s="114">
        <f t="shared" si="204"/>
        <v>17</v>
      </c>
      <c r="N6461" s="114">
        <f t="shared" si="205"/>
        <v>2692</v>
      </c>
      <c r="O6461" s="114"/>
      <c r="P6461" s="114"/>
    </row>
    <row r="6462" spans="11:16">
      <c r="K6462">
        <v>6461</v>
      </c>
      <c r="L6462" s="101">
        <v>64609</v>
      </c>
      <c r="M6462" s="114">
        <f t="shared" si="204"/>
        <v>1</v>
      </c>
      <c r="N6462" s="114">
        <f t="shared" si="205"/>
        <v>2693</v>
      </c>
      <c r="O6462" s="114"/>
      <c r="P6462" s="114"/>
    </row>
    <row r="6463" spans="11:16">
      <c r="K6463">
        <v>6462</v>
      </c>
      <c r="L6463" s="101">
        <v>64613</v>
      </c>
      <c r="M6463" s="114">
        <f t="shared" si="204"/>
        <v>5</v>
      </c>
      <c r="N6463" s="114">
        <f t="shared" si="205"/>
        <v>2693</v>
      </c>
      <c r="O6463" s="114"/>
      <c r="P6463" s="114"/>
    </row>
    <row r="6464" spans="11:16">
      <c r="K6464">
        <v>6463</v>
      </c>
      <c r="L6464" s="101">
        <v>64621</v>
      </c>
      <c r="M6464" s="114">
        <f t="shared" si="204"/>
        <v>13</v>
      </c>
      <c r="N6464" s="114">
        <f t="shared" si="205"/>
        <v>2693</v>
      </c>
      <c r="O6464" s="114"/>
      <c r="P6464" s="114"/>
    </row>
    <row r="6465" spans="11:16">
      <c r="K6465">
        <v>6464</v>
      </c>
      <c r="L6465" s="101">
        <v>64627</v>
      </c>
      <c r="M6465" s="114">
        <f t="shared" si="204"/>
        <v>19</v>
      </c>
      <c r="N6465" s="114">
        <f t="shared" si="205"/>
        <v>2693</v>
      </c>
      <c r="O6465" s="114"/>
      <c r="P6465" s="114"/>
    </row>
    <row r="6466" spans="11:16">
      <c r="K6466">
        <v>6465</v>
      </c>
      <c r="L6466" s="101">
        <v>64633</v>
      </c>
      <c r="M6466" s="114">
        <f t="shared" si="204"/>
        <v>1</v>
      </c>
      <c r="N6466" s="114">
        <f t="shared" si="205"/>
        <v>2694</v>
      </c>
      <c r="O6466" s="114"/>
      <c r="P6466" s="114"/>
    </row>
    <row r="6467" spans="11:16">
      <c r="K6467">
        <v>6466</v>
      </c>
      <c r="L6467" s="101">
        <v>64661</v>
      </c>
      <c r="M6467" s="114">
        <f t="shared" si="204"/>
        <v>5</v>
      </c>
      <c r="N6467" s="114">
        <f t="shared" si="205"/>
        <v>2695</v>
      </c>
      <c r="O6467" s="114"/>
      <c r="P6467" s="114"/>
    </row>
    <row r="6468" spans="11:16">
      <c r="K6468">
        <v>6467</v>
      </c>
      <c r="L6468" s="101">
        <v>64663</v>
      </c>
      <c r="M6468" s="114">
        <f t="shared" si="204"/>
        <v>7</v>
      </c>
      <c r="N6468" s="114">
        <f t="shared" si="205"/>
        <v>2695</v>
      </c>
      <c r="O6468" s="114"/>
      <c r="P6468" s="114"/>
    </row>
    <row r="6469" spans="11:16">
      <c r="K6469">
        <v>6468</v>
      </c>
      <c r="L6469" s="101">
        <v>64667</v>
      </c>
      <c r="M6469" s="114">
        <f t="shared" si="204"/>
        <v>11</v>
      </c>
      <c r="N6469" s="114">
        <f t="shared" si="205"/>
        <v>2695</v>
      </c>
      <c r="O6469" s="114"/>
      <c r="P6469" s="114"/>
    </row>
    <row r="6470" spans="11:16">
      <c r="K6470">
        <v>6469</v>
      </c>
      <c r="L6470" s="101">
        <v>64679</v>
      </c>
      <c r="M6470" s="114">
        <f t="shared" si="204"/>
        <v>23</v>
      </c>
      <c r="N6470" s="114">
        <f t="shared" si="205"/>
        <v>2695</v>
      </c>
      <c r="O6470" s="114"/>
      <c r="P6470" s="114"/>
    </row>
    <row r="6471" spans="11:16">
      <c r="K6471">
        <v>6470</v>
      </c>
      <c r="L6471" s="101">
        <v>64693</v>
      </c>
      <c r="M6471" s="114">
        <f t="shared" si="204"/>
        <v>13</v>
      </c>
      <c r="N6471" s="114">
        <f t="shared" si="205"/>
        <v>2696</v>
      </c>
      <c r="O6471" s="114"/>
      <c r="P6471" s="114"/>
    </row>
    <row r="6472" spans="11:16">
      <c r="K6472">
        <v>6471</v>
      </c>
      <c r="L6472" s="101">
        <v>64709</v>
      </c>
      <c r="M6472" s="114">
        <f t="shared" si="204"/>
        <v>5</v>
      </c>
      <c r="N6472" s="114">
        <f t="shared" si="205"/>
        <v>2697</v>
      </c>
      <c r="O6472" s="114"/>
      <c r="P6472" s="114"/>
    </row>
    <row r="6473" spans="11:16">
      <c r="K6473">
        <v>6472</v>
      </c>
      <c r="L6473" s="101">
        <v>64717</v>
      </c>
      <c r="M6473" s="114">
        <f t="shared" si="204"/>
        <v>13</v>
      </c>
      <c r="N6473" s="114">
        <f t="shared" si="205"/>
        <v>2697</v>
      </c>
      <c r="O6473" s="114"/>
      <c r="P6473" s="114"/>
    </row>
    <row r="6474" spans="11:16">
      <c r="K6474">
        <v>6473</v>
      </c>
      <c r="L6474" s="101">
        <v>64747</v>
      </c>
      <c r="M6474" s="114">
        <f t="shared" si="204"/>
        <v>19</v>
      </c>
      <c r="N6474" s="114">
        <f t="shared" si="205"/>
        <v>2698</v>
      </c>
      <c r="O6474" s="114"/>
      <c r="P6474" s="114"/>
    </row>
    <row r="6475" spans="11:16">
      <c r="K6475">
        <v>6474</v>
      </c>
      <c r="L6475" s="101">
        <v>64763</v>
      </c>
      <c r="M6475" s="114">
        <f t="shared" si="204"/>
        <v>11</v>
      </c>
      <c r="N6475" s="114">
        <f t="shared" si="205"/>
        <v>2699</v>
      </c>
      <c r="O6475" s="114"/>
      <c r="P6475" s="114"/>
    </row>
    <row r="6476" spans="11:16">
      <c r="K6476">
        <v>6475</v>
      </c>
      <c r="L6476" s="101">
        <v>64781</v>
      </c>
      <c r="M6476" s="114">
        <f t="shared" si="204"/>
        <v>5</v>
      </c>
      <c r="N6476" s="114">
        <f t="shared" si="205"/>
        <v>2700</v>
      </c>
      <c r="O6476" s="114"/>
      <c r="P6476" s="114"/>
    </row>
    <row r="6477" spans="11:16">
      <c r="K6477">
        <v>6476</v>
      </c>
      <c r="L6477" s="101">
        <v>64783</v>
      </c>
      <c r="M6477" s="114">
        <f t="shared" si="204"/>
        <v>7</v>
      </c>
      <c r="N6477" s="114">
        <f t="shared" si="205"/>
        <v>2700</v>
      </c>
      <c r="O6477" s="114"/>
      <c r="P6477" s="114"/>
    </row>
    <row r="6478" spans="11:16">
      <c r="K6478">
        <v>6477</v>
      </c>
      <c r="L6478" s="101">
        <v>64793</v>
      </c>
      <c r="M6478" s="114">
        <f t="shared" si="204"/>
        <v>17</v>
      </c>
      <c r="N6478" s="114">
        <f t="shared" si="205"/>
        <v>2700</v>
      </c>
      <c r="O6478" s="114"/>
      <c r="P6478" s="114"/>
    </row>
    <row r="6479" spans="11:16">
      <c r="K6479">
        <v>6478</v>
      </c>
      <c r="L6479" s="101">
        <v>64811</v>
      </c>
      <c r="M6479" s="114">
        <f t="shared" ref="M6479:M6542" si="206">MOD(L6479,24)</f>
        <v>11</v>
      </c>
      <c r="N6479" s="114">
        <f t="shared" ref="N6479:N6542" si="207">ROUNDUP(L6479/24,0)</f>
        <v>2701</v>
      </c>
      <c r="O6479" s="114"/>
      <c r="P6479" s="114"/>
    </row>
    <row r="6480" spans="11:16">
      <c r="K6480">
        <v>6479</v>
      </c>
      <c r="L6480" s="101">
        <v>64817</v>
      </c>
      <c r="M6480" s="114">
        <f t="shared" si="206"/>
        <v>17</v>
      </c>
      <c r="N6480" s="114">
        <f t="shared" si="207"/>
        <v>2701</v>
      </c>
      <c r="O6480" s="114"/>
      <c r="P6480" s="114"/>
    </row>
    <row r="6481" spans="11:16">
      <c r="K6481">
        <v>6480</v>
      </c>
      <c r="L6481" s="101">
        <v>64849</v>
      </c>
      <c r="M6481" s="114">
        <f t="shared" si="206"/>
        <v>1</v>
      </c>
      <c r="N6481" s="114">
        <f t="shared" si="207"/>
        <v>2703</v>
      </c>
      <c r="O6481" s="114"/>
      <c r="P6481" s="114"/>
    </row>
    <row r="6482" spans="11:16">
      <c r="K6482">
        <v>6481</v>
      </c>
      <c r="L6482" s="101">
        <v>64853</v>
      </c>
      <c r="M6482" s="114">
        <f t="shared" si="206"/>
        <v>5</v>
      </c>
      <c r="N6482" s="114">
        <f t="shared" si="207"/>
        <v>2703</v>
      </c>
      <c r="O6482" s="114"/>
      <c r="P6482" s="114"/>
    </row>
    <row r="6483" spans="11:16">
      <c r="K6483">
        <v>6482</v>
      </c>
      <c r="L6483" s="101">
        <v>64871</v>
      </c>
      <c r="M6483" s="114">
        <f t="shared" si="206"/>
        <v>23</v>
      </c>
      <c r="N6483" s="114">
        <f t="shared" si="207"/>
        <v>2703</v>
      </c>
      <c r="O6483" s="114"/>
      <c r="P6483" s="114"/>
    </row>
    <row r="6484" spans="11:16">
      <c r="K6484">
        <v>6483</v>
      </c>
      <c r="L6484" s="101">
        <v>64877</v>
      </c>
      <c r="M6484" s="114">
        <f t="shared" si="206"/>
        <v>5</v>
      </c>
      <c r="N6484" s="114">
        <f t="shared" si="207"/>
        <v>2704</v>
      </c>
      <c r="O6484" s="114"/>
      <c r="P6484" s="114"/>
    </row>
    <row r="6485" spans="11:16">
      <c r="K6485">
        <v>6484</v>
      </c>
      <c r="L6485" s="101">
        <v>64879</v>
      </c>
      <c r="M6485" s="114">
        <f t="shared" si="206"/>
        <v>7</v>
      </c>
      <c r="N6485" s="114">
        <f t="shared" si="207"/>
        <v>2704</v>
      </c>
      <c r="O6485" s="114"/>
      <c r="P6485" s="114"/>
    </row>
    <row r="6486" spans="11:16">
      <c r="K6486">
        <v>6485</v>
      </c>
      <c r="L6486" s="101">
        <v>64891</v>
      </c>
      <c r="M6486" s="114">
        <f t="shared" si="206"/>
        <v>19</v>
      </c>
      <c r="N6486" s="114">
        <f t="shared" si="207"/>
        <v>2704</v>
      </c>
      <c r="O6486" s="114"/>
      <c r="P6486" s="114"/>
    </row>
    <row r="6487" spans="11:16">
      <c r="K6487">
        <v>6486</v>
      </c>
      <c r="L6487" s="101">
        <v>64901</v>
      </c>
      <c r="M6487" s="114">
        <f t="shared" si="206"/>
        <v>5</v>
      </c>
      <c r="N6487" s="114">
        <f t="shared" si="207"/>
        <v>2705</v>
      </c>
      <c r="O6487" s="114"/>
      <c r="P6487" s="114"/>
    </row>
    <row r="6488" spans="11:16">
      <c r="K6488">
        <v>6487</v>
      </c>
      <c r="L6488" s="101">
        <v>64919</v>
      </c>
      <c r="M6488" s="114">
        <f t="shared" si="206"/>
        <v>23</v>
      </c>
      <c r="N6488" s="114">
        <f t="shared" si="207"/>
        <v>2705</v>
      </c>
      <c r="O6488" s="114"/>
      <c r="P6488" s="114"/>
    </row>
    <row r="6489" spans="11:16">
      <c r="K6489">
        <v>6488</v>
      </c>
      <c r="L6489" s="101">
        <v>64921</v>
      </c>
      <c r="M6489" s="114">
        <f t="shared" si="206"/>
        <v>1</v>
      </c>
      <c r="N6489" s="114">
        <f t="shared" si="207"/>
        <v>2706</v>
      </c>
      <c r="O6489" s="114"/>
      <c r="P6489" s="114"/>
    </row>
    <row r="6490" spans="11:16">
      <c r="K6490">
        <v>6489</v>
      </c>
      <c r="L6490" s="101">
        <v>64927</v>
      </c>
      <c r="M6490" s="114">
        <f t="shared" si="206"/>
        <v>7</v>
      </c>
      <c r="N6490" s="114">
        <f t="shared" si="207"/>
        <v>2706</v>
      </c>
      <c r="O6490" s="114"/>
      <c r="P6490" s="114"/>
    </row>
    <row r="6491" spans="11:16">
      <c r="K6491">
        <v>6490</v>
      </c>
      <c r="L6491" s="101">
        <v>64937</v>
      </c>
      <c r="M6491" s="114">
        <f t="shared" si="206"/>
        <v>17</v>
      </c>
      <c r="N6491" s="114">
        <f t="shared" si="207"/>
        <v>2706</v>
      </c>
      <c r="O6491" s="114"/>
      <c r="P6491" s="114"/>
    </row>
    <row r="6492" spans="11:16">
      <c r="K6492">
        <v>6491</v>
      </c>
      <c r="L6492" s="101">
        <v>64951</v>
      </c>
      <c r="M6492" s="114">
        <f t="shared" si="206"/>
        <v>7</v>
      </c>
      <c r="N6492" s="114">
        <f t="shared" si="207"/>
        <v>2707</v>
      </c>
      <c r="O6492" s="114"/>
      <c r="P6492" s="114"/>
    </row>
    <row r="6493" spans="11:16">
      <c r="K6493">
        <v>6492</v>
      </c>
      <c r="L6493" s="101">
        <v>64969</v>
      </c>
      <c r="M6493" s="114">
        <f t="shared" si="206"/>
        <v>1</v>
      </c>
      <c r="N6493" s="114">
        <f t="shared" si="207"/>
        <v>2708</v>
      </c>
      <c r="O6493" s="114"/>
      <c r="P6493" s="114"/>
    </row>
    <row r="6494" spans="11:16">
      <c r="K6494">
        <v>6493</v>
      </c>
      <c r="L6494" s="101">
        <v>64997</v>
      </c>
      <c r="M6494" s="114">
        <f t="shared" si="206"/>
        <v>5</v>
      </c>
      <c r="N6494" s="114">
        <f t="shared" si="207"/>
        <v>2709</v>
      </c>
      <c r="O6494" s="114"/>
      <c r="P6494" s="114"/>
    </row>
    <row r="6495" spans="11:16">
      <c r="K6495">
        <v>6494</v>
      </c>
      <c r="L6495" s="101">
        <v>65003</v>
      </c>
      <c r="M6495" s="114">
        <f t="shared" si="206"/>
        <v>11</v>
      </c>
      <c r="N6495" s="114">
        <f t="shared" si="207"/>
        <v>2709</v>
      </c>
      <c r="O6495" s="114"/>
      <c r="P6495" s="114"/>
    </row>
    <row r="6496" spans="11:16">
      <c r="K6496">
        <v>6495</v>
      </c>
      <c r="L6496" s="101">
        <v>65011</v>
      </c>
      <c r="M6496" s="114">
        <f t="shared" si="206"/>
        <v>19</v>
      </c>
      <c r="N6496" s="114">
        <f t="shared" si="207"/>
        <v>2709</v>
      </c>
      <c r="O6496" s="114"/>
      <c r="P6496" s="114"/>
    </row>
    <row r="6497" spans="11:16">
      <c r="K6497">
        <v>6496</v>
      </c>
      <c r="L6497" s="101">
        <v>65027</v>
      </c>
      <c r="M6497" s="114">
        <f t="shared" si="206"/>
        <v>11</v>
      </c>
      <c r="N6497" s="114">
        <f t="shared" si="207"/>
        <v>2710</v>
      </c>
      <c r="O6497" s="114"/>
      <c r="P6497" s="114"/>
    </row>
    <row r="6498" spans="11:16">
      <c r="K6498">
        <v>6497</v>
      </c>
      <c r="L6498" s="101">
        <v>65029</v>
      </c>
      <c r="M6498" s="114">
        <f t="shared" si="206"/>
        <v>13</v>
      </c>
      <c r="N6498" s="114">
        <f t="shared" si="207"/>
        <v>2710</v>
      </c>
      <c r="O6498" s="114"/>
      <c r="P6498" s="114"/>
    </row>
    <row r="6499" spans="11:16">
      <c r="K6499">
        <v>6498</v>
      </c>
      <c r="L6499" s="101">
        <v>65033</v>
      </c>
      <c r="M6499" s="114">
        <f t="shared" si="206"/>
        <v>17</v>
      </c>
      <c r="N6499" s="114">
        <f t="shared" si="207"/>
        <v>2710</v>
      </c>
      <c r="O6499" s="114"/>
      <c r="P6499" s="114"/>
    </row>
    <row r="6500" spans="11:16">
      <c r="K6500">
        <v>6499</v>
      </c>
      <c r="L6500" s="101">
        <v>65053</v>
      </c>
      <c r="M6500" s="114">
        <f t="shared" si="206"/>
        <v>13</v>
      </c>
      <c r="N6500" s="114">
        <f t="shared" si="207"/>
        <v>2711</v>
      </c>
      <c r="O6500" s="114"/>
      <c r="P6500" s="114"/>
    </row>
    <row r="6501" spans="11:16">
      <c r="K6501">
        <v>6500</v>
      </c>
      <c r="L6501" s="101">
        <v>65063</v>
      </c>
      <c r="M6501" s="114">
        <f t="shared" si="206"/>
        <v>23</v>
      </c>
      <c r="N6501" s="114">
        <f t="shared" si="207"/>
        <v>2711</v>
      </c>
      <c r="O6501" s="114"/>
      <c r="P6501" s="114"/>
    </row>
    <row r="6502" spans="11:16">
      <c r="K6502">
        <v>6501</v>
      </c>
      <c r="L6502" s="101">
        <v>65071</v>
      </c>
      <c r="M6502" s="114">
        <f t="shared" si="206"/>
        <v>7</v>
      </c>
      <c r="N6502" s="114">
        <f t="shared" si="207"/>
        <v>2712</v>
      </c>
      <c r="O6502" s="114"/>
      <c r="P6502" s="114"/>
    </row>
    <row r="6503" spans="11:16">
      <c r="K6503">
        <v>6502</v>
      </c>
      <c r="L6503" s="101">
        <v>65089</v>
      </c>
      <c r="M6503" s="114">
        <f t="shared" si="206"/>
        <v>1</v>
      </c>
      <c r="N6503" s="114">
        <f t="shared" si="207"/>
        <v>2713</v>
      </c>
      <c r="O6503" s="114"/>
      <c r="P6503" s="114"/>
    </row>
    <row r="6504" spans="11:16">
      <c r="K6504">
        <v>6503</v>
      </c>
      <c r="L6504" s="101">
        <v>65099</v>
      </c>
      <c r="M6504" s="114">
        <f t="shared" si="206"/>
        <v>11</v>
      </c>
      <c r="N6504" s="114">
        <f t="shared" si="207"/>
        <v>2713</v>
      </c>
      <c r="O6504" s="114"/>
      <c r="P6504" s="114"/>
    </row>
    <row r="6505" spans="11:16">
      <c r="K6505">
        <v>6504</v>
      </c>
      <c r="L6505" s="101">
        <v>65101</v>
      </c>
      <c r="M6505" s="114">
        <f t="shared" si="206"/>
        <v>13</v>
      </c>
      <c r="N6505" s="114">
        <f t="shared" si="207"/>
        <v>2713</v>
      </c>
      <c r="O6505" s="114"/>
      <c r="P6505" s="114"/>
    </row>
    <row r="6506" spans="11:16">
      <c r="K6506">
        <v>6505</v>
      </c>
      <c r="L6506" s="101">
        <v>65111</v>
      </c>
      <c r="M6506" s="114">
        <f t="shared" si="206"/>
        <v>23</v>
      </c>
      <c r="N6506" s="114">
        <f t="shared" si="207"/>
        <v>2713</v>
      </c>
      <c r="O6506" s="114"/>
      <c r="P6506" s="114"/>
    </row>
    <row r="6507" spans="11:16">
      <c r="K6507">
        <v>6506</v>
      </c>
      <c r="L6507" s="101">
        <v>65119</v>
      </c>
      <c r="M6507" s="114">
        <f t="shared" si="206"/>
        <v>7</v>
      </c>
      <c r="N6507" s="114">
        <f t="shared" si="207"/>
        <v>2714</v>
      </c>
      <c r="O6507" s="114"/>
      <c r="P6507" s="114"/>
    </row>
    <row r="6508" spans="11:16">
      <c r="K6508">
        <v>6507</v>
      </c>
      <c r="L6508" s="101">
        <v>65123</v>
      </c>
      <c r="M6508" s="114">
        <f t="shared" si="206"/>
        <v>11</v>
      </c>
      <c r="N6508" s="114">
        <f t="shared" si="207"/>
        <v>2714</v>
      </c>
      <c r="O6508" s="114"/>
      <c r="P6508" s="114"/>
    </row>
    <row r="6509" spans="11:16">
      <c r="K6509">
        <v>6508</v>
      </c>
      <c r="L6509" s="101">
        <v>65129</v>
      </c>
      <c r="M6509" s="114">
        <f t="shared" si="206"/>
        <v>17</v>
      </c>
      <c r="N6509" s="114">
        <f t="shared" si="207"/>
        <v>2714</v>
      </c>
      <c r="O6509" s="114"/>
      <c r="P6509" s="114"/>
    </row>
    <row r="6510" spans="11:16">
      <c r="K6510">
        <v>6509</v>
      </c>
      <c r="L6510" s="101">
        <v>65141</v>
      </c>
      <c r="M6510" s="114">
        <f t="shared" si="206"/>
        <v>5</v>
      </c>
      <c r="N6510" s="114">
        <f t="shared" si="207"/>
        <v>2715</v>
      </c>
      <c r="O6510" s="114"/>
      <c r="P6510" s="114"/>
    </row>
    <row r="6511" spans="11:16">
      <c r="K6511">
        <v>6510</v>
      </c>
      <c r="L6511" s="101">
        <v>65147</v>
      </c>
      <c r="M6511" s="114">
        <f t="shared" si="206"/>
        <v>11</v>
      </c>
      <c r="N6511" s="114">
        <f t="shared" si="207"/>
        <v>2715</v>
      </c>
      <c r="O6511" s="114"/>
      <c r="P6511" s="114"/>
    </row>
    <row r="6512" spans="11:16">
      <c r="K6512">
        <v>6511</v>
      </c>
      <c r="L6512" s="101">
        <v>65167</v>
      </c>
      <c r="M6512" s="114">
        <f t="shared" si="206"/>
        <v>7</v>
      </c>
      <c r="N6512" s="114">
        <f t="shared" si="207"/>
        <v>2716</v>
      </c>
      <c r="O6512" s="114"/>
      <c r="P6512" s="114"/>
    </row>
    <row r="6513" spans="11:16">
      <c r="K6513">
        <v>6512</v>
      </c>
      <c r="L6513" s="101">
        <v>65171</v>
      </c>
      <c r="M6513" s="114">
        <f t="shared" si="206"/>
        <v>11</v>
      </c>
      <c r="N6513" s="114">
        <f t="shared" si="207"/>
        <v>2716</v>
      </c>
      <c r="O6513" s="114"/>
      <c r="P6513" s="114"/>
    </row>
    <row r="6514" spans="11:16">
      <c r="K6514">
        <v>6513</v>
      </c>
      <c r="L6514" s="101">
        <v>65173</v>
      </c>
      <c r="M6514" s="114">
        <f t="shared" si="206"/>
        <v>13</v>
      </c>
      <c r="N6514" s="114">
        <f t="shared" si="207"/>
        <v>2716</v>
      </c>
      <c r="O6514" s="114"/>
      <c r="P6514" s="114"/>
    </row>
    <row r="6515" spans="11:16">
      <c r="K6515">
        <v>6514</v>
      </c>
      <c r="L6515" s="101">
        <v>65179</v>
      </c>
      <c r="M6515" s="114">
        <f t="shared" si="206"/>
        <v>19</v>
      </c>
      <c r="N6515" s="114">
        <f t="shared" si="207"/>
        <v>2716</v>
      </c>
      <c r="O6515" s="114"/>
      <c r="P6515" s="114"/>
    </row>
    <row r="6516" spans="11:16">
      <c r="K6516">
        <v>6515</v>
      </c>
      <c r="L6516" s="101">
        <v>65183</v>
      </c>
      <c r="M6516" s="114">
        <f t="shared" si="206"/>
        <v>23</v>
      </c>
      <c r="N6516" s="114">
        <f t="shared" si="207"/>
        <v>2716</v>
      </c>
      <c r="O6516" s="114"/>
      <c r="P6516" s="114"/>
    </row>
    <row r="6517" spans="11:16">
      <c r="K6517">
        <v>6516</v>
      </c>
      <c r="L6517" s="101">
        <v>65203</v>
      </c>
      <c r="M6517" s="114">
        <f t="shared" si="206"/>
        <v>19</v>
      </c>
      <c r="N6517" s="114">
        <f t="shared" si="207"/>
        <v>2717</v>
      </c>
      <c r="O6517" s="114"/>
      <c r="P6517" s="114"/>
    </row>
    <row r="6518" spans="11:16">
      <c r="K6518">
        <v>6517</v>
      </c>
      <c r="L6518" s="101">
        <v>65213</v>
      </c>
      <c r="M6518" s="114">
        <f t="shared" si="206"/>
        <v>5</v>
      </c>
      <c r="N6518" s="114">
        <f t="shared" si="207"/>
        <v>2718</v>
      </c>
      <c r="O6518" s="114"/>
      <c r="P6518" s="114"/>
    </row>
    <row r="6519" spans="11:16">
      <c r="K6519">
        <v>6518</v>
      </c>
      <c r="L6519" s="101">
        <v>65239</v>
      </c>
      <c r="M6519" s="114">
        <f t="shared" si="206"/>
        <v>7</v>
      </c>
      <c r="N6519" s="114">
        <f t="shared" si="207"/>
        <v>2719</v>
      </c>
      <c r="O6519" s="114"/>
      <c r="P6519" s="114"/>
    </row>
    <row r="6520" spans="11:16">
      <c r="K6520">
        <v>6519</v>
      </c>
      <c r="L6520" s="101">
        <v>65257</v>
      </c>
      <c r="M6520" s="114">
        <f t="shared" si="206"/>
        <v>1</v>
      </c>
      <c r="N6520" s="114">
        <f t="shared" si="207"/>
        <v>2720</v>
      </c>
      <c r="O6520" s="114"/>
      <c r="P6520" s="114"/>
    </row>
    <row r="6521" spans="11:16">
      <c r="K6521">
        <v>6520</v>
      </c>
      <c r="L6521" s="101">
        <v>65267</v>
      </c>
      <c r="M6521" s="114">
        <f t="shared" si="206"/>
        <v>11</v>
      </c>
      <c r="N6521" s="114">
        <f t="shared" si="207"/>
        <v>2720</v>
      </c>
      <c r="O6521" s="114"/>
      <c r="P6521" s="114"/>
    </row>
    <row r="6522" spans="11:16">
      <c r="K6522">
        <v>6521</v>
      </c>
      <c r="L6522" s="101">
        <v>65269</v>
      </c>
      <c r="M6522" s="114">
        <f t="shared" si="206"/>
        <v>13</v>
      </c>
      <c r="N6522" s="114">
        <f t="shared" si="207"/>
        <v>2720</v>
      </c>
      <c r="O6522" s="114"/>
      <c r="P6522" s="114"/>
    </row>
    <row r="6523" spans="11:16">
      <c r="K6523">
        <v>6522</v>
      </c>
      <c r="L6523" s="101">
        <v>65287</v>
      </c>
      <c r="M6523" s="114">
        <f t="shared" si="206"/>
        <v>7</v>
      </c>
      <c r="N6523" s="114">
        <f t="shared" si="207"/>
        <v>2721</v>
      </c>
      <c r="O6523" s="114"/>
      <c r="P6523" s="114"/>
    </row>
    <row r="6524" spans="11:16">
      <c r="K6524">
        <v>6523</v>
      </c>
      <c r="L6524" s="101">
        <v>65293</v>
      </c>
      <c r="M6524" s="114">
        <f t="shared" si="206"/>
        <v>13</v>
      </c>
      <c r="N6524" s="114">
        <f t="shared" si="207"/>
        <v>2721</v>
      </c>
      <c r="O6524" s="114"/>
      <c r="P6524" s="114"/>
    </row>
    <row r="6525" spans="11:16">
      <c r="K6525">
        <v>6524</v>
      </c>
      <c r="L6525" s="101">
        <v>65309</v>
      </c>
      <c r="M6525" s="114">
        <f t="shared" si="206"/>
        <v>5</v>
      </c>
      <c r="N6525" s="114">
        <f t="shared" si="207"/>
        <v>2722</v>
      </c>
      <c r="O6525" s="114"/>
      <c r="P6525" s="114"/>
    </row>
    <row r="6526" spans="11:16">
      <c r="K6526">
        <v>6525</v>
      </c>
      <c r="L6526" s="101">
        <v>65323</v>
      </c>
      <c r="M6526" s="114">
        <f t="shared" si="206"/>
        <v>19</v>
      </c>
      <c r="N6526" s="114">
        <f t="shared" si="207"/>
        <v>2722</v>
      </c>
      <c r="O6526" s="114"/>
      <c r="P6526" s="114"/>
    </row>
    <row r="6527" spans="11:16">
      <c r="K6527">
        <v>6526</v>
      </c>
      <c r="L6527" s="101">
        <v>65327</v>
      </c>
      <c r="M6527" s="114">
        <f t="shared" si="206"/>
        <v>23</v>
      </c>
      <c r="N6527" s="114">
        <f t="shared" si="207"/>
        <v>2722</v>
      </c>
      <c r="O6527" s="114"/>
      <c r="P6527" s="114"/>
    </row>
    <row r="6528" spans="11:16">
      <c r="K6528">
        <v>6527</v>
      </c>
      <c r="L6528" s="101">
        <v>65353</v>
      </c>
      <c r="M6528" s="114">
        <f t="shared" si="206"/>
        <v>1</v>
      </c>
      <c r="N6528" s="114">
        <f t="shared" si="207"/>
        <v>2724</v>
      </c>
      <c r="O6528" s="114"/>
      <c r="P6528" s="114"/>
    </row>
    <row r="6529" spans="11:16">
      <c r="K6529">
        <v>6528</v>
      </c>
      <c r="L6529" s="101">
        <v>65357</v>
      </c>
      <c r="M6529" s="114">
        <f t="shared" si="206"/>
        <v>5</v>
      </c>
      <c r="N6529" s="114">
        <f t="shared" si="207"/>
        <v>2724</v>
      </c>
      <c r="O6529" s="114"/>
      <c r="P6529" s="114"/>
    </row>
    <row r="6530" spans="11:16">
      <c r="K6530">
        <v>6529</v>
      </c>
      <c r="L6530" s="101">
        <v>65371</v>
      </c>
      <c r="M6530" s="114">
        <f t="shared" si="206"/>
        <v>19</v>
      </c>
      <c r="N6530" s="114">
        <f t="shared" si="207"/>
        <v>2724</v>
      </c>
      <c r="O6530" s="114"/>
      <c r="P6530" s="114"/>
    </row>
    <row r="6531" spans="11:16">
      <c r="K6531">
        <v>6530</v>
      </c>
      <c r="L6531" s="101">
        <v>65381</v>
      </c>
      <c r="M6531" s="114">
        <f t="shared" si="206"/>
        <v>5</v>
      </c>
      <c r="N6531" s="114">
        <f t="shared" si="207"/>
        <v>2725</v>
      </c>
      <c r="O6531" s="114"/>
      <c r="P6531" s="114"/>
    </row>
    <row r="6532" spans="11:16">
      <c r="K6532">
        <v>6531</v>
      </c>
      <c r="L6532" s="101">
        <v>65393</v>
      </c>
      <c r="M6532" s="114">
        <f t="shared" si="206"/>
        <v>17</v>
      </c>
      <c r="N6532" s="114">
        <f t="shared" si="207"/>
        <v>2725</v>
      </c>
      <c r="O6532" s="114"/>
      <c r="P6532" s="114"/>
    </row>
    <row r="6533" spans="11:16">
      <c r="K6533">
        <v>6532</v>
      </c>
      <c r="L6533" s="101">
        <v>65407</v>
      </c>
      <c r="M6533" s="114">
        <f t="shared" si="206"/>
        <v>7</v>
      </c>
      <c r="N6533" s="114">
        <f t="shared" si="207"/>
        <v>2726</v>
      </c>
      <c r="O6533" s="114"/>
      <c r="P6533" s="114"/>
    </row>
    <row r="6534" spans="11:16">
      <c r="K6534">
        <v>6533</v>
      </c>
      <c r="L6534" s="101">
        <v>65413</v>
      </c>
      <c r="M6534" s="114">
        <f t="shared" si="206"/>
        <v>13</v>
      </c>
      <c r="N6534" s="114">
        <f t="shared" si="207"/>
        <v>2726</v>
      </c>
      <c r="O6534" s="114"/>
      <c r="P6534" s="114"/>
    </row>
    <row r="6535" spans="11:16">
      <c r="K6535">
        <v>6534</v>
      </c>
      <c r="L6535" s="101">
        <v>65419</v>
      </c>
      <c r="M6535" s="114">
        <f t="shared" si="206"/>
        <v>19</v>
      </c>
      <c r="N6535" s="114">
        <f t="shared" si="207"/>
        <v>2726</v>
      </c>
      <c r="O6535" s="114"/>
      <c r="P6535" s="114"/>
    </row>
    <row r="6536" spans="11:16">
      <c r="K6536">
        <v>6535</v>
      </c>
      <c r="L6536" s="101">
        <v>65423</v>
      </c>
      <c r="M6536" s="114">
        <f t="shared" si="206"/>
        <v>23</v>
      </c>
      <c r="N6536" s="114">
        <f t="shared" si="207"/>
        <v>2726</v>
      </c>
      <c r="O6536" s="114"/>
      <c r="P6536" s="114"/>
    </row>
    <row r="6537" spans="11:16">
      <c r="K6537">
        <v>6536</v>
      </c>
      <c r="L6537" s="101">
        <v>65437</v>
      </c>
      <c r="M6537" s="114">
        <f t="shared" si="206"/>
        <v>13</v>
      </c>
      <c r="N6537" s="114">
        <f t="shared" si="207"/>
        <v>2727</v>
      </c>
      <c r="O6537" s="114"/>
      <c r="P6537" s="114"/>
    </row>
    <row r="6538" spans="11:16">
      <c r="K6538">
        <v>6537</v>
      </c>
      <c r="L6538" s="101">
        <v>65447</v>
      </c>
      <c r="M6538" s="114">
        <f t="shared" si="206"/>
        <v>23</v>
      </c>
      <c r="N6538" s="114">
        <f t="shared" si="207"/>
        <v>2727</v>
      </c>
      <c r="O6538" s="114"/>
      <c r="P6538" s="114"/>
    </row>
    <row r="6539" spans="11:16">
      <c r="K6539">
        <v>6538</v>
      </c>
      <c r="L6539" s="101">
        <v>65449</v>
      </c>
      <c r="M6539" s="114">
        <f t="shared" si="206"/>
        <v>1</v>
      </c>
      <c r="N6539" s="114">
        <f t="shared" si="207"/>
        <v>2728</v>
      </c>
      <c r="O6539" s="114"/>
      <c r="P6539" s="114"/>
    </row>
    <row r="6540" spans="11:16">
      <c r="K6540">
        <v>6539</v>
      </c>
      <c r="L6540" s="101">
        <v>65479</v>
      </c>
      <c r="M6540" s="114">
        <f t="shared" si="206"/>
        <v>7</v>
      </c>
      <c r="N6540" s="114">
        <f t="shared" si="207"/>
        <v>2729</v>
      </c>
      <c r="O6540" s="114"/>
      <c r="P6540" s="114"/>
    </row>
    <row r="6541" spans="11:16">
      <c r="K6541">
        <v>6540</v>
      </c>
      <c r="L6541" s="101">
        <v>65497</v>
      </c>
      <c r="M6541" s="114">
        <f t="shared" si="206"/>
        <v>1</v>
      </c>
      <c r="N6541" s="114">
        <f t="shared" si="207"/>
        <v>2730</v>
      </c>
      <c r="O6541" s="114"/>
      <c r="P6541" s="114"/>
    </row>
    <row r="6542" spans="11:16">
      <c r="K6542">
        <v>6541</v>
      </c>
      <c r="L6542" s="101">
        <v>65519</v>
      </c>
      <c r="M6542" s="114">
        <f t="shared" si="206"/>
        <v>23</v>
      </c>
      <c r="N6542" s="114">
        <f t="shared" si="207"/>
        <v>2730</v>
      </c>
      <c r="O6542" s="114"/>
      <c r="P6542" s="114"/>
    </row>
    <row r="6543" spans="11:16">
      <c r="K6543">
        <v>6542</v>
      </c>
      <c r="L6543" s="101">
        <v>65521</v>
      </c>
      <c r="M6543" s="114">
        <f t="shared" ref="M6543:M6606" si="208">MOD(L6543,24)</f>
        <v>1</v>
      </c>
      <c r="N6543" s="114">
        <f t="shared" ref="N6543:N6606" si="209">ROUNDUP(L6543/24,0)</f>
        <v>2731</v>
      </c>
      <c r="O6543" s="114"/>
      <c r="P6543" s="114"/>
    </row>
    <row r="6544" spans="11:16">
      <c r="K6544">
        <v>6543</v>
      </c>
      <c r="L6544" s="101">
        <v>65537</v>
      </c>
      <c r="M6544" s="114">
        <f t="shared" si="208"/>
        <v>17</v>
      </c>
      <c r="N6544" s="114">
        <f t="shared" si="209"/>
        <v>2731</v>
      </c>
      <c r="O6544" s="114"/>
      <c r="P6544" s="114"/>
    </row>
    <row r="6545" spans="11:16">
      <c r="K6545">
        <v>6544</v>
      </c>
      <c r="L6545" s="101">
        <v>65539</v>
      </c>
      <c r="M6545" s="114">
        <f t="shared" si="208"/>
        <v>19</v>
      </c>
      <c r="N6545" s="114">
        <f t="shared" si="209"/>
        <v>2731</v>
      </c>
      <c r="O6545" s="114"/>
      <c r="P6545" s="114"/>
    </row>
    <row r="6546" spans="11:16">
      <c r="K6546">
        <v>6545</v>
      </c>
      <c r="L6546" s="101">
        <v>65543</v>
      </c>
      <c r="M6546" s="114">
        <f t="shared" si="208"/>
        <v>23</v>
      </c>
      <c r="N6546" s="114">
        <f t="shared" si="209"/>
        <v>2731</v>
      </c>
      <c r="O6546" s="114"/>
      <c r="P6546" s="114"/>
    </row>
    <row r="6547" spans="11:16">
      <c r="K6547">
        <v>6546</v>
      </c>
      <c r="L6547" s="101">
        <v>65551</v>
      </c>
      <c r="M6547" s="114">
        <f t="shared" si="208"/>
        <v>7</v>
      </c>
      <c r="N6547" s="114">
        <f t="shared" si="209"/>
        <v>2732</v>
      </c>
      <c r="O6547" s="114"/>
      <c r="P6547" s="114"/>
    </row>
    <row r="6548" spans="11:16">
      <c r="K6548">
        <v>6547</v>
      </c>
      <c r="L6548" s="101">
        <v>65557</v>
      </c>
      <c r="M6548" s="114">
        <f t="shared" si="208"/>
        <v>13</v>
      </c>
      <c r="N6548" s="114">
        <f t="shared" si="209"/>
        <v>2732</v>
      </c>
      <c r="O6548" s="114"/>
      <c r="P6548" s="114"/>
    </row>
    <row r="6549" spans="11:16">
      <c r="K6549">
        <v>6548</v>
      </c>
      <c r="L6549" s="101">
        <v>65563</v>
      </c>
      <c r="M6549" s="114">
        <f t="shared" si="208"/>
        <v>19</v>
      </c>
      <c r="N6549" s="114">
        <f t="shared" si="209"/>
        <v>2732</v>
      </c>
      <c r="O6549" s="114"/>
      <c r="P6549" s="114"/>
    </row>
    <row r="6550" spans="11:16">
      <c r="K6550">
        <v>6549</v>
      </c>
      <c r="L6550" s="101">
        <v>65579</v>
      </c>
      <c r="M6550" s="114">
        <f t="shared" si="208"/>
        <v>11</v>
      </c>
      <c r="N6550" s="114">
        <f t="shared" si="209"/>
        <v>2733</v>
      </c>
      <c r="O6550" s="114"/>
      <c r="P6550" s="114"/>
    </row>
    <row r="6551" spans="11:16">
      <c r="K6551">
        <v>6550</v>
      </c>
      <c r="L6551" s="101">
        <v>65581</v>
      </c>
      <c r="M6551" s="114">
        <f t="shared" si="208"/>
        <v>13</v>
      </c>
      <c r="N6551" s="114">
        <f t="shared" si="209"/>
        <v>2733</v>
      </c>
      <c r="O6551" s="114"/>
      <c r="P6551" s="114"/>
    </row>
    <row r="6552" spans="11:16">
      <c r="K6552">
        <v>6551</v>
      </c>
      <c r="L6552" s="101">
        <v>65587</v>
      </c>
      <c r="M6552" s="114">
        <f t="shared" si="208"/>
        <v>19</v>
      </c>
      <c r="N6552" s="114">
        <f t="shared" si="209"/>
        <v>2733</v>
      </c>
      <c r="O6552" s="114"/>
      <c r="P6552" s="114"/>
    </row>
    <row r="6553" spans="11:16">
      <c r="K6553">
        <v>6552</v>
      </c>
      <c r="L6553" s="101">
        <v>65599</v>
      </c>
      <c r="M6553" s="114">
        <f t="shared" si="208"/>
        <v>7</v>
      </c>
      <c r="N6553" s="114">
        <f t="shared" si="209"/>
        <v>2734</v>
      </c>
      <c r="O6553" s="114"/>
      <c r="P6553" s="114"/>
    </row>
    <row r="6554" spans="11:16">
      <c r="K6554">
        <v>6553</v>
      </c>
      <c r="L6554" s="101">
        <v>65609</v>
      </c>
      <c r="M6554" s="114">
        <f t="shared" si="208"/>
        <v>17</v>
      </c>
      <c r="N6554" s="114">
        <f t="shared" si="209"/>
        <v>2734</v>
      </c>
      <c r="O6554" s="114"/>
      <c r="P6554" s="114"/>
    </row>
    <row r="6555" spans="11:16">
      <c r="K6555">
        <v>6554</v>
      </c>
      <c r="L6555" s="101">
        <v>65617</v>
      </c>
      <c r="M6555" s="114">
        <f t="shared" si="208"/>
        <v>1</v>
      </c>
      <c r="N6555" s="114">
        <f t="shared" si="209"/>
        <v>2735</v>
      </c>
      <c r="O6555" s="114"/>
      <c r="P6555" s="114"/>
    </row>
    <row r="6556" spans="11:16">
      <c r="K6556">
        <v>6555</v>
      </c>
      <c r="L6556" s="101">
        <v>65629</v>
      </c>
      <c r="M6556" s="114">
        <f t="shared" si="208"/>
        <v>13</v>
      </c>
      <c r="N6556" s="114">
        <f t="shared" si="209"/>
        <v>2735</v>
      </c>
      <c r="O6556" s="114"/>
      <c r="P6556" s="114"/>
    </row>
    <row r="6557" spans="11:16">
      <c r="K6557">
        <v>6556</v>
      </c>
      <c r="L6557" s="101">
        <v>65633</v>
      </c>
      <c r="M6557" s="114">
        <f t="shared" si="208"/>
        <v>17</v>
      </c>
      <c r="N6557" s="114">
        <f t="shared" si="209"/>
        <v>2735</v>
      </c>
      <c r="O6557" s="114"/>
      <c r="P6557" s="114"/>
    </row>
    <row r="6558" spans="11:16">
      <c r="K6558">
        <v>6557</v>
      </c>
      <c r="L6558" s="101">
        <v>65647</v>
      </c>
      <c r="M6558" s="114">
        <f t="shared" si="208"/>
        <v>7</v>
      </c>
      <c r="N6558" s="114">
        <f t="shared" si="209"/>
        <v>2736</v>
      </c>
      <c r="O6558" s="114"/>
      <c r="P6558" s="114"/>
    </row>
    <row r="6559" spans="11:16">
      <c r="K6559">
        <v>6558</v>
      </c>
      <c r="L6559" s="101">
        <v>65651</v>
      </c>
      <c r="M6559" s="114">
        <f t="shared" si="208"/>
        <v>11</v>
      </c>
      <c r="N6559" s="114">
        <f t="shared" si="209"/>
        <v>2736</v>
      </c>
      <c r="O6559" s="114"/>
      <c r="P6559" s="114"/>
    </row>
    <row r="6560" spans="11:16">
      <c r="K6560">
        <v>6559</v>
      </c>
      <c r="L6560" s="101">
        <v>65657</v>
      </c>
      <c r="M6560" s="114">
        <f t="shared" si="208"/>
        <v>17</v>
      </c>
      <c r="N6560" s="114">
        <f t="shared" si="209"/>
        <v>2736</v>
      </c>
      <c r="O6560" s="114"/>
      <c r="P6560" s="114"/>
    </row>
    <row r="6561" spans="11:16">
      <c r="K6561">
        <v>6560</v>
      </c>
      <c r="L6561" s="101">
        <v>65677</v>
      </c>
      <c r="M6561" s="114">
        <f t="shared" si="208"/>
        <v>13</v>
      </c>
      <c r="N6561" s="114">
        <f t="shared" si="209"/>
        <v>2737</v>
      </c>
      <c r="O6561" s="114"/>
      <c r="P6561" s="114"/>
    </row>
    <row r="6562" spans="11:16">
      <c r="K6562">
        <v>6561</v>
      </c>
      <c r="L6562" s="101">
        <v>65687</v>
      </c>
      <c r="M6562" s="114">
        <f t="shared" si="208"/>
        <v>23</v>
      </c>
      <c r="N6562" s="114">
        <f t="shared" si="209"/>
        <v>2737</v>
      </c>
      <c r="O6562" s="114"/>
      <c r="P6562" s="114"/>
    </row>
    <row r="6563" spans="11:16">
      <c r="K6563">
        <v>6562</v>
      </c>
      <c r="L6563" s="101">
        <v>65699</v>
      </c>
      <c r="M6563" s="114">
        <f t="shared" si="208"/>
        <v>11</v>
      </c>
      <c r="N6563" s="114">
        <f t="shared" si="209"/>
        <v>2738</v>
      </c>
      <c r="O6563" s="114"/>
      <c r="P6563" s="114"/>
    </row>
    <row r="6564" spans="11:16">
      <c r="K6564">
        <v>6563</v>
      </c>
      <c r="L6564" s="101">
        <v>65701</v>
      </c>
      <c r="M6564" s="114">
        <f t="shared" si="208"/>
        <v>13</v>
      </c>
      <c r="N6564" s="114">
        <f t="shared" si="209"/>
        <v>2738</v>
      </c>
      <c r="O6564" s="114"/>
      <c r="P6564" s="114"/>
    </row>
    <row r="6565" spans="11:16">
      <c r="K6565">
        <v>6564</v>
      </c>
      <c r="L6565" s="101">
        <v>65707</v>
      </c>
      <c r="M6565" s="114">
        <f t="shared" si="208"/>
        <v>19</v>
      </c>
      <c r="N6565" s="114">
        <f t="shared" si="209"/>
        <v>2738</v>
      </c>
      <c r="O6565" s="114"/>
      <c r="P6565" s="114"/>
    </row>
    <row r="6566" spans="11:16">
      <c r="K6566">
        <v>6565</v>
      </c>
      <c r="L6566" s="101">
        <v>65713</v>
      </c>
      <c r="M6566" s="114">
        <f t="shared" si="208"/>
        <v>1</v>
      </c>
      <c r="N6566" s="114">
        <f t="shared" si="209"/>
        <v>2739</v>
      </c>
      <c r="O6566" s="114"/>
      <c r="P6566" s="114"/>
    </row>
    <row r="6567" spans="11:16">
      <c r="K6567">
        <v>6566</v>
      </c>
      <c r="L6567" s="101">
        <v>65717</v>
      </c>
      <c r="M6567" s="114">
        <f t="shared" si="208"/>
        <v>5</v>
      </c>
      <c r="N6567" s="114">
        <f t="shared" si="209"/>
        <v>2739</v>
      </c>
      <c r="O6567" s="114"/>
      <c r="P6567" s="114"/>
    </row>
    <row r="6568" spans="11:16">
      <c r="K6568">
        <v>6567</v>
      </c>
      <c r="L6568" s="101">
        <v>65719</v>
      </c>
      <c r="M6568" s="114">
        <f t="shared" si="208"/>
        <v>7</v>
      </c>
      <c r="N6568" s="114">
        <f t="shared" si="209"/>
        <v>2739</v>
      </c>
      <c r="O6568" s="114"/>
      <c r="P6568" s="114"/>
    </row>
    <row r="6569" spans="11:16">
      <c r="K6569">
        <v>6568</v>
      </c>
      <c r="L6569" s="101">
        <v>65729</v>
      </c>
      <c r="M6569" s="114">
        <f t="shared" si="208"/>
        <v>17</v>
      </c>
      <c r="N6569" s="114">
        <f t="shared" si="209"/>
        <v>2739</v>
      </c>
      <c r="O6569" s="114"/>
      <c r="P6569" s="114"/>
    </row>
    <row r="6570" spans="11:16">
      <c r="K6570">
        <v>6569</v>
      </c>
      <c r="L6570" s="101">
        <v>65731</v>
      </c>
      <c r="M6570" s="114">
        <f t="shared" si="208"/>
        <v>19</v>
      </c>
      <c r="N6570" s="114">
        <f t="shared" si="209"/>
        <v>2739</v>
      </c>
      <c r="O6570" s="114"/>
      <c r="P6570" s="114"/>
    </row>
    <row r="6571" spans="11:16">
      <c r="K6571">
        <v>6570</v>
      </c>
      <c r="L6571" s="101">
        <v>65761</v>
      </c>
      <c r="M6571" s="114">
        <f t="shared" si="208"/>
        <v>1</v>
      </c>
      <c r="N6571" s="114">
        <f t="shared" si="209"/>
        <v>2741</v>
      </c>
      <c r="O6571" s="114"/>
      <c r="P6571" s="114"/>
    </row>
    <row r="6572" spans="11:16">
      <c r="K6572">
        <v>6571</v>
      </c>
      <c r="L6572" s="101">
        <v>65777</v>
      </c>
      <c r="M6572" s="114">
        <f t="shared" si="208"/>
        <v>17</v>
      </c>
      <c r="N6572" s="114">
        <f t="shared" si="209"/>
        <v>2741</v>
      </c>
      <c r="O6572" s="114"/>
      <c r="P6572" s="114"/>
    </row>
    <row r="6573" spans="11:16">
      <c r="K6573">
        <v>6572</v>
      </c>
      <c r="L6573" s="101">
        <v>65789</v>
      </c>
      <c r="M6573" s="114">
        <f t="shared" si="208"/>
        <v>5</v>
      </c>
      <c r="N6573" s="114">
        <f t="shared" si="209"/>
        <v>2742</v>
      </c>
      <c r="O6573" s="114"/>
      <c r="P6573" s="114"/>
    </row>
    <row r="6574" spans="11:16">
      <c r="K6574">
        <v>6573</v>
      </c>
      <c r="L6574" s="101">
        <v>65809</v>
      </c>
      <c r="M6574" s="114">
        <f t="shared" si="208"/>
        <v>1</v>
      </c>
      <c r="N6574" s="114">
        <f t="shared" si="209"/>
        <v>2743</v>
      </c>
      <c r="O6574" s="114"/>
      <c r="P6574" s="114"/>
    </row>
    <row r="6575" spans="11:16">
      <c r="K6575">
        <v>6574</v>
      </c>
      <c r="L6575" s="101">
        <v>65827</v>
      </c>
      <c r="M6575" s="114">
        <f t="shared" si="208"/>
        <v>19</v>
      </c>
      <c r="N6575" s="114">
        <f t="shared" si="209"/>
        <v>2743</v>
      </c>
      <c r="O6575" s="114"/>
      <c r="P6575" s="114"/>
    </row>
    <row r="6576" spans="11:16">
      <c r="K6576">
        <v>6575</v>
      </c>
      <c r="L6576" s="101">
        <v>65831</v>
      </c>
      <c r="M6576" s="114">
        <f t="shared" si="208"/>
        <v>23</v>
      </c>
      <c r="N6576" s="114">
        <f t="shared" si="209"/>
        <v>2743</v>
      </c>
      <c r="O6576" s="114"/>
      <c r="P6576" s="114"/>
    </row>
    <row r="6577" spans="11:16">
      <c r="K6577">
        <v>6576</v>
      </c>
      <c r="L6577" s="101">
        <v>65837</v>
      </c>
      <c r="M6577" s="114">
        <f t="shared" si="208"/>
        <v>5</v>
      </c>
      <c r="N6577" s="114">
        <f t="shared" si="209"/>
        <v>2744</v>
      </c>
      <c r="O6577" s="114"/>
      <c r="P6577" s="114"/>
    </row>
    <row r="6578" spans="11:16">
      <c r="K6578">
        <v>6577</v>
      </c>
      <c r="L6578" s="101">
        <v>65839</v>
      </c>
      <c r="M6578" s="114">
        <f t="shared" si="208"/>
        <v>7</v>
      </c>
      <c r="N6578" s="114">
        <f t="shared" si="209"/>
        <v>2744</v>
      </c>
      <c r="O6578" s="114"/>
      <c r="P6578" s="114"/>
    </row>
    <row r="6579" spans="11:16">
      <c r="K6579">
        <v>6578</v>
      </c>
      <c r="L6579" s="101">
        <v>65843</v>
      </c>
      <c r="M6579" s="114">
        <f t="shared" si="208"/>
        <v>11</v>
      </c>
      <c r="N6579" s="114">
        <f t="shared" si="209"/>
        <v>2744</v>
      </c>
      <c r="O6579" s="114"/>
      <c r="P6579" s="114"/>
    </row>
    <row r="6580" spans="11:16">
      <c r="K6580">
        <v>6579</v>
      </c>
      <c r="L6580" s="101">
        <v>65851</v>
      </c>
      <c r="M6580" s="114">
        <f t="shared" si="208"/>
        <v>19</v>
      </c>
      <c r="N6580" s="114">
        <f t="shared" si="209"/>
        <v>2744</v>
      </c>
      <c r="O6580" s="114"/>
      <c r="P6580" s="114"/>
    </row>
    <row r="6581" spans="11:16">
      <c r="K6581">
        <v>6580</v>
      </c>
      <c r="L6581" s="101">
        <v>65867</v>
      </c>
      <c r="M6581" s="114">
        <f t="shared" si="208"/>
        <v>11</v>
      </c>
      <c r="N6581" s="114">
        <f t="shared" si="209"/>
        <v>2745</v>
      </c>
      <c r="O6581" s="114"/>
      <c r="P6581" s="114"/>
    </row>
    <row r="6582" spans="11:16">
      <c r="K6582">
        <v>6581</v>
      </c>
      <c r="L6582" s="101">
        <v>65881</v>
      </c>
      <c r="M6582" s="114">
        <f t="shared" si="208"/>
        <v>1</v>
      </c>
      <c r="N6582" s="114">
        <f t="shared" si="209"/>
        <v>2746</v>
      </c>
      <c r="O6582" s="114"/>
      <c r="P6582" s="114"/>
    </row>
    <row r="6583" spans="11:16">
      <c r="K6583">
        <v>6582</v>
      </c>
      <c r="L6583" s="101">
        <v>65899</v>
      </c>
      <c r="M6583" s="114">
        <f t="shared" si="208"/>
        <v>19</v>
      </c>
      <c r="N6583" s="114">
        <f t="shared" si="209"/>
        <v>2746</v>
      </c>
      <c r="O6583" s="114"/>
      <c r="P6583" s="114"/>
    </row>
    <row r="6584" spans="11:16">
      <c r="K6584">
        <v>6583</v>
      </c>
      <c r="L6584" s="101">
        <v>65921</v>
      </c>
      <c r="M6584" s="114">
        <f t="shared" si="208"/>
        <v>17</v>
      </c>
      <c r="N6584" s="114">
        <f t="shared" si="209"/>
        <v>2747</v>
      </c>
      <c r="O6584" s="114"/>
      <c r="P6584" s="114"/>
    </row>
    <row r="6585" spans="11:16">
      <c r="K6585">
        <v>6584</v>
      </c>
      <c r="L6585" s="101">
        <v>65927</v>
      </c>
      <c r="M6585" s="114">
        <f t="shared" si="208"/>
        <v>23</v>
      </c>
      <c r="N6585" s="114">
        <f t="shared" si="209"/>
        <v>2747</v>
      </c>
      <c r="O6585" s="114"/>
      <c r="P6585" s="114"/>
    </row>
    <row r="6586" spans="11:16">
      <c r="K6586">
        <v>6585</v>
      </c>
      <c r="L6586" s="101">
        <v>65929</v>
      </c>
      <c r="M6586" s="114">
        <f t="shared" si="208"/>
        <v>1</v>
      </c>
      <c r="N6586" s="114">
        <f t="shared" si="209"/>
        <v>2748</v>
      </c>
      <c r="O6586" s="114"/>
      <c r="P6586" s="114"/>
    </row>
    <row r="6587" spans="11:16">
      <c r="K6587">
        <v>6586</v>
      </c>
      <c r="L6587" s="101">
        <v>65951</v>
      </c>
      <c r="M6587" s="114">
        <f t="shared" si="208"/>
        <v>23</v>
      </c>
      <c r="N6587" s="114">
        <f t="shared" si="209"/>
        <v>2748</v>
      </c>
      <c r="O6587" s="114"/>
      <c r="P6587" s="114"/>
    </row>
    <row r="6588" spans="11:16">
      <c r="K6588">
        <v>6587</v>
      </c>
      <c r="L6588" s="101">
        <v>65957</v>
      </c>
      <c r="M6588" s="114">
        <f t="shared" si="208"/>
        <v>5</v>
      </c>
      <c r="N6588" s="114">
        <f t="shared" si="209"/>
        <v>2749</v>
      </c>
      <c r="O6588" s="114"/>
      <c r="P6588" s="114"/>
    </row>
    <row r="6589" spans="11:16">
      <c r="K6589">
        <v>6588</v>
      </c>
      <c r="L6589" s="101">
        <v>65963</v>
      </c>
      <c r="M6589" s="114">
        <f t="shared" si="208"/>
        <v>11</v>
      </c>
      <c r="N6589" s="114">
        <f t="shared" si="209"/>
        <v>2749</v>
      </c>
      <c r="O6589" s="114"/>
      <c r="P6589" s="114"/>
    </row>
    <row r="6590" spans="11:16">
      <c r="K6590">
        <v>6589</v>
      </c>
      <c r="L6590" s="101">
        <v>65981</v>
      </c>
      <c r="M6590" s="114">
        <f t="shared" si="208"/>
        <v>5</v>
      </c>
      <c r="N6590" s="114">
        <f t="shared" si="209"/>
        <v>2750</v>
      </c>
      <c r="O6590" s="114"/>
      <c r="P6590" s="114"/>
    </row>
    <row r="6591" spans="11:16">
      <c r="K6591">
        <v>6590</v>
      </c>
      <c r="L6591" s="101">
        <v>65983</v>
      </c>
      <c r="M6591" s="114">
        <f t="shared" si="208"/>
        <v>7</v>
      </c>
      <c r="N6591" s="114">
        <f t="shared" si="209"/>
        <v>2750</v>
      </c>
      <c r="O6591" s="114"/>
      <c r="P6591" s="114"/>
    </row>
    <row r="6592" spans="11:16">
      <c r="K6592">
        <v>6591</v>
      </c>
      <c r="L6592" s="101">
        <v>65993</v>
      </c>
      <c r="M6592" s="114">
        <f t="shared" si="208"/>
        <v>17</v>
      </c>
      <c r="N6592" s="114">
        <f t="shared" si="209"/>
        <v>2750</v>
      </c>
      <c r="O6592" s="114"/>
      <c r="P6592" s="114"/>
    </row>
    <row r="6593" spans="11:16">
      <c r="K6593">
        <v>6592</v>
      </c>
      <c r="L6593" s="101">
        <v>66029</v>
      </c>
      <c r="M6593" s="114">
        <f t="shared" si="208"/>
        <v>5</v>
      </c>
      <c r="N6593" s="114">
        <f t="shared" si="209"/>
        <v>2752</v>
      </c>
      <c r="O6593" s="114"/>
      <c r="P6593" s="114"/>
    </row>
    <row r="6594" spans="11:16">
      <c r="K6594">
        <v>6593</v>
      </c>
      <c r="L6594" s="101">
        <v>66037</v>
      </c>
      <c r="M6594" s="114">
        <f t="shared" si="208"/>
        <v>13</v>
      </c>
      <c r="N6594" s="114">
        <f t="shared" si="209"/>
        <v>2752</v>
      </c>
      <c r="O6594" s="114"/>
      <c r="P6594" s="114"/>
    </row>
    <row r="6595" spans="11:16">
      <c r="K6595">
        <v>6594</v>
      </c>
      <c r="L6595" s="101">
        <v>66041</v>
      </c>
      <c r="M6595" s="114">
        <f t="shared" si="208"/>
        <v>17</v>
      </c>
      <c r="N6595" s="114">
        <f t="shared" si="209"/>
        <v>2752</v>
      </c>
      <c r="O6595" s="114"/>
      <c r="P6595" s="114"/>
    </row>
    <row r="6596" spans="11:16">
      <c r="K6596">
        <v>6595</v>
      </c>
      <c r="L6596" s="101">
        <v>66047</v>
      </c>
      <c r="M6596" s="114">
        <f t="shared" si="208"/>
        <v>23</v>
      </c>
      <c r="N6596" s="114">
        <f t="shared" si="209"/>
        <v>2752</v>
      </c>
      <c r="O6596" s="114"/>
      <c r="P6596" s="114"/>
    </row>
    <row r="6597" spans="11:16">
      <c r="K6597">
        <v>6596</v>
      </c>
      <c r="L6597" s="101">
        <v>66067</v>
      </c>
      <c r="M6597" s="114">
        <f t="shared" si="208"/>
        <v>19</v>
      </c>
      <c r="N6597" s="114">
        <f t="shared" si="209"/>
        <v>2753</v>
      </c>
      <c r="O6597" s="114"/>
      <c r="P6597" s="114"/>
    </row>
    <row r="6598" spans="11:16">
      <c r="K6598">
        <v>6597</v>
      </c>
      <c r="L6598" s="101">
        <v>66071</v>
      </c>
      <c r="M6598" s="114">
        <f t="shared" si="208"/>
        <v>23</v>
      </c>
      <c r="N6598" s="114">
        <f t="shared" si="209"/>
        <v>2753</v>
      </c>
      <c r="O6598" s="114"/>
      <c r="P6598" s="114"/>
    </row>
    <row r="6599" spans="11:16">
      <c r="K6599">
        <v>6598</v>
      </c>
      <c r="L6599" s="101">
        <v>66083</v>
      </c>
      <c r="M6599" s="114">
        <f t="shared" si="208"/>
        <v>11</v>
      </c>
      <c r="N6599" s="114">
        <f t="shared" si="209"/>
        <v>2754</v>
      </c>
      <c r="O6599" s="114"/>
      <c r="P6599" s="114"/>
    </row>
    <row r="6600" spans="11:16">
      <c r="K6600">
        <v>6599</v>
      </c>
      <c r="L6600" s="101">
        <v>66089</v>
      </c>
      <c r="M6600" s="114">
        <f t="shared" si="208"/>
        <v>17</v>
      </c>
      <c r="N6600" s="114">
        <f t="shared" si="209"/>
        <v>2754</v>
      </c>
      <c r="O6600" s="114"/>
      <c r="P6600" s="114"/>
    </row>
    <row r="6601" spans="11:16">
      <c r="K6601">
        <v>6600</v>
      </c>
      <c r="L6601" s="101">
        <v>66103</v>
      </c>
      <c r="M6601" s="114">
        <f t="shared" si="208"/>
        <v>7</v>
      </c>
      <c r="N6601" s="114">
        <f t="shared" si="209"/>
        <v>2755</v>
      </c>
      <c r="O6601" s="114"/>
      <c r="P6601" s="114"/>
    </row>
    <row r="6602" spans="11:16">
      <c r="K6602">
        <v>6601</v>
      </c>
      <c r="L6602" s="101">
        <v>66107</v>
      </c>
      <c r="M6602" s="114">
        <f t="shared" si="208"/>
        <v>11</v>
      </c>
      <c r="N6602" s="114">
        <f t="shared" si="209"/>
        <v>2755</v>
      </c>
      <c r="O6602" s="114"/>
      <c r="P6602" s="114"/>
    </row>
    <row r="6603" spans="11:16">
      <c r="K6603">
        <v>6602</v>
      </c>
      <c r="L6603" s="101">
        <v>66109</v>
      </c>
      <c r="M6603" s="114">
        <f t="shared" si="208"/>
        <v>13</v>
      </c>
      <c r="N6603" s="114">
        <f t="shared" si="209"/>
        <v>2755</v>
      </c>
      <c r="O6603" s="114"/>
      <c r="P6603" s="114"/>
    </row>
    <row r="6604" spans="11:16">
      <c r="K6604">
        <v>6603</v>
      </c>
      <c r="L6604" s="101">
        <v>66137</v>
      </c>
      <c r="M6604" s="114">
        <f t="shared" si="208"/>
        <v>17</v>
      </c>
      <c r="N6604" s="114">
        <f t="shared" si="209"/>
        <v>2756</v>
      </c>
      <c r="O6604" s="114"/>
      <c r="P6604" s="114"/>
    </row>
    <row r="6605" spans="11:16">
      <c r="K6605">
        <v>6604</v>
      </c>
      <c r="L6605" s="101">
        <v>66161</v>
      </c>
      <c r="M6605" s="114">
        <f t="shared" si="208"/>
        <v>17</v>
      </c>
      <c r="N6605" s="114">
        <f t="shared" si="209"/>
        <v>2757</v>
      </c>
      <c r="O6605" s="114"/>
      <c r="P6605" s="114"/>
    </row>
    <row r="6606" spans="11:16">
      <c r="K6606">
        <v>6605</v>
      </c>
      <c r="L6606" s="101">
        <v>66169</v>
      </c>
      <c r="M6606" s="114">
        <f t="shared" si="208"/>
        <v>1</v>
      </c>
      <c r="N6606" s="114">
        <f t="shared" si="209"/>
        <v>2758</v>
      </c>
      <c r="O6606" s="114"/>
      <c r="P6606" s="114"/>
    </row>
    <row r="6607" spans="11:16">
      <c r="K6607">
        <v>6606</v>
      </c>
      <c r="L6607" s="101">
        <v>66173</v>
      </c>
      <c r="M6607" s="114">
        <f t="shared" ref="M6607:M6670" si="210">MOD(L6607,24)</f>
        <v>5</v>
      </c>
      <c r="N6607" s="114">
        <f t="shared" ref="N6607:N6670" si="211">ROUNDUP(L6607/24,0)</f>
        <v>2758</v>
      </c>
      <c r="O6607" s="114"/>
      <c r="P6607" s="114"/>
    </row>
    <row r="6608" spans="11:16">
      <c r="K6608">
        <v>6607</v>
      </c>
      <c r="L6608" s="101">
        <v>66179</v>
      </c>
      <c r="M6608" s="114">
        <f t="shared" si="210"/>
        <v>11</v>
      </c>
      <c r="N6608" s="114">
        <f t="shared" si="211"/>
        <v>2758</v>
      </c>
      <c r="O6608" s="114"/>
      <c r="P6608" s="114"/>
    </row>
    <row r="6609" spans="11:16">
      <c r="K6609">
        <v>6608</v>
      </c>
      <c r="L6609" s="101">
        <v>66191</v>
      </c>
      <c r="M6609" s="114">
        <f t="shared" si="210"/>
        <v>23</v>
      </c>
      <c r="N6609" s="114">
        <f t="shared" si="211"/>
        <v>2758</v>
      </c>
      <c r="O6609" s="114"/>
      <c r="P6609" s="114"/>
    </row>
    <row r="6610" spans="11:16">
      <c r="K6610">
        <v>6609</v>
      </c>
      <c r="L6610" s="101">
        <v>66221</v>
      </c>
      <c r="M6610" s="114">
        <f t="shared" si="210"/>
        <v>5</v>
      </c>
      <c r="N6610" s="114">
        <f t="shared" si="211"/>
        <v>2760</v>
      </c>
      <c r="O6610" s="114"/>
      <c r="P6610" s="114"/>
    </row>
    <row r="6611" spans="11:16">
      <c r="K6611">
        <v>6610</v>
      </c>
      <c r="L6611" s="101">
        <v>66239</v>
      </c>
      <c r="M6611" s="114">
        <f t="shared" si="210"/>
        <v>23</v>
      </c>
      <c r="N6611" s="114">
        <f t="shared" si="211"/>
        <v>2760</v>
      </c>
      <c r="O6611" s="114"/>
      <c r="P6611" s="114"/>
    </row>
    <row r="6612" spans="11:16">
      <c r="K6612">
        <v>6611</v>
      </c>
      <c r="L6612" s="101">
        <v>66271</v>
      </c>
      <c r="M6612" s="114">
        <f t="shared" si="210"/>
        <v>7</v>
      </c>
      <c r="N6612" s="114">
        <f t="shared" si="211"/>
        <v>2762</v>
      </c>
      <c r="O6612" s="114"/>
      <c r="P6612" s="114"/>
    </row>
    <row r="6613" spans="11:16">
      <c r="K6613">
        <v>6612</v>
      </c>
      <c r="L6613" s="101">
        <v>66293</v>
      </c>
      <c r="M6613" s="114">
        <f t="shared" si="210"/>
        <v>5</v>
      </c>
      <c r="N6613" s="114">
        <f t="shared" si="211"/>
        <v>2763</v>
      </c>
      <c r="O6613" s="114"/>
      <c r="P6613" s="114"/>
    </row>
    <row r="6614" spans="11:16">
      <c r="K6614">
        <v>6613</v>
      </c>
      <c r="L6614" s="101">
        <v>66301</v>
      </c>
      <c r="M6614" s="114">
        <f t="shared" si="210"/>
        <v>13</v>
      </c>
      <c r="N6614" s="114">
        <f t="shared" si="211"/>
        <v>2763</v>
      </c>
      <c r="O6614" s="114"/>
      <c r="P6614" s="114"/>
    </row>
    <row r="6615" spans="11:16">
      <c r="K6615">
        <v>6614</v>
      </c>
      <c r="L6615" s="101">
        <v>66337</v>
      </c>
      <c r="M6615" s="114">
        <f t="shared" si="210"/>
        <v>1</v>
      </c>
      <c r="N6615" s="114">
        <f t="shared" si="211"/>
        <v>2765</v>
      </c>
      <c r="O6615" s="114"/>
      <c r="P6615" s="114"/>
    </row>
    <row r="6616" spans="11:16">
      <c r="K6616">
        <v>6615</v>
      </c>
      <c r="L6616" s="101">
        <v>66343</v>
      </c>
      <c r="M6616" s="114">
        <f t="shared" si="210"/>
        <v>7</v>
      </c>
      <c r="N6616" s="114">
        <f t="shared" si="211"/>
        <v>2765</v>
      </c>
      <c r="O6616" s="114"/>
      <c r="P6616" s="114"/>
    </row>
    <row r="6617" spans="11:16">
      <c r="K6617">
        <v>6616</v>
      </c>
      <c r="L6617" s="101">
        <v>66347</v>
      </c>
      <c r="M6617" s="114">
        <f t="shared" si="210"/>
        <v>11</v>
      </c>
      <c r="N6617" s="114">
        <f t="shared" si="211"/>
        <v>2765</v>
      </c>
      <c r="O6617" s="114"/>
      <c r="P6617" s="114"/>
    </row>
    <row r="6618" spans="11:16">
      <c r="K6618">
        <v>6617</v>
      </c>
      <c r="L6618" s="101">
        <v>66359</v>
      </c>
      <c r="M6618" s="114">
        <f t="shared" si="210"/>
        <v>23</v>
      </c>
      <c r="N6618" s="114">
        <f t="shared" si="211"/>
        <v>2765</v>
      </c>
      <c r="O6618" s="114"/>
      <c r="P6618" s="114"/>
    </row>
    <row r="6619" spans="11:16">
      <c r="K6619">
        <v>6618</v>
      </c>
      <c r="L6619" s="101">
        <v>66361</v>
      </c>
      <c r="M6619" s="114">
        <f t="shared" si="210"/>
        <v>1</v>
      </c>
      <c r="N6619" s="114">
        <f t="shared" si="211"/>
        <v>2766</v>
      </c>
      <c r="O6619" s="114"/>
      <c r="P6619" s="114"/>
    </row>
    <row r="6620" spans="11:16">
      <c r="K6620">
        <v>6619</v>
      </c>
      <c r="L6620" s="101">
        <v>66373</v>
      </c>
      <c r="M6620" s="114">
        <f t="shared" si="210"/>
        <v>13</v>
      </c>
      <c r="N6620" s="114">
        <f t="shared" si="211"/>
        <v>2766</v>
      </c>
      <c r="O6620" s="114"/>
      <c r="P6620" s="114"/>
    </row>
    <row r="6621" spans="11:16">
      <c r="K6621">
        <v>6620</v>
      </c>
      <c r="L6621" s="101">
        <v>66377</v>
      </c>
      <c r="M6621" s="114">
        <f t="shared" si="210"/>
        <v>17</v>
      </c>
      <c r="N6621" s="114">
        <f t="shared" si="211"/>
        <v>2766</v>
      </c>
      <c r="O6621" s="114"/>
      <c r="P6621" s="114"/>
    </row>
    <row r="6622" spans="11:16">
      <c r="K6622">
        <v>6621</v>
      </c>
      <c r="L6622" s="101">
        <v>66383</v>
      </c>
      <c r="M6622" s="114">
        <f t="shared" si="210"/>
        <v>23</v>
      </c>
      <c r="N6622" s="114">
        <f t="shared" si="211"/>
        <v>2766</v>
      </c>
      <c r="O6622" s="114"/>
      <c r="P6622" s="114"/>
    </row>
    <row r="6623" spans="11:16">
      <c r="K6623">
        <v>6622</v>
      </c>
      <c r="L6623" s="101">
        <v>66403</v>
      </c>
      <c r="M6623" s="114">
        <f t="shared" si="210"/>
        <v>19</v>
      </c>
      <c r="N6623" s="114">
        <f t="shared" si="211"/>
        <v>2767</v>
      </c>
      <c r="O6623" s="114"/>
      <c r="P6623" s="114"/>
    </row>
    <row r="6624" spans="11:16">
      <c r="K6624">
        <v>6623</v>
      </c>
      <c r="L6624" s="101">
        <v>66413</v>
      </c>
      <c r="M6624" s="114">
        <f t="shared" si="210"/>
        <v>5</v>
      </c>
      <c r="N6624" s="114">
        <f t="shared" si="211"/>
        <v>2768</v>
      </c>
      <c r="O6624" s="114"/>
      <c r="P6624" s="114"/>
    </row>
    <row r="6625" spans="11:16">
      <c r="K6625">
        <v>6624</v>
      </c>
      <c r="L6625" s="101">
        <v>66431</v>
      </c>
      <c r="M6625" s="114">
        <f t="shared" si="210"/>
        <v>23</v>
      </c>
      <c r="N6625" s="114">
        <f t="shared" si="211"/>
        <v>2768</v>
      </c>
      <c r="O6625" s="114"/>
      <c r="P6625" s="114"/>
    </row>
    <row r="6626" spans="11:16">
      <c r="K6626">
        <v>6625</v>
      </c>
      <c r="L6626" s="101">
        <v>66449</v>
      </c>
      <c r="M6626" s="114">
        <f t="shared" si="210"/>
        <v>17</v>
      </c>
      <c r="N6626" s="114">
        <f t="shared" si="211"/>
        <v>2769</v>
      </c>
      <c r="O6626" s="114"/>
      <c r="P6626" s="114"/>
    </row>
    <row r="6627" spans="11:16">
      <c r="K6627">
        <v>6626</v>
      </c>
      <c r="L6627" s="101">
        <v>66457</v>
      </c>
      <c r="M6627" s="114">
        <f t="shared" si="210"/>
        <v>1</v>
      </c>
      <c r="N6627" s="114">
        <f t="shared" si="211"/>
        <v>2770</v>
      </c>
      <c r="O6627" s="114"/>
      <c r="P6627" s="114"/>
    </row>
    <row r="6628" spans="11:16">
      <c r="K6628">
        <v>6627</v>
      </c>
      <c r="L6628" s="101">
        <v>66463</v>
      </c>
      <c r="M6628" s="114">
        <f t="shared" si="210"/>
        <v>7</v>
      </c>
      <c r="N6628" s="114">
        <f t="shared" si="211"/>
        <v>2770</v>
      </c>
      <c r="O6628" s="114"/>
      <c r="P6628" s="114"/>
    </row>
    <row r="6629" spans="11:16">
      <c r="K6629">
        <v>6628</v>
      </c>
      <c r="L6629" s="101">
        <v>66467</v>
      </c>
      <c r="M6629" s="114">
        <f t="shared" si="210"/>
        <v>11</v>
      </c>
      <c r="N6629" s="114">
        <f t="shared" si="211"/>
        <v>2770</v>
      </c>
      <c r="O6629" s="114"/>
      <c r="P6629" s="114"/>
    </row>
    <row r="6630" spans="11:16">
      <c r="K6630">
        <v>6629</v>
      </c>
      <c r="L6630" s="101">
        <v>66491</v>
      </c>
      <c r="M6630" s="114">
        <f t="shared" si="210"/>
        <v>11</v>
      </c>
      <c r="N6630" s="114">
        <f t="shared" si="211"/>
        <v>2771</v>
      </c>
      <c r="O6630" s="114"/>
      <c r="P6630" s="114"/>
    </row>
    <row r="6631" spans="11:16">
      <c r="K6631">
        <v>6630</v>
      </c>
      <c r="L6631" s="101">
        <v>66499</v>
      </c>
      <c r="M6631" s="114">
        <f t="shared" si="210"/>
        <v>19</v>
      </c>
      <c r="N6631" s="114">
        <f t="shared" si="211"/>
        <v>2771</v>
      </c>
      <c r="O6631" s="114"/>
      <c r="P6631" s="114"/>
    </row>
    <row r="6632" spans="11:16">
      <c r="K6632">
        <v>6631</v>
      </c>
      <c r="L6632" s="101">
        <v>66509</v>
      </c>
      <c r="M6632" s="114">
        <f t="shared" si="210"/>
        <v>5</v>
      </c>
      <c r="N6632" s="114">
        <f t="shared" si="211"/>
        <v>2772</v>
      </c>
      <c r="O6632" s="114"/>
      <c r="P6632" s="114"/>
    </row>
    <row r="6633" spans="11:16">
      <c r="K6633">
        <v>6632</v>
      </c>
      <c r="L6633" s="101">
        <v>66523</v>
      </c>
      <c r="M6633" s="114">
        <f t="shared" si="210"/>
        <v>19</v>
      </c>
      <c r="N6633" s="114">
        <f t="shared" si="211"/>
        <v>2772</v>
      </c>
      <c r="O6633" s="114"/>
      <c r="P6633" s="114"/>
    </row>
    <row r="6634" spans="11:16">
      <c r="K6634">
        <v>6633</v>
      </c>
      <c r="L6634" s="101">
        <v>66529</v>
      </c>
      <c r="M6634" s="114">
        <f t="shared" si="210"/>
        <v>1</v>
      </c>
      <c r="N6634" s="114">
        <f t="shared" si="211"/>
        <v>2773</v>
      </c>
      <c r="O6634" s="114"/>
      <c r="P6634" s="114"/>
    </row>
    <row r="6635" spans="11:16">
      <c r="K6635">
        <v>6634</v>
      </c>
      <c r="L6635" s="101">
        <v>66533</v>
      </c>
      <c r="M6635" s="114">
        <f t="shared" si="210"/>
        <v>5</v>
      </c>
      <c r="N6635" s="114">
        <f t="shared" si="211"/>
        <v>2773</v>
      </c>
      <c r="O6635" s="114"/>
      <c r="P6635" s="114"/>
    </row>
    <row r="6636" spans="11:16">
      <c r="K6636">
        <v>6635</v>
      </c>
      <c r="L6636" s="101">
        <v>66541</v>
      </c>
      <c r="M6636" s="114">
        <f t="shared" si="210"/>
        <v>13</v>
      </c>
      <c r="N6636" s="114">
        <f t="shared" si="211"/>
        <v>2773</v>
      </c>
      <c r="O6636" s="114"/>
      <c r="P6636" s="114"/>
    </row>
    <row r="6637" spans="11:16">
      <c r="K6637">
        <v>6636</v>
      </c>
      <c r="L6637" s="101">
        <v>66553</v>
      </c>
      <c r="M6637" s="114">
        <f t="shared" si="210"/>
        <v>1</v>
      </c>
      <c r="N6637" s="114">
        <f t="shared" si="211"/>
        <v>2774</v>
      </c>
      <c r="O6637" s="114"/>
      <c r="P6637" s="114"/>
    </row>
    <row r="6638" spans="11:16">
      <c r="K6638">
        <v>6637</v>
      </c>
      <c r="L6638" s="101">
        <v>66569</v>
      </c>
      <c r="M6638" s="114">
        <f t="shared" si="210"/>
        <v>17</v>
      </c>
      <c r="N6638" s="114">
        <f t="shared" si="211"/>
        <v>2774</v>
      </c>
      <c r="O6638" s="114"/>
      <c r="P6638" s="114"/>
    </row>
    <row r="6639" spans="11:16">
      <c r="K6639">
        <v>6638</v>
      </c>
      <c r="L6639" s="101">
        <v>66571</v>
      </c>
      <c r="M6639" s="114">
        <f t="shared" si="210"/>
        <v>19</v>
      </c>
      <c r="N6639" s="114">
        <f t="shared" si="211"/>
        <v>2774</v>
      </c>
      <c r="O6639" s="114"/>
      <c r="P6639" s="114"/>
    </row>
    <row r="6640" spans="11:16">
      <c r="K6640">
        <v>6639</v>
      </c>
      <c r="L6640" s="101">
        <v>66587</v>
      </c>
      <c r="M6640" s="114">
        <f t="shared" si="210"/>
        <v>11</v>
      </c>
      <c r="N6640" s="114">
        <f t="shared" si="211"/>
        <v>2775</v>
      </c>
      <c r="O6640" s="114"/>
      <c r="P6640" s="114"/>
    </row>
    <row r="6641" spans="11:16">
      <c r="K6641">
        <v>6640</v>
      </c>
      <c r="L6641" s="101">
        <v>66593</v>
      </c>
      <c r="M6641" s="114">
        <f t="shared" si="210"/>
        <v>17</v>
      </c>
      <c r="N6641" s="114">
        <f t="shared" si="211"/>
        <v>2775</v>
      </c>
      <c r="O6641" s="114"/>
      <c r="P6641" s="114"/>
    </row>
    <row r="6642" spans="11:16">
      <c r="K6642">
        <v>6641</v>
      </c>
      <c r="L6642" s="101">
        <v>66601</v>
      </c>
      <c r="M6642" s="114">
        <f t="shared" si="210"/>
        <v>1</v>
      </c>
      <c r="N6642" s="114">
        <f t="shared" si="211"/>
        <v>2776</v>
      </c>
      <c r="O6642" s="114"/>
      <c r="P6642" s="114"/>
    </row>
    <row r="6643" spans="11:16">
      <c r="K6643">
        <v>6642</v>
      </c>
      <c r="L6643" s="101">
        <v>66617</v>
      </c>
      <c r="M6643" s="114">
        <f t="shared" si="210"/>
        <v>17</v>
      </c>
      <c r="N6643" s="114">
        <f t="shared" si="211"/>
        <v>2776</v>
      </c>
      <c r="O6643" s="114"/>
      <c r="P6643" s="114"/>
    </row>
    <row r="6644" spans="11:16">
      <c r="K6644">
        <v>6643</v>
      </c>
      <c r="L6644" s="101">
        <v>66629</v>
      </c>
      <c r="M6644" s="114">
        <f t="shared" si="210"/>
        <v>5</v>
      </c>
      <c r="N6644" s="114">
        <f t="shared" si="211"/>
        <v>2777</v>
      </c>
      <c r="O6644" s="114"/>
      <c r="P6644" s="114"/>
    </row>
    <row r="6645" spans="11:16">
      <c r="K6645">
        <v>6644</v>
      </c>
      <c r="L6645" s="101">
        <v>66643</v>
      </c>
      <c r="M6645" s="114">
        <f t="shared" si="210"/>
        <v>19</v>
      </c>
      <c r="N6645" s="114">
        <f t="shared" si="211"/>
        <v>2777</v>
      </c>
      <c r="O6645" s="114"/>
      <c r="P6645" s="114"/>
    </row>
    <row r="6646" spans="11:16">
      <c r="K6646">
        <v>6645</v>
      </c>
      <c r="L6646" s="101">
        <v>66653</v>
      </c>
      <c r="M6646" s="114">
        <f t="shared" si="210"/>
        <v>5</v>
      </c>
      <c r="N6646" s="114">
        <f t="shared" si="211"/>
        <v>2778</v>
      </c>
      <c r="O6646" s="114"/>
      <c r="P6646" s="114"/>
    </row>
    <row r="6647" spans="11:16">
      <c r="K6647">
        <v>6646</v>
      </c>
      <c r="L6647" s="101">
        <v>66683</v>
      </c>
      <c r="M6647" s="114">
        <f t="shared" si="210"/>
        <v>11</v>
      </c>
      <c r="N6647" s="114">
        <f t="shared" si="211"/>
        <v>2779</v>
      </c>
      <c r="O6647" s="114"/>
      <c r="P6647" s="114"/>
    </row>
    <row r="6648" spans="11:16">
      <c r="K6648">
        <v>6647</v>
      </c>
      <c r="L6648" s="101">
        <v>66697</v>
      </c>
      <c r="M6648" s="114">
        <f t="shared" si="210"/>
        <v>1</v>
      </c>
      <c r="N6648" s="114">
        <f t="shared" si="211"/>
        <v>2780</v>
      </c>
      <c r="O6648" s="114"/>
      <c r="P6648" s="114"/>
    </row>
    <row r="6649" spans="11:16">
      <c r="K6649">
        <v>6648</v>
      </c>
      <c r="L6649" s="101">
        <v>66701</v>
      </c>
      <c r="M6649" s="114">
        <f t="shared" si="210"/>
        <v>5</v>
      </c>
      <c r="N6649" s="114">
        <f t="shared" si="211"/>
        <v>2780</v>
      </c>
      <c r="O6649" s="114"/>
      <c r="P6649" s="114"/>
    </row>
    <row r="6650" spans="11:16">
      <c r="K6650">
        <v>6649</v>
      </c>
      <c r="L6650" s="101">
        <v>66713</v>
      </c>
      <c r="M6650" s="114">
        <f t="shared" si="210"/>
        <v>17</v>
      </c>
      <c r="N6650" s="114">
        <f t="shared" si="211"/>
        <v>2780</v>
      </c>
      <c r="O6650" s="114"/>
      <c r="P6650" s="114"/>
    </row>
    <row r="6651" spans="11:16">
      <c r="K6651">
        <v>6650</v>
      </c>
      <c r="L6651" s="101">
        <v>66721</v>
      </c>
      <c r="M6651" s="114">
        <f t="shared" si="210"/>
        <v>1</v>
      </c>
      <c r="N6651" s="114">
        <f t="shared" si="211"/>
        <v>2781</v>
      </c>
      <c r="O6651" s="114"/>
      <c r="P6651" s="114"/>
    </row>
    <row r="6652" spans="11:16">
      <c r="K6652">
        <v>6651</v>
      </c>
      <c r="L6652" s="101">
        <v>66733</v>
      </c>
      <c r="M6652" s="114">
        <f t="shared" si="210"/>
        <v>13</v>
      </c>
      <c r="N6652" s="114">
        <f t="shared" si="211"/>
        <v>2781</v>
      </c>
      <c r="O6652" s="114"/>
      <c r="P6652" s="114"/>
    </row>
    <row r="6653" spans="11:16">
      <c r="K6653">
        <v>6652</v>
      </c>
      <c r="L6653" s="101">
        <v>66739</v>
      </c>
      <c r="M6653" s="114">
        <f t="shared" si="210"/>
        <v>19</v>
      </c>
      <c r="N6653" s="114">
        <f t="shared" si="211"/>
        <v>2781</v>
      </c>
      <c r="O6653" s="114"/>
      <c r="P6653" s="114"/>
    </row>
    <row r="6654" spans="11:16">
      <c r="K6654">
        <v>6653</v>
      </c>
      <c r="L6654" s="101">
        <v>66749</v>
      </c>
      <c r="M6654" s="114">
        <f t="shared" si="210"/>
        <v>5</v>
      </c>
      <c r="N6654" s="114">
        <f t="shared" si="211"/>
        <v>2782</v>
      </c>
      <c r="O6654" s="114"/>
      <c r="P6654" s="114"/>
    </row>
    <row r="6655" spans="11:16">
      <c r="K6655">
        <v>6654</v>
      </c>
      <c r="L6655" s="101">
        <v>66751</v>
      </c>
      <c r="M6655" s="114">
        <f t="shared" si="210"/>
        <v>7</v>
      </c>
      <c r="N6655" s="114">
        <f t="shared" si="211"/>
        <v>2782</v>
      </c>
      <c r="O6655" s="114"/>
      <c r="P6655" s="114"/>
    </row>
    <row r="6656" spans="11:16">
      <c r="K6656">
        <v>6655</v>
      </c>
      <c r="L6656" s="101">
        <v>66763</v>
      </c>
      <c r="M6656" s="114">
        <f t="shared" si="210"/>
        <v>19</v>
      </c>
      <c r="N6656" s="114">
        <f t="shared" si="211"/>
        <v>2782</v>
      </c>
      <c r="O6656" s="114"/>
      <c r="P6656" s="114"/>
    </row>
    <row r="6657" spans="11:16">
      <c r="K6657">
        <v>6656</v>
      </c>
      <c r="L6657" s="101">
        <v>66791</v>
      </c>
      <c r="M6657" s="114">
        <f t="shared" si="210"/>
        <v>23</v>
      </c>
      <c r="N6657" s="114">
        <f t="shared" si="211"/>
        <v>2783</v>
      </c>
      <c r="O6657" s="114"/>
      <c r="P6657" s="114"/>
    </row>
    <row r="6658" spans="11:16">
      <c r="K6658">
        <v>6657</v>
      </c>
      <c r="L6658" s="101">
        <v>66797</v>
      </c>
      <c r="M6658" s="114">
        <f t="shared" si="210"/>
        <v>5</v>
      </c>
      <c r="N6658" s="114">
        <f t="shared" si="211"/>
        <v>2784</v>
      </c>
      <c r="O6658" s="114"/>
      <c r="P6658" s="114"/>
    </row>
    <row r="6659" spans="11:16">
      <c r="K6659">
        <v>6658</v>
      </c>
      <c r="L6659" s="101">
        <v>66809</v>
      </c>
      <c r="M6659" s="114">
        <f t="shared" si="210"/>
        <v>17</v>
      </c>
      <c r="N6659" s="114">
        <f t="shared" si="211"/>
        <v>2784</v>
      </c>
      <c r="O6659" s="114"/>
      <c r="P6659" s="114"/>
    </row>
    <row r="6660" spans="11:16">
      <c r="K6660">
        <v>6659</v>
      </c>
      <c r="L6660" s="101">
        <v>66821</v>
      </c>
      <c r="M6660" s="114">
        <f t="shared" si="210"/>
        <v>5</v>
      </c>
      <c r="N6660" s="114">
        <f t="shared" si="211"/>
        <v>2785</v>
      </c>
      <c r="O6660" s="114"/>
      <c r="P6660" s="114"/>
    </row>
    <row r="6661" spans="11:16">
      <c r="K6661">
        <v>6660</v>
      </c>
      <c r="L6661" s="101">
        <v>66841</v>
      </c>
      <c r="M6661" s="114">
        <f t="shared" si="210"/>
        <v>1</v>
      </c>
      <c r="N6661" s="114">
        <f t="shared" si="211"/>
        <v>2786</v>
      </c>
      <c r="O6661" s="114"/>
      <c r="P6661" s="114"/>
    </row>
    <row r="6662" spans="11:16">
      <c r="K6662">
        <v>6661</v>
      </c>
      <c r="L6662" s="101">
        <v>66851</v>
      </c>
      <c r="M6662" s="114">
        <f t="shared" si="210"/>
        <v>11</v>
      </c>
      <c r="N6662" s="114">
        <f t="shared" si="211"/>
        <v>2786</v>
      </c>
      <c r="O6662" s="114"/>
      <c r="P6662" s="114"/>
    </row>
    <row r="6663" spans="11:16">
      <c r="K6663">
        <v>6662</v>
      </c>
      <c r="L6663" s="101">
        <v>66853</v>
      </c>
      <c r="M6663" s="114">
        <f t="shared" si="210"/>
        <v>13</v>
      </c>
      <c r="N6663" s="114">
        <f t="shared" si="211"/>
        <v>2786</v>
      </c>
      <c r="O6663" s="114"/>
      <c r="P6663" s="114"/>
    </row>
    <row r="6664" spans="11:16">
      <c r="K6664">
        <v>6663</v>
      </c>
      <c r="L6664" s="101">
        <v>66863</v>
      </c>
      <c r="M6664" s="114">
        <f t="shared" si="210"/>
        <v>23</v>
      </c>
      <c r="N6664" s="114">
        <f t="shared" si="211"/>
        <v>2786</v>
      </c>
      <c r="O6664" s="114"/>
      <c r="P6664" s="114"/>
    </row>
    <row r="6665" spans="11:16">
      <c r="K6665">
        <v>6664</v>
      </c>
      <c r="L6665" s="101">
        <v>66877</v>
      </c>
      <c r="M6665" s="114">
        <f t="shared" si="210"/>
        <v>13</v>
      </c>
      <c r="N6665" s="114">
        <f t="shared" si="211"/>
        <v>2787</v>
      </c>
      <c r="O6665" s="114"/>
      <c r="P6665" s="114"/>
    </row>
    <row r="6666" spans="11:16">
      <c r="K6666">
        <v>6665</v>
      </c>
      <c r="L6666" s="101">
        <v>66883</v>
      </c>
      <c r="M6666" s="114">
        <f t="shared" si="210"/>
        <v>19</v>
      </c>
      <c r="N6666" s="114">
        <f t="shared" si="211"/>
        <v>2787</v>
      </c>
      <c r="O6666" s="114"/>
      <c r="P6666" s="114"/>
    </row>
    <row r="6667" spans="11:16">
      <c r="K6667">
        <v>6666</v>
      </c>
      <c r="L6667" s="101">
        <v>66889</v>
      </c>
      <c r="M6667" s="114">
        <f t="shared" si="210"/>
        <v>1</v>
      </c>
      <c r="N6667" s="114">
        <f t="shared" si="211"/>
        <v>2788</v>
      </c>
      <c r="O6667" s="114"/>
      <c r="P6667" s="114"/>
    </row>
    <row r="6668" spans="11:16">
      <c r="K6668">
        <v>6667</v>
      </c>
      <c r="L6668" s="101">
        <v>66919</v>
      </c>
      <c r="M6668" s="114">
        <f t="shared" si="210"/>
        <v>7</v>
      </c>
      <c r="N6668" s="114">
        <f t="shared" si="211"/>
        <v>2789</v>
      </c>
      <c r="O6668" s="114"/>
      <c r="P6668" s="114"/>
    </row>
    <row r="6669" spans="11:16">
      <c r="K6669">
        <v>6668</v>
      </c>
      <c r="L6669" s="101">
        <v>66923</v>
      </c>
      <c r="M6669" s="114">
        <f t="shared" si="210"/>
        <v>11</v>
      </c>
      <c r="N6669" s="114">
        <f t="shared" si="211"/>
        <v>2789</v>
      </c>
      <c r="O6669" s="114"/>
      <c r="P6669" s="114"/>
    </row>
    <row r="6670" spans="11:16">
      <c r="K6670">
        <v>6669</v>
      </c>
      <c r="L6670" s="101">
        <v>66931</v>
      </c>
      <c r="M6670" s="114">
        <f t="shared" si="210"/>
        <v>19</v>
      </c>
      <c r="N6670" s="114">
        <f t="shared" si="211"/>
        <v>2789</v>
      </c>
      <c r="O6670" s="114"/>
      <c r="P6670" s="114"/>
    </row>
    <row r="6671" spans="11:16">
      <c r="K6671">
        <v>6670</v>
      </c>
      <c r="L6671" s="101">
        <v>66943</v>
      </c>
      <c r="M6671" s="114">
        <f t="shared" ref="M6671:M6734" si="212">MOD(L6671,24)</f>
        <v>7</v>
      </c>
      <c r="N6671" s="114">
        <f t="shared" ref="N6671:N6734" si="213">ROUNDUP(L6671/24,0)</f>
        <v>2790</v>
      </c>
      <c r="O6671" s="114"/>
      <c r="P6671" s="114"/>
    </row>
    <row r="6672" spans="11:16">
      <c r="K6672">
        <v>6671</v>
      </c>
      <c r="L6672" s="101">
        <v>66947</v>
      </c>
      <c r="M6672" s="114">
        <f t="shared" si="212"/>
        <v>11</v>
      </c>
      <c r="N6672" s="114">
        <f t="shared" si="213"/>
        <v>2790</v>
      </c>
      <c r="O6672" s="114"/>
      <c r="P6672" s="114"/>
    </row>
    <row r="6673" spans="11:16">
      <c r="K6673">
        <v>6672</v>
      </c>
      <c r="L6673" s="101">
        <v>66949</v>
      </c>
      <c r="M6673" s="114">
        <f t="shared" si="212"/>
        <v>13</v>
      </c>
      <c r="N6673" s="114">
        <f t="shared" si="213"/>
        <v>2790</v>
      </c>
      <c r="O6673" s="114"/>
      <c r="P6673" s="114"/>
    </row>
    <row r="6674" spans="11:16">
      <c r="K6674">
        <v>6673</v>
      </c>
      <c r="L6674" s="101">
        <v>66959</v>
      </c>
      <c r="M6674" s="114">
        <f t="shared" si="212"/>
        <v>23</v>
      </c>
      <c r="N6674" s="114">
        <f t="shared" si="213"/>
        <v>2790</v>
      </c>
      <c r="O6674" s="114"/>
      <c r="P6674" s="114"/>
    </row>
    <row r="6675" spans="11:16">
      <c r="K6675">
        <v>6674</v>
      </c>
      <c r="L6675" s="101">
        <v>66973</v>
      </c>
      <c r="M6675" s="114">
        <f t="shared" si="212"/>
        <v>13</v>
      </c>
      <c r="N6675" s="114">
        <f t="shared" si="213"/>
        <v>2791</v>
      </c>
      <c r="O6675" s="114"/>
      <c r="P6675" s="114"/>
    </row>
    <row r="6676" spans="11:16">
      <c r="K6676">
        <v>6675</v>
      </c>
      <c r="L6676" s="101">
        <v>66977</v>
      </c>
      <c r="M6676" s="114">
        <f t="shared" si="212"/>
        <v>17</v>
      </c>
      <c r="N6676" s="114">
        <f t="shared" si="213"/>
        <v>2791</v>
      </c>
      <c r="O6676" s="114"/>
      <c r="P6676" s="114"/>
    </row>
    <row r="6677" spans="11:16">
      <c r="K6677">
        <v>6676</v>
      </c>
      <c r="L6677" s="101">
        <v>67003</v>
      </c>
      <c r="M6677" s="114">
        <f t="shared" si="212"/>
        <v>19</v>
      </c>
      <c r="N6677" s="114">
        <f t="shared" si="213"/>
        <v>2792</v>
      </c>
      <c r="O6677" s="114"/>
      <c r="P6677" s="114"/>
    </row>
    <row r="6678" spans="11:16">
      <c r="K6678">
        <v>6677</v>
      </c>
      <c r="L6678" s="101">
        <v>67021</v>
      </c>
      <c r="M6678" s="114">
        <f t="shared" si="212"/>
        <v>13</v>
      </c>
      <c r="N6678" s="114">
        <f t="shared" si="213"/>
        <v>2793</v>
      </c>
      <c r="O6678" s="114"/>
      <c r="P6678" s="114"/>
    </row>
    <row r="6679" spans="11:16">
      <c r="K6679">
        <v>6678</v>
      </c>
      <c r="L6679" s="101">
        <v>67033</v>
      </c>
      <c r="M6679" s="114">
        <f t="shared" si="212"/>
        <v>1</v>
      </c>
      <c r="N6679" s="114">
        <f t="shared" si="213"/>
        <v>2794</v>
      </c>
      <c r="O6679" s="114"/>
      <c r="P6679" s="114"/>
    </row>
    <row r="6680" spans="11:16">
      <c r="K6680">
        <v>6679</v>
      </c>
      <c r="L6680" s="101">
        <v>67043</v>
      </c>
      <c r="M6680" s="114">
        <f t="shared" si="212"/>
        <v>11</v>
      </c>
      <c r="N6680" s="114">
        <f t="shared" si="213"/>
        <v>2794</v>
      </c>
      <c r="O6680" s="114"/>
      <c r="P6680" s="114"/>
    </row>
    <row r="6681" spans="11:16">
      <c r="K6681">
        <v>6680</v>
      </c>
      <c r="L6681" s="101">
        <v>67049</v>
      </c>
      <c r="M6681" s="114">
        <f t="shared" si="212"/>
        <v>17</v>
      </c>
      <c r="N6681" s="114">
        <f t="shared" si="213"/>
        <v>2794</v>
      </c>
      <c r="O6681" s="114"/>
      <c r="P6681" s="114"/>
    </row>
    <row r="6682" spans="11:16">
      <c r="K6682">
        <v>6681</v>
      </c>
      <c r="L6682" s="101">
        <v>67057</v>
      </c>
      <c r="M6682" s="114">
        <f t="shared" si="212"/>
        <v>1</v>
      </c>
      <c r="N6682" s="114">
        <f t="shared" si="213"/>
        <v>2795</v>
      </c>
      <c r="O6682" s="114"/>
      <c r="P6682" s="114"/>
    </row>
    <row r="6683" spans="11:16">
      <c r="K6683">
        <v>6682</v>
      </c>
      <c r="L6683" s="101">
        <v>67061</v>
      </c>
      <c r="M6683" s="114">
        <f t="shared" si="212"/>
        <v>5</v>
      </c>
      <c r="N6683" s="114">
        <f t="shared" si="213"/>
        <v>2795</v>
      </c>
      <c r="O6683" s="114"/>
      <c r="P6683" s="114"/>
    </row>
    <row r="6684" spans="11:16">
      <c r="K6684">
        <v>6683</v>
      </c>
      <c r="L6684" s="101">
        <v>67073</v>
      </c>
      <c r="M6684" s="114">
        <f t="shared" si="212"/>
        <v>17</v>
      </c>
      <c r="N6684" s="114">
        <f t="shared" si="213"/>
        <v>2795</v>
      </c>
      <c r="O6684" s="114"/>
      <c r="P6684" s="114"/>
    </row>
    <row r="6685" spans="11:16">
      <c r="K6685">
        <v>6684</v>
      </c>
      <c r="L6685" s="101">
        <v>67079</v>
      </c>
      <c r="M6685" s="114">
        <f t="shared" si="212"/>
        <v>23</v>
      </c>
      <c r="N6685" s="114">
        <f t="shared" si="213"/>
        <v>2795</v>
      </c>
      <c r="O6685" s="114"/>
      <c r="P6685" s="114"/>
    </row>
    <row r="6686" spans="11:16">
      <c r="K6686">
        <v>6685</v>
      </c>
      <c r="L6686" s="101">
        <v>67103</v>
      </c>
      <c r="M6686" s="114">
        <f t="shared" si="212"/>
        <v>23</v>
      </c>
      <c r="N6686" s="114">
        <f t="shared" si="213"/>
        <v>2796</v>
      </c>
      <c r="O6686" s="114"/>
      <c r="P6686" s="114"/>
    </row>
    <row r="6687" spans="11:16">
      <c r="K6687">
        <v>6686</v>
      </c>
      <c r="L6687" s="101">
        <v>67121</v>
      </c>
      <c r="M6687" s="114">
        <f t="shared" si="212"/>
        <v>17</v>
      </c>
      <c r="N6687" s="114">
        <f t="shared" si="213"/>
        <v>2797</v>
      </c>
      <c r="O6687" s="114"/>
      <c r="P6687" s="114"/>
    </row>
    <row r="6688" spans="11:16">
      <c r="K6688">
        <v>6687</v>
      </c>
      <c r="L6688" s="101">
        <v>67129</v>
      </c>
      <c r="M6688" s="114">
        <f t="shared" si="212"/>
        <v>1</v>
      </c>
      <c r="N6688" s="114">
        <f t="shared" si="213"/>
        <v>2798</v>
      </c>
      <c r="O6688" s="114"/>
      <c r="P6688" s="114"/>
    </row>
    <row r="6689" spans="11:16">
      <c r="K6689">
        <v>6688</v>
      </c>
      <c r="L6689" s="101">
        <v>67139</v>
      </c>
      <c r="M6689" s="114">
        <f t="shared" si="212"/>
        <v>11</v>
      </c>
      <c r="N6689" s="114">
        <f t="shared" si="213"/>
        <v>2798</v>
      </c>
      <c r="O6689" s="114"/>
      <c r="P6689" s="114"/>
    </row>
    <row r="6690" spans="11:16">
      <c r="K6690">
        <v>6689</v>
      </c>
      <c r="L6690" s="101">
        <v>67141</v>
      </c>
      <c r="M6690" s="114">
        <f t="shared" si="212"/>
        <v>13</v>
      </c>
      <c r="N6690" s="114">
        <f t="shared" si="213"/>
        <v>2798</v>
      </c>
      <c r="O6690" s="114"/>
      <c r="P6690" s="114"/>
    </row>
    <row r="6691" spans="11:16">
      <c r="K6691">
        <v>6690</v>
      </c>
      <c r="L6691" s="101">
        <v>67153</v>
      </c>
      <c r="M6691" s="114">
        <f t="shared" si="212"/>
        <v>1</v>
      </c>
      <c r="N6691" s="114">
        <f t="shared" si="213"/>
        <v>2799</v>
      </c>
      <c r="O6691" s="114"/>
      <c r="P6691" s="114"/>
    </row>
    <row r="6692" spans="11:16">
      <c r="K6692">
        <v>6691</v>
      </c>
      <c r="L6692" s="101">
        <v>67157</v>
      </c>
      <c r="M6692" s="114">
        <f t="shared" si="212"/>
        <v>5</v>
      </c>
      <c r="N6692" s="114">
        <f t="shared" si="213"/>
        <v>2799</v>
      </c>
      <c r="O6692" s="114"/>
      <c r="P6692" s="114"/>
    </row>
    <row r="6693" spans="11:16">
      <c r="K6693">
        <v>6692</v>
      </c>
      <c r="L6693" s="101">
        <v>67169</v>
      </c>
      <c r="M6693" s="114">
        <f t="shared" si="212"/>
        <v>17</v>
      </c>
      <c r="N6693" s="114">
        <f t="shared" si="213"/>
        <v>2799</v>
      </c>
      <c r="O6693" s="114"/>
      <c r="P6693" s="114"/>
    </row>
    <row r="6694" spans="11:16">
      <c r="K6694">
        <v>6693</v>
      </c>
      <c r="L6694" s="101">
        <v>67181</v>
      </c>
      <c r="M6694" s="114">
        <f t="shared" si="212"/>
        <v>5</v>
      </c>
      <c r="N6694" s="114">
        <f t="shared" si="213"/>
        <v>2800</v>
      </c>
      <c r="O6694" s="114"/>
      <c r="P6694" s="114"/>
    </row>
    <row r="6695" spans="11:16">
      <c r="K6695">
        <v>6694</v>
      </c>
      <c r="L6695" s="101">
        <v>67187</v>
      </c>
      <c r="M6695" s="114">
        <f t="shared" si="212"/>
        <v>11</v>
      </c>
      <c r="N6695" s="114">
        <f t="shared" si="213"/>
        <v>2800</v>
      </c>
      <c r="O6695" s="114"/>
      <c r="P6695" s="114"/>
    </row>
    <row r="6696" spans="11:16">
      <c r="K6696">
        <v>6695</v>
      </c>
      <c r="L6696" s="101">
        <v>67189</v>
      </c>
      <c r="M6696" s="114">
        <f t="shared" si="212"/>
        <v>13</v>
      </c>
      <c r="N6696" s="114">
        <f t="shared" si="213"/>
        <v>2800</v>
      </c>
      <c r="O6696" s="114"/>
      <c r="P6696" s="114"/>
    </row>
    <row r="6697" spans="11:16">
      <c r="K6697">
        <v>6696</v>
      </c>
      <c r="L6697" s="101">
        <v>67211</v>
      </c>
      <c r="M6697" s="114">
        <f t="shared" si="212"/>
        <v>11</v>
      </c>
      <c r="N6697" s="114">
        <f t="shared" si="213"/>
        <v>2801</v>
      </c>
      <c r="O6697" s="114"/>
      <c r="P6697" s="114"/>
    </row>
    <row r="6698" spans="11:16">
      <c r="K6698">
        <v>6697</v>
      </c>
      <c r="L6698" s="101">
        <v>67213</v>
      </c>
      <c r="M6698" s="114">
        <f t="shared" si="212"/>
        <v>13</v>
      </c>
      <c r="N6698" s="114">
        <f t="shared" si="213"/>
        <v>2801</v>
      </c>
      <c r="O6698" s="114"/>
      <c r="P6698" s="114"/>
    </row>
    <row r="6699" spans="11:16">
      <c r="K6699">
        <v>6698</v>
      </c>
      <c r="L6699" s="101">
        <v>67217</v>
      </c>
      <c r="M6699" s="114">
        <f t="shared" si="212"/>
        <v>17</v>
      </c>
      <c r="N6699" s="114">
        <f t="shared" si="213"/>
        <v>2801</v>
      </c>
      <c r="O6699" s="114"/>
      <c r="P6699" s="114"/>
    </row>
    <row r="6700" spans="11:16">
      <c r="K6700">
        <v>6699</v>
      </c>
      <c r="L6700" s="101">
        <v>67219</v>
      </c>
      <c r="M6700" s="114">
        <f t="shared" si="212"/>
        <v>19</v>
      </c>
      <c r="N6700" s="114">
        <f t="shared" si="213"/>
        <v>2801</v>
      </c>
      <c r="O6700" s="114"/>
      <c r="P6700" s="114"/>
    </row>
    <row r="6701" spans="11:16">
      <c r="K6701">
        <v>6700</v>
      </c>
      <c r="L6701" s="101">
        <v>67231</v>
      </c>
      <c r="M6701" s="114">
        <f t="shared" si="212"/>
        <v>7</v>
      </c>
      <c r="N6701" s="114">
        <f t="shared" si="213"/>
        <v>2802</v>
      </c>
      <c r="O6701" s="114"/>
      <c r="P6701" s="114"/>
    </row>
    <row r="6702" spans="11:16">
      <c r="K6702">
        <v>6701</v>
      </c>
      <c r="L6702" s="101">
        <v>67247</v>
      </c>
      <c r="M6702" s="114">
        <f t="shared" si="212"/>
        <v>23</v>
      </c>
      <c r="N6702" s="114">
        <f t="shared" si="213"/>
        <v>2802</v>
      </c>
      <c r="O6702" s="114"/>
      <c r="P6702" s="114"/>
    </row>
    <row r="6703" spans="11:16">
      <c r="K6703">
        <v>6702</v>
      </c>
      <c r="L6703" s="101">
        <v>67261</v>
      </c>
      <c r="M6703" s="114">
        <f t="shared" si="212"/>
        <v>13</v>
      </c>
      <c r="N6703" s="114">
        <f t="shared" si="213"/>
        <v>2803</v>
      </c>
      <c r="O6703" s="114"/>
      <c r="P6703" s="114"/>
    </row>
    <row r="6704" spans="11:16">
      <c r="K6704">
        <v>6703</v>
      </c>
      <c r="L6704" s="101">
        <v>67271</v>
      </c>
      <c r="M6704" s="114">
        <f t="shared" si="212"/>
        <v>23</v>
      </c>
      <c r="N6704" s="114">
        <f t="shared" si="213"/>
        <v>2803</v>
      </c>
      <c r="O6704" s="114"/>
      <c r="P6704" s="114"/>
    </row>
    <row r="6705" spans="11:16">
      <c r="K6705">
        <v>6704</v>
      </c>
      <c r="L6705" s="101">
        <v>67273</v>
      </c>
      <c r="M6705" s="114">
        <f t="shared" si="212"/>
        <v>1</v>
      </c>
      <c r="N6705" s="114">
        <f t="shared" si="213"/>
        <v>2804</v>
      </c>
      <c r="O6705" s="114"/>
      <c r="P6705" s="114"/>
    </row>
    <row r="6706" spans="11:16">
      <c r="K6706">
        <v>6705</v>
      </c>
      <c r="L6706" s="101">
        <v>67289</v>
      </c>
      <c r="M6706" s="114">
        <f t="shared" si="212"/>
        <v>17</v>
      </c>
      <c r="N6706" s="114">
        <f t="shared" si="213"/>
        <v>2804</v>
      </c>
      <c r="O6706" s="114"/>
      <c r="P6706" s="114"/>
    </row>
    <row r="6707" spans="11:16">
      <c r="K6707">
        <v>6706</v>
      </c>
      <c r="L6707" s="101">
        <v>67307</v>
      </c>
      <c r="M6707" s="114">
        <f t="shared" si="212"/>
        <v>11</v>
      </c>
      <c r="N6707" s="114">
        <f t="shared" si="213"/>
        <v>2805</v>
      </c>
      <c r="O6707" s="114"/>
      <c r="P6707" s="114"/>
    </row>
    <row r="6708" spans="11:16">
      <c r="K6708">
        <v>6707</v>
      </c>
      <c r="L6708" s="101">
        <v>67339</v>
      </c>
      <c r="M6708" s="114">
        <f t="shared" si="212"/>
        <v>19</v>
      </c>
      <c r="N6708" s="114">
        <f t="shared" si="213"/>
        <v>2806</v>
      </c>
      <c r="O6708" s="114"/>
      <c r="P6708" s="114"/>
    </row>
    <row r="6709" spans="11:16">
      <c r="K6709">
        <v>6708</v>
      </c>
      <c r="L6709" s="101">
        <v>67343</v>
      </c>
      <c r="M6709" s="114">
        <f t="shared" si="212"/>
        <v>23</v>
      </c>
      <c r="N6709" s="114">
        <f t="shared" si="213"/>
        <v>2806</v>
      </c>
      <c r="O6709" s="114"/>
      <c r="P6709" s="114"/>
    </row>
    <row r="6710" spans="11:16">
      <c r="K6710">
        <v>6709</v>
      </c>
      <c r="L6710" s="101">
        <v>67349</v>
      </c>
      <c r="M6710" s="114">
        <f t="shared" si="212"/>
        <v>5</v>
      </c>
      <c r="N6710" s="114">
        <f t="shared" si="213"/>
        <v>2807</v>
      </c>
      <c r="O6710" s="114"/>
      <c r="P6710" s="114"/>
    </row>
    <row r="6711" spans="11:16">
      <c r="K6711">
        <v>6710</v>
      </c>
      <c r="L6711" s="101">
        <v>67369</v>
      </c>
      <c r="M6711" s="114">
        <f t="shared" si="212"/>
        <v>1</v>
      </c>
      <c r="N6711" s="114">
        <f t="shared" si="213"/>
        <v>2808</v>
      </c>
      <c r="O6711" s="114"/>
      <c r="P6711" s="114"/>
    </row>
    <row r="6712" spans="11:16">
      <c r="K6712">
        <v>6711</v>
      </c>
      <c r="L6712" s="101">
        <v>67391</v>
      </c>
      <c r="M6712" s="114">
        <f t="shared" si="212"/>
        <v>23</v>
      </c>
      <c r="N6712" s="114">
        <f t="shared" si="213"/>
        <v>2808</v>
      </c>
      <c r="O6712" s="114"/>
      <c r="P6712" s="114"/>
    </row>
    <row r="6713" spans="11:16">
      <c r="K6713">
        <v>6712</v>
      </c>
      <c r="L6713" s="101">
        <v>67399</v>
      </c>
      <c r="M6713" s="114">
        <f t="shared" si="212"/>
        <v>7</v>
      </c>
      <c r="N6713" s="114">
        <f t="shared" si="213"/>
        <v>2809</v>
      </c>
      <c r="O6713" s="114"/>
      <c r="P6713" s="114"/>
    </row>
    <row r="6714" spans="11:16">
      <c r="K6714">
        <v>6713</v>
      </c>
      <c r="L6714" s="101">
        <v>67409</v>
      </c>
      <c r="M6714" s="114">
        <f t="shared" si="212"/>
        <v>17</v>
      </c>
      <c r="N6714" s="114">
        <f t="shared" si="213"/>
        <v>2809</v>
      </c>
      <c r="O6714" s="114"/>
      <c r="P6714" s="114"/>
    </row>
    <row r="6715" spans="11:16">
      <c r="K6715">
        <v>6714</v>
      </c>
      <c r="L6715" s="101">
        <v>67411</v>
      </c>
      <c r="M6715" s="114">
        <f t="shared" si="212"/>
        <v>19</v>
      </c>
      <c r="N6715" s="114">
        <f t="shared" si="213"/>
        <v>2809</v>
      </c>
      <c r="O6715" s="114"/>
      <c r="P6715" s="114"/>
    </row>
    <row r="6716" spans="11:16">
      <c r="K6716">
        <v>6715</v>
      </c>
      <c r="L6716" s="101">
        <v>67421</v>
      </c>
      <c r="M6716" s="114">
        <f t="shared" si="212"/>
        <v>5</v>
      </c>
      <c r="N6716" s="114">
        <f t="shared" si="213"/>
        <v>2810</v>
      </c>
      <c r="O6716" s="114"/>
      <c r="P6716" s="114"/>
    </row>
    <row r="6717" spans="11:16">
      <c r="K6717">
        <v>6716</v>
      </c>
      <c r="L6717" s="101">
        <v>67427</v>
      </c>
      <c r="M6717" s="114">
        <f t="shared" si="212"/>
        <v>11</v>
      </c>
      <c r="N6717" s="114">
        <f t="shared" si="213"/>
        <v>2810</v>
      </c>
      <c r="O6717" s="114"/>
      <c r="P6717" s="114"/>
    </row>
    <row r="6718" spans="11:16">
      <c r="K6718">
        <v>6717</v>
      </c>
      <c r="L6718" s="101">
        <v>67429</v>
      </c>
      <c r="M6718" s="114">
        <f t="shared" si="212"/>
        <v>13</v>
      </c>
      <c r="N6718" s="114">
        <f t="shared" si="213"/>
        <v>2810</v>
      </c>
      <c r="O6718" s="114"/>
      <c r="P6718" s="114"/>
    </row>
    <row r="6719" spans="11:16">
      <c r="K6719">
        <v>6718</v>
      </c>
      <c r="L6719" s="101">
        <v>67433</v>
      </c>
      <c r="M6719" s="114">
        <f t="shared" si="212"/>
        <v>17</v>
      </c>
      <c r="N6719" s="114">
        <f t="shared" si="213"/>
        <v>2810</v>
      </c>
      <c r="O6719" s="114"/>
      <c r="P6719" s="114"/>
    </row>
    <row r="6720" spans="11:16">
      <c r="K6720">
        <v>6719</v>
      </c>
      <c r="L6720" s="101">
        <v>67447</v>
      </c>
      <c r="M6720" s="114">
        <f t="shared" si="212"/>
        <v>7</v>
      </c>
      <c r="N6720" s="114">
        <f t="shared" si="213"/>
        <v>2811</v>
      </c>
      <c r="O6720" s="114"/>
      <c r="P6720" s="114"/>
    </row>
    <row r="6721" spans="11:16">
      <c r="K6721">
        <v>6720</v>
      </c>
      <c r="L6721" s="101">
        <v>67453</v>
      </c>
      <c r="M6721" s="114">
        <f t="shared" si="212"/>
        <v>13</v>
      </c>
      <c r="N6721" s="114">
        <f t="shared" si="213"/>
        <v>2811</v>
      </c>
      <c r="O6721" s="114"/>
      <c r="P6721" s="114"/>
    </row>
    <row r="6722" spans="11:16">
      <c r="K6722">
        <v>6721</v>
      </c>
      <c r="L6722" s="101">
        <v>67477</v>
      </c>
      <c r="M6722" s="114">
        <f t="shared" si="212"/>
        <v>13</v>
      </c>
      <c r="N6722" s="114">
        <f t="shared" si="213"/>
        <v>2812</v>
      </c>
      <c r="O6722" s="114"/>
      <c r="P6722" s="114"/>
    </row>
    <row r="6723" spans="11:16">
      <c r="K6723">
        <v>6722</v>
      </c>
      <c r="L6723" s="101">
        <v>67481</v>
      </c>
      <c r="M6723" s="114">
        <f t="shared" si="212"/>
        <v>17</v>
      </c>
      <c r="N6723" s="114">
        <f t="shared" si="213"/>
        <v>2812</v>
      </c>
      <c r="O6723" s="114"/>
      <c r="P6723" s="114"/>
    </row>
    <row r="6724" spans="11:16">
      <c r="K6724">
        <v>6723</v>
      </c>
      <c r="L6724" s="101">
        <v>67489</v>
      </c>
      <c r="M6724" s="114">
        <f t="shared" si="212"/>
        <v>1</v>
      </c>
      <c r="N6724" s="114">
        <f t="shared" si="213"/>
        <v>2813</v>
      </c>
      <c r="O6724" s="114"/>
      <c r="P6724" s="114"/>
    </row>
    <row r="6725" spans="11:16">
      <c r="K6725">
        <v>6724</v>
      </c>
      <c r="L6725" s="101">
        <v>67493</v>
      </c>
      <c r="M6725" s="114">
        <f t="shared" si="212"/>
        <v>5</v>
      </c>
      <c r="N6725" s="114">
        <f t="shared" si="213"/>
        <v>2813</v>
      </c>
      <c r="O6725" s="114"/>
      <c r="P6725" s="114"/>
    </row>
    <row r="6726" spans="11:16">
      <c r="K6726">
        <v>6725</v>
      </c>
      <c r="L6726" s="101">
        <v>67499</v>
      </c>
      <c r="M6726" s="114">
        <f t="shared" si="212"/>
        <v>11</v>
      </c>
      <c r="N6726" s="114">
        <f t="shared" si="213"/>
        <v>2813</v>
      </c>
      <c r="O6726" s="114"/>
      <c r="P6726" s="114"/>
    </row>
    <row r="6727" spans="11:16">
      <c r="K6727">
        <v>6726</v>
      </c>
      <c r="L6727" s="101">
        <v>67511</v>
      </c>
      <c r="M6727" s="114">
        <f t="shared" si="212"/>
        <v>23</v>
      </c>
      <c r="N6727" s="114">
        <f t="shared" si="213"/>
        <v>2813</v>
      </c>
      <c r="O6727" s="114"/>
      <c r="P6727" s="114"/>
    </row>
    <row r="6728" spans="11:16">
      <c r="K6728">
        <v>6727</v>
      </c>
      <c r="L6728" s="101">
        <v>67523</v>
      </c>
      <c r="M6728" s="114">
        <f t="shared" si="212"/>
        <v>11</v>
      </c>
      <c r="N6728" s="114">
        <f t="shared" si="213"/>
        <v>2814</v>
      </c>
      <c r="O6728" s="114"/>
      <c r="P6728" s="114"/>
    </row>
    <row r="6729" spans="11:16">
      <c r="K6729">
        <v>6728</v>
      </c>
      <c r="L6729" s="101">
        <v>67531</v>
      </c>
      <c r="M6729" s="114">
        <f t="shared" si="212"/>
        <v>19</v>
      </c>
      <c r="N6729" s="114">
        <f t="shared" si="213"/>
        <v>2814</v>
      </c>
      <c r="O6729" s="114"/>
      <c r="P6729" s="114"/>
    </row>
    <row r="6730" spans="11:16">
      <c r="K6730">
        <v>6729</v>
      </c>
      <c r="L6730" s="101">
        <v>67537</v>
      </c>
      <c r="M6730" s="114">
        <f t="shared" si="212"/>
        <v>1</v>
      </c>
      <c r="N6730" s="114">
        <f t="shared" si="213"/>
        <v>2815</v>
      </c>
      <c r="O6730" s="114"/>
      <c r="P6730" s="114"/>
    </row>
    <row r="6731" spans="11:16">
      <c r="K6731">
        <v>6730</v>
      </c>
      <c r="L6731" s="101">
        <v>67547</v>
      </c>
      <c r="M6731" s="114">
        <f t="shared" si="212"/>
        <v>11</v>
      </c>
      <c r="N6731" s="114">
        <f t="shared" si="213"/>
        <v>2815</v>
      </c>
      <c r="O6731" s="114"/>
      <c r="P6731" s="114"/>
    </row>
    <row r="6732" spans="11:16">
      <c r="K6732">
        <v>6731</v>
      </c>
      <c r="L6732" s="101">
        <v>67559</v>
      </c>
      <c r="M6732" s="114">
        <f t="shared" si="212"/>
        <v>23</v>
      </c>
      <c r="N6732" s="114">
        <f t="shared" si="213"/>
        <v>2815</v>
      </c>
      <c r="O6732" s="114"/>
      <c r="P6732" s="114"/>
    </row>
    <row r="6733" spans="11:16">
      <c r="K6733">
        <v>6732</v>
      </c>
      <c r="L6733" s="101">
        <v>67567</v>
      </c>
      <c r="M6733" s="114">
        <f t="shared" si="212"/>
        <v>7</v>
      </c>
      <c r="N6733" s="114">
        <f t="shared" si="213"/>
        <v>2816</v>
      </c>
      <c r="O6733" s="114"/>
      <c r="P6733" s="114"/>
    </row>
    <row r="6734" spans="11:16">
      <c r="K6734">
        <v>6733</v>
      </c>
      <c r="L6734" s="101">
        <v>67577</v>
      </c>
      <c r="M6734" s="114">
        <f t="shared" si="212"/>
        <v>17</v>
      </c>
      <c r="N6734" s="114">
        <f t="shared" si="213"/>
        <v>2816</v>
      </c>
      <c r="O6734" s="114"/>
      <c r="P6734" s="114"/>
    </row>
    <row r="6735" spans="11:16">
      <c r="K6735">
        <v>6734</v>
      </c>
      <c r="L6735" s="101">
        <v>67579</v>
      </c>
      <c r="M6735" s="114">
        <f t="shared" ref="M6735:M6798" si="214">MOD(L6735,24)</f>
        <v>19</v>
      </c>
      <c r="N6735" s="114">
        <f t="shared" ref="N6735:N6798" si="215">ROUNDUP(L6735/24,0)</f>
        <v>2816</v>
      </c>
      <c r="O6735" s="114"/>
      <c r="P6735" s="114"/>
    </row>
    <row r="6736" spans="11:16">
      <c r="K6736">
        <v>6735</v>
      </c>
      <c r="L6736" s="101">
        <v>67589</v>
      </c>
      <c r="M6736" s="114">
        <f t="shared" si="214"/>
        <v>5</v>
      </c>
      <c r="N6736" s="114">
        <f t="shared" si="215"/>
        <v>2817</v>
      </c>
      <c r="O6736" s="114"/>
      <c r="P6736" s="114"/>
    </row>
    <row r="6737" spans="11:16">
      <c r="K6737">
        <v>6736</v>
      </c>
      <c r="L6737" s="101">
        <v>67601</v>
      </c>
      <c r="M6737" s="114">
        <f t="shared" si="214"/>
        <v>17</v>
      </c>
      <c r="N6737" s="114">
        <f t="shared" si="215"/>
        <v>2817</v>
      </c>
      <c r="O6737" s="114"/>
      <c r="P6737" s="114"/>
    </row>
    <row r="6738" spans="11:16">
      <c r="K6738">
        <v>6737</v>
      </c>
      <c r="L6738" s="101">
        <v>67607</v>
      </c>
      <c r="M6738" s="114">
        <f t="shared" si="214"/>
        <v>23</v>
      </c>
      <c r="N6738" s="114">
        <f t="shared" si="215"/>
        <v>2817</v>
      </c>
      <c r="O6738" s="114"/>
      <c r="P6738" s="114"/>
    </row>
    <row r="6739" spans="11:16">
      <c r="K6739">
        <v>6738</v>
      </c>
      <c r="L6739" s="101">
        <v>67619</v>
      </c>
      <c r="M6739" s="114">
        <f t="shared" si="214"/>
        <v>11</v>
      </c>
      <c r="N6739" s="114">
        <f t="shared" si="215"/>
        <v>2818</v>
      </c>
      <c r="O6739" s="114"/>
      <c r="P6739" s="114"/>
    </row>
    <row r="6740" spans="11:16">
      <c r="K6740">
        <v>6739</v>
      </c>
      <c r="L6740" s="101">
        <v>67631</v>
      </c>
      <c r="M6740" s="114">
        <f t="shared" si="214"/>
        <v>23</v>
      </c>
      <c r="N6740" s="114">
        <f t="shared" si="215"/>
        <v>2818</v>
      </c>
      <c r="O6740" s="114"/>
      <c r="P6740" s="114"/>
    </row>
    <row r="6741" spans="11:16">
      <c r="K6741">
        <v>6740</v>
      </c>
      <c r="L6741" s="101">
        <v>67651</v>
      </c>
      <c r="M6741" s="114">
        <f t="shared" si="214"/>
        <v>19</v>
      </c>
      <c r="N6741" s="114">
        <f t="shared" si="215"/>
        <v>2819</v>
      </c>
      <c r="O6741" s="114"/>
      <c r="P6741" s="114"/>
    </row>
    <row r="6742" spans="11:16">
      <c r="K6742">
        <v>6741</v>
      </c>
      <c r="L6742" s="101">
        <v>67679</v>
      </c>
      <c r="M6742" s="114">
        <f t="shared" si="214"/>
        <v>23</v>
      </c>
      <c r="N6742" s="114">
        <f t="shared" si="215"/>
        <v>2820</v>
      </c>
      <c r="O6742" s="114"/>
      <c r="P6742" s="114"/>
    </row>
    <row r="6743" spans="11:16">
      <c r="K6743">
        <v>6742</v>
      </c>
      <c r="L6743" s="101">
        <v>67699</v>
      </c>
      <c r="M6743" s="114">
        <f t="shared" si="214"/>
        <v>19</v>
      </c>
      <c r="N6743" s="114">
        <f t="shared" si="215"/>
        <v>2821</v>
      </c>
      <c r="O6743" s="114"/>
      <c r="P6743" s="114"/>
    </row>
    <row r="6744" spans="11:16">
      <c r="K6744">
        <v>6743</v>
      </c>
      <c r="L6744" s="101">
        <v>67709</v>
      </c>
      <c r="M6744" s="114">
        <f t="shared" si="214"/>
        <v>5</v>
      </c>
      <c r="N6744" s="114">
        <f t="shared" si="215"/>
        <v>2822</v>
      </c>
      <c r="O6744" s="114"/>
      <c r="P6744" s="114"/>
    </row>
    <row r="6745" spans="11:16">
      <c r="K6745">
        <v>6744</v>
      </c>
      <c r="L6745" s="101">
        <v>67723</v>
      </c>
      <c r="M6745" s="114">
        <f t="shared" si="214"/>
        <v>19</v>
      </c>
      <c r="N6745" s="114">
        <f t="shared" si="215"/>
        <v>2822</v>
      </c>
      <c r="O6745" s="114"/>
      <c r="P6745" s="114"/>
    </row>
    <row r="6746" spans="11:16">
      <c r="K6746">
        <v>6745</v>
      </c>
      <c r="L6746" s="101">
        <v>67733</v>
      </c>
      <c r="M6746" s="114">
        <f t="shared" si="214"/>
        <v>5</v>
      </c>
      <c r="N6746" s="114">
        <f t="shared" si="215"/>
        <v>2823</v>
      </c>
      <c r="O6746" s="114"/>
      <c r="P6746" s="114"/>
    </row>
    <row r="6747" spans="11:16">
      <c r="K6747">
        <v>6746</v>
      </c>
      <c r="L6747" s="101">
        <v>67741</v>
      </c>
      <c r="M6747" s="114">
        <f t="shared" si="214"/>
        <v>13</v>
      </c>
      <c r="N6747" s="114">
        <f t="shared" si="215"/>
        <v>2823</v>
      </c>
      <c r="O6747" s="114"/>
      <c r="P6747" s="114"/>
    </row>
    <row r="6748" spans="11:16">
      <c r="K6748">
        <v>6747</v>
      </c>
      <c r="L6748" s="101">
        <v>67751</v>
      </c>
      <c r="M6748" s="114">
        <f t="shared" si="214"/>
        <v>23</v>
      </c>
      <c r="N6748" s="114">
        <f t="shared" si="215"/>
        <v>2823</v>
      </c>
      <c r="O6748" s="114"/>
      <c r="P6748" s="114"/>
    </row>
    <row r="6749" spans="11:16">
      <c r="K6749">
        <v>6748</v>
      </c>
      <c r="L6749" s="101">
        <v>67757</v>
      </c>
      <c r="M6749" s="114">
        <f t="shared" si="214"/>
        <v>5</v>
      </c>
      <c r="N6749" s="114">
        <f t="shared" si="215"/>
        <v>2824</v>
      </c>
      <c r="O6749" s="114"/>
      <c r="P6749" s="114"/>
    </row>
    <row r="6750" spans="11:16">
      <c r="K6750">
        <v>6749</v>
      </c>
      <c r="L6750" s="101">
        <v>67759</v>
      </c>
      <c r="M6750" s="114">
        <f t="shared" si="214"/>
        <v>7</v>
      </c>
      <c r="N6750" s="114">
        <f t="shared" si="215"/>
        <v>2824</v>
      </c>
      <c r="O6750" s="114"/>
      <c r="P6750" s="114"/>
    </row>
    <row r="6751" spans="11:16">
      <c r="K6751">
        <v>6750</v>
      </c>
      <c r="L6751" s="101">
        <v>67763</v>
      </c>
      <c r="M6751" s="114">
        <f t="shared" si="214"/>
        <v>11</v>
      </c>
      <c r="N6751" s="114">
        <f t="shared" si="215"/>
        <v>2824</v>
      </c>
      <c r="O6751" s="114"/>
      <c r="P6751" s="114"/>
    </row>
    <row r="6752" spans="11:16">
      <c r="K6752">
        <v>6751</v>
      </c>
      <c r="L6752" s="101">
        <v>67777</v>
      </c>
      <c r="M6752" s="114">
        <f t="shared" si="214"/>
        <v>1</v>
      </c>
      <c r="N6752" s="114">
        <f t="shared" si="215"/>
        <v>2825</v>
      </c>
      <c r="O6752" s="114"/>
      <c r="P6752" s="114"/>
    </row>
    <row r="6753" spans="11:16">
      <c r="K6753">
        <v>6752</v>
      </c>
      <c r="L6753" s="101">
        <v>67783</v>
      </c>
      <c r="M6753" s="114">
        <f t="shared" si="214"/>
        <v>7</v>
      </c>
      <c r="N6753" s="114">
        <f t="shared" si="215"/>
        <v>2825</v>
      </c>
      <c r="O6753" s="114"/>
      <c r="P6753" s="114"/>
    </row>
    <row r="6754" spans="11:16">
      <c r="K6754">
        <v>6753</v>
      </c>
      <c r="L6754" s="101">
        <v>67789</v>
      </c>
      <c r="M6754" s="114">
        <f t="shared" si="214"/>
        <v>13</v>
      </c>
      <c r="N6754" s="114">
        <f t="shared" si="215"/>
        <v>2825</v>
      </c>
      <c r="O6754" s="114"/>
      <c r="P6754" s="114"/>
    </row>
    <row r="6755" spans="11:16">
      <c r="K6755">
        <v>6754</v>
      </c>
      <c r="L6755" s="101">
        <v>67801</v>
      </c>
      <c r="M6755" s="114">
        <f t="shared" si="214"/>
        <v>1</v>
      </c>
      <c r="N6755" s="114">
        <f t="shared" si="215"/>
        <v>2826</v>
      </c>
      <c r="O6755" s="114"/>
      <c r="P6755" s="114"/>
    </row>
    <row r="6756" spans="11:16">
      <c r="K6756">
        <v>6755</v>
      </c>
      <c r="L6756" s="101">
        <v>67807</v>
      </c>
      <c r="M6756" s="114">
        <f t="shared" si="214"/>
        <v>7</v>
      </c>
      <c r="N6756" s="114">
        <f t="shared" si="215"/>
        <v>2826</v>
      </c>
      <c r="O6756" s="114"/>
      <c r="P6756" s="114"/>
    </row>
    <row r="6757" spans="11:16">
      <c r="K6757">
        <v>6756</v>
      </c>
      <c r="L6757" s="101">
        <v>67819</v>
      </c>
      <c r="M6757" s="114">
        <f t="shared" si="214"/>
        <v>19</v>
      </c>
      <c r="N6757" s="114">
        <f t="shared" si="215"/>
        <v>2826</v>
      </c>
      <c r="O6757" s="114"/>
      <c r="P6757" s="114"/>
    </row>
    <row r="6758" spans="11:16">
      <c r="K6758">
        <v>6757</v>
      </c>
      <c r="L6758" s="101">
        <v>67829</v>
      </c>
      <c r="M6758" s="114">
        <f t="shared" si="214"/>
        <v>5</v>
      </c>
      <c r="N6758" s="114">
        <f t="shared" si="215"/>
        <v>2827</v>
      </c>
      <c r="O6758" s="114"/>
      <c r="P6758" s="114"/>
    </row>
    <row r="6759" spans="11:16">
      <c r="K6759">
        <v>6758</v>
      </c>
      <c r="L6759" s="101">
        <v>67843</v>
      </c>
      <c r="M6759" s="114">
        <f t="shared" si="214"/>
        <v>19</v>
      </c>
      <c r="N6759" s="114">
        <f t="shared" si="215"/>
        <v>2827</v>
      </c>
      <c r="O6759" s="114"/>
      <c r="P6759" s="114"/>
    </row>
    <row r="6760" spans="11:16">
      <c r="K6760">
        <v>6759</v>
      </c>
      <c r="L6760" s="101">
        <v>67853</v>
      </c>
      <c r="M6760" s="114">
        <f t="shared" si="214"/>
        <v>5</v>
      </c>
      <c r="N6760" s="114">
        <f t="shared" si="215"/>
        <v>2828</v>
      </c>
      <c r="O6760" s="114"/>
      <c r="P6760" s="114"/>
    </row>
    <row r="6761" spans="11:16">
      <c r="K6761">
        <v>6760</v>
      </c>
      <c r="L6761" s="101">
        <v>67867</v>
      </c>
      <c r="M6761" s="114">
        <f t="shared" si="214"/>
        <v>19</v>
      </c>
      <c r="N6761" s="114">
        <f t="shared" si="215"/>
        <v>2828</v>
      </c>
      <c r="O6761" s="114"/>
      <c r="P6761" s="114"/>
    </row>
    <row r="6762" spans="11:16">
      <c r="K6762">
        <v>6761</v>
      </c>
      <c r="L6762" s="101">
        <v>67883</v>
      </c>
      <c r="M6762" s="114">
        <f t="shared" si="214"/>
        <v>11</v>
      </c>
      <c r="N6762" s="114">
        <f t="shared" si="215"/>
        <v>2829</v>
      </c>
      <c r="O6762" s="114"/>
      <c r="P6762" s="114"/>
    </row>
    <row r="6763" spans="11:16">
      <c r="K6763">
        <v>6762</v>
      </c>
      <c r="L6763" s="101">
        <v>67891</v>
      </c>
      <c r="M6763" s="114">
        <f t="shared" si="214"/>
        <v>19</v>
      </c>
      <c r="N6763" s="114">
        <f t="shared" si="215"/>
        <v>2829</v>
      </c>
      <c r="O6763" s="114"/>
      <c r="P6763" s="114"/>
    </row>
    <row r="6764" spans="11:16">
      <c r="K6764">
        <v>6763</v>
      </c>
      <c r="L6764" s="101">
        <v>67901</v>
      </c>
      <c r="M6764" s="114">
        <f t="shared" si="214"/>
        <v>5</v>
      </c>
      <c r="N6764" s="114">
        <f t="shared" si="215"/>
        <v>2830</v>
      </c>
      <c r="O6764" s="114"/>
      <c r="P6764" s="114"/>
    </row>
    <row r="6765" spans="11:16">
      <c r="K6765">
        <v>6764</v>
      </c>
      <c r="L6765" s="101">
        <v>67927</v>
      </c>
      <c r="M6765" s="114">
        <f t="shared" si="214"/>
        <v>7</v>
      </c>
      <c r="N6765" s="114">
        <f t="shared" si="215"/>
        <v>2831</v>
      </c>
      <c r="O6765" s="114"/>
      <c r="P6765" s="114"/>
    </row>
    <row r="6766" spans="11:16">
      <c r="K6766">
        <v>6765</v>
      </c>
      <c r="L6766" s="101">
        <v>67931</v>
      </c>
      <c r="M6766" s="114">
        <f t="shared" si="214"/>
        <v>11</v>
      </c>
      <c r="N6766" s="114">
        <f t="shared" si="215"/>
        <v>2831</v>
      </c>
      <c r="O6766" s="114"/>
      <c r="P6766" s="114"/>
    </row>
    <row r="6767" spans="11:16">
      <c r="K6767">
        <v>6766</v>
      </c>
      <c r="L6767" s="101">
        <v>67933</v>
      </c>
      <c r="M6767" s="114">
        <f t="shared" si="214"/>
        <v>13</v>
      </c>
      <c r="N6767" s="114">
        <f t="shared" si="215"/>
        <v>2831</v>
      </c>
      <c r="O6767" s="114"/>
      <c r="P6767" s="114"/>
    </row>
    <row r="6768" spans="11:16">
      <c r="K6768">
        <v>6767</v>
      </c>
      <c r="L6768" s="101">
        <v>67939</v>
      </c>
      <c r="M6768" s="114">
        <f t="shared" si="214"/>
        <v>19</v>
      </c>
      <c r="N6768" s="114">
        <f t="shared" si="215"/>
        <v>2831</v>
      </c>
      <c r="O6768" s="114"/>
      <c r="P6768" s="114"/>
    </row>
    <row r="6769" spans="11:16">
      <c r="K6769">
        <v>6768</v>
      </c>
      <c r="L6769" s="101">
        <v>67943</v>
      </c>
      <c r="M6769" s="114">
        <f t="shared" si="214"/>
        <v>23</v>
      </c>
      <c r="N6769" s="114">
        <f t="shared" si="215"/>
        <v>2831</v>
      </c>
      <c r="O6769" s="114"/>
      <c r="P6769" s="114"/>
    </row>
    <row r="6770" spans="11:16">
      <c r="K6770">
        <v>6769</v>
      </c>
      <c r="L6770" s="101">
        <v>67957</v>
      </c>
      <c r="M6770" s="114">
        <f t="shared" si="214"/>
        <v>13</v>
      </c>
      <c r="N6770" s="114">
        <f t="shared" si="215"/>
        <v>2832</v>
      </c>
      <c r="O6770" s="114"/>
      <c r="P6770" s="114"/>
    </row>
    <row r="6771" spans="11:16">
      <c r="K6771">
        <v>6770</v>
      </c>
      <c r="L6771" s="101">
        <v>67961</v>
      </c>
      <c r="M6771" s="114">
        <f t="shared" si="214"/>
        <v>17</v>
      </c>
      <c r="N6771" s="114">
        <f t="shared" si="215"/>
        <v>2832</v>
      </c>
      <c r="O6771" s="114"/>
      <c r="P6771" s="114"/>
    </row>
    <row r="6772" spans="11:16">
      <c r="K6772">
        <v>6771</v>
      </c>
      <c r="L6772" s="101">
        <v>67967</v>
      </c>
      <c r="M6772" s="114">
        <f t="shared" si="214"/>
        <v>23</v>
      </c>
      <c r="N6772" s="114">
        <f t="shared" si="215"/>
        <v>2832</v>
      </c>
      <c r="O6772" s="114"/>
      <c r="P6772" s="114"/>
    </row>
    <row r="6773" spans="11:16">
      <c r="K6773">
        <v>6772</v>
      </c>
      <c r="L6773" s="101">
        <v>67979</v>
      </c>
      <c r="M6773" s="114">
        <f t="shared" si="214"/>
        <v>11</v>
      </c>
      <c r="N6773" s="114">
        <f t="shared" si="215"/>
        <v>2833</v>
      </c>
      <c r="O6773" s="114"/>
      <c r="P6773" s="114"/>
    </row>
    <row r="6774" spans="11:16">
      <c r="K6774">
        <v>6773</v>
      </c>
      <c r="L6774" s="101">
        <v>67987</v>
      </c>
      <c r="M6774" s="114">
        <f t="shared" si="214"/>
        <v>19</v>
      </c>
      <c r="N6774" s="114">
        <f t="shared" si="215"/>
        <v>2833</v>
      </c>
      <c r="O6774" s="114"/>
      <c r="P6774" s="114"/>
    </row>
    <row r="6775" spans="11:16">
      <c r="K6775">
        <v>6774</v>
      </c>
      <c r="L6775" s="101">
        <v>67993</v>
      </c>
      <c r="M6775" s="114">
        <f t="shared" si="214"/>
        <v>1</v>
      </c>
      <c r="N6775" s="114">
        <f t="shared" si="215"/>
        <v>2834</v>
      </c>
      <c r="O6775" s="114"/>
      <c r="P6775" s="114"/>
    </row>
    <row r="6776" spans="11:16">
      <c r="K6776">
        <v>6775</v>
      </c>
      <c r="L6776" s="101">
        <v>68023</v>
      </c>
      <c r="M6776" s="114">
        <f t="shared" si="214"/>
        <v>7</v>
      </c>
      <c r="N6776" s="114">
        <f t="shared" si="215"/>
        <v>2835</v>
      </c>
      <c r="O6776" s="114"/>
      <c r="P6776" s="114"/>
    </row>
    <row r="6777" spans="11:16">
      <c r="K6777">
        <v>6776</v>
      </c>
      <c r="L6777" s="101">
        <v>68041</v>
      </c>
      <c r="M6777" s="114">
        <f t="shared" si="214"/>
        <v>1</v>
      </c>
      <c r="N6777" s="114">
        <f t="shared" si="215"/>
        <v>2836</v>
      </c>
      <c r="O6777" s="114"/>
      <c r="P6777" s="114"/>
    </row>
    <row r="6778" spans="11:16">
      <c r="K6778">
        <v>6777</v>
      </c>
      <c r="L6778" s="101">
        <v>68053</v>
      </c>
      <c r="M6778" s="114">
        <f t="shared" si="214"/>
        <v>13</v>
      </c>
      <c r="N6778" s="114">
        <f t="shared" si="215"/>
        <v>2836</v>
      </c>
      <c r="O6778" s="114"/>
      <c r="P6778" s="114"/>
    </row>
    <row r="6779" spans="11:16">
      <c r="K6779">
        <v>6778</v>
      </c>
      <c r="L6779" s="101">
        <v>68059</v>
      </c>
      <c r="M6779" s="114">
        <f t="shared" si="214"/>
        <v>19</v>
      </c>
      <c r="N6779" s="114">
        <f t="shared" si="215"/>
        <v>2836</v>
      </c>
      <c r="O6779" s="114"/>
      <c r="P6779" s="114"/>
    </row>
    <row r="6780" spans="11:16">
      <c r="K6780">
        <v>6779</v>
      </c>
      <c r="L6780" s="101">
        <v>68071</v>
      </c>
      <c r="M6780" s="114">
        <f t="shared" si="214"/>
        <v>7</v>
      </c>
      <c r="N6780" s="114">
        <f t="shared" si="215"/>
        <v>2837</v>
      </c>
      <c r="O6780" s="114"/>
      <c r="P6780" s="114"/>
    </row>
    <row r="6781" spans="11:16">
      <c r="K6781">
        <v>6780</v>
      </c>
      <c r="L6781" s="101">
        <v>68087</v>
      </c>
      <c r="M6781" s="114">
        <f t="shared" si="214"/>
        <v>23</v>
      </c>
      <c r="N6781" s="114">
        <f t="shared" si="215"/>
        <v>2837</v>
      </c>
      <c r="O6781" s="114"/>
      <c r="P6781" s="114"/>
    </row>
    <row r="6782" spans="11:16">
      <c r="K6782">
        <v>6781</v>
      </c>
      <c r="L6782" s="101">
        <v>68099</v>
      </c>
      <c r="M6782" s="114">
        <f t="shared" si="214"/>
        <v>11</v>
      </c>
      <c r="N6782" s="114">
        <f t="shared" si="215"/>
        <v>2838</v>
      </c>
      <c r="O6782" s="114"/>
      <c r="P6782" s="114"/>
    </row>
    <row r="6783" spans="11:16">
      <c r="K6783">
        <v>6782</v>
      </c>
      <c r="L6783" s="101">
        <v>68111</v>
      </c>
      <c r="M6783" s="114">
        <f t="shared" si="214"/>
        <v>23</v>
      </c>
      <c r="N6783" s="114">
        <f t="shared" si="215"/>
        <v>2838</v>
      </c>
      <c r="O6783" s="114"/>
      <c r="P6783" s="114"/>
    </row>
    <row r="6784" spans="11:16">
      <c r="K6784">
        <v>6783</v>
      </c>
      <c r="L6784" s="101">
        <v>68113</v>
      </c>
      <c r="M6784" s="114">
        <f t="shared" si="214"/>
        <v>1</v>
      </c>
      <c r="N6784" s="114">
        <f t="shared" si="215"/>
        <v>2839</v>
      </c>
      <c r="O6784" s="114"/>
      <c r="P6784" s="114"/>
    </row>
    <row r="6785" spans="11:16">
      <c r="K6785">
        <v>6784</v>
      </c>
      <c r="L6785" s="101">
        <v>68141</v>
      </c>
      <c r="M6785" s="114">
        <f t="shared" si="214"/>
        <v>5</v>
      </c>
      <c r="N6785" s="114">
        <f t="shared" si="215"/>
        <v>2840</v>
      </c>
      <c r="O6785" s="114"/>
      <c r="P6785" s="114"/>
    </row>
    <row r="6786" spans="11:16">
      <c r="K6786">
        <v>6785</v>
      </c>
      <c r="L6786" s="101">
        <v>68147</v>
      </c>
      <c r="M6786" s="114">
        <f t="shared" si="214"/>
        <v>11</v>
      </c>
      <c r="N6786" s="114">
        <f t="shared" si="215"/>
        <v>2840</v>
      </c>
      <c r="O6786" s="114"/>
      <c r="P6786" s="114"/>
    </row>
    <row r="6787" spans="11:16">
      <c r="K6787">
        <v>6786</v>
      </c>
      <c r="L6787" s="101">
        <v>68161</v>
      </c>
      <c r="M6787" s="114">
        <f t="shared" si="214"/>
        <v>1</v>
      </c>
      <c r="N6787" s="114">
        <f t="shared" si="215"/>
        <v>2841</v>
      </c>
      <c r="O6787" s="114"/>
      <c r="P6787" s="114"/>
    </row>
    <row r="6788" spans="11:16">
      <c r="K6788">
        <v>6787</v>
      </c>
      <c r="L6788" s="101">
        <v>68171</v>
      </c>
      <c r="M6788" s="114">
        <f t="shared" si="214"/>
        <v>11</v>
      </c>
      <c r="N6788" s="114">
        <f t="shared" si="215"/>
        <v>2841</v>
      </c>
      <c r="O6788" s="114"/>
      <c r="P6788" s="114"/>
    </row>
    <row r="6789" spans="11:16">
      <c r="K6789">
        <v>6788</v>
      </c>
      <c r="L6789" s="101">
        <v>68207</v>
      </c>
      <c r="M6789" s="114">
        <f t="shared" si="214"/>
        <v>23</v>
      </c>
      <c r="N6789" s="114">
        <f t="shared" si="215"/>
        <v>2842</v>
      </c>
      <c r="O6789" s="114"/>
      <c r="P6789" s="114"/>
    </row>
    <row r="6790" spans="11:16">
      <c r="K6790">
        <v>6789</v>
      </c>
      <c r="L6790" s="101">
        <v>68209</v>
      </c>
      <c r="M6790" s="114">
        <f t="shared" si="214"/>
        <v>1</v>
      </c>
      <c r="N6790" s="114">
        <f t="shared" si="215"/>
        <v>2843</v>
      </c>
      <c r="O6790" s="114"/>
      <c r="P6790" s="114"/>
    </row>
    <row r="6791" spans="11:16">
      <c r="K6791">
        <v>6790</v>
      </c>
      <c r="L6791" s="101">
        <v>68213</v>
      </c>
      <c r="M6791" s="114">
        <f t="shared" si="214"/>
        <v>5</v>
      </c>
      <c r="N6791" s="114">
        <f t="shared" si="215"/>
        <v>2843</v>
      </c>
      <c r="O6791" s="114"/>
      <c r="P6791" s="114"/>
    </row>
    <row r="6792" spans="11:16">
      <c r="K6792">
        <v>6791</v>
      </c>
      <c r="L6792" s="101">
        <v>68219</v>
      </c>
      <c r="M6792" s="114">
        <f t="shared" si="214"/>
        <v>11</v>
      </c>
      <c r="N6792" s="114">
        <f t="shared" si="215"/>
        <v>2843</v>
      </c>
      <c r="O6792" s="114"/>
      <c r="P6792" s="114"/>
    </row>
    <row r="6793" spans="11:16">
      <c r="K6793">
        <v>6792</v>
      </c>
      <c r="L6793" s="101">
        <v>68227</v>
      </c>
      <c r="M6793" s="114">
        <f t="shared" si="214"/>
        <v>19</v>
      </c>
      <c r="N6793" s="114">
        <f t="shared" si="215"/>
        <v>2843</v>
      </c>
      <c r="O6793" s="114"/>
      <c r="P6793" s="114"/>
    </row>
    <row r="6794" spans="11:16">
      <c r="K6794">
        <v>6793</v>
      </c>
      <c r="L6794" s="101">
        <v>68239</v>
      </c>
      <c r="M6794" s="114">
        <f t="shared" si="214"/>
        <v>7</v>
      </c>
      <c r="N6794" s="114">
        <f t="shared" si="215"/>
        <v>2844</v>
      </c>
      <c r="O6794" s="114"/>
      <c r="P6794" s="114"/>
    </row>
    <row r="6795" spans="11:16">
      <c r="K6795">
        <v>6794</v>
      </c>
      <c r="L6795" s="101">
        <v>68261</v>
      </c>
      <c r="M6795" s="114">
        <f t="shared" si="214"/>
        <v>5</v>
      </c>
      <c r="N6795" s="114">
        <f t="shared" si="215"/>
        <v>2845</v>
      </c>
      <c r="O6795" s="114"/>
      <c r="P6795" s="114"/>
    </row>
    <row r="6796" spans="11:16">
      <c r="K6796">
        <v>6795</v>
      </c>
      <c r="L6796" s="101">
        <v>68279</v>
      </c>
      <c r="M6796" s="114">
        <f t="shared" si="214"/>
        <v>23</v>
      </c>
      <c r="N6796" s="114">
        <f t="shared" si="215"/>
        <v>2845</v>
      </c>
      <c r="O6796" s="114"/>
      <c r="P6796" s="114"/>
    </row>
    <row r="6797" spans="11:16">
      <c r="K6797">
        <v>6796</v>
      </c>
      <c r="L6797" s="101">
        <v>68281</v>
      </c>
      <c r="M6797" s="114">
        <f t="shared" si="214"/>
        <v>1</v>
      </c>
      <c r="N6797" s="114">
        <f t="shared" si="215"/>
        <v>2846</v>
      </c>
      <c r="O6797" s="114"/>
      <c r="P6797" s="114"/>
    </row>
    <row r="6798" spans="11:16">
      <c r="K6798">
        <v>6797</v>
      </c>
      <c r="L6798" s="101">
        <v>68311</v>
      </c>
      <c r="M6798" s="114">
        <f t="shared" si="214"/>
        <v>7</v>
      </c>
      <c r="N6798" s="114">
        <f t="shared" si="215"/>
        <v>2847</v>
      </c>
      <c r="O6798" s="114"/>
      <c r="P6798" s="114"/>
    </row>
    <row r="6799" spans="11:16">
      <c r="K6799">
        <v>6798</v>
      </c>
      <c r="L6799" s="101">
        <v>68329</v>
      </c>
      <c r="M6799" s="114">
        <f t="shared" ref="M6799:M6862" si="216">MOD(L6799,24)</f>
        <v>1</v>
      </c>
      <c r="N6799" s="114">
        <f t="shared" ref="N6799:N6862" si="217">ROUNDUP(L6799/24,0)</f>
        <v>2848</v>
      </c>
      <c r="O6799" s="114"/>
      <c r="P6799" s="114"/>
    </row>
    <row r="6800" spans="11:16">
      <c r="K6800">
        <v>6799</v>
      </c>
      <c r="L6800" s="101">
        <v>68351</v>
      </c>
      <c r="M6800" s="114">
        <f t="shared" si="216"/>
        <v>23</v>
      </c>
      <c r="N6800" s="114">
        <f t="shared" si="217"/>
        <v>2848</v>
      </c>
      <c r="O6800" s="114"/>
      <c r="P6800" s="114"/>
    </row>
    <row r="6801" spans="11:16">
      <c r="K6801">
        <v>6800</v>
      </c>
      <c r="L6801" s="101">
        <v>68371</v>
      </c>
      <c r="M6801" s="114">
        <f t="shared" si="216"/>
        <v>19</v>
      </c>
      <c r="N6801" s="114">
        <f t="shared" si="217"/>
        <v>2849</v>
      </c>
      <c r="O6801" s="114"/>
      <c r="P6801" s="114"/>
    </row>
    <row r="6802" spans="11:16">
      <c r="K6802">
        <v>6801</v>
      </c>
      <c r="L6802" s="101">
        <v>68389</v>
      </c>
      <c r="M6802" s="114">
        <f t="shared" si="216"/>
        <v>13</v>
      </c>
      <c r="N6802" s="114">
        <f t="shared" si="217"/>
        <v>2850</v>
      </c>
      <c r="O6802" s="114"/>
      <c r="P6802" s="114"/>
    </row>
    <row r="6803" spans="11:16">
      <c r="K6803">
        <v>6802</v>
      </c>
      <c r="L6803" s="101">
        <v>68399</v>
      </c>
      <c r="M6803" s="114">
        <f t="shared" si="216"/>
        <v>23</v>
      </c>
      <c r="N6803" s="114">
        <f t="shared" si="217"/>
        <v>2850</v>
      </c>
      <c r="O6803" s="114"/>
      <c r="P6803" s="114"/>
    </row>
    <row r="6804" spans="11:16">
      <c r="K6804">
        <v>6803</v>
      </c>
      <c r="L6804" s="101">
        <v>68437</v>
      </c>
      <c r="M6804" s="114">
        <f t="shared" si="216"/>
        <v>13</v>
      </c>
      <c r="N6804" s="114">
        <f t="shared" si="217"/>
        <v>2852</v>
      </c>
      <c r="O6804" s="114"/>
      <c r="P6804" s="114"/>
    </row>
    <row r="6805" spans="11:16">
      <c r="K6805">
        <v>6804</v>
      </c>
      <c r="L6805" s="101">
        <v>68443</v>
      </c>
      <c r="M6805" s="114">
        <f t="shared" si="216"/>
        <v>19</v>
      </c>
      <c r="N6805" s="114">
        <f t="shared" si="217"/>
        <v>2852</v>
      </c>
      <c r="O6805" s="114"/>
      <c r="P6805" s="114"/>
    </row>
    <row r="6806" spans="11:16">
      <c r="K6806">
        <v>6805</v>
      </c>
      <c r="L6806" s="101">
        <v>68447</v>
      </c>
      <c r="M6806" s="114">
        <f t="shared" si="216"/>
        <v>23</v>
      </c>
      <c r="N6806" s="114">
        <f t="shared" si="217"/>
        <v>2852</v>
      </c>
      <c r="O6806" s="114"/>
      <c r="P6806" s="114"/>
    </row>
    <row r="6807" spans="11:16">
      <c r="K6807">
        <v>6806</v>
      </c>
      <c r="L6807" s="101">
        <v>68449</v>
      </c>
      <c r="M6807" s="114">
        <f t="shared" si="216"/>
        <v>1</v>
      </c>
      <c r="N6807" s="114">
        <f t="shared" si="217"/>
        <v>2853</v>
      </c>
      <c r="O6807" s="114"/>
      <c r="P6807" s="114"/>
    </row>
    <row r="6808" spans="11:16">
      <c r="K6808">
        <v>6807</v>
      </c>
      <c r="L6808" s="101">
        <v>68473</v>
      </c>
      <c r="M6808" s="114">
        <f t="shared" si="216"/>
        <v>1</v>
      </c>
      <c r="N6808" s="114">
        <f t="shared" si="217"/>
        <v>2854</v>
      </c>
      <c r="O6808" s="114"/>
      <c r="P6808" s="114"/>
    </row>
    <row r="6809" spans="11:16">
      <c r="K6809">
        <v>6808</v>
      </c>
      <c r="L6809" s="101">
        <v>68477</v>
      </c>
      <c r="M6809" s="114">
        <f t="shared" si="216"/>
        <v>5</v>
      </c>
      <c r="N6809" s="114">
        <f t="shared" si="217"/>
        <v>2854</v>
      </c>
      <c r="O6809" s="114"/>
      <c r="P6809" s="114"/>
    </row>
    <row r="6810" spans="11:16">
      <c r="K6810">
        <v>6809</v>
      </c>
      <c r="L6810" s="101">
        <v>68483</v>
      </c>
      <c r="M6810" s="114">
        <f t="shared" si="216"/>
        <v>11</v>
      </c>
      <c r="N6810" s="114">
        <f t="shared" si="217"/>
        <v>2854</v>
      </c>
      <c r="O6810" s="114"/>
      <c r="P6810" s="114"/>
    </row>
    <row r="6811" spans="11:16">
      <c r="K6811">
        <v>6810</v>
      </c>
      <c r="L6811" s="101">
        <v>68489</v>
      </c>
      <c r="M6811" s="114">
        <f t="shared" si="216"/>
        <v>17</v>
      </c>
      <c r="N6811" s="114">
        <f t="shared" si="217"/>
        <v>2854</v>
      </c>
      <c r="O6811" s="114"/>
      <c r="P6811" s="114"/>
    </row>
    <row r="6812" spans="11:16">
      <c r="K6812">
        <v>6811</v>
      </c>
      <c r="L6812" s="101">
        <v>68491</v>
      </c>
      <c r="M6812" s="114">
        <f t="shared" si="216"/>
        <v>19</v>
      </c>
      <c r="N6812" s="114">
        <f t="shared" si="217"/>
        <v>2854</v>
      </c>
      <c r="O6812" s="114"/>
      <c r="P6812" s="114"/>
    </row>
    <row r="6813" spans="11:16">
      <c r="K6813">
        <v>6812</v>
      </c>
      <c r="L6813" s="101">
        <v>68501</v>
      </c>
      <c r="M6813" s="114">
        <f t="shared" si="216"/>
        <v>5</v>
      </c>
      <c r="N6813" s="114">
        <f t="shared" si="217"/>
        <v>2855</v>
      </c>
      <c r="O6813" s="114"/>
      <c r="P6813" s="114"/>
    </row>
    <row r="6814" spans="11:16">
      <c r="K6814">
        <v>6813</v>
      </c>
      <c r="L6814" s="101">
        <v>68507</v>
      </c>
      <c r="M6814" s="114">
        <f t="shared" si="216"/>
        <v>11</v>
      </c>
      <c r="N6814" s="114">
        <f t="shared" si="217"/>
        <v>2855</v>
      </c>
      <c r="O6814" s="114"/>
      <c r="P6814" s="114"/>
    </row>
    <row r="6815" spans="11:16">
      <c r="K6815">
        <v>6814</v>
      </c>
      <c r="L6815" s="101">
        <v>68521</v>
      </c>
      <c r="M6815" s="114">
        <f t="shared" si="216"/>
        <v>1</v>
      </c>
      <c r="N6815" s="114">
        <f t="shared" si="217"/>
        <v>2856</v>
      </c>
      <c r="O6815" s="114"/>
      <c r="P6815" s="114"/>
    </row>
    <row r="6816" spans="11:16">
      <c r="K6816">
        <v>6815</v>
      </c>
      <c r="L6816" s="101">
        <v>68531</v>
      </c>
      <c r="M6816" s="114">
        <f t="shared" si="216"/>
        <v>11</v>
      </c>
      <c r="N6816" s="114">
        <f t="shared" si="217"/>
        <v>2856</v>
      </c>
      <c r="O6816" s="114"/>
      <c r="P6816" s="114"/>
    </row>
    <row r="6817" spans="11:16">
      <c r="K6817">
        <v>6816</v>
      </c>
      <c r="L6817" s="101">
        <v>68539</v>
      </c>
      <c r="M6817" s="114">
        <f t="shared" si="216"/>
        <v>19</v>
      </c>
      <c r="N6817" s="114">
        <f t="shared" si="217"/>
        <v>2856</v>
      </c>
      <c r="O6817" s="114"/>
      <c r="P6817" s="114"/>
    </row>
    <row r="6818" spans="11:16">
      <c r="K6818">
        <v>6817</v>
      </c>
      <c r="L6818" s="101">
        <v>68543</v>
      </c>
      <c r="M6818" s="114">
        <f t="shared" si="216"/>
        <v>23</v>
      </c>
      <c r="N6818" s="114">
        <f t="shared" si="217"/>
        <v>2856</v>
      </c>
      <c r="O6818" s="114"/>
      <c r="P6818" s="114"/>
    </row>
    <row r="6819" spans="11:16">
      <c r="K6819">
        <v>6818</v>
      </c>
      <c r="L6819" s="101">
        <v>68567</v>
      </c>
      <c r="M6819" s="114">
        <f t="shared" si="216"/>
        <v>23</v>
      </c>
      <c r="N6819" s="114">
        <f t="shared" si="217"/>
        <v>2857</v>
      </c>
      <c r="O6819" s="114"/>
      <c r="P6819" s="114"/>
    </row>
    <row r="6820" spans="11:16">
      <c r="K6820">
        <v>6819</v>
      </c>
      <c r="L6820" s="101">
        <v>68581</v>
      </c>
      <c r="M6820" s="114">
        <f t="shared" si="216"/>
        <v>13</v>
      </c>
      <c r="N6820" s="114">
        <f t="shared" si="217"/>
        <v>2858</v>
      </c>
      <c r="O6820" s="114"/>
      <c r="P6820" s="114"/>
    </row>
    <row r="6821" spans="11:16">
      <c r="K6821">
        <v>6820</v>
      </c>
      <c r="L6821" s="101">
        <v>68597</v>
      </c>
      <c r="M6821" s="114">
        <f t="shared" si="216"/>
        <v>5</v>
      </c>
      <c r="N6821" s="114">
        <f t="shared" si="217"/>
        <v>2859</v>
      </c>
      <c r="O6821" s="114"/>
      <c r="P6821" s="114"/>
    </row>
    <row r="6822" spans="11:16">
      <c r="K6822">
        <v>6821</v>
      </c>
      <c r="L6822" s="101">
        <v>68611</v>
      </c>
      <c r="M6822" s="114">
        <f t="shared" si="216"/>
        <v>19</v>
      </c>
      <c r="N6822" s="114">
        <f t="shared" si="217"/>
        <v>2859</v>
      </c>
      <c r="O6822" s="114"/>
      <c r="P6822" s="114"/>
    </row>
    <row r="6823" spans="11:16">
      <c r="K6823">
        <v>6822</v>
      </c>
      <c r="L6823" s="101">
        <v>68633</v>
      </c>
      <c r="M6823" s="114">
        <f t="shared" si="216"/>
        <v>17</v>
      </c>
      <c r="N6823" s="114">
        <f t="shared" si="217"/>
        <v>2860</v>
      </c>
      <c r="O6823" s="114"/>
      <c r="P6823" s="114"/>
    </row>
    <row r="6824" spans="11:16">
      <c r="K6824">
        <v>6823</v>
      </c>
      <c r="L6824" s="101">
        <v>68639</v>
      </c>
      <c r="M6824" s="114">
        <f t="shared" si="216"/>
        <v>23</v>
      </c>
      <c r="N6824" s="114">
        <f t="shared" si="217"/>
        <v>2860</v>
      </c>
      <c r="O6824" s="114"/>
      <c r="P6824" s="114"/>
    </row>
    <row r="6825" spans="11:16">
      <c r="K6825">
        <v>6824</v>
      </c>
      <c r="L6825" s="101">
        <v>68659</v>
      </c>
      <c r="M6825" s="114">
        <f t="shared" si="216"/>
        <v>19</v>
      </c>
      <c r="N6825" s="114">
        <f t="shared" si="217"/>
        <v>2861</v>
      </c>
      <c r="O6825" s="114"/>
      <c r="P6825" s="114"/>
    </row>
    <row r="6826" spans="11:16">
      <c r="K6826">
        <v>6825</v>
      </c>
      <c r="L6826" s="101">
        <v>68669</v>
      </c>
      <c r="M6826" s="114">
        <f t="shared" si="216"/>
        <v>5</v>
      </c>
      <c r="N6826" s="114">
        <f t="shared" si="217"/>
        <v>2862</v>
      </c>
      <c r="O6826" s="114"/>
      <c r="P6826" s="114"/>
    </row>
    <row r="6827" spans="11:16">
      <c r="K6827">
        <v>6826</v>
      </c>
      <c r="L6827" s="101">
        <v>68683</v>
      </c>
      <c r="M6827" s="114">
        <f t="shared" si="216"/>
        <v>19</v>
      </c>
      <c r="N6827" s="114">
        <f t="shared" si="217"/>
        <v>2862</v>
      </c>
      <c r="O6827" s="114"/>
      <c r="P6827" s="114"/>
    </row>
    <row r="6828" spans="11:16">
      <c r="K6828">
        <v>6827</v>
      </c>
      <c r="L6828" s="101">
        <v>68687</v>
      </c>
      <c r="M6828" s="114">
        <f t="shared" si="216"/>
        <v>23</v>
      </c>
      <c r="N6828" s="114">
        <f t="shared" si="217"/>
        <v>2862</v>
      </c>
      <c r="O6828" s="114"/>
      <c r="P6828" s="114"/>
    </row>
    <row r="6829" spans="11:16">
      <c r="K6829">
        <v>6828</v>
      </c>
      <c r="L6829" s="101">
        <v>68699</v>
      </c>
      <c r="M6829" s="114">
        <f t="shared" si="216"/>
        <v>11</v>
      </c>
      <c r="N6829" s="114">
        <f t="shared" si="217"/>
        <v>2863</v>
      </c>
      <c r="O6829" s="114"/>
      <c r="P6829" s="114"/>
    </row>
    <row r="6830" spans="11:16">
      <c r="K6830">
        <v>6829</v>
      </c>
      <c r="L6830" s="101">
        <v>68711</v>
      </c>
      <c r="M6830" s="114">
        <f t="shared" si="216"/>
        <v>23</v>
      </c>
      <c r="N6830" s="114">
        <f t="shared" si="217"/>
        <v>2863</v>
      </c>
      <c r="O6830" s="114"/>
      <c r="P6830" s="114"/>
    </row>
    <row r="6831" spans="11:16">
      <c r="K6831">
        <v>6830</v>
      </c>
      <c r="L6831" s="101">
        <v>68713</v>
      </c>
      <c r="M6831" s="114">
        <f t="shared" si="216"/>
        <v>1</v>
      </c>
      <c r="N6831" s="114">
        <f t="shared" si="217"/>
        <v>2864</v>
      </c>
      <c r="O6831" s="114"/>
      <c r="P6831" s="114"/>
    </row>
    <row r="6832" spans="11:16">
      <c r="K6832">
        <v>6831</v>
      </c>
      <c r="L6832" s="101">
        <v>68729</v>
      </c>
      <c r="M6832" s="114">
        <f t="shared" si="216"/>
        <v>17</v>
      </c>
      <c r="N6832" s="114">
        <f t="shared" si="217"/>
        <v>2864</v>
      </c>
      <c r="O6832" s="114"/>
      <c r="P6832" s="114"/>
    </row>
    <row r="6833" spans="11:16">
      <c r="K6833">
        <v>6832</v>
      </c>
      <c r="L6833" s="101">
        <v>68737</v>
      </c>
      <c r="M6833" s="114">
        <f t="shared" si="216"/>
        <v>1</v>
      </c>
      <c r="N6833" s="114">
        <f t="shared" si="217"/>
        <v>2865</v>
      </c>
      <c r="O6833" s="114"/>
      <c r="P6833" s="114"/>
    </row>
    <row r="6834" spans="11:16">
      <c r="K6834">
        <v>6833</v>
      </c>
      <c r="L6834" s="101">
        <v>68743</v>
      </c>
      <c r="M6834" s="114">
        <f t="shared" si="216"/>
        <v>7</v>
      </c>
      <c r="N6834" s="114">
        <f t="shared" si="217"/>
        <v>2865</v>
      </c>
      <c r="O6834" s="114"/>
      <c r="P6834" s="114"/>
    </row>
    <row r="6835" spans="11:16">
      <c r="K6835">
        <v>6834</v>
      </c>
      <c r="L6835" s="101">
        <v>68749</v>
      </c>
      <c r="M6835" s="114">
        <f t="shared" si="216"/>
        <v>13</v>
      </c>
      <c r="N6835" s="114">
        <f t="shared" si="217"/>
        <v>2865</v>
      </c>
      <c r="O6835" s="114"/>
      <c r="P6835" s="114"/>
    </row>
    <row r="6836" spans="11:16">
      <c r="K6836">
        <v>6835</v>
      </c>
      <c r="L6836" s="101">
        <v>68767</v>
      </c>
      <c r="M6836" s="114">
        <f t="shared" si="216"/>
        <v>7</v>
      </c>
      <c r="N6836" s="114">
        <f t="shared" si="217"/>
        <v>2866</v>
      </c>
      <c r="O6836" s="114"/>
      <c r="P6836" s="114"/>
    </row>
    <row r="6837" spans="11:16">
      <c r="K6837">
        <v>6836</v>
      </c>
      <c r="L6837" s="101">
        <v>68771</v>
      </c>
      <c r="M6837" s="114">
        <f t="shared" si="216"/>
        <v>11</v>
      </c>
      <c r="N6837" s="114">
        <f t="shared" si="217"/>
        <v>2866</v>
      </c>
      <c r="O6837" s="114"/>
      <c r="P6837" s="114"/>
    </row>
    <row r="6838" spans="11:16">
      <c r="K6838">
        <v>6837</v>
      </c>
      <c r="L6838" s="101">
        <v>68777</v>
      </c>
      <c r="M6838" s="114">
        <f t="shared" si="216"/>
        <v>17</v>
      </c>
      <c r="N6838" s="114">
        <f t="shared" si="217"/>
        <v>2866</v>
      </c>
      <c r="O6838" s="114"/>
      <c r="P6838" s="114"/>
    </row>
    <row r="6839" spans="11:16">
      <c r="K6839">
        <v>6838</v>
      </c>
      <c r="L6839" s="101">
        <v>68791</v>
      </c>
      <c r="M6839" s="114">
        <f t="shared" si="216"/>
        <v>7</v>
      </c>
      <c r="N6839" s="114">
        <f t="shared" si="217"/>
        <v>2867</v>
      </c>
      <c r="O6839" s="114"/>
      <c r="P6839" s="114"/>
    </row>
    <row r="6840" spans="11:16">
      <c r="K6840">
        <v>6839</v>
      </c>
      <c r="L6840" s="101">
        <v>68813</v>
      </c>
      <c r="M6840" s="114">
        <f t="shared" si="216"/>
        <v>5</v>
      </c>
      <c r="N6840" s="114">
        <f t="shared" si="217"/>
        <v>2868</v>
      </c>
      <c r="O6840" s="114"/>
      <c r="P6840" s="114"/>
    </row>
    <row r="6841" spans="11:16">
      <c r="K6841">
        <v>6840</v>
      </c>
      <c r="L6841" s="101">
        <v>68819</v>
      </c>
      <c r="M6841" s="114">
        <f t="shared" si="216"/>
        <v>11</v>
      </c>
      <c r="N6841" s="114">
        <f t="shared" si="217"/>
        <v>2868</v>
      </c>
      <c r="O6841" s="114"/>
      <c r="P6841" s="114"/>
    </row>
    <row r="6842" spans="11:16">
      <c r="K6842">
        <v>6841</v>
      </c>
      <c r="L6842" s="101">
        <v>68821</v>
      </c>
      <c r="M6842" s="114">
        <f t="shared" si="216"/>
        <v>13</v>
      </c>
      <c r="N6842" s="114">
        <f t="shared" si="217"/>
        <v>2868</v>
      </c>
      <c r="O6842" s="114"/>
      <c r="P6842" s="114"/>
    </row>
    <row r="6843" spans="11:16">
      <c r="K6843">
        <v>6842</v>
      </c>
      <c r="L6843" s="101">
        <v>68863</v>
      </c>
      <c r="M6843" s="114">
        <f t="shared" si="216"/>
        <v>7</v>
      </c>
      <c r="N6843" s="114">
        <f t="shared" si="217"/>
        <v>2870</v>
      </c>
      <c r="O6843" s="114"/>
      <c r="P6843" s="114"/>
    </row>
    <row r="6844" spans="11:16">
      <c r="K6844">
        <v>6843</v>
      </c>
      <c r="L6844" s="101">
        <v>68879</v>
      </c>
      <c r="M6844" s="114">
        <f t="shared" si="216"/>
        <v>23</v>
      </c>
      <c r="N6844" s="114">
        <f t="shared" si="217"/>
        <v>2870</v>
      </c>
      <c r="O6844" s="114"/>
      <c r="P6844" s="114"/>
    </row>
    <row r="6845" spans="11:16">
      <c r="K6845">
        <v>6844</v>
      </c>
      <c r="L6845" s="101">
        <v>68881</v>
      </c>
      <c r="M6845" s="114">
        <f t="shared" si="216"/>
        <v>1</v>
      </c>
      <c r="N6845" s="114">
        <f t="shared" si="217"/>
        <v>2871</v>
      </c>
      <c r="O6845" s="114"/>
      <c r="P6845" s="114"/>
    </row>
    <row r="6846" spans="11:16">
      <c r="K6846">
        <v>6845</v>
      </c>
      <c r="L6846" s="101">
        <v>68891</v>
      </c>
      <c r="M6846" s="114">
        <f t="shared" si="216"/>
        <v>11</v>
      </c>
      <c r="N6846" s="114">
        <f t="shared" si="217"/>
        <v>2871</v>
      </c>
      <c r="O6846" s="114"/>
      <c r="P6846" s="114"/>
    </row>
    <row r="6847" spans="11:16">
      <c r="K6847">
        <v>6846</v>
      </c>
      <c r="L6847" s="101">
        <v>68897</v>
      </c>
      <c r="M6847" s="114">
        <f t="shared" si="216"/>
        <v>17</v>
      </c>
      <c r="N6847" s="114">
        <f t="shared" si="217"/>
        <v>2871</v>
      </c>
      <c r="O6847" s="114"/>
      <c r="P6847" s="114"/>
    </row>
    <row r="6848" spans="11:16">
      <c r="K6848">
        <v>6847</v>
      </c>
      <c r="L6848" s="101">
        <v>68899</v>
      </c>
      <c r="M6848" s="114">
        <f t="shared" si="216"/>
        <v>19</v>
      </c>
      <c r="N6848" s="114">
        <f t="shared" si="217"/>
        <v>2871</v>
      </c>
      <c r="O6848" s="114"/>
      <c r="P6848" s="114"/>
    </row>
    <row r="6849" spans="11:16">
      <c r="K6849">
        <v>6848</v>
      </c>
      <c r="L6849" s="101">
        <v>68903</v>
      </c>
      <c r="M6849" s="114">
        <f t="shared" si="216"/>
        <v>23</v>
      </c>
      <c r="N6849" s="114">
        <f t="shared" si="217"/>
        <v>2871</v>
      </c>
      <c r="O6849" s="114"/>
      <c r="P6849" s="114"/>
    </row>
    <row r="6850" spans="11:16">
      <c r="K6850">
        <v>6849</v>
      </c>
      <c r="L6850" s="101">
        <v>68909</v>
      </c>
      <c r="M6850" s="114">
        <f t="shared" si="216"/>
        <v>5</v>
      </c>
      <c r="N6850" s="114">
        <f t="shared" si="217"/>
        <v>2872</v>
      </c>
      <c r="O6850" s="114"/>
      <c r="P6850" s="114"/>
    </row>
    <row r="6851" spans="11:16">
      <c r="K6851">
        <v>6850</v>
      </c>
      <c r="L6851" s="101">
        <v>68917</v>
      </c>
      <c r="M6851" s="114">
        <f t="shared" si="216"/>
        <v>13</v>
      </c>
      <c r="N6851" s="114">
        <f t="shared" si="217"/>
        <v>2872</v>
      </c>
      <c r="O6851" s="114"/>
      <c r="P6851" s="114"/>
    </row>
    <row r="6852" spans="11:16">
      <c r="K6852">
        <v>6851</v>
      </c>
      <c r="L6852" s="101">
        <v>68927</v>
      </c>
      <c r="M6852" s="114">
        <f t="shared" si="216"/>
        <v>23</v>
      </c>
      <c r="N6852" s="114">
        <f t="shared" si="217"/>
        <v>2872</v>
      </c>
      <c r="O6852" s="114"/>
      <c r="P6852" s="114"/>
    </row>
    <row r="6853" spans="11:16">
      <c r="K6853">
        <v>6852</v>
      </c>
      <c r="L6853" s="101">
        <v>68947</v>
      </c>
      <c r="M6853" s="114">
        <f t="shared" si="216"/>
        <v>19</v>
      </c>
      <c r="N6853" s="114">
        <f t="shared" si="217"/>
        <v>2873</v>
      </c>
      <c r="O6853" s="114"/>
      <c r="P6853" s="114"/>
    </row>
    <row r="6854" spans="11:16">
      <c r="K6854">
        <v>6853</v>
      </c>
      <c r="L6854" s="101">
        <v>68963</v>
      </c>
      <c r="M6854" s="114">
        <f t="shared" si="216"/>
        <v>11</v>
      </c>
      <c r="N6854" s="114">
        <f t="shared" si="217"/>
        <v>2874</v>
      </c>
      <c r="O6854" s="114"/>
      <c r="P6854" s="114"/>
    </row>
    <row r="6855" spans="11:16">
      <c r="K6855">
        <v>6854</v>
      </c>
      <c r="L6855" s="101">
        <v>68993</v>
      </c>
      <c r="M6855" s="114">
        <f t="shared" si="216"/>
        <v>17</v>
      </c>
      <c r="N6855" s="114">
        <f t="shared" si="217"/>
        <v>2875</v>
      </c>
      <c r="O6855" s="114"/>
      <c r="P6855" s="114"/>
    </row>
    <row r="6856" spans="11:16">
      <c r="K6856">
        <v>6855</v>
      </c>
      <c r="L6856" s="101">
        <v>69001</v>
      </c>
      <c r="M6856" s="114">
        <f t="shared" si="216"/>
        <v>1</v>
      </c>
      <c r="N6856" s="114">
        <f t="shared" si="217"/>
        <v>2876</v>
      </c>
      <c r="O6856" s="114"/>
      <c r="P6856" s="114"/>
    </row>
    <row r="6857" spans="11:16">
      <c r="K6857">
        <v>6856</v>
      </c>
      <c r="L6857" s="101">
        <v>69011</v>
      </c>
      <c r="M6857" s="114">
        <f t="shared" si="216"/>
        <v>11</v>
      </c>
      <c r="N6857" s="114">
        <f t="shared" si="217"/>
        <v>2876</v>
      </c>
      <c r="O6857" s="114"/>
      <c r="P6857" s="114"/>
    </row>
    <row r="6858" spans="11:16">
      <c r="K6858">
        <v>6857</v>
      </c>
      <c r="L6858" s="101">
        <v>69019</v>
      </c>
      <c r="M6858" s="114">
        <f t="shared" si="216"/>
        <v>19</v>
      </c>
      <c r="N6858" s="114">
        <f t="shared" si="217"/>
        <v>2876</v>
      </c>
      <c r="O6858" s="114"/>
      <c r="P6858" s="114"/>
    </row>
    <row r="6859" spans="11:16">
      <c r="K6859">
        <v>6858</v>
      </c>
      <c r="L6859" s="101">
        <v>69029</v>
      </c>
      <c r="M6859" s="114">
        <f t="shared" si="216"/>
        <v>5</v>
      </c>
      <c r="N6859" s="114">
        <f t="shared" si="217"/>
        <v>2877</v>
      </c>
      <c r="O6859" s="114"/>
      <c r="P6859" s="114"/>
    </row>
    <row r="6860" spans="11:16">
      <c r="K6860">
        <v>6859</v>
      </c>
      <c r="L6860" s="101">
        <v>69031</v>
      </c>
      <c r="M6860" s="114">
        <f t="shared" si="216"/>
        <v>7</v>
      </c>
      <c r="N6860" s="114">
        <f t="shared" si="217"/>
        <v>2877</v>
      </c>
      <c r="O6860" s="114"/>
      <c r="P6860" s="114"/>
    </row>
    <row r="6861" spans="11:16">
      <c r="K6861">
        <v>6860</v>
      </c>
      <c r="L6861" s="101">
        <v>69061</v>
      </c>
      <c r="M6861" s="114">
        <f t="shared" si="216"/>
        <v>13</v>
      </c>
      <c r="N6861" s="114">
        <f t="shared" si="217"/>
        <v>2878</v>
      </c>
      <c r="O6861" s="114"/>
      <c r="P6861" s="114"/>
    </row>
    <row r="6862" spans="11:16">
      <c r="K6862">
        <v>6861</v>
      </c>
      <c r="L6862" s="101">
        <v>69067</v>
      </c>
      <c r="M6862" s="114">
        <f t="shared" si="216"/>
        <v>19</v>
      </c>
      <c r="N6862" s="114">
        <f t="shared" si="217"/>
        <v>2878</v>
      </c>
      <c r="O6862" s="114"/>
      <c r="P6862" s="114"/>
    </row>
    <row r="6863" spans="11:16">
      <c r="K6863">
        <v>6862</v>
      </c>
      <c r="L6863" s="101">
        <v>69073</v>
      </c>
      <c r="M6863" s="114">
        <f t="shared" ref="M6863:M6926" si="218">MOD(L6863,24)</f>
        <v>1</v>
      </c>
      <c r="N6863" s="114">
        <f t="shared" ref="N6863:N6926" si="219">ROUNDUP(L6863/24,0)</f>
        <v>2879</v>
      </c>
      <c r="O6863" s="114"/>
      <c r="P6863" s="114"/>
    </row>
    <row r="6864" spans="11:16">
      <c r="K6864">
        <v>6863</v>
      </c>
      <c r="L6864" s="101">
        <v>69109</v>
      </c>
      <c r="M6864" s="114">
        <f t="shared" si="218"/>
        <v>13</v>
      </c>
      <c r="N6864" s="114">
        <f t="shared" si="219"/>
        <v>2880</v>
      </c>
      <c r="O6864" s="114"/>
      <c r="P6864" s="114"/>
    </row>
    <row r="6865" spans="11:16">
      <c r="K6865">
        <v>6864</v>
      </c>
      <c r="L6865" s="101">
        <v>69119</v>
      </c>
      <c r="M6865" s="114">
        <f t="shared" si="218"/>
        <v>23</v>
      </c>
      <c r="N6865" s="114">
        <f t="shared" si="219"/>
        <v>2880</v>
      </c>
      <c r="O6865" s="114"/>
      <c r="P6865" s="114"/>
    </row>
    <row r="6866" spans="11:16">
      <c r="K6866">
        <v>6865</v>
      </c>
      <c r="L6866" s="101">
        <v>69127</v>
      </c>
      <c r="M6866" s="114">
        <f t="shared" si="218"/>
        <v>7</v>
      </c>
      <c r="N6866" s="114">
        <f t="shared" si="219"/>
        <v>2881</v>
      </c>
      <c r="O6866" s="114"/>
      <c r="P6866" s="114"/>
    </row>
    <row r="6867" spans="11:16">
      <c r="K6867">
        <v>6866</v>
      </c>
      <c r="L6867" s="101">
        <v>69143</v>
      </c>
      <c r="M6867" s="114">
        <f t="shared" si="218"/>
        <v>23</v>
      </c>
      <c r="N6867" s="114">
        <f t="shared" si="219"/>
        <v>2881</v>
      </c>
      <c r="O6867" s="114"/>
      <c r="P6867" s="114"/>
    </row>
    <row r="6868" spans="11:16">
      <c r="K6868">
        <v>6867</v>
      </c>
      <c r="L6868" s="101">
        <v>69149</v>
      </c>
      <c r="M6868" s="114">
        <f t="shared" si="218"/>
        <v>5</v>
      </c>
      <c r="N6868" s="114">
        <f t="shared" si="219"/>
        <v>2882</v>
      </c>
      <c r="O6868" s="114"/>
      <c r="P6868" s="114"/>
    </row>
    <row r="6869" spans="11:16">
      <c r="K6869">
        <v>6868</v>
      </c>
      <c r="L6869" s="101">
        <v>69151</v>
      </c>
      <c r="M6869" s="114">
        <f t="shared" si="218"/>
        <v>7</v>
      </c>
      <c r="N6869" s="114">
        <f t="shared" si="219"/>
        <v>2882</v>
      </c>
      <c r="O6869" s="114"/>
      <c r="P6869" s="114"/>
    </row>
    <row r="6870" spans="11:16">
      <c r="K6870">
        <v>6869</v>
      </c>
      <c r="L6870" s="101">
        <v>69163</v>
      </c>
      <c r="M6870" s="114">
        <f t="shared" si="218"/>
        <v>19</v>
      </c>
      <c r="N6870" s="114">
        <f t="shared" si="219"/>
        <v>2882</v>
      </c>
      <c r="O6870" s="114"/>
      <c r="P6870" s="114"/>
    </row>
    <row r="6871" spans="11:16">
      <c r="K6871">
        <v>6870</v>
      </c>
      <c r="L6871" s="101">
        <v>69191</v>
      </c>
      <c r="M6871" s="114">
        <f t="shared" si="218"/>
        <v>23</v>
      </c>
      <c r="N6871" s="114">
        <f t="shared" si="219"/>
        <v>2883</v>
      </c>
      <c r="O6871" s="114"/>
      <c r="P6871" s="114"/>
    </row>
    <row r="6872" spans="11:16">
      <c r="K6872">
        <v>6871</v>
      </c>
      <c r="L6872" s="101">
        <v>69193</v>
      </c>
      <c r="M6872" s="114">
        <f t="shared" si="218"/>
        <v>1</v>
      </c>
      <c r="N6872" s="114">
        <f t="shared" si="219"/>
        <v>2884</v>
      </c>
      <c r="O6872" s="114"/>
      <c r="P6872" s="114"/>
    </row>
    <row r="6873" spans="11:16">
      <c r="K6873">
        <v>6872</v>
      </c>
      <c r="L6873" s="101">
        <v>69197</v>
      </c>
      <c r="M6873" s="114">
        <f t="shared" si="218"/>
        <v>5</v>
      </c>
      <c r="N6873" s="114">
        <f t="shared" si="219"/>
        <v>2884</v>
      </c>
      <c r="O6873" s="114"/>
      <c r="P6873" s="114"/>
    </row>
    <row r="6874" spans="11:16">
      <c r="K6874">
        <v>6873</v>
      </c>
      <c r="L6874" s="101">
        <v>69203</v>
      </c>
      <c r="M6874" s="114">
        <f t="shared" si="218"/>
        <v>11</v>
      </c>
      <c r="N6874" s="114">
        <f t="shared" si="219"/>
        <v>2884</v>
      </c>
      <c r="O6874" s="114"/>
      <c r="P6874" s="114"/>
    </row>
    <row r="6875" spans="11:16">
      <c r="K6875">
        <v>6874</v>
      </c>
      <c r="L6875" s="101">
        <v>69221</v>
      </c>
      <c r="M6875" s="114">
        <f t="shared" si="218"/>
        <v>5</v>
      </c>
      <c r="N6875" s="114">
        <f t="shared" si="219"/>
        <v>2885</v>
      </c>
      <c r="O6875" s="114"/>
      <c r="P6875" s="114"/>
    </row>
    <row r="6876" spans="11:16">
      <c r="K6876">
        <v>6875</v>
      </c>
      <c r="L6876" s="101">
        <v>69233</v>
      </c>
      <c r="M6876" s="114">
        <f t="shared" si="218"/>
        <v>17</v>
      </c>
      <c r="N6876" s="114">
        <f t="shared" si="219"/>
        <v>2885</v>
      </c>
      <c r="O6876" s="114"/>
      <c r="P6876" s="114"/>
    </row>
    <row r="6877" spans="11:16">
      <c r="K6877">
        <v>6876</v>
      </c>
      <c r="L6877" s="101">
        <v>69239</v>
      </c>
      <c r="M6877" s="114">
        <f t="shared" si="218"/>
        <v>23</v>
      </c>
      <c r="N6877" s="114">
        <f t="shared" si="219"/>
        <v>2885</v>
      </c>
      <c r="O6877" s="114"/>
      <c r="P6877" s="114"/>
    </row>
    <row r="6878" spans="11:16">
      <c r="K6878">
        <v>6877</v>
      </c>
      <c r="L6878" s="101">
        <v>69247</v>
      </c>
      <c r="M6878" s="114">
        <f t="shared" si="218"/>
        <v>7</v>
      </c>
      <c r="N6878" s="114">
        <f t="shared" si="219"/>
        <v>2886</v>
      </c>
      <c r="O6878" s="114"/>
      <c r="P6878" s="114"/>
    </row>
    <row r="6879" spans="11:16">
      <c r="K6879">
        <v>6878</v>
      </c>
      <c r="L6879" s="101">
        <v>69257</v>
      </c>
      <c r="M6879" s="114">
        <f t="shared" si="218"/>
        <v>17</v>
      </c>
      <c r="N6879" s="114">
        <f t="shared" si="219"/>
        <v>2886</v>
      </c>
      <c r="O6879" s="114"/>
      <c r="P6879" s="114"/>
    </row>
    <row r="6880" spans="11:16">
      <c r="K6880">
        <v>6879</v>
      </c>
      <c r="L6880" s="101">
        <v>69259</v>
      </c>
      <c r="M6880" s="114">
        <f t="shared" si="218"/>
        <v>19</v>
      </c>
      <c r="N6880" s="114">
        <f t="shared" si="219"/>
        <v>2886</v>
      </c>
      <c r="O6880" s="114"/>
      <c r="P6880" s="114"/>
    </row>
    <row r="6881" spans="11:16">
      <c r="K6881">
        <v>6880</v>
      </c>
      <c r="L6881" s="101">
        <v>69263</v>
      </c>
      <c r="M6881" s="114">
        <f t="shared" si="218"/>
        <v>23</v>
      </c>
      <c r="N6881" s="114">
        <f t="shared" si="219"/>
        <v>2886</v>
      </c>
      <c r="O6881" s="114"/>
      <c r="P6881" s="114"/>
    </row>
    <row r="6882" spans="11:16">
      <c r="K6882">
        <v>6881</v>
      </c>
      <c r="L6882" s="101">
        <v>69313</v>
      </c>
      <c r="M6882" s="114">
        <f t="shared" si="218"/>
        <v>1</v>
      </c>
      <c r="N6882" s="114">
        <f t="shared" si="219"/>
        <v>2889</v>
      </c>
      <c r="O6882" s="114"/>
      <c r="P6882" s="114"/>
    </row>
    <row r="6883" spans="11:16">
      <c r="K6883">
        <v>6882</v>
      </c>
      <c r="L6883" s="101">
        <v>69317</v>
      </c>
      <c r="M6883" s="114">
        <f t="shared" si="218"/>
        <v>5</v>
      </c>
      <c r="N6883" s="114">
        <f t="shared" si="219"/>
        <v>2889</v>
      </c>
      <c r="O6883" s="114"/>
      <c r="P6883" s="114"/>
    </row>
    <row r="6884" spans="11:16">
      <c r="K6884">
        <v>6883</v>
      </c>
      <c r="L6884" s="101">
        <v>69337</v>
      </c>
      <c r="M6884" s="114">
        <f t="shared" si="218"/>
        <v>1</v>
      </c>
      <c r="N6884" s="114">
        <f t="shared" si="219"/>
        <v>2890</v>
      </c>
      <c r="O6884" s="114"/>
      <c r="P6884" s="114"/>
    </row>
    <row r="6885" spans="11:16">
      <c r="K6885">
        <v>6884</v>
      </c>
      <c r="L6885" s="101">
        <v>69341</v>
      </c>
      <c r="M6885" s="114">
        <f t="shared" si="218"/>
        <v>5</v>
      </c>
      <c r="N6885" s="114">
        <f t="shared" si="219"/>
        <v>2890</v>
      </c>
      <c r="O6885" s="114"/>
      <c r="P6885" s="114"/>
    </row>
    <row r="6886" spans="11:16">
      <c r="K6886">
        <v>6885</v>
      </c>
      <c r="L6886" s="101">
        <v>69371</v>
      </c>
      <c r="M6886" s="114">
        <f t="shared" si="218"/>
        <v>11</v>
      </c>
      <c r="N6886" s="114">
        <f t="shared" si="219"/>
        <v>2891</v>
      </c>
      <c r="O6886" s="114"/>
      <c r="P6886" s="114"/>
    </row>
    <row r="6887" spans="11:16">
      <c r="K6887">
        <v>6886</v>
      </c>
      <c r="L6887" s="101">
        <v>69379</v>
      </c>
      <c r="M6887" s="114">
        <f t="shared" si="218"/>
        <v>19</v>
      </c>
      <c r="N6887" s="114">
        <f t="shared" si="219"/>
        <v>2891</v>
      </c>
      <c r="O6887" s="114"/>
      <c r="P6887" s="114"/>
    </row>
    <row r="6888" spans="11:16">
      <c r="K6888">
        <v>6887</v>
      </c>
      <c r="L6888" s="101">
        <v>69383</v>
      </c>
      <c r="M6888" s="114">
        <f t="shared" si="218"/>
        <v>23</v>
      </c>
      <c r="N6888" s="114">
        <f t="shared" si="219"/>
        <v>2891</v>
      </c>
      <c r="O6888" s="114"/>
      <c r="P6888" s="114"/>
    </row>
    <row r="6889" spans="11:16">
      <c r="K6889">
        <v>6888</v>
      </c>
      <c r="L6889" s="101">
        <v>69389</v>
      </c>
      <c r="M6889" s="114">
        <f t="shared" si="218"/>
        <v>5</v>
      </c>
      <c r="N6889" s="114">
        <f t="shared" si="219"/>
        <v>2892</v>
      </c>
      <c r="O6889" s="114"/>
      <c r="P6889" s="114"/>
    </row>
    <row r="6890" spans="11:16">
      <c r="K6890">
        <v>6889</v>
      </c>
      <c r="L6890" s="101">
        <v>69401</v>
      </c>
      <c r="M6890" s="114">
        <f t="shared" si="218"/>
        <v>17</v>
      </c>
      <c r="N6890" s="114">
        <f t="shared" si="219"/>
        <v>2892</v>
      </c>
      <c r="O6890" s="114"/>
      <c r="P6890" s="114"/>
    </row>
    <row r="6891" spans="11:16">
      <c r="K6891">
        <v>6890</v>
      </c>
      <c r="L6891" s="101">
        <v>69403</v>
      </c>
      <c r="M6891" s="114">
        <f t="shared" si="218"/>
        <v>19</v>
      </c>
      <c r="N6891" s="114">
        <f t="shared" si="219"/>
        <v>2892</v>
      </c>
      <c r="O6891" s="114"/>
      <c r="P6891" s="114"/>
    </row>
    <row r="6892" spans="11:16">
      <c r="K6892">
        <v>6891</v>
      </c>
      <c r="L6892" s="101">
        <v>69427</v>
      </c>
      <c r="M6892" s="114">
        <f t="shared" si="218"/>
        <v>19</v>
      </c>
      <c r="N6892" s="114">
        <f t="shared" si="219"/>
        <v>2893</v>
      </c>
      <c r="O6892" s="114"/>
      <c r="P6892" s="114"/>
    </row>
    <row r="6893" spans="11:16">
      <c r="K6893">
        <v>6892</v>
      </c>
      <c r="L6893" s="101">
        <v>69431</v>
      </c>
      <c r="M6893" s="114">
        <f t="shared" si="218"/>
        <v>23</v>
      </c>
      <c r="N6893" s="114">
        <f t="shared" si="219"/>
        <v>2893</v>
      </c>
      <c r="O6893" s="114"/>
      <c r="P6893" s="114"/>
    </row>
    <row r="6894" spans="11:16">
      <c r="K6894">
        <v>6893</v>
      </c>
      <c r="L6894" s="101">
        <v>69439</v>
      </c>
      <c r="M6894" s="114">
        <f t="shared" si="218"/>
        <v>7</v>
      </c>
      <c r="N6894" s="114">
        <f t="shared" si="219"/>
        <v>2894</v>
      </c>
      <c r="O6894" s="114"/>
      <c r="P6894" s="114"/>
    </row>
    <row r="6895" spans="11:16">
      <c r="K6895">
        <v>6894</v>
      </c>
      <c r="L6895" s="101">
        <v>69457</v>
      </c>
      <c r="M6895" s="114">
        <f t="shared" si="218"/>
        <v>1</v>
      </c>
      <c r="N6895" s="114">
        <f t="shared" si="219"/>
        <v>2895</v>
      </c>
      <c r="O6895" s="114"/>
      <c r="P6895" s="114"/>
    </row>
    <row r="6896" spans="11:16">
      <c r="K6896">
        <v>6895</v>
      </c>
      <c r="L6896" s="101">
        <v>69463</v>
      </c>
      <c r="M6896" s="114">
        <f t="shared" si="218"/>
        <v>7</v>
      </c>
      <c r="N6896" s="114">
        <f t="shared" si="219"/>
        <v>2895</v>
      </c>
      <c r="O6896" s="114"/>
      <c r="P6896" s="114"/>
    </row>
    <row r="6897" spans="11:16">
      <c r="K6897">
        <v>6896</v>
      </c>
      <c r="L6897" s="101">
        <v>69467</v>
      </c>
      <c r="M6897" s="114">
        <f t="shared" si="218"/>
        <v>11</v>
      </c>
      <c r="N6897" s="114">
        <f t="shared" si="219"/>
        <v>2895</v>
      </c>
      <c r="O6897" s="114"/>
      <c r="P6897" s="114"/>
    </row>
    <row r="6898" spans="11:16">
      <c r="K6898">
        <v>6897</v>
      </c>
      <c r="L6898" s="101">
        <v>69473</v>
      </c>
      <c r="M6898" s="114">
        <f t="shared" si="218"/>
        <v>17</v>
      </c>
      <c r="N6898" s="114">
        <f t="shared" si="219"/>
        <v>2895</v>
      </c>
      <c r="O6898" s="114"/>
      <c r="P6898" s="114"/>
    </row>
    <row r="6899" spans="11:16">
      <c r="K6899">
        <v>6898</v>
      </c>
      <c r="L6899" s="101">
        <v>69481</v>
      </c>
      <c r="M6899" s="114">
        <f t="shared" si="218"/>
        <v>1</v>
      </c>
      <c r="N6899" s="114">
        <f t="shared" si="219"/>
        <v>2896</v>
      </c>
      <c r="O6899" s="114"/>
      <c r="P6899" s="114"/>
    </row>
    <row r="6900" spans="11:16">
      <c r="K6900">
        <v>6899</v>
      </c>
      <c r="L6900" s="101">
        <v>69491</v>
      </c>
      <c r="M6900" s="114">
        <f t="shared" si="218"/>
        <v>11</v>
      </c>
      <c r="N6900" s="114">
        <f t="shared" si="219"/>
        <v>2896</v>
      </c>
      <c r="O6900" s="114"/>
      <c r="P6900" s="114"/>
    </row>
    <row r="6901" spans="11:16">
      <c r="K6901">
        <v>6900</v>
      </c>
      <c r="L6901" s="101">
        <v>69493</v>
      </c>
      <c r="M6901" s="114">
        <f t="shared" si="218"/>
        <v>13</v>
      </c>
      <c r="N6901" s="114">
        <f t="shared" si="219"/>
        <v>2896</v>
      </c>
      <c r="O6901" s="114"/>
      <c r="P6901" s="114"/>
    </row>
    <row r="6902" spans="11:16">
      <c r="K6902">
        <v>6901</v>
      </c>
      <c r="L6902" s="101">
        <v>69497</v>
      </c>
      <c r="M6902" s="114">
        <f t="shared" si="218"/>
        <v>17</v>
      </c>
      <c r="N6902" s="114">
        <f t="shared" si="219"/>
        <v>2896</v>
      </c>
      <c r="O6902" s="114"/>
      <c r="P6902" s="114"/>
    </row>
    <row r="6903" spans="11:16">
      <c r="K6903">
        <v>6902</v>
      </c>
      <c r="L6903" s="101">
        <v>69499</v>
      </c>
      <c r="M6903" s="114">
        <f t="shared" si="218"/>
        <v>19</v>
      </c>
      <c r="N6903" s="114">
        <f t="shared" si="219"/>
        <v>2896</v>
      </c>
      <c r="O6903" s="114"/>
      <c r="P6903" s="114"/>
    </row>
    <row r="6904" spans="11:16">
      <c r="K6904">
        <v>6903</v>
      </c>
      <c r="L6904" s="101">
        <v>69539</v>
      </c>
      <c r="M6904" s="114">
        <f t="shared" si="218"/>
        <v>11</v>
      </c>
      <c r="N6904" s="114">
        <f t="shared" si="219"/>
        <v>2898</v>
      </c>
      <c r="O6904" s="114"/>
      <c r="P6904" s="114"/>
    </row>
    <row r="6905" spans="11:16">
      <c r="K6905">
        <v>6904</v>
      </c>
      <c r="L6905" s="101">
        <v>69557</v>
      </c>
      <c r="M6905" s="114">
        <f t="shared" si="218"/>
        <v>5</v>
      </c>
      <c r="N6905" s="114">
        <f t="shared" si="219"/>
        <v>2899</v>
      </c>
      <c r="O6905" s="114"/>
      <c r="P6905" s="114"/>
    </row>
    <row r="6906" spans="11:16">
      <c r="K6906">
        <v>6905</v>
      </c>
      <c r="L6906" s="101">
        <v>69593</v>
      </c>
      <c r="M6906" s="114">
        <f t="shared" si="218"/>
        <v>17</v>
      </c>
      <c r="N6906" s="114">
        <f t="shared" si="219"/>
        <v>2900</v>
      </c>
      <c r="O6906" s="114"/>
      <c r="P6906" s="114"/>
    </row>
    <row r="6907" spans="11:16">
      <c r="K6907">
        <v>6906</v>
      </c>
      <c r="L6907" s="101">
        <v>69623</v>
      </c>
      <c r="M6907" s="114">
        <f t="shared" si="218"/>
        <v>23</v>
      </c>
      <c r="N6907" s="114">
        <f t="shared" si="219"/>
        <v>2901</v>
      </c>
      <c r="O6907" s="114"/>
      <c r="P6907" s="114"/>
    </row>
    <row r="6908" spans="11:16">
      <c r="K6908">
        <v>6907</v>
      </c>
      <c r="L6908" s="101">
        <v>69653</v>
      </c>
      <c r="M6908" s="114">
        <f t="shared" si="218"/>
        <v>5</v>
      </c>
      <c r="N6908" s="114">
        <f t="shared" si="219"/>
        <v>2903</v>
      </c>
      <c r="O6908" s="114"/>
      <c r="P6908" s="114"/>
    </row>
    <row r="6909" spans="11:16">
      <c r="K6909">
        <v>6908</v>
      </c>
      <c r="L6909" s="101">
        <v>69661</v>
      </c>
      <c r="M6909" s="114">
        <f t="shared" si="218"/>
        <v>13</v>
      </c>
      <c r="N6909" s="114">
        <f t="shared" si="219"/>
        <v>2903</v>
      </c>
      <c r="O6909" s="114"/>
      <c r="P6909" s="114"/>
    </row>
    <row r="6910" spans="11:16">
      <c r="K6910">
        <v>6909</v>
      </c>
      <c r="L6910" s="101">
        <v>69677</v>
      </c>
      <c r="M6910" s="114">
        <f t="shared" si="218"/>
        <v>5</v>
      </c>
      <c r="N6910" s="114">
        <f t="shared" si="219"/>
        <v>2904</v>
      </c>
      <c r="O6910" s="114"/>
      <c r="P6910" s="114"/>
    </row>
    <row r="6911" spans="11:16">
      <c r="K6911">
        <v>6910</v>
      </c>
      <c r="L6911" s="101">
        <v>69691</v>
      </c>
      <c r="M6911" s="114">
        <f t="shared" si="218"/>
        <v>19</v>
      </c>
      <c r="N6911" s="114">
        <f t="shared" si="219"/>
        <v>2904</v>
      </c>
      <c r="O6911" s="114"/>
      <c r="P6911" s="114"/>
    </row>
    <row r="6912" spans="11:16">
      <c r="K6912">
        <v>6911</v>
      </c>
      <c r="L6912" s="101">
        <v>69697</v>
      </c>
      <c r="M6912" s="114">
        <f t="shared" si="218"/>
        <v>1</v>
      </c>
      <c r="N6912" s="114">
        <f t="shared" si="219"/>
        <v>2905</v>
      </c>
      <c r="O6912" s="114"/>
      <c r="P6912" s="114"/>
    </row>
    <row r="6913" spans="11:16">
      <c r="K6913">
        <v>6912</v>
      </c>
      <c r="L6913" s="101">
        <v>69709</v>
      </c>
      <c r="M6913" s="114">
        <f t="shared" si="218"/>
        <v>13</v>
      </c>
      <c r="N6913" s="114">
        <f t="shared" si="219"/>
        <v>2905</v>
      </c>
      <c r="O6913" s="114"/>
      <c r="P6913" s="114"/>
    </row>
    <row r="6914" spans="11:16">
      <c r="K6914">
        <v>6913</v>
      </c>
      <c r="L6914" s="101">
        <v>69737</v>
      </c>
      <c r="M6914" s="114">
        <f t="shared" si="218"/>
        <v>17</v>
      </c>
      <c r="N6914" s="114">
        <f t="shared" si="219"/>
        <v>2906</v>
      </c>
      <c r="O6914" s="114"/>
      <c r="P6914" s="114"/>
    </row>
    <row r="6915" spans="11:16">
      <c r="K6915">
        <v>6914</v>
      </c>
      <c r="L6915" s="101">
        <v>69739</v>
      </c>
      <c r="M6915" s="114">
        <f t="shared" si="218"/>
        <v>19</v>
      </c>
      <c r="N6915" s="114">
        <f t="shared" si="219"/>
        <v>2906</v>
      </c>
      <c r="O6915" s="114"/>
      <c r="P6915" s="114"/>
    </row>
    <row r="6916" spans="11:16">
      <c r="K6916">
        <v>6915</v>
      </c>
      <c r="L6916" s="101">
        <v>69761</v>
      </c>
      <c r="M6916" s="114">
        <f t="shared" si="218"/>
        <v>17</v>
      </c>
      <c r="N6916" s="114">
        <f t="shared" si="219"/>
        <v>2907</v>
      </c>
      <c r="O6916" s="114"/>
      <c r="P6916" s="114"/>
    </row>
    <row r="6917" spans="11:16">
      <c r="K6917">
        <v>6916</v>
      </c>
      <c r="L6917" s="101">
        <v>69763</v>
      </c>
      <c r="M6917" s="114">
        <f t="shared" si="218"/>
        <v>19</v>
      </c>
      <c r="N6917" s="114">
        <f t="shared" si="219"/>
        <v>2907</v>
      </c>
      <c r="O6917" s="114"/>
      <c r="P6917" s="114"/>
    </row>
    <row r="6918" spans="11:16">
      <c r="K6918">
        <v>6917</v>
      </c>
      <c r="L6918" s="101">
        <v>69767</v>
      </c>
      <c r="M6918" s="114">
        <f t="shared" si="218"/>
        <v>23</v>
      </c>
      <c r="N6918" s="114">
        <f t="shared" si="219"/>
        <v>2907</v>
      </c>
      <c r="O6918" s="114"/>
      <c r="P6918" s="114"/>
    </row>
    <row r="6919" spans="11:16">
      <c r="K6919">
        <v>6918</v>
      </c>
      <c r="L6919" s="101">
        <v>69779</v>
      </c>
      <c r="M6919" s="114">
        <f t="shared" si="218"/>
        <v>11</v>
      </c>
      <c r="N6919" s="114">
        <f t="shared" si="219"/>
        <v>2908</v>
      </c>
      <c r="O6919" s="114"/>
      <c r="P6919" s="114"/>
    </row>
    <row r="6920" spans="11:16">
      <c r="K6920">
        <v>6919</v>
      </c>
      <c r="L6920" s="101">
        <v>69809</v>
      </c>
      <c r="M6920" s="114">
        <f t="shared" si="218"/>
        <v>17</v>
      </c>
      <c r="N6920" s="114">
        <f t="shared" si="219"/>
        <v>2909</v>
      </c>
      <c r="O6920" s="114"/>
      <c r="P6920" s="114"/>
    </row>
    <row r="6921" spans="11:16">
      <c r="K6921">
        <v>6920</v>
      </c>
      <c r="L6921" s="101">
        <v>69821</v>
      </c>
      <c r="M6921" s="114">
        <f t="shared" si="218"/>
        <v>5</v>
      </c>
      <c r="N6921" s="114">
        <f t="shared" si="219"/>
        <v>2910</v>
      </c>
      <c r="O6921" s="114"/>
      <c r="P6921" s="114"/>
    </row>
    <row r="6922" spans="11:16">
      <c r="K6922">
        <v>6921</v>
      </c>
      <c r="L6922" s="101">
        <v>69827</v>
      </c>
      <c r="M6922" s="114">
        <f t="shared" si="218"/>
        <v>11</v>
      </c>
      <c r="N6922" s="114">
        <f t="shared" si="219"/>
        <v>2910</v>
      </c>
      <c r="O6922" s="114"/>
      <c r="P6922" s="114"/>
    </row>
    <row r="6923" spans="11:16">
      <c r="K6923">
        <v>6922</v>
      </c>
      <c r="L6923" s="101">
        <v>69829</v>
      </c>
      <c r="M6923" s="114">
        <f t="shared" si="218"/>
        <v>13</v>
      </c>
      <c r="N6923" s="114">
        <f t="shared" si="219"/>
        <v>2910</v>
      </c>
      <c r="O6923" s="114"/>
      <c r="P6923" s="114"/>
    </row>
    <row r="6924" spans="11:16">
      <c r="K6924">
        <v>6923</v>
      </c>
      <c r="L6924" s="101">
        <v>69833</v>
      </c>
      <c r="M6924" s="114">
        <f t="shared" si="218"/>
        <v>17</v>
      </c>
      <c r="N6924" s="114">
        <f t="shared" si="219"/>
        <v>2910</v>
      </c>
      <c r="O6924" s="114"/>
      <c r="P6924" s="114"/>
    </row>
    <row r="6925" spans="11:16">
      <c r="K6925">
        <v>6924</v>
      </c>
      <c r="L6925" s="101">
        <v>69847</v>
      </c>
      <c r="M6925" s="114">
        <f t="shared" si="218"/>
        <v>7</v>
      </c>
      <c r="N6925" s="114">
        <f t="shared" si="219"/>
        <v>2911</v>
      </c>
      <c r="O6925" s="114"/>
      <c r="P6925" s="114"/>
    </row>
    <row r="6926" spans="11:16">
      <c r="K6926">
        <v>6925</v>
      </c>
      <c r="L6926" s="101">
        <v>69857</v>
      </c>
      <c r="M6926" s="114">
        <f t="shared" si="218"/>
        <v>17</v>
      </c>
      <c r="N6926" s="114">
        <f t="shared" si="219"/>
        <v>2911</v>
      </c>
      <c r="O6926" s="114"/>
      <c r="P6926" s="114"/>
    </row>
    <row r="6927" spans="11:16">
      <c r="K6927">
        <v>6926</v>
      </c>
      <c r="L6927" s="101">
        <v>69859</v>
      </c>
      <c r="M6927" s="114">
        <f t="shared" ref="M6927:M6990" si="220">MOD(L6927,24)</f>
        <v>19</v>
      </c>
      <c r="N6927" s="114">
        <f t="shared" ref="N6927:N6990" si="221">ROUNDUP(L6927/24,0)</f>
        <v>2911</v>
      </c>
      <c r="O6927" s="114"/>
      <c r="P6927" s="114"/>
    </row>
    <row r="6928" spans="11:16">
      <c r="K6928">
        <v>6927</v>
      </c>
      <c r="L6928" s="101">
        <v>69877</v>
      </c>
      <c r="M6928" s="114">
        <f t="shared" si="220"/>
        <v>13</v>
      </c>
      <c r="N6928" s="114">
        <f t="shared" si="221"/>
        <v>2912</v>
      </c>
      <c r="O6928" s="114"/>
      <c r="P6928" s="114"/>
    </row>
    <row r="6929" spans="11:16">
      <c r="K6929">
        <v>6928</v>
      </c>
      <c r="L6929" s="101">
        <v>69899</v>
      </c>
      <c r="M6929" s="114">
        <f t="shared" si="220"/>
        <v>11</v>
      </c>
      <c r="N6929" s="114">
        <f t="shared" si="221"/>
        <v>2913</v>
      </c>
      <c r="O6929" s="114"/>
      <c r="P6929" s="114"/>
    </row>
    <row r="6930" spans="11:16">
      <c r="K6930">
        <v>6929</v>
      </c>
      <c r="L6930" s="101">
        <v>69911</v>
      </c>
      <c r="M6930" s="114">
        <f t="shared" si="220"/>
        <v>23</v>
      </c>
      <c r="N6930" s="114">
        <f t="shared" si="221"/>
        <v>2913</v>
      </c>
      <c r="O6930" s="114"/>
      <c r="P6930" s="114"/>
    </row>
    <row r="6931" spans="11:16">
      <c r="K6931">
        <v>6930</v>
      </c>
      <c r="L6931" s="101">
        <v>69929</v>
      </c>
      <c r="M6931" s="114">
        <f t="shared" si="220"/>
        <v>17</v>
      </c>
      <c r="N6931" s="114">
        <f t="shared" si="221"/>
        <v>2914</v>
      </c>
      <c r="O6931" s="114"/>
      <c r="P6931" s="114"/>
    </row>
    <row r="6932" spans="11:16">
      <c r="K6932">
        <v>6931</v>
      </c>
      <c r="L6932" s="101">
        <v>69931</v>
      </c>
      <c r="M6932" s="114">
        <f t="shared" si="220"/>
        <v>19</v>
      </c>
      <c r="N6932" s="114">
        <f t="shared" si="221"/>
        <v>2914</v>
      </c>
      <c r="O6932" s="114"/>
      <c r="P6932" s="114"/>
    </row>
    <row r="6933" spans="11:16">
      <c r="K6933">
        <v>6932</v>
      </c>
      <c r="L6933" s="101">
        <v>69941</v>
      </c>
      <c r="M6933" s="114">
        <f t="shared" si="220"/>
        <v>5</v>
      </c>
      <c r="N6933" s="114">
        <f t="shared" si="221"/>
        <v>2915</v>
      </c>
      <c r="O6933" s="114"/>
      <c r="P6933" s="114"/>
    </row>
    <row r="6934" spans="11:16">
      <c r="K6934">
        <v>6933</v>
      </c>
      <c r="L6934" s="101">
        <v>69959</v>
      </c>
      <c r="M6934" s="114">
        <f t="shared" si="220"/>
        <v>23</v>
      </c>
      <c r="N6934" s="114">
        <f t="shared" si="221"/>
        <v>2915</v>
      </c>
      <c r="O6934" s="114"/>
      <c r="P6934" s="114"/>
    </row>
    <row r="6935" spans="11:16">
      <c r="K6935">
        <v>6934</v>
      </c>
      <c r="L6935" s="101">
        <v>69991</v>
      </c>
      <c r="M6935" s="114">
        <f t="shared" si="220"/>
        <v>7</v>
      </c>
      <c r="N6935" s="114">
        <f t="shared" si="221"/>
        <v>2917</v>
      </c>
      <c r="O6935" s="114"/>
      <c r="P6935" s="114"/>
    </row>
    <row r="6936" spans="11:16">
      <c r="K6936">
        <v>6935</v>
      </c>
      <c r="L6936" s="101">
        <v>69997</v>
      </c>
      <c r="M6936" s="114">
        <f t="shared" si="220"/>
        <v>13</v>
      </c>
      <c r="N6936" s="114">
        <f t="shared" si="221"/>
        <v>2917</v>
      </c>
      <c r="O6936" s="114"/>
      <c r="P6936" s="114"/>
    </row>
    <row r="6937" spans="11:16">
      <c r="K6937">
        <v>6936</v>
      </c>
      <c r="L6937" s="101">
        <v>70001</v>
      </c>
      <c r="M6937" s="114">
        <f t="shared" si="220"/>
        <v>17</v>
      </c>
      <c r="N6937" s="114">
        <f t="shared" si="221"/>
        <v>2917</v>
      </c>
      <c r="O6937" s="114"/>
      <c r="P6937" s="114"/>
    </row>
    <row r="6938" spans="11:16">
      <c r="K6938">
        <v>6937</v>
      </c>
      <c r="L6938" s="101">
        <v>70003</v>
      </c>
      <c r="M6938" s="114">
        <f t="shared" si="220"/>
        <v>19</v>
      </c>
      <c r="N6938" s="114">
        <f t="shared" si="221"/>
        <v>2917</v>
      </c>
      <c r="O6938" s="114"/>
      <c r="P6938" s="114"/>
    </row>
    <row r="6939" spans="11:16">
      <c r="K6939">
        <v>6938</v>
      </c>
      <c r="L6939" s="101">
        <v>70009</v>
      </c>
      <c r="M6939" s="114">
        <f t="shared" si="220"/>
        <v>1</v>
      </c>
      <c r="N6939" s="114">
        <f t="shared" si="221"/>
        <v>2918</v>
      </c>
      <c r="O6939" s="114"/>
      <c r="P6939" s="114"/>
    </row>
    <row r="6940" spans="11:16">
      <c r="K6940">
        <v>6939</v>
      </c>
      <c r="L6940" s="101">
        <v>70019</v>
      </c>
      <c r="M6940" s="114">
        <f t="shared" si="220"/>
        <v>11</v>
      </c>
      <c r="N6940" s="114">
        <f t="shared" si="221"/>
        <v>2918</v>
      </c>
      <c r="O6940" s="114"/>
      <c r="P6940" s="114"/>
    </row>
    <row r="6941" spans="11:16">
      <c r="K6941">
        <v>6940</v>
      </c>
      <c r="L6941" s="101">
        <v>70039</v>
      </c>
      <c r="M6941" s="114">
        <f t="shared" si="220"/>
        <v>7</v>
      </c>
      <c r="N6941" s="114">
        <f t="shared" si="221"/>
        <v>2919</v>
      </c>
      <c r="O6941" s="114"/>
      <c r="P6941" s="114"/>
    </row>
    <row r="6942" spans="11:16">
      <c r="K6942">
        <v>6941</v>
      </c>
      <c r="L6942" s="101">
        <v>70051</v>
      </c>
      <c r="M6942" s="114">
        <f t="shared" si="220"/>
        <v>19</v>
      </c>
      <c r="N6942" s="114">
        <f t="shared" si="221"/>
        <v>2919</v>
      </c>
      <c r="O6942" s="114"/>
      <c r="P6942" s="114"/>
    </row>
    <row r="6943" spans="11:16">
      <c r="K6943">
        <v>6942</v>
      </c>
      <c r="L6943" s="101">
        <v>70061</v>
      </c>
      <c r="M6943" s="114">
        <f t="shared" si="220"/>
        <v>5</v>
      </c>
      <c r="N6943" s="114">
        <f t="shared" si="221"/>
        <v>2920</v>
      </c>
      <c r="O6943" s="114"/>
      <c r="P6943" s="114"/>
    </row>
    <row r="6944" spans="11:16">
      <c r="K6944">
        <v>6943</v>
      </c>
      <c r="L6944" s="101">
        <v>70067</v>
      </c>
      <c r="M6944" s="114">
        <f t="shared" si="220"/>
        <v>11</v>
      </c>
      <c r="N6944" s="114">
        <f t="shared" si="221"/>
        <v>2920</v>
      </c>
      <c r="O6944" s="114"/>
      <c r="P6944" s="114"/>
    </row>
    <row r="6945" spans="11:16">
      <c r="K6945">
        <v>6944</v>
      </c>
      <c r="L6945" s="101">
        <v>70079</v>
      </c>
      <c r="M6945" s="114">
        <f t="shared" si="220"/>
        <v>23</v>
      </c>
      <c r="N6945" s="114">
        <f t="shared" si="221"/>
        <v>2920</v>
      </c>
      <c r="O6945" s="114"/>
      <c r="P6945" s="114"/>
    </row>
    <row r="6946" spans="11:16">
      <c r="K6946">
        <v>6945</v>
      </c>
      <c r="L6946" s="101">
        <v>70099</v>
      </c>
      <c r="M6946" s="114">
        <f t="shared" si="220"/>
        <v>19</v>
      </c>
      <c r="N6946" s="114">
        <f t="shared" si="221"/>
        <v>2921</v>
      </c>
      <c r="O6946" s="114"/>
      <c r="P6946" s="114"/>
    </row>
    <row r="6947" spans="11:16">
      <c r="K6947">
        <v>6946</v>
      </c>
      <c r="L6947" s="101">
        <v>70111</v>
      </c>
      <c r="M6947" s="114">
        <f t="shared" si="220"/>
        <v>7</v>
      </c>
      <c r="N6947" s="114">
        <f t="shared" si="221"/>
        <v>2922</v>
      </c>
      <c r="O6947" s="114"/>
      <c r="P6947" s="114"/>
    </row>
    <row r="6948" spans="11:16">
      <c r="K6948">
        <v>6947</v>
      </c>
      <c r="L6948" s="101">
        <v>70117</v>
      </c>
      <c r="M6948" s="114">
        <f t="shared" si="220"/>
        <v>13</v>
      </c>
      <c r="N6948" s="114">
        <f t="shared" si="221"/>
        <v>2922</v>
      </c>
      <c r="O6948" s="114"/>
      <c r="P6948" s="114"/>
    </row>
    <row r="6949" spans="11:16">
      <c r="K6949">
        <v>6948</v>
      </c>
      <c r="L6949" s="101">
        <v>70121</v>
      </c>
      <c r="M6949" s="114">
        <f t="shared" si="220"/>
        <v>17</v>
      </c>
      <c r="N6949" s="114">
        <f t="shared" si="221"/>
        <v>2922</v>
      </c>
      <c r="O6949" s="114"/>
      <c r="P6949" s="114"/>
    </row>
    <row r="6950" spans="11:16">
      <c r="K6950">
        <v>6949</v>
      </c>
      <c r="L6950" s="101">
        <v>70123</v>
      </c>
      <c r="M6950" s="114">
        <f t="shared" si="220"/>
        <v>19</v>
      </c>
      <c r="N6950" s="114">
        <f t="shared" si="221"/>
        <v>2922</v>
      </c>
      <c r="O6950" s="114"/>
      <c r="P6950" s="114"/>
    </row>
    <row r="6951" spans="11:16">
      <c r="K6951">
        <v>6950</v>
      </c>
      <c r="L6951" s="101">
        <v>70139</v>
      </c>
      <c r="M6951" s="114">
        <f t="shared" si="220"/>
        <v>11</v>
      </c>
      <c r="N6951" s="114">
        <f t="shared" si="221"/>
        <v>2923</v>
      </c>
      <c r="O6951" s="114"/>
      <c r="P6951" s="114"/>
    </row>
    <row r="6952" spans="11:16">
      <c r="K6952">
        <v>6951</v>
      </c>
      <c r="L6952" s="101">
        <v>70141</v>
      </c>
      <c r="M6952" s="114">
        <f t="shared" si="220"/>
        <v>13</v>
      </c>
      <c r="N6952" s="114">
        <f t="shared" si="221"/>
        <v>2923</v>
      </c>
      <c r="O6952" s="114"/>
      <c r="P6952" s="114"/>
    </row>
    <row r="6953" spans="11:16">
      <c r="K6953">
        <v>6952</v>
      </c>
      <c r="L6953" s="101">
        <v>70157</v>
      </c>
      <c r="M6953" s="114">
        <f t="shared" si="220"/>
        <v>5</v>
      </c>
      <c r="N6953" s="114">
        <f t="shared" si="221"/>
        <v>2924</v>
      </c>
      <c r="O6953" s="114"/>
      <c r="P6953" s="114"/>
    </row>
    <row r="6954" spans="11:16">
      <c r="K6954">
        <v>6953</v>
      </c>
      <c r="L6954" s="101">
        <v>70163</v>
      </c>
      <c r="M6954" s="114">
        <f t="shared" si="220"/>
        <v>11</v>
      </c>
      <c r="N6954" s="114">
        <f t="shared" si="221"/>
        <v>2924</v>
      </c>
      <c r="O6954" s="114"/>
      <c r="P6954" s="114"/>
    </row>
    <row r="6955" spans="11:16">
      <c r="K6955">
        <v>6954</v>
      </c>
      <c r="L6955" s="101">
        <v>70177</v>
      </c>
      <c r="M6955" s="114">
        <f t="shared" si="220"/>
        <v>1</v>
      </c>
      <c r="N6955" s="114">
        <f t="shared" si="221"/>
        <v>2925</v>
      </c>
      <c r="O6955" s="114"/>
      <c r="P6955" s="114"/>
    </row>
    <row r="6956" spans="11:16">
      <c r="K6956">
        <v>6955</v>
      </c>
      <c r="L6956" s="101">
        <v>70181</v>
      </c>
      <c r="M6956" s="114">
        <f t="shared" si="220"/>
        <v>5</v>
      </c>
      <c r="N6956" s="114">
        <f t="shared" si="221"/>
        <v>2925</v>
      </c>
      <c r="O6956" s="114"/>
      <c r="P6956" s="114"/>
    </row>
    <row r="6957" spans="11:16">
      <c r="K6957">
        <v>6956</v>
      </c>
      <c r="L6957" s="101">
        <v>70183</v>
      </c>
      <c r="M6957" s="114">
        <f t="shared" si="220"/>
        <v>7</v>
      </c>
      <c r="N6957" s="114">
        <f t="shared" si="221"/>
        <v>2925</v>
      </c>
      <c r="O6957" s="114"/>
      <c r="P6957" s="114"/>
    </row>
    <row r="6958" spans="11:16">
      <c r="K6958">
        <v>6957</v>
      </c>
      <c r="L6958" s="101">
        <v>70199</v>
      </c>
      <c r="M6958" s="114">
        <f t="shared" si="220"/>
        <v>23</v>
      </c>
      <c r="N6958" s="114">
        <f t="shared" si="221"/>
        <v>2925</v>
      </c>
      <c r="O6958" s="114"/>
      <c r="P6958" s="114"/>
    </row>
    <row r="6959" spans="11:16">
      <c r="K6959">
        <v>6958</v>
      </c>
      <c r="L6959" s="101">
        <v>70201</v>
      </c>
      <c r="M6959" s="114">
        <f t="shared" si="220"/>
        <v>1</v>
      </c>
      <c r="N6959" s="114">
        <f t="shared" si="221"/>
        <v>2926</v>
      </c>
      <c r="O6959" s="114"/>
      <c r="P6959" s="114"/>
    </row>
    <row r="6960" spans="11:16">
      <c r="K6960">
        <v>6959</v>
      </c>
      <c r="L6960" s="101">
        <v>70207</v>
      </c>
      <c r="M6960" s="114">
        <f t="shared" si="220"/>
        <v>7</v>
      </c>
      <c r="N6960" s="114">
        <f t="shared" si="221"/>
        <v>2926</v>
      </c>
      <c r="O6960" s="114"/>
      <c r="P6960" s="114"/>
    </row>
    <row r="6961" spans="11:16">
      <c r="K6961">
        <v>6960</v>
      </c>
      <c r="L6961" s="101">
        <v>70223</v>
      </c>
      <c r="M6961" s="114">
        <f t="shared" si="220"/>
        <v>23</v>
      </c>
      <c r="N6961" s="114">
        <f t="shared" si="221"/>
        <v>2926</v>
      </c>
      <c r="O6961" s="114"/>
      <c r="P6961" s="114"/>
    </row>
    <row r="6962" spans="11:16">
      <c r="K6962">
        <v>6961</v>
      </c>
      <c r="L6962" s="101">
        <v>70229</v>
      </c>
      <c r="M6962" s="114">
        <f t="shared" si="220"/>
        <v>5</v>
      </c>
      <c r="N6962" s="114">
        <f t="shared" si="221"/>
        <v>2927</v>
      </c>
      <c r="O6962" s="114"/>
      <c r="P6962" s="114"/>
    </row>
    <row r="6963" spans="11:16">
      <c r="K6963">
        <v>6962</v>
      </c>
      <c r="L6963" s="101">
        <v>70237</v>
      </c>
      <c r="M6963" s="114">
        <f t="shared" si="220"/>
        <v>13</v>
      </c>
      <c r="N6963" s="114">
        <f t="shared" si="221"/>
        <v>2927</v>
      </c>
      <c r="O6963" s="114"/>
      <c r="P6963" s="114"/>
    </row>
    <row r="6964" spans="11:16">
      <c r="K6964">
        <v>6963</v>
      </c>
      <c r="L6964" s="101">
        <v>70241</v>
      </c>
      <c r="M6964" s="114">
        <f t="shared" si="220"/>
        <v>17</v>
      </c>
      <c r="N6964" s="114">
        <f t="shared" si="221"/>
        <v>2927</v>
      </c>
      <c r="O6964" s="114"/>
      <c r="P6964" s="114"/>
    </row>
    <row r="6965" spans="11:16">
      <c r="K6965">
        <v>6964</v>
      </c>
      <c r="L6965" s="101">
        <v>70249</v>
      </c>
      <c r="M6965" s="114">
        <f t="shared" si="220"/>
        <v>1</v>
      </c>
      <c r="N6965" s="114">
        <f t="shared" si="221"/>
        <v>2928</v>
      </c>
      <c r="O6965" s="114"/>
      <c r="P6965" s="114"/>
    </row>
    <row r="6966" spans="11:16">
      <c r="K6966">
        <v>6965</v>
      </c>
      <c r="L6966" s="101">
        <v>70271</v>
      </c>
      <c r="M6966" s="114">
        <f t="shared" si="220"/>
        <v>23</v>
      </c>
      <c r="N6966" s="114">
        <f t="shared" si="221"/>
        <v>2928</v>
      </c>
      <c r="O6966" s="114"/>
      <c r="P6966" s="114"/>
    </row>
    <row r="6967" spans="11:16">
      <c r="K6967">
        <v>6966</v>
      </c>
      <c r="L6967" s="101">
        <v>70289</v>
      </c>
      <c r="M6967" s="114">
        <f t="shared" si="220"/>
        <v>17</v>
      </c>
      <c r="N6967" s="114">
        <f t="shared" si="221"/>
        <v>2929</v>
      </c>
      <c r="O6967" s="114"/>
      <c r="P6967" s="114"/>
    </row>
    <row r="6968" spans="11:16">
      <c r="K6968">
        <v>6967</v>
      </c>
      <c r="L6968" s="101">
        <v>70297</v>
      </c>
      <c r="M6968" s="114">
        <f t="shared" si="220"/>
        <v>1</v>
      </c>
      <c r="N6968" s="114">
        <f t="shared" si="221"/>
        <v>2930</v>
      </c>
      <c r="O6968" s="114"/>
      <c r="P6968" s="114"/>
    </row>
    <row r="6969" spans="11:16">
      <c r="K6969">
        <v>6968</v>
      </c>
      <c r="L6969" s="101">
        <v>70309</v>
      </c>
      <c r="M6969" s="114">
        <f t="shared" si="220"/>
        <v>13</v>
      </c>
      <c r="N6969" s="114">
        <f t="shared" si="221"/>
        <v>2930</v>
      </c>
      <c r="O6969" s="114"/>
      <c r="P6969" s="114"/>
    </row>
    <row r="6970" spans="11:16">
      <c r="K6970">
        <v>6969</v>
      </c>
      <c r="L6970" s="101">
        <v>70313</v>
      </c>
      <c r="M6970" s="114">
        <f t="shared" si="220"/>
        <v>17</v>
      </c>
      <c r="N6970" s="114">
        <f t="shared" si="221"/>
        <v>2930</v>
      </c>
      <c r="O6970" s="114"/>
      <c r="P6970" s="114"/>
    </row>
    <row r="6971" spans="11:16">
      <c r="K6971">
        <v>6970</v>
      </c>
      <c r="L6971" s="101">
        <v>70321</v>
      </c>
      <c r="M6971" s="114">
        <f t="shared" si="220"/>
        <v>1</v>
      </c>
      <c r="N6971" s="114">
        <f t="shared" si="221"/>
        <v>2931</v>
      </c>
      <c r="O6971" s="114"/>
      <c r="P6971" s="114"/>
    </row>
    <row r="6972" spans="11:16">
      <c r="K6972">
        <v>6971</v>
      </c>
      <c r="L6972" s="101">
        <v>70327</v>
      </c>
      <c r="M6972" s="114">
        <f t="shared" si="220"/>
        <v>7</v>
      </c>
      <c r="N6972" s="114">
        <f t="shared" si="221"/>
        <v>2931</v>
      </c>
      <c r="O6972" s="114"/>
      <c r="P6972" s="114"/>
    </row>
    <row r="6973" spans="11:16">
      <c r="K6973">
        <v>6972</v>
      </c>
      <c r="L6973" s="101">
        <v>70351</v>
      </c>
      <c r="M6973" s="114">
        <f t="shared" si="220"/>
        <v>7</v>
      </c>
      <c r="N6973" s="114">
        <f t="shared" si="221"/>
        <v>2932</v>
      </c>
      <c r="O6973" s="114"/>
      <c r="P6973" s="114"/>
    </row>
    <row r="6974" spans="11:16">
      <c r="K6974">
        <v>6973</v>
      </c>
      <c r="L6974" s="101">
        <v>70373</v>
      </c>
      <c r="M6974" s="114">
        <f t="shared" si="220"/>
        <v>5</v>
      </c>
      <c r="N6974" s="114">
        <f t="shared" si="221"/>
        <v>2933</v>
      </c>
      <c r="O6974" s="114"/>
      <c r="P6974" s="114"/>
    </row>
    <row r="6975" spans="11:16">
      <c r="K6975">
        <v>6974</v>
      </c>
      <c r="L6975" s="101">
        <v>70379</v>
      </c>
      <c r="M6975" s="114">
        <f t="shared" si="220"/>
        <v>11</v>
      </c>
      <c r="N6975" s="114">
        <f t="shared" si="221"/>
        <v>2933</v>
      </c>
      <c r="O6975" s="114"/>
      <c r="P6975" s="114"/>
    </row>
    <row r="6976" spans="11:16">
      <c r="K6976">
        <v>6975</v>
      </c>
      <c r="L6976" s="101">
        <v>70381</v>
      </c>
      <c r="M6976" s="114">
        <f t="shared" si="220"/>
        <v>13</v>
      </c>
      <c r="N6976" s="114">
        <f t="shared" si="221"/>
        <v>2933</v>
      </c>
      <c r="O6976" s="114"/>
      <c r="P6976" s="114"/>
    </row>
    <row r="6977" spans="11:16">
      <c r="K6977">
        <v>6976</v>
      </c>
      <c r="L6977" s="101">
        <v>70393</v>
      </c>
      <c r="M6977" s="114">
        <f t="shared" si="220"/>
        <v>1</v>
      </c>
      <c r="N6977" s="114">
        <f t="shared" si="221"/>
        <v>2934</v>
      </c>
      <c r="O6977" s="114"/>
      <c r="P6977" s="114"/>
    </row>
    <row r="6978" spans="11:16">
      <c r="K6978">
        <v>6977</v>
      </c>
      <c r="L6978" s="101">
        <v>70423</v>
      </c>
      <c r="M6978" s="114">
        <f t="shared" si="220"/>
        <v>7</v>
      </c>
      <c r="N6978" s="114">
        <f t="shared" si="221"/>
        <v>2935</v>
      </c>
      <c r="O6978" s="114"/>
      <c r="P6978" s="114"/>
    </row>
    <row r="6979" spans="11:16">
      <c r="K6979">
        <v>6978</v>
      </c>
      <c r="L6979" s="101">
        <v>70429</v>
      </c>
      <c r="M6979" s="114">
        <f t="shared" si="220"/>
        <v>13</v>
      </c>
      <c r="N6979" s="114">
        <f t="shared" si="221"/>
        <v>2935</v>
      </c>
      <c r="O6979" s="114"/>
      <c r="P6979" s="114"/>
    </row>
    <row r="6980" spans="11:16">
      <c r="K6980">
        <v>6979</v>
      </c>
      <c r="L6980" s="101">
        <v>70439</v>
      </c>
      <c r="M6980" s="114">
        <f t="shared" si="220"/>
        <v>23</v>
      </c>
      <c r="N6980" s="114">
        <f t="shared" si="221"/>
        <v>2935</v>
      </c>
      <c r="O6980" s="114"/>
      <c r="P6980" s="114"/>
    </row>
    <row r="6981" spans="11:16">
      <c r="K6981">
        <v>6980</v>
      </c>
      <c r="L6981" s="101">
        <v>70451</v>
      </c>
      <c r="M6981" s="114">
        <f t="shared" si="220"/>
        <v>11</v>
      </c>
      <c r="N6981" s="114">
        <f t="shared" si="221"/>
        <v>2936</v>
      </c>
      <c r="O6981" s="114"/>
      <c r="P6981" s="114"/>
    </row>
    <row r="6982" spans="11:16">
      <c r="K6982">
        <v>6981</v>
      </c>
      <c r="L6982" s="101">
        <v>70457</v>
      </c>
      <c r="M6982" s="114">
        <f t="shared" si="220"/>
        <v>17</v>
      </c>
      <c r="N6982" s="114">
        <f t="shared" si="221"/>
        <v>2936</v>
      </c>
      <c r="O6982" s="114"/>
      <c r="P6982" s="114"/>
    </row>
    <row r="6983" spans="11:16">
      <c r="K6983">
        <v>6982</v>
      </c>
      <c r="L6983" s="101">
        <v>70459</v>
      </c>
      <c r="M6983" s="114">
        <f t="shared" si="220"/>
        <v>19</v>
      </c>
      <c r="N6983" s="114">
        <f t="shared" si="221"/>
        <v>2936</v>
      </c>
      <c r="O6983" s="114"/>
      <c r="P6983" s="114"/>
    </row>
    <row r="6984" spans="11:16">
      <c r="K6984">
        <v>6983</v>
      </c>
      <c r="L6984" s="101">
        <v>70481</v>
      </c>
      <c r="M6984" s="114">
        <f t="shared" si="220"/>
        <v>17</v>
      </c>
      <c r="N6984" s="114">
        <f t="shared" si="221"/>
        <v>2937</v>
      </c>
      <c r="O6984" s="114"/>
      <c r="P6984" s="114"/>
    </row>
    <row r="6985" spans="11:16">
      <c r="K6985">
        <v>6984</v>
      </c>
      <c r="L6985" s="101">
        <v>70487</v>
      </c>
      <c r="M6985" s="114">
        <f t="shared" si="220"/>
        <v>23</v>
      </c>
      <c r="N6985" s="114">
        <f t="shared" si="221"/>
        <v>2937</v>
      </c>
      <c r="O6985" s="114"/>
      <c r="P6985" s="114"/>
    </row>
    <row r="6986" spans="11:16">
      <c r="K6986">
        <v>6985</v>
      </c>
      <c r="L6986" s="101">
        <v>70489</v>
      </c>
      <c r="M6986" s="114">
        <f t="shared" si="220"/>
        <v>1</v>
      </c>
      <c r="N6986" s="114">
        <f t="shared" si="221"/>
        <v>2938</v>
      </c>
      <c r="O6986" s="114"/>
      <c r="P6986" s="114"/>
    </row>
    <row r="6987" spans="11:16">
      <c r="K6987">
        <v>6986</v>
      </c>
      <c r="L6987" s="101">
        <v>70501</v>
      </c>
      <c r="M6987" s="114">
        <f t="shared" si="220"/>
        <v>13</v>
      </c>
      <c r="N6987" s="114">
        <f t="shared" si="221"/>
        <v>2938</v>
      </c>
      <c r="O6987" s="114"/>
      <c r="P6987" s="114"/>
    </row>
    <row r="6988" spans="11:16">
      <c r="K6988">
        <v>6987</v>
      </c>
      <c r="L6988" s="101">
        <v>70507</v>
      </c>
      <c r="M6988" s="114">
        <f t="shared" si="220"/>
        <v>19</v>
      </c>
      <c r="N6988" s="114">
        <f t="shared" si="221"/>
        <v>2938</v>
      </c>
      <c r="O6988" s="114"/>
      <c r="P6988" s="114"/>
    </row>
    <row r="6989" spans="11:16">
      <c r="K6989">
        <v>6988</v>
      </c>
      <c r="L6989" s="101">
        <v>70529</v>
      </c>
      <c r="M6989" s="114">
        <f t="shared" si="220"/>
        <v>17</v>
      </c>
      <c r="N6989" s="114">
        <f t="shared" si="221"/>
        <v>2939</v>
      </c>
      <c r="O6989" s="114"/>
      <c r="P6989" s="114"/>
    </row>
    <row r="6990" spans="11:16">
      <c r="K6990">
        <v>6989</v>
      </c>
      <c r="L6990" s="101">
        <v>70537</v>
      </c>
      <c r="M6990" s="114">
        <f t="shared" si="220"/>
        <v>1</v>
      </c>
      <c r="N6990" s="114">
        <f t="shared" si="221"/>
        <v>2940</v>
      </c>
      <c r="O6990" s="114"/>
      <c r="P6990" s="114"/>
    </row>
    <row r="6991" spans="11:16">
      <c r="K6991">
        <v>6990</v>
      </c>
      <c r="L6991" s="101">
        <v>70549</v>
      </c>
      <c r="M6991" s="114">
        <f t="shared" ref="M6991:M7054" si="222">MOD(L6991,24)</f>
        <v>13</v>
      </c>
      <c r="N6991" s="114">
        <f t="shared" ref="N6991:N7054" si="223">ROUNDUP(L6991/24,0)</f>
        <v>2940</v>
      </c>
      <c r="O6991" s="114"/>
      <c r="P6991" s="114"/>
    </row>
    <row r="6992" spans="11:16">
      <c r="K6992">
        <v>6991</v>
      </c>
      <c r="L6992" s="101">
        <v>70571</v>
      </c>
      <c r="M6992" s="114">
        <f t="shared" si="222"/>
        <v>11</v>
      </c>
      <c r="N6992" s="114">
        <f t="shared" si="223"/>
        <v>2941</v>
      </c>
      <c r="O6992" s="114"/>
      <c r="P6992" s="114"/>
    </row>
    <row r="6993" spans="11:16">
      <c r="K6993">
        <v>6992</v>
      </c>
      <c r="L6993" s="101">
        <v>70573</v>
      </c>
      <c r="M6993" s="114">
        <f t="shared" si="222"/>
        <v>13</v>
      </c>
      <c r="N6993" s="114">
        <f t="shared" si="223"/>
        <v>2941</v>
      </c>
      <c r="O6993" s="114"/>
      <c r="P6993" s="114"/>
    </row>
    <row r="6994" spans="11:16">
      <c r="K6994">
        <v>6993</v>
      </c>
      <c r="L6994" s="101">
        <v>70583</v>
      </c>
      <c r="M6994" s="114">
        <f t="shared" si="222"/>
        <v>23</v>
      </c>
      <c r="N6994" s="114">
        <f t="shared" si="223"/>
        <v>2941</v>
      </c>
      <c r="O6994" s="114"/>
      <c r="P6994" s="114"/>
    </row>
    <row r="6995" spans="11:16">
      <c r="K6995">
        <v>6994</v>
      </c>
      <c r="L6995" s="101">
        <v>70589</v>
      </c>
      <c r="M6995" s="114">
        <f t="shared" si="222"/>
        <v>5</v>
      </c>
      <c r="N6995" s="114">
        <f t="shared" si="223"/>
        <v>2942</v>
      </c>
      <c r="O6995" s="114"/>
      <c r="P6995" s="114"/>
    </row>
    <row r="6996" spans="11:16">
      <c r="K6996">
        <v>6995</v>
      </c>
      <c r="L6996" s="101">
        <v>70607</v>
      </c>
      <c r="M6996" s="114">
        <f t="shared" si="222"/>
        <v>23</v>
      </c>
      <c r="N6996" s="114">
        <f t="shared" si="223"/>
        <v>2942</v>
      </c>
      <c r="O6996" s="114"/>
      <c r="P6996" s="114"/>
    </row>
    <row r="6997" spans="11:16">
      <c r="K6997">
        <v>6996</v>
      </c>
      <c r="L6997" s="101">
        <v>70619</v>
      </c>
      <c r="M6997" s="114">
        <f t="shared" si="222"/>
        <v>11</v>
      </c>
      <c r="N6997" s="114">
        <f t="shared" si="223"/>
        <v>2943</v>
      </c>
      <c r="O6997" s="114"/>
      <c r="P6997" s="114"/>
    </row>
    <row r="6998" spans="11:16">
      <c r="K6998">
        <v>6997</v>
      </c>
      <c r="L6998" s="101">
        <v>70621</v>
      </c>
      <c r="M6998" s="114">
        <f t="shared" si="222"/>
        <v>13</v>
      </c>
      <c r="N6998" s="114">
        <f t="shared" si="223"/>
        <v>2943</v>
      </c>
      <c r="O6998" s="114"/>
      <c r="P6998" s="114"/>
    </row>
    <row r="6999" spans="11:16">
      <c r="K6999">
        <v>6998</v>
      </c>
      <c r="L6999" s="101">
        <v>70627</v>
      </c>
      <c r="M6999" s="114">
        <f t="shared" si="222"/>
        <v>19</v>
      </c>
      <c r="N6999" s="114">
        <f t="shared" si="223"/>
        <v>2943</v>
      </c>
      <c r="O6999" s="114"/>
      <c r="P6999" s="114"/>
    </row>
    <row r="7000" spans="11:16">
      <c r="K7000">
        <v>6999</v>
      </c>
      <c r="L7000" s="101">
        <v>70639</v>
      </c>
      <c r="M7000" s="114">
        <f t="shared" si="222"/>
        <v>7</v>
      </c>
      <c r="N7000" s="114">
        <f t="shared" si="223"/>
        <v>2944</v>
      </c>
      <c r="O7000" s="114"/>
      <c r="P7000" s="114"/>
    </row>
    <row r="7001" spans="11:16">
      <c r="K7001">
        <v>7000</v>
      </c>
      <c r="L7001" s="101">
        <v>70657</v>
      </c>
      <c r="M7001" s="114">
        <f t="shared" si="222"/>
        <v>1</v>
      </c>
      <c r="N7001" s="114">
        <f t="shared" si="223"/>
        <v>2945</v>
      </c>
      <c r="O7001" s="114"/>
      <c r="P7001" s="114"/>
    </row>
    <row r="7002" spans="11:16">
      <c r="K7002">
        <v>7001</v>
      </c>
      <c r="L7002" s="101">
        <v>70663</v>
      </c>
      <c r="M7002" s="114">
        <f t="shared" si="222"/>
        <v>7</v>
      </c>
      <c r="N7002" s="114">
        <f t="shared" si="223"/>
        <v>2945</v>
      </c>
      <c r="O7002" s="114"/>
      <c r="P7002" s="114"/>
    </row>
    <row r="7003" spans="11:16">
      <c r="K7003">
        <v>7002</v>
      </c>
      <c r="L7003" s="101">
        <v>70667</v>
      </c>
      <c r="M7003" s="114">
        <f t="shared" si="222"/>
        <v>11</v>
      </c>
      <c r="N7003" s="114">
        <f t="shared" si="223"/>
        <v>2945</v>
      </c>
      <c r="O7003" s="114"/>
      <c r="P7003" s="114"/>
    </row>
    <row r="7004" spans="11:16">
      <c r="K7004">
        <v>7003</v>
      </c>
      <c r="L7004" s="101">
        <v>70687</v>
      </c>
      <c r="M7004" s="114">
        <f t="shared" si="222"/>
        <v>7</v>
      </c>
      <c r="N7004" s="114">
        <f t="shared" si="223"/>
        <v>2946</v>
      </c>
      <c r="O7004" s="114"/>
      <c r="P7004" s="114"/>
    </row>
    <row r="7005" spans="11:16">
      <c r="K7005">
        <v>7004</v>
      </c>
      <c r="L7005" s="101">
        <v>70709</v>
      </c>
      <c r="M7005" s="114">
        <f t="shared" si="222"/>
        <v>5</v>
      </c>
      <c r="N7005" s="114">
        <f t="shared" si="223"/>
        <v>2947</v>
      </c>
      <c r="O7005" s="114"/>
      <c r="P7005" s="114"/>
    </row>
    <row r="7006" spans="11:16">
      <c r="K7006">
        <v>7005</v>
      </c>
      <c r="L7006" s="101">
        <v>70717</v>
      </c>
      <c r="M7006" s="114">
        <f t="shared" si="222"/>
        <v>13</v>
      </c>
      <c r="N7006" s="114">
        <f t="shared" si="223"/>
        <v>2947</v>
      </c>
      <c r="O7006" s="114"/>
      <c r="P7006" s="114"/>
    </row>
    <row r="7007" spans="11:16">
      <c r="K7007">
        <v>7006</v>
      </c>
      <c r="L7007" s="101">
        <v>70729</v>
      </c>
      <c r="M7007" s="114">
        <f t="shared" si="222"/>
        <v>1</v>
      </c>
      <c r="N7007" s="114">
        <f t="shared" si="223"/>
        <v>2948</v>
      </c>
      <c r="O7007" s="114"/>
      <c r="P7007" s="114"/>
    </row>
    <row r="7008" spans="11:16">
      <c r="K7008">
        <v>7007</v>
      </c>
      <c r="L7008" s="101">
        <v>70753</v>
      </c>
      <c r="M7008" s="114">
        <f t="shared" si="222"/>
        <v>1</v>
      </c>
      <c r="N7008" s="114">
        <f t="shared" si="223"/>
        <v>2949</v>
      </c>
      <c r="O7008" s="114"/>
      <c r="P7008" s="114"/>
    </row>
    <row r="7009" spans="11:16">
      <c r="K7009">
        <v>7008</v>
      </c>
      <c r="L7009" s="101">
        <v>70769</v>
      </c>
      <c r="M7009" s="114">
        <f t="shared" si="222"/>
        <v>17</v>
      </c>
      <c r="N7009" s="114">
        <f t="shared" si="223"/>
        <v>2949</v>
      </c>
      <c r="O7009" s="114"/>
      <c r="P7009" s="114"/>
    </row>
    <row r="7010" spans="11:16">
      <c r="K7010">
        <v>7009</v>
      </c>
      <c r="L7010" s="101">
        <v>70783</v>
      </c>
      <c r="M7010" s="114">
        <f t="shared" si="222"/>
        <v>7</v>
      </c>
      <c r="N7010" s="114">
        <f t="shared" si="223"/>
        <v>2950</v>
      </c>
      <c r="O7010" s="114"/>
      <c r="P7010" s="114"/>
    </row>
    <row r="7011" spans="11:16">
      <c r="K7011">
        <v>7010</v>
      </c>
      <c r="L7011" s="101">
        <v>70793</v>
      </c>
      <c r="M7011" s="114">
        <f t="shared" si="222"/>
        <v>17</v>
      </c>
      <c r="N7011" s="114">
        <f t="shared" si="223"/>
        <v>2950</v>
      </c>
      <c r="O7011" s="114"/>
      <c r="P7011" s="114"/>
    </row>
    <row r="7012" spans="11:16">
      <c r="K7012">
        <v>7011</v>
      </c>
      <c r="L7012" s="101">
        <v>70823</v>
      </c>
      <c r="M7012" s="114">
        <f t="shared" si="222"/>
        <v>23</v>
      </c>
      <c r="N7012" s="114">
        <f t="shared" si="223"/>
        <v>2951</v>
      </c>
      <c r="O7012" s="114"/>
      <c r="P7012" s="114"/>
    </row>
    <row r="7013" spans="11:16">
      <c r="K7013">
        <v>7012</v>
      </c>
      <c r="L7013" s="101">
        <v>70841</v>
      </c>
      <c r="M7013" s="114">
        <f t="shared" si="222"/>
        <v>17</v>
      </c>
      <c r="N7013" s="114">
        <f t="shared" si="223"/>
        <v>2952</v>
      </c>
      <c r="O7013" s="114"/>
      <c r="P7013" s="114"/>
    </row>
    <row r="7014" spans="11:16">
      <c r="K7014">
        <v>7013</v>
      </c>
      <c r="L7014" s="101">
        <v>70843</v>
      </c>
      <c r="M7014" s="114">
        <f t="shared" si="222"/>
        <v>19</v>
      </c>
      <c r="N7014" s="114">
        <f t="shared" si="223"/>
        <v>2952</v>
      </c>
      <c r="O7014" s="114"/>
      <c r="P7014" s="114"/>
    </row>
    <row r="7015" spans="11:16">
      <c r="K7015">
        <v>7014</v>
      </c>
      <c r="L7015" s="101">
        <v>70849</v>
      </c>
      <c r="M7015" s="114">
        <f t="shared" si="222"/>
        <v>1</v>
      </c>
      <c r="N7015" s="114">
        <f t="shared" si="223"/>
        <v>2953</v>
      </c>
      <c r="O7015" s="114"/>
      <c r="P7015" s="114"/>
    </row>
    <row r="7016" spans="11:16">
      <c r="K7016">
        <v>7015</v>
      </c>
      <c r="L7016" s="101">
        <v>70853</v>
      </c>
      <c r="M7016" s="114">
        <f t="shared" si="222"/>
        <v>5</v>
      </c>
      <c r="N7016" s="114">
        <f t="shared" si="223"/>
        <v>2953</v>
      </c>
      <c r="O7016" s="114"/>
      <c r="P7016" s="114"/>
    </row>
    <row r="7017" spans="11:16">
      <c r="K7017">
        <v>7016</v>
      </c>
      <c r="L7017" s="101">
        <v>70867</v>
      </c>
      <c r="M7017" s="114">
        <f t="shared" si="222"/>
        <v>19</v>
      </c>
      <c r="N7017" s="114">
        <f t="shared" si="223"/>
        <v>2953</v>
      </c>
      <c r="O7017" s="114"/>
      <c r="P7017" s="114"/>
    </row>
    <row r="7018" spans="11:16">
      <c r="K7018">
        <v>7017</v>
      </c>
      <c r="L7018" s="101">
        <v>70877</v>
      </c>
      <c r="M7018" s="114">
        <f t="shared" si="222"/>
        <v>5</v>
      </c>
      <c r="N7018" s="114">
        <f t="shared" si="223"/>
        <v>2954</v>
      </c>
      <c r="O7018" s="114"/>
      <c r="P7018" s="114"/>
    </row>
    <row r="7019" spans="11:16">
      <c r="K7019">
        <v>7018</v>
      </c>
      <c r="L7019" s="101">
        <v>70879</v>
      </c>
      <c r="M7019" s="114">
        <f t="shared" si="222"/>
        <v>7</v>
      </c>
      <c r="N7019" s="114">
        <f t="shared" si="223"/>
        <v>2954</v>
      </c>
      <c r="O7019" s="114"/>
      <c r="P7019" s="114"/>
    </row>
    <row r="7020" spans="11:16">
      <c r="K7020">
        <v>7019</v>
      </c>
      <c r="L7020" s="101">
        <v>70891</v>
      </c>
      <c r="M7020" s="114">
        <f t="shared" si="222"/>
        <v>19</v>
      </c>
      <c r="N7020" s="114">
        <f t="shared" si="223"/>
        <v>2954</v>
      </c>
      <c r="O7020" s="114"/>
      <c r="P7020" s="114"/>
    </row>
    <row r="7021" spans="11:16">
      <c r="K7021">
        <v>7020</v>
      </c>
      <c r="L7021" s="101">
        <v>70901</v>
      </c>
      <c r="M7021" s="114">
        <f t="shared" si="222"/>
        <v>5</v>
      </c>
      <c r="N7021" s="114">
        <f t="shared" si="223"/>
        <v>2955</v>
      </c>
      <c r="O7021" s="114"/>
      <c r="P7021" s="114"/>
    </row>
    <row r="7022" spans="11:16">
      <c r="K7022">
        <v>7021</v>
      </c>
      <c r="L7022" s="101">
        <v>70913</v>
      </c>
      <c r="M7022" s="114">
        <f t="shared" si="222"/>
        <v>17</v>
      </c>
      <c r="N7022" s="114">
        <f t="shared" si="223"/>
        <v>2955</v>
      </c>
      <c r="O7022" s="114"/>
      <c r="P7022" s="114"/>
    </row>
    <row r="7023" spans="11:16">
      <c r="K7023">
        <v>7022</v>
      </c>
      <c r="L7023" s="101">
        <v>70919</v>
      </c>
      <c r="M7023" s="114">
        <f t="shared" si="222"/>
        <v>23</v>
      </c>
      <c r="N7023" s="114">
        <f t="shared" si="223"/>
        <v>2955</v>
      </c>
      <c r="O7023" s="114"/>
      <c r="P7023" s="114"/>
    </row>
    <row r="7024" spans="11:16">
      <c r="K7024">
        <v>7023</v>
      </c>
      <c r="L7024" s="101">
        <v>70921</v>
      </c>
      <c r="M7024" s="114">
        <f t="shared" si="222"/>
        <v>1</v>
      </c>
      <c r="N7024" s="114">
        <f t="shared" si="223"/>
        <v>2956</v>
      </c>
      <c r="O7024" s="114"/>
      <c r="P7024" s="114"/>
    </row>
    <row r="7025" spans="11:16">
      <c r="K7025">
        <v>7024</v>
      </c>
      <c r="L7025" s="101">
        <v>70937</v>
      </c>
      <c r="M7025" s="114">
        <f t="shared" si="222"/>
        <v>17</v>
      </c>
      <c r="N7025" s="114">
        <f t="shared" si="223"/>
        <v>2956</v>
      </c>
      <c r="O7025" s="114"/>
      <c r="P7025" s="114"/>
    </row>
    <row r="7026" spans="11:16">
      <c r="K7026">
        <v>7025</v>
      </c>
      <c r="L7026" s="101">
        <v>70949</v>
      </c>
      <c r="M7026" s="114">
        <f t="shared" si="222"/>
        <v>5</v>
      </c>
      <c r="N7026" s="114">
        <f t="shared" si="223"/>
        <v>2957</v>
      </c>
      <c r="O7026" s="114"/>
      <c r="P7026" s="114"/>
    </row>
    <row r="7027" spans="11:16">
      <c r="K7027">
        <v>7026</v>
      </c>
      <c r="L7027" s="101">
        <v>70951</v>
      </c>
      <c r="M7027" s="114">
        <f t="shared" si="222"/>
        <v>7</v>
      </c>
      <c r="N7027" s="114">
        <f t="shared" si="223"/>
        <v>2957</v>
      </c>
      <c r="O7027" s="114"/>
      <c r="P7027" s="114"/>
    </row>
    <row r="7028" spans="11:16">
      <c r="K7028">
        <v>7027</v>
      </c>
      <c r="L7028" s="101">
        <v>70957</v>
      </c>
      <c r="M7028" s="114">
        <f t="shared" si="222"/>
        <v>13</v>
      </c>
      <c r="N7028" s="114">
        <f t="shared" si="223"/>
        <v>2957</v>
      </c>
      <c r="O7028" s="114"/>
      <c r="P7028" s="114"/>
    </row>
    <row r="7029" spans="11:16">
      <c r="K7029">
        <v>7028</v>
      </c>
      <c r="L7029" s="101">
        <v>70969</v>
      </c>
      <c r="M7029" s="114">
        <f t="shared" si="222"/>
        <v>1</v>
      </c>
      <c r="N7029" s="114">
        <f t="shared" si="223"/>
        <v>2958</v>
      </c>
      <c r="O7029" s="114"/>
      <c r="P7029" s="114"/>
    </row>
    <row r="7030" spans="11:16">
      <c r="K7030">
        <v>7029</v>
      </c>
      <c r="L7030" s="101">
        <v>70979</v>
      </c>
      <c r="M7030" s="114">
        <f t="shared" si="222"/>
        <v>11</v>
      </c>
      <c r="N7030" s="114">
        <f t="shared" si="223"/>
        <v>2958</v>
      </c>
      <c r="O7030" s="114"/>
      <c r="P7030" s="114"/>
    </row>
    <row r="7031" spans="11:16">
      <c r="K7031">
        <v>7030</v>
      </c>
      <c r="L7031" s="101">
        <v>70981</v>
      </c>
      <c r="M7031" s="114">
        <f t="shared" si="222"/>
        <v>13</v>
      </c>
      <c r="N7031" s="114">
        <f t="shared" si="223"/>
        <v>2958</v>
      </c>
      <c r="O7031" s="114"/>
      <c r="P7031" s="114"/>
    </row>
    <row r="7032" spans="11:16">
      <c r="K7032">
        <v>7031</v>
      </c>
      <c r="L7032" s="101">
        <v>70991</v>
      </c>
      <c r="M7032" s="114">
        <f t="shared" si="222"/>
        <v>23</v>
      </c>
      <c r="N7032" s="114">
        <f t="shared" si="223"/>
        <v>2958</v>
      </c>
      <c r="O7032" s="114"/>
      <c r="P7032" s="114"/>
    </row>
    <row r="7033" spans="11:16">
      <c r="K7033">
        <v>7032</v>
      </c>
      <c r="L7033" s="101">
        <v>70997</v>
      </c>
      <c r="M7033" s="114">
        <f t="shared" si="222"/>
        <v>5</v>
      </c>
      <c r="N7033" s="114">
        <f t="shared" si="223"/>
        <v>2959</v>
      </c>
      <c r="O7033" s="114"/>
      <c r="P7033" s="114"/>
    </row>
    <row r="7034" spans="11:16">
      <c r="K7034">
        <v>7033</v>
      </c>
      <c r="L7034" s="101">
        <v>70999</v>
      </c>
      <c r="M7034" s="114">
        <f t="shared" si="222"/>
        <v>7</v>
      </c>
      <c r="N7034" s="114">
        <f t="shared" si="223"/>
        <v>2959</v>
      </c>
      <c r="O7034" s="114"/>
      <c r="P7034" s="114"/>
    </row>
    <row r="7035" spans="11:16">
      <c r="K7035">
        <v>7034</v>
      </c>
      <c r="L7035" s="101">
        <v>71011</v>
      </c>
      <c r="M7035" s="114">
        <f t="shared" si="222"/>
        <v>19</v>
      </c>
      <c r="N7035" s="114">
        <f t="shared" si="223"/>
        <v>2959</v>
      </c>
      <c r="O7035" s="114"/>
      <c r="P7035" s="114"/>
    </row>
    <row r="7036" spans="11:16">
      <c r="K7036">
        <v>7035</v>
      </c>
      <c r="L7036" s="101">
        <v>71023</v>
      </c>
      <c r="M7036" s="114">
        <f t="shared" si="222"/>
        <v>7</v>
      </c>
      <c r="N7036" s="114">
        <f t="shared" si="223"/>
        <v>2960</v>
      </c>
      <c r="O7036" s="114"/>
      <c r="P7036" s="114"/>
    </row>
    <row r="7037" spans="11:16">
      <c r="K7037">
        <v>7036</v>
      </c>
      <c r="L7037" s="101">
        <v>71039</v>
      </c>
      <c r="M7037" s="114">
        <f t="shared" si="222"/>
        <v>23</v>
      </c>
      <c r="N7037" s="114">
        <f t="shared" si="223"/>
        <v>2960</v>
      </c>
      <c r="O7037" s="114"/>
      <c r="P7037" s="114"/>
    </row>
    <row r="7038" spans="11:16">
      <c r="K7038">
        <v>7037</v>
      </c>
      <c r="L7038" s="101">
        <v>71059</v>
      </c>
      <c r="M7038" s="114">
        <f t="shared" si="222"/>
        <v>19</v>
      </c>
      <c r="N7038" s="114">
        <f t="shared" si="223"/>
        <v>2961</v>
      </c>
      <c r="O7038" s="114"/>
      <c r="P7038" s="114"/>
    </row>
    <row r="7039" spans="11:16">
      <c r="K7039">
        <v>7038</v>
      </c>
      <c r="L7039" s="101">
        <v>71069</v>
      </c>
      <c r="M7039" s="114">
        <f t="shared" si="222"/>
        <v>5</v>
      </c>
      <c r="N7039" s="114">
        <f t="shared" si="223"/>
        <v>2962</v>
      </c>
      <c r="O7039" s="114"/>
      <c r="P7039" s="114"/>
    </row>
    <row r="7040" spans="11:16">
      <c r="K7040">
        <v>7039</v>
      </c>
      <c r="L7040" s="101">
        <v>71081</v>
      </c>
      <c r="M7040" s="114">
        <f t="shared" si="222"/>
        <v>17</v>
      </c>
      <c r="N7040" s="114">
        <f t="shared" si="223"/>
        <v>2962</v>
      </c>
      <c r="O7040" s="114"/>
      <c r="P7040" s="114"/>
    </row>
    <row r="7041" spans="11:16">
      <c r="K7041">
        <v>7040</v>
      </c>
      <c r="L7041" s="101">
        <v>71089</v>
      </c>
      <c r="M7041" s="114">
        <f t="shared" si="222"/>
        <v>1</v>
      </c>
      <c r="N7041" s="114">
        <f t="shared" si="223"/>
        <v>2963</v>
      </c>
      <c r="O7041" s="114"/>
      <c r="P7041" s="114"/>
    </row>
    <row r="7042" spans="11:16">
      <c r="K7042">
        <v>7041</v>
      </c>
      <c r="L7042" s="101">
        <v>71119</v>
      </c>
      <c r="M7042" s="114">
        <f t="shared" si="222"/>
        <v>7</v>
      </c>
      <c r="N7042" s="114">
        <f t="shared" si="223"/>
        <v>2964</v>
      </c>
      <c r="O7042" s="114"/>
      <c r="P7042" s="114"/>
    </row>
    <row r="7043" spans="11:16">
      <c r="K7043">
        <v>7042</v>
      </c>
      <c r="L7043" s="101">
        <v>71129</v>
      </c>
      <c r="M7043" s="114">
        <f t="shared" si="222"/>
        <v>17</v>
      </c>
      <c r="N7043" s="114">
        <f t="shared" si="223"/>
        <v>2964</v>
      </c>
      <c r="O7043" s="114"/>
      <c r="P7043" s="114"/>
    </row>
    <row r="7044" spans="11:16">
      <c r="K7044">
        <v>7043</v>
      </c>
      <c r="L7044" s="101">
        <v>71143</v>
      </c>
      <c r="M7044" s="114">
        <f t="shared" si="222"/>
        <v>7</v>
      </c>
      <c r="N7044" s="114">
        <f t="shared" si="223"/>
        <v>2965</v>
      </c>
      <c r="O7044" s="114"/>
      <c r="P7044" s="114"/>
    </row>
    <row r="7045" spans="11:16">
      <c r="K7045">
        <v>7044</v>
      </c>
      <c r="L7045" s="101">
        <v>71147</v>
      </c>
      <c r="M7045" s="114">
        <f t="shared" si="222"/>
        <v>11</v>
      </c>
      <c r="N7045" s="114">
        <f t="shared" si="223"/>
        <v>2965</v>
      </c>
      <c r="O7045" s="114"/>
      <c r="P7045" s="114"/>
    </row>
    <row r="7046" spans="11:16">
      <c r="K7046">
        <v>7045</v>
      </c>
      <c r="L7046" s="101">
        <v>71153</v>
      </c>
      <c r="M7046" s="114">
        <f t="shared" si="222"/>
        <v>17</v>
      </c>
      <c r="N7046" s="114">
        <f t="shared" si="223"/>
        <v>2965</v>
      </c>
      <c r="O7046" s="114"/>
      <c r="P7046" s="114"/>
    </row>
    <row r="7047" spans="11:16">
      <c r="K7047">
        <v>7046</v>
      </c>
      <c r="L7047" s="101">
        <v>71161</v>
      </c>
      <c r="M7047" s="114">
        <f t="shared" si="222"/>
        <v>1</v>
      </c>
      <c r="N7047" s="114">
        <f t="shared" si="223"/>
        <v>2966</v>
      </c>
      <c r="O7047" s="114"/>
      <c r="P7047" s="114"/>
    </row>
    <row r="7048" spans="11:16">
      <c r="K7048">
        <v>7047</v>
      </c>
      <c r="L7048" s="101">
        <v>71167</v>
      </c>
      <c r="M7048" s="114">
        <f t="shared" si="222"/>
        <v>7</v>
      </c>
      <c r="N7048" s="114">
        <f t="shared" si="223"/>
        <v>2966</v>
      </c>
      <c r="O7048" s="114"/>
      <c r="P7048" s="114"/>
    </row>
    <row r="7049" spans="11:16">
      <c r="K7049">
        <v>7048</v>
      </c>
      <c r="L7049" s="101">
        <v>71171</v>
      </c>
      <c r="M7049" s="114">
        <f t="shared" si="222"/>
        <v>11</v>
      </c>
      <c r="N7049" s="114">
        <f t="shared" si="223"/>
        <v>2966</v>
      </c>
      <c r="O7049" s="114"/>
      <c r="P7049" s="114"/>
    </row>
    <row r="7050" spans="11:16">
      <c r="K7050">
        <v>7049</v>
      </c>
      <c r="L7050" s="101">
        <v>71191</v>
      </c>
      <c r="M7050" s="114">
        <f t="shared" si="222"/>
        <v>7</v>
      </c>
      <c r="N7050" s="114">
        <f t="shared" si="223"/>
        <v>2967</v>
      </c>
      <c r="O7050" s="114"/>
      <c r="P7050" s="114"/>
    </row>
    <row r="7051" spans="11:16">
      <c r="K7051">
        <v>7050</v>
      </c>
      <c r="L7051" s="101">
        <v>71209</v>
      </c>
      <c r="M7051" s="114">
        <f t="shared" si="222"/>
        <v>1</v>
      </c>
      <c r="N7051" s="114">
        <f t="shared" si="223"/>
        <v>2968</v>
      </c>
      <c r="O7051" s="114"/>
      <c r="P7051" s="114"/>
    </row>
    <row r="7052" spans="11:16">
      <c r="K7052">
        <v>7051</v>
      </c>
      <c r="L7052" s="101">
        <v>71233</v>
      </c>
      <c r="M7052" s="114">
        <f t="shared" si="222"/>
        <v>1</v>
      </c>
      <c r="N7052" s="114">
        <f t="shared" si="223"/>
        <v>2969</v>
      </c>
      <c r="O7052" s="114"/>
      <c r="P7052" s="114"/>
    </row>
    <row r="7053" spans="11:16">
      <c r="K7053">
        <v>7052</v>
      </c>
      <c r="L7053" s="101">
        <v>71237</v>
      </c>
      <c r="M7053" s="114">
        <f t="shared" si="222"/>
        <v>5</v>
      </c>
      <c r="N7053" s="114">
        <f t="shared" si="223"/>
        <v>2969</v>
      </c>
      <c r="O7053" s="114"/>
      <c r="P7053" s="114"/>
    </row>
    <row r="7054" spans="11:16">
      <c r="K7054">
        <v>7053</v>
      </c>
      <c r="L7054" s="101">
        <v>71249</v>
      </c>
      <c r="M7054" s="114">
        <f t="shared" si="222"/>
        <v>17</v>
      </c>
      <c r="N7054" s="114">
        <f t="shared" si="223"/>
        <v>2969</v>
      </c>
      <c r="O7054" s="114"/>
      <c r="P7054" s="114"/>
    </row>
    <row r="7055" spans="11:16">
      <c r="K7055">
        <v>7054</v>
      </c>
      <c r="L7055" s="101">
        <v>71257</v>
      </c>
      <c r="M7055" s="114">
        <f t="shared" ref="M7055:M7118" si="224">MOD(L7055,24)</f>
        <v>1</v>
      </c>
      <c r="N7055" s="114">
        <f t="shared" ref="N7055:N7118" si="225">ROUNDUP(L7055/24,0)</f>
        <v>2970</v>
      </c>
      <c r="O7055" s="114"/>
      <c r="P7055" s="114"/>
    </row>
    <row r="7056" spans="11:16">
      <c r="K7056">
        <v>7055</v>
      </c>
      <c r="L7056" s="101">
        <v>71261</v>
      </c>
      <c r="M7056" s="114">
        <f t="shared" si="224"/>
        <v>5</v>
      </c>
      <c r="N7056" s="114">
        <f t="shared" si="225"/>
        <v>2970</v>
      </c>
      <c r="O7056" s="114"/>
      <c r="P7056" s="114"/>
    </row>
    <row r="7057" spans="11:16">
      <c r="K7057">
        <v>7056</v>
      </c>
      <c r="L7057" s="101">
        <v>71263</v>
      </c>
      <c r="M7057" s="114">
        <f t="shared" si="224"/>
        <v>7</v>
      </c>
      <c r="N7057" s="114">
        <f t="shared" si="225"/>
        <v>2970</v>
      </c>
      <c r="O7057" s="114"/>
      <c r="P7057" s="114"/>
    </row>
    <row r="7058" spans="11:16">
      <c r="K7058">
        <v>7057</v>
      </c>
      <c r="L7058" s="101">
        <v>71287</v>
      </c>
      <c r="M7058" s="114">
        <f t="shared" si="224"/>
        <v>7</v>
      </c>
      <c r="N7058" s="114">
        <f t="shared" si="225"/>
        <v>2971</v>
      </c>
      <c r="O7058" s="114"/>
      <c r="P7058" s="114"/>
    </row>
    <row r="7059" spans="11:16">
      <c r="K7059">
        <v>7058</v>
      </c>
      <c r="L7059" s="101">
        <v>71293</v>
      </c>
      <c r="M7059" s="114">
        <f t="shared" si="224"/>
        <v>13</v>
      </c>
      <c r="N7059" s="114">
        <f t="shared" si="225"/>
        <v>2971</v>
      </c>
      <c r="O7059" s="114"/>
      <c r="P7059" s="114"/>
    </row>
    <row r="7060" spans="11:16">
      <c r="K7060">
        <v>7059</v>
      </c>
      <c r="L7060" s="101">
        <v>71317</v>
      </c>
      <c r="M7060" s="114">
        <f t="shared" si="224"/>
        <v>13</v>
      </c>
      <c r="N7060" s="114">
        <f t="shared" si="225"/>
        <v>2972</v>
      </c>
      <c r="O7060" s="114"/>
      <c r="P7060" s="114"/>
    </row>
    <row r="7061" spans="11:16">
      <c r="K7061">
        <v>7060</v>
      </c>
      <c r="L7061" s="101">
        <v>71327</v>
      </c>
      <c r="M7061" s="114">
        <f t="shared" si="224"/>
        <v>23</v>
      </c>
      <c r="N7061" s="114">
        <f t="shared" si="225"/>
        <v>2972</v>
      </c>
      <c r="O7061" s="114"/>
      <c r="P7061" s="114"/>
    </row>
    <row r="7062" spans="11:16">
      <c r="K7062">
        <v>7061</v>
      </c>
      <c r="L7062" s="101">
        <v>71329</v>
      </c>
      <c r="M7062" s="114">
        <f t="shared" si="224"/>
        <v>1</v>
      </c>
      <c r="N7062" s="114">
        <f t="shared" si="225"/>
        <v>2973</v>
      </c>
      <c r="O7062" s="114"/>
      <c r="P7062" s="114"/>
    </row>
    <row r="7063" spans="11:16">
      <c r="K7063">
        <v>7062</v>
      </c>
      <c r="L7063" s="101">
        <v>71333</v>
      </c>
      <c r="M7063" s="114">
        <f t="shared" si="224"/>
        <v>5</v>
      </c>
      <c r="N7063" s="114">
        <f t="shared" si="225"/>
        <v>2973</v>
      </c>
      <c r="O7063" s="114"/>
      <c r="P7063" s="114"/>
    </row>
    <row r="7064" spans="11:16">
      <c r="K7064">
        <v>7063</v>
      </c>
      <c r="L7064" s="101">
        <v>71339</v>
      </c>
      <c r="M7064" s="114">
        <f t="shared" si="224"/>
        <v>11</v>
      </c>
      <c r="N7064" s="114">
        <f t="shared" si="225"/>
        <v>2973</v>
      </c>
      <c r="O7064" s="114"/>
      <c r="P7064" s="114"/>
    </row>
    <row r="7065" spans="11:16">
      <c r="K7065">
        <v>7064</v>
      </c>
      <c r="L7065" s="101">
        <v>71341</v>
      </c>
      <c r="M7065" s="114">
        <f t="shared" si="224"/>
        <v>13</v>
      </c>
      <c r="N7065" s="114">
        <f t="shared" si="225"/>
        <v>2973</v>
      </c>
      <c r="O7065" s="114"/>
      <c r="P7065" s="114"/>
    </row>
    <row r="7066" spans="11:16">
      <c r="K7066">
        <v>7065</v>
      </c>
      <c r="L7066" s="101">
        <v>71347</v>
      </c>
      <c r="M7066" s="114">
        <f t="shared" si="224"/>
        <v>19</v>
      </c>
      <c r="N7066" s="114">
        <f t="shared" si="225"/>
        <v>2973</v>
      </c>
      <c r="O7066" s="114"/>
      <c r="P7066" s="114"/>
    </row>
    <row r="7067" spans="11:16">
      <c r="K7067">
        <v>7066</v>
      </c>
      <c r="L7067" s="101">
        <v>71353</v>
      </c>
      <c r="M7067" s="114">
        <f t="shared" si="224"/>
        <v>1</v>
      </c>
      <c r="N7067" s="114">
        <f t="shared" si="225"/>
        <v>2974</v>
      </c>
      <c r="O7067" s="114"/>
      <c r="P7067" s="114"/>
    </row>
    <row r="7068" spans="11:16">
      <c r="K7068">
        <v>7067</v>
      </c>
      <c r="L7068" s="101">
        <v>71359</v>
      </c>
      <c r="M7068" s="114">
        <f t="shared" si="224"/>
        <v>7</v>
      </c>
      <c r="N7068" s="114">
        <f t="shared" si="225"/>
        <v>2974</v>
      </c>
      <c r="O7068" s="114"/>
      <c r="P7068" s="114"/>
    </row>
    <row r="7069" spans="11:16">
      <c r="K7069">
        <v>7068</v>
      </c>
      <c r="L7069" s="101">
        <v>71363</v>
      </c>
      <c r="M7069" s="114">
        <f t="shared" si="224"/>
        <v>11</v>
      </c>
      <c r="N7069" s="114">
        <f t="shared" si="225"/>
        <v>2974</v>
      </c>
      <c r="O7069" s="114"/>
      <c r="P7069" s="114"/>
    </row>
    <row r="7070" spans="11:16">
      <c r="K7070">
        <v>7069</v>
      </c>
      <c r="L7070" s="101">
        <v>71387</v>
      </c>
      <c r="M7070" s="114">
        <f t="shared" si="224"/>
        <v>11</v>
      </c>
      <c r="N7070" s="114">
        <f t="shared" si="225"/>
        <v>2975</v>
      </c>
      <c r="O7070" s="114"/>
      <c r="P7070" s="114"/>
    </row>
    <row r="7071" spans="11:16">
      <c r="K7071">
        <v>7070</v>
      </c>
      <c r="L7071" s="101">
        <v>71389</v>
      </c>
      <c r="M7071" s="114">
        <f t="shared" si="224"/>
        <v>13</v>
      </c>
      <c r="N7071" s="114">
        <f t="shared" si="225"/>
        <v>2975</v>
      </c>
      <c r="O7071" s="114"/>
      <c r="P7071" s="114"/>
    </row>
    <row r="7072" spans="11:16">
      <c r="K7072">
        <v>7071</v>
      </c>
      <c r="L7072" s="101">
        <v>71399</v>
      </c>
      <c r="M7072" s="114">
        <f t="shared" si="224"/>
        <v>23</v>
      </c>
      <c r="N7072" s="114">
        <f t="shared" si="225"/>
        <v>2975</v>
      </c>
      <c r="O7072" s="114"/>
      <c r="P7072" s="114"/>
    </row>
    <row r="7073" spans="11:16">
      <c r="K7073">
        <v>7072</v>
      </c>
      <c r="L7073" s="101">
        <v>71411</v>
      </c>
      <c r="M7073" s="114">
        <f t="shared" si="224"/>
        <v>11</v>
      </c>
      <c r="N7073" s="114">
        <f t="shared" si="225"/>
        <v>2976</v>
      </c>
      <c r="O7073" s="114"/>
      <c r="P7073" s="114"/>
    </row>
    <row r="7074" spans="11:16">
      <c r="K7074">
        <v>7073</v>
      </c>
      <c r="L7074" s="101">
        <v>71413</v>
      </c>
      <c r="M7074" s="114">
        <f t="shared" si="224"/>
        <v>13</v>
      </c>
      <c r="N7074" s="114">
        <f t="shared" si="225"/>
        <v>2976</v>
      </c>
      <c r="O7074" s="114"/>
      <c r="P7074" s="114"/>
    </row>
    <row r="7075" spans="11:16">
      <c r="K7075">
        <v>7074</v>
      </c>
      <c r="L7075" s="101">
        <v>71419</v>
      </c>
      <c r="M7075" s="114">
        <f t="shared" si="224"/>
        <v>19</v>
      </c>
      <c r="N7075" s="114">
        <f t="shared" si="225"/>
        <v>2976</v>
      </c>
      <c r="O7075" s="114"/>
      <c r="P7075" s="114"/>
    </row>
    <row r="7076" spans="11:16">
      <c r="K7076">
        <v>7075</v>
      </c>
      <c r="L7076" s="101">
        <v>71429</v>
      </c>
      <c r="M7076" s="114">
        <f t="shared" si="224"/>
        <v>5</v>
      </c>
      <c r="N7076" s="114">
        <f t="shared" si="225"/>
        <v>2977</v>
      </c>
      <c r="O7076" s="114"/>
      <c r="P7076" s="114"/>
    </row>
    <row r="7077" spans="11:16">
      <c r="K7077">
        <v>7076</v>
      </c>
      <c r="L7077" s="101">
        <v>71437</v>
      </c>
      <c r="M7077" s="114">
        <f t="shared" si="224"/>
        <v>13</v>
      </c>
      <c r="N7077" s="114">
        <f t="shared" si="225"/>
        <v>2977</v>
      </c>
      <c r="O7077" s="114"/>
      <c r="P7077" s="114"/>
    </row>
    <row r="7078" spans="11:16">
      <c r="K7078">
        <v>7077</v>
      </c>
      <c r="L7078" s="101">
        <v>71443</v>
      </c>
      <c r="M7078" s="114">
        <f t="shared" si="224"/>
        <v>19</v>
      </c>
      <c r="N7078" s="114">
        <f t="shared" si="225"/>
        <v>2977</v>
      </c>
      <c r="O7078" s="114"/>
      <c r="P7078" s="114"/>
    </row>
    <row r="7079" spans="11:16">
      <c r="K7079">
        <v>7078</v>
      </c>
      <c r="L7079" s="101">
        <v>71453</v>
      </c>
      <c r="M7079" s="114">
        <f t="shared" si="224"/>
        <v>5</v>
      </c>
      <c r="N7079" s="114">
        <f t="shared" si="225"/>
        <v>2978</v>
      </c>
      <c r="O7079" s="114"/>
      <c r="P7079" s="114"/>
    </row>
    <row r="7080" spans="11:16">
      <c r="K7080">
        <v>7079</v>
      </c>
      <c r="L7080" s="101">
        <v>71471</v>
      </c>
      <c r="M7080" s="114">
        <f t="shared" si="224"/>
        <v>23</v>
      </c>
      <c r="N7080" s="114">
        <f t="shared" si="225"/>
        <v>2978</v>
      </c>
      <c r="O7080" s="114"/>
      <c r="P7080" s="114"/>
    </row>
    <row r="7081" spans="11:16">
      <c r="K7081">
        <v>7080</v>
      </c>
      <c r="L7081" s="101">
        <v>71473</v>
      </c>
      <c r="M7081" s="114">
        <f t="shared" si="224"/>
        <v>1</v>
      </c>
      <c r="N7081" s="114">
        <f t="shared" si="225"/>
        <v>2979</v>
      </c>
      <c r="O7081" s="114"/>
      <c r="P7081" s="114"/>
    </row>
    <row r="7082" spans="11:16">
      <c r="K7082">
        <v>7081</v>
      </c>
      <c r="L7082" s="101">
        <v>71479</v>
      </c>
      <c r="M7082" s="114">
        <f t="shared" si="224"/>
        <v>7</v>
      </c>
      <c r="N7082" s="114">
        <f t="shared" si="225"/>
        <v>2979</v>
      </c>
      <c r="O7082" s="114"/>
      <c r="P7082" s="114"/>
    </row>
    <row r="7083" spans="11:16">
      <c r="K7083">
        <v>7082</v>
      </c>
      <c r="L7083" s="101">
        <v>71483</v>
      </c>
      <c r="M7083" s="114">
        <f t="shared" si="224"/>
        <v>11</v>
      </c>
      <c r="N7083" s="114">
        <f t="shared" si="225"/>
        <v>2979</v>
      </c>
      <c r="O7083" s="114"/>
      <c r="P7083" s="114"/>
    </row>
    <row r="7084" spans="11:16">
      <c r="K7084">
        <v>7083</v>
      </c>
      <c r="L7084" s="101">
        <v>71503</v>
      </c>
      <c r="M7084" s="114">
        <f t="shared" si="224"/>
        <v>7</v>
      </c>
      <c r="N7084" s="114">
        <f t="shared" si="225"/>
        <v>2980</v>
      </c>
      <c r="O7084" s="114"/>
      <c r="P7084" s="114"/>
    </row>
    <row r="7085" spans="11:16">
      <c r="K7085">
        <v>7084</v>
      </c>
      <c r="L7085" s="101">
        <v>71527</v>
      </c>
      <c r="M7085" s="114">
        <f t="shared" si="224"/>
        <v>7</v>
      </c>
      <c r="N7085" s="114">
        <f t="shared" si="225"/>
        <v>2981</v>
      </c>
      <c r="O7085" s="114"/>
      <c r="P7085" s="114"/>
    </row>
    <row r="7086" spans="11:16">
      <c r="K7086">
        <v>7085</v>
      </c>
      <c r="L7086" s="101">
        <v>71537</v>
      </c>
      <c r="M7086" s="114">
        <f t="shared" si="224"/>
        <v>17</v>
      </c>
      <c r="N7086" s="114">
        <f t="shared" si="225"/>
        <v>2981</v>
      </c>
      <c r="O7086" s="114"/>
      <c r="P7086" s="114"/>
    </row>
    <row r="7087" spans="11:16">
      <c r="K7087">
        <v>7086</v>
      </c>
      <c r="L7087" s="101">
        <v>71549</v>
      </c>
      <c r="M7087" s="114">
        <f t="shared" si="224"/>
        <v>5</v>
      </c>
      <c r="N7087" s="114">
        <f t="shared" si="225"/>
        <v>2982</v>
      </c>
      <c r="O7087" s="114"/>
      <c r="P7087" s="114"/>
    </row>
    <row r="7088" spans="11:16">
      <c r="K7088">
        <v>7087</v>
      </c>
      <c r="L7088" s="101">
        <v>71551</v>
      </c>
      <c r="M7088" s="114">
        <f t="shared" si="224"/>
        <v>7</v>
      </c>
      <c r="N7088" s="114">
        <f t="shared" si="225"/>
        <v>2982</v>
      </c>
      <c r="O7088" s="114"/>
      <c r="P7088" s="114"/>
    </row>
    <row r="7089" spans="11:16">
      <c r="K7089">
        <v>7088</v>
      </c>
      <c r="L7089" s="101">
        <v>71563</v>
      </c>
      <c r="M7089" s="114">
        <f t="shared" si="224"/>
        <v>19</v>
      </c>
      <c r="N7089" s="114">
        <f t="shared" si="225"/>
        <v>2982</v>
      </c>
      <c r="O7089" s="114"/>
      <c r="P7089" s="114"/>
    </row>
    <row r="7090" spans="11:16">
      <c r="K7090">
        <v>7089</v>
      </c>
      <c r="L7090" s="101">
        <v>71569</v>
      </c>
      <c r="M7090" s="114">
        <f t="shared" si="224"/>
        <v>1</v>
      </c>
      <c r="N7090" s="114">
        <f t="shared" si="225"/>
        <v>2983</v>
      </c>
      <c r="O7090" s="114"/>
      <c r="P7090" s="114"/>
    </row>
    <row r="7091" spans="11:16">
      <c r="K7091">
        <v>7090</v>
      </c>
      <c r="L7091" s="101">
        <v>71593</v>
      </c>
      <c r="M7091" s="114">
        <f t="shared" si="224"/>
        <v>1</v>
      </c>
      <c r="N7091" s="114">
        <f t="shared" si="225"/>
        <v>2984</v>
      </c>
      <c r="O7091" s="114"/>
      <c r="P7091" s="114"/>
    </row>
    <row r="7092" spans="11:16">
      <c r="K7092">
        <v>7091</v>
      </c>
      <c r="L7092" s="101">
        <v>71597</v>
      </c>
      <c r="M7092" s="114">
        <f t="shared" si="224"/>
        <v>5</v>
      </c>
      <c r="N7092" s="114">
        <f t="shared" si="225"/>
        <v>2984</v>
      </c>
      <c r="O7092" s="114"/>
      <c r="P7092" s="114"/>
    </row>
    <row r="7093" spans="11:16">
      <c r="K7093">
        <v>7092</v>
      </c>
      <c r="L7093" s="101">
        <v>71633</v>
      </c>
      <c r="M7093" s="114">
        <f t="shared" si="224"/>
        <v>17</v>
      </c>
      <c r="N7093" s="114">
        <f t="shared" si="225"/>
        <v>2985</v>
      </c>
      <c r="O7093" s="114"/>
      <c r="P7093" s="114"/>
    </row>
    <row r="7094" spans="11:16">
      <c r="K7094">
        <v>7093</v>
      </c>
      <c r="L7094" s="101">
        <v>71647</v>
      </c>
      <c r="M7094" s="114">
        <f t="shared" si="224"/>
        <v>7</v>
      </c>
      <c r="N7094" s="114">
        <f t="shared" si="225"/>
        <v>2986</v>
      </c>
      <c r="O7094" s="114"/>
      <c r="P7094" s="114"/>
    </row>
    <row r="7095" spans="11:16">
      <c r="K7095">
        <v>7094</v>
      </c>
      <c r="L7095" s="101">
        <v>71663</v>
      </c>
      <c r="M7095" s="114">
        <f t="shared" si="224"/>
        <v>23</v>
      </c>
      <c r="N7095" s="114">
        <f t="shared" si="225"/>
        <v>2986</v>
      </c>
      <c r="O7095" s="114"/>
      <c r="P7095" s="114"/>
    </row>
    <row r="7096" spans="11:16">
      <c r="K7096">
        <v>7095</v>
      </c>
      <c r="L7096" s="101">
        <v>71671</v>
      </c>
      <c r="M7096" s="114">
        <f t="shared" si="224"/>
        <v>7</v>
      </c>
      <c r="N7096" s="114">
        <f t="shared" si="225"/>
        <v>2987</v>
      </c>
      <c r="O7096" s="114"/>
      <c r="P7096" s="114"/>
    </row>
    <row r="7097" spans="11:16">
      <c r="K7097">
        <v>7096</v>
      </c>
      <c r="L7097" s="101">
        <v>71693</v>
      </c>
      <c r="M7097" s="114">
        <f t="shared" si="224"/>
        <v>5</v>
      </c>
      <c r="N7097" s="114">
        <f t="shared" si="225"/>
        <v>2988</v>
      </c>
      <c r="O7097" s="114"/>
      <c r="P7097" s="114"/>
    </row>
    <row r="7098" spans="11:16">
      <c r="K7098">
        <v>7097</v>
      </c>
      <c r="L7098" s="101">
        <v>71699</v>
      </c>
      <c r="M7098" s="114">
        <f t="shared" si="224"/>
        <v>11</v>
      </c>
      <c r="N7098" s="114">
        <f t="shared" si="225"/>
        <v>2988</v>
      </c>
      <c r="O7098" s="114"/>
      <c r="P7098" s="114"/>
    </row>
    <row r="7099" spans="11:16">
      <c r="K7099">
        <v>7098</v>
      </c>
      <c r="L7099" s="101">
        <v>71707</v>
      </c>
      <c r="M7099" s="114">
        <f t="shared" si="224"/>
        <v>19</v>
      </c>
      <c r="N7099" s="114">
        <f t="shared" si="225"/>
        <v>2988</v>
      </c>
      <c r="O7099" s="114"/>
      <c r="P7099" s="114"/>
    </row>
    <row r="7100" spans="11:16">
      <c r="K7100">
        <v>7099</v>
      </c>
      <c r="L7100" s="101">
        <v>71711</v>
      </c>
      <c r="M7100" s="114">
        <f t="shared" si="224"/>
        <v>23</v>
      </c>
      <c r="N7100" s="114">
        <f t="shared" si="225"/>
        <v>2988</v>
      </c>
      <c r="O7100" s="114"/>
      <c r="P7100" s="114"/>
    </row>
    <row r="7101" spans="11:16">
      <c r="K7101">
        <v>7100</v>
      </c>
      <c r="L7101" s="101">
        <v>71713</v>
      </c>
      <c r="M7101" s="114">
        <f t="shared" si="224"/>
        <v>1</v>
      </c>
      <c r="N7101" s="114">
        <f t="shared" si="225"/>
        <v>2989</v>
      </c>
      <c r="O7101" s="114"/>
      <c r="P7101" s="114"/>
    </row>
    <row r="7102" spans="11:16">
      <c r="K7102">
        <v>7101</v>
      </c>
      <c r="L7102" s="101">
        <v>71719</v>
      </c>
      <c r="M7102" s="114">
        <f t="shared" si="224"/>
        <v>7</v>
      </c>
      <c r="N7102" s="114">
        <f t="shared" si="225"/>
        <v>2989</v>
      </c>
      <c r="O7102" s="114"/>
      <c r="P7102" s="114"/>
    </row>
    <row r="7103" spans="11:16">
      <c r="K7103">
        <v>7102</v>
      </c>
      <c r="L7103" s="101">
        <v>71741</v>
      </c>
      <c r="M7103" s="114">
        <f t="shared" si="224"/>
        <v>5</v>
      </c>
      <c r="N7103" s="114">
        <f t="shared" si="225"/>
        <v>2990</v>
      </c>
      <c r="O7103" s="114"/>
      <c r="P7103" s="114"/>
    </row>
    <row r="7104" spans="11:16">
      <c r="K7104">
        <v>7103</v>
      </c>
      <c r="L7104" s="101">
        <v>71761</v>
      </c>
      <c r="M7104" s="114">
        <f t="shared" si="224"/>
        <v>1</v>
      </c>
      <c r="N7104" s="114">
        <f t="shared" si="225"/>
        <v>2991</v>
      </c>
      <c r="O7104" s="114"/>
      <c r="P7104" s="114"/>
    </row>
    <row r="7105" spans="11:16">
      <c r="K7105">
        <v>7104</v>
      </c>
      <c r="L7105" s="101">
        <v>71777</v>
      </c>
      <c r="M7105" s="114">
        <f t="shared" si="224"/>
        <v>17</v>
      </c>
      <c r="N7105" s="114">
        <f t="shared" si="225"/>
        <v>2991</v>
      </c>
      <c r="O7105" s="114"/>
      <c r="P7105" s="114"/>
    </row>
    <row r="7106" spans="11:16">
      <c r="K7106">
        <v>7105</v>
      </c>
      <c r="L7106" s="101">
        <v>71789</v>
      </c>
      <c r="M7106" s="114">
        <f t="shared" si="224"/>
        <v>5</v>
      </c>
      <c r="N7106" s="114">
        <f t="shared" si="225"/>
        <v>2992</v>
      </c>
      <c r="O7106" s="114"/>
      <c r="P7106" s="114"/>
    </row>
    <row r="7107" spans="11:16">
      <c r="K7107">
        <v>7106</v>
      </c>
      <c r="L7107" s="101">
        <v>71807</v>
      </c>
      <c r="M7107" s="114">
        <f t="shared" si="224"/>
        <v>23</v>
      </c>
      <c r="N7107" s="114">
        <f t="shared" si="225"/>
        <v>2992</v>
      </c>
      <c r="O7107" s="114"/>
      <c r="P7107" s="114"/>
    </row>
    <row r="7108" spans="11:16">
      <c r="K7108">
        <v>7107</v>
      </c>
      <c r="L7108" s="101">
        <v>71809</v>
      </c>
      <c r="M7108" s="114">
        <f t="shared" si="224"/>
        <v>1</v>
      </c>
      <c r="N7108" s="114">
        <f t="shared" si="225"/>
        <v>2993</v>
      </c>
      <c r="O7108" s="114"/>
      <c r="P7108" s="114"/>
    </row>
    <row r="7109" spans="11:16">
      <c r="K7109">
        <v>7108</v>
      </c>
      <c r="L7109" s="101">
        <v>71821</v>
      </c>
      <c r="M7109" s="114">
        <f t="shared" si="224"/>
        <v>13</v>
      </c>
      <c r="N7109" s="114">
        <f t="shared" si="225"/>
        <v>2993</v>
      </c>
      <c r="O7109" s="114"/>
      <c r="P7109" s="114"/>
    </row>
    <row r="7110" spans="11:16">
      <c r="K7110">
        <v>7109</v>
      </c>
      <c r="L7110" s="101">
        <v>71837</v>
      </c>
      <c r="M7110" s="114">
        <f t="shared" si="224"/>
        <v>5</v>
      </c>
      <c r="N7110" s="114">
        <f t="shared" si="225"/>
        <v>2994</v>
      </c>
      <c r="O7110" s="114"/>
      <c r="P7110" s="114"/>
    </row>
    <row r="7111" spans="11:16">
      <c r="K7111">
        <v>7110</v>
      </c>
      <c r="L7111" s="101">
        <v>71843</v>
      </c>
      <c r="M7111" s="114">
        <f t="shared" si="224"/>
        <v>11</v>
      </c>
      <c r="N7111" s="114">
        <f t="shared" si="225"/>
        <v>2994</v>
      </c>
      <c r="O7111" s="114"/>
      <c r="P7111" s="114"/>
    </row>
    <row r="7112" spans="11:16">
      <c r="K7112">
        <v>7111</v>
      </c>
      <c r="L7112" s="101">
        <v>71849</v>
      </c>
      <c r="M7112" s="114">
        <f t="shared" si="224"/>
        <v>17</v>
      </c>
      <c r="N7112" s="114">
        <f t="shared" si="225"/>
        <v>2994</v>
      </c>
      <c r="O7112" s="114"/>
      <c r="P7112" s="114"/>
    </row>
    <row r="7113" spans="11:16">
      <c r="K7113">
        <v>7112</v>
      </c>
      <c r="L7113" s="101">
        <v>71861</v>
      </c>
      <c r="M7113" s="114">
        <f t="shared" si="224"/>
        <v>5</v>
      </c>
      <c r="N7113" s="114">
        <f t="shared" si="225"/>
        <v>2995</v>
      </c>
      <c r="O7113" s="114"/>
      <c r="P7113" s="114"/>
    </row>
    <row r="7114" spans="11:16">
      <c r="K7114">
        <v>7113</v>
      </c>
      <c r="L7114" s="101">
        <v>71867</v>
      </c>
      <c r="M7114" s="114">
        <f t="shared" si="224"/>
        <v>11</v>
      </c>
      <c r="N7114" s="114">
        <f t="shared" si="225"/>
        <v>2995</v>
      </c>
      <c r="O7114" s="114"/>
      <c r="P7114" s="114"/>
    </row>
    <row r="7115" spans="11:16">
      <c r="K7115">
        <v>7114</v>
      </c>
      <c r="L7115" s="101">
        <v>71879</v>
      </c>
      <c r="M7115" s="114">
        <f t="shared" si="224"/>
        <v>23</v>
      </c>
      <c r="N7115" s="114">
        <f t="shared" si="225"/>
        <v>2995</v>
      </c>
      <c r="O7115" s="114"/>
      <c r="P7115" s="114"/>
    </row>
    <row r="7116" spans="11:16">
      <c r="K7116">
        <v>7115</v>
      </c>
      <c r="L7116" s="101">
        <v>71881</v>
      </c>
      <c r="M7116" s="114">
        <f t="shared" si="224"/>
        <v>1</v>
      </c>
      <c r="N7116" s="114">
        <f t="shared" si="225"/>
        <v>2996</v>
      </c>
      <c r="O7116" s="114"/>
      <c r="P7116" s="114"/>
    </row>
    <row r="7117" spans="11:16">
      <c r="K7117">
        <v>7116</v>
      </c>
      <c r="L7117" s="101">
        <v>71887</v>
      </c>
      <c r="M7117" s="114">
        <f t="shared" si="224"/>
        <v>7</v>
      </c>
      <c r="N7117" s="114">
        <f t="shared" si="225"/>
        <v>2996</v>
      </c>
      <c r="O7117" s="114"/>
      <c r="P7117" s="114"/>
    </row>
    <row r="7118" spans="11:16">
      <c r="K7118">
        <v>7117</v>
      </c>
      <c r="L7118" s="101">
        <v>71899</v>
      </c>
      <c r="M7118" s="114">
        <f t="shared" si="224"/>
        <v>19</v>
      </c>
      <c r="N7118" s="114">
        <f t="shared" si="225"/>
        <v>2996</v>
      </c>
      <c r="O7118" s="114"/>
      <c r="P7118" s="114"/>
    </row>
    <row r="7119" spans="11:16">
      <c r="K7119">
        <v>7118</v>
      </c>
      <c r="L7119" s="101">
        <v>71909</v>
      </c>
      <c r="M7119" s="114">
        <f t="shared" ref="M7119:M7182" si="226">MOD(L7119,24)</f>
        <v>5</v>
      </c>
      <c r="N7119" s="114">
        <f t="shared" ref="N7119:N7182" si="227">ROUNDUP(L7119/24,0)</f>
        <v>2997</v>
      </c>
      <c r="O7119" s="114"/>
      <c r="P7119" s="114"/>
    </row>
    <row r="7120" spans="11:16">
      <c r="K7120">
        <v>7119</v>
      </c>
      <c r="L7120" s="101">
        <v>71917</v>
      </c>
      <c r="M7120" s="114">
        <f t="shared" si="226"/>
        <v>13</v>
      </c>
      <c r="N7120" s="114">
        <f t="shared" si="227"/>
        <v>2997</v>
      </c>
      <c r="O7120" s="114"/>
      <c r="P7120" s="114"/>
    </row>
    <row r="7121" spans="11:16">
      <c r="K7121">
        <v>7120</v>
      </c>
      <c r="L7121" s="101">
        <v>71933</v>
      </c>
      <c r="M7121" s="114">
        <f t="shared" si="226"/>
        <v>5</v>
      </c>
      <c r="N7121" s="114">
        <f t="shared" si="227"/>
        <v>2998</v>
      </c>
      <c r="O7121" s="114"/>
      <c r="P7121" s="114"/>
    </row>
    <row r="7122" spans="11:16">
      <c r="K7122">
        <v>7121</v>
      </c>
      <c r="L7122" s="101">
        <v>71941</v>
      </c>
      <c r="M7122" s="114">
        <f t="shared" si="226"/>
        <v>13</v>
      </c>
      <c r="N7122" s="114">
        <f t="shared" si="227"/>
        <v>2998</v>
      </c>
      <c r="O7122" s="114"/>
      <c r="P7122" s="114"/>
    </row>
    <row r="7123" spans="11:16">
      <c r="K7123">
        <v>7122</v>
      </c>
      <c r="L7123" s="101">
        <v>71947</v>
      </c>
      <c r="M7123" s="114">
        <f t="shared" si="226"/>
        <v>19</v>
      </c>
      <c r="N7123" s="114">
        <f t="shared" si="227"/>
        <v>2998</v>
      </c>
      <c r="O7123" s="114"/>
      <c r="P7123" s="114"/>
    </row>
    <row r="7124" spans="11:16">
      <c r="K7124">
        <v>7123</v>
      </c>
      <c r="L7124" s="101">
        <v>71963</v>
      </c>
      <c r="M7124" s="114">
        <f t="shared" si="226"/>
        <v>11</v>
      </c>
      <c r="N7124" s="114">
        <f t="shared" si="227"/>
        <v>2999</v>
      </c>
      <c r="O7124" s="114"/>
      <c r="P7124" s="114"/>
    </row>
    <row r="7125" spans="11:16">
      <c r="K7125">
        <v>7124</v>
      </c>
      <c r="L7125" s="101">
        <v>71971</v>
      </c>
      <c r="M7125" s="114">
        <f t="shared" si="226"/>
        <v>19</v>
      </c>
      <c r="N7125" s="114">
        <f t="shared" si="227"/>
        <v>2999</v>
      </c>
      <c r="O7125" s="114"/>
      <c r="P7125" s="114"/>
    </row>
    <row r="7126" spans="11:16">
      <c r="K7126">
        <v>7125</v>
      </c>
      <c r="L7126" s="101">
        <v>71983</v>
      </c>
      <c r="M7126" s="114">
        <f t="shared" si="226"/>
        <v>7</v>
      </c>
      <c r="N7126" s="114">
        <f t="shared" si="227"/>
        <v>3000</v>
      </c>
      <c r="O7126" s="114"/>
      <c r="P7126" s="114"/>
    </row>
    <row r="7127" spans="11:16">
      <c r="K7127">
        <v>7126</v>
      </c>
      <c r="L7127" s="101">
        <v>71987</v>
      </c>
      <c r="M7127" s="114">
        <f t="shared" si="226"/>
        <v>11</v>
      </c>
      <c r="N7127" s="114">
        <f t="shared" si="227"/>
        <v>3000</v>
      </c>
      <c r="O7127" s="114"/>
      <c r="P7127" s="114"/>
    </row>
    <row r="7128" spans="11:16">
      <c r="K7128">
        <v>7127</v>
      </c>
      <c r="L7128" s="101">
        <v>71993</v>
      </c>
      <c r="M7128" s="114">
        <f t="shared" si="226"/>
        <v>17</v>
      </c>
      <c r="N7128" s="114">
        <f t="shared" si="227"/>
        <v>3000</v>
      </c>
      <c r="O7128" s="114"/>
      <c r="P7128" s="114"/>
    </row>
    <row r="7129" spans="11:16">
      <c r="K7129">
        <v>7128</v>
      </c>
      <c r="L7129" s="101">
        <v>71999</v>
      </c>
      <c r="M7129" s="114">
        <f t="shared" si="226"/>
        <v>23</v>
      </c>
      <c r="N7129" s="114">
        <f t="shared" si="227"/>
        <v>3000</v>
      </c>
      <c r="O7129" s="114"/>
      <c r="P7129" s="114"/>
    </row>
    <row r="7130" spans="11:16">
      <c r="K7130">
        <v>7129</v>
      </c>
      <c r="L7130" s="101">
        <v>72019</v>
      </c>
      <c r="M7130" s="114">
        <f t="shared" si="226"/>
        <v>19</v>
      </c>
      <c r="N7130" s="114">
        <f t="shared" si="227"/>
        <v>3001</v>
      </c>
      <c r="O7130" s="114"/>
      <c r="P7130" s="114"/>
    </row>
    <row r="7131" spans="11:16">
      <c r="K7131">
        <v>7130</v>
      </c>
      <c r="L7131" s="101">
        <v>72031</v>
      </c>
      <c r="M7131" s="114">
        <f t="shared" si="226"/>
        <v>7</v>
      </c>
      <c r="N7131" s="114">
        <f t="shared" si="227"/>
        <v>3002</v>
      </c>
      <c r="O7131" s="114"/>
      <c r="P7131" s="114"/>
    </row>
    <row r="7132" spans="11:16">
      <c r="K7132">
        <v>7131</v>
      </c>
      <c r="L7132" s="101">
        <v>72043</v>
      </c>
      <c r="M7132" s="114">
        <f t="shared" si="226"/>
        <v>19</v>
      </c>
      <c r="N7132" s="114">
        <f t="shared" si="227"/>
        <v>3002</v>
      </c>
      <c r="O7132" s="114"/>
      <c r="P7132" s="114"/>
    </row>
    <row r="7133" spans="11:16">
      <c r="K7133">
        <v>7132</v>
      </c>
      <c r="L7133" s="101">
        <v>72047</v>
      </c>
      <c r="M7133" s="114">
        <f t="shared" si="226"/>
        <v>23</v>
      </c>
      <c r="N7133" s="114">
        <f t="shared" si="227"/>
        <v>3002</v>
      </c>
      <c r="O7133" s="114"/>
      <c r="P7133" s="114"/>
    </row>
    <row r="7134" spans="11:16">
      <c r="K7134">
        <v>7133</v>
      </c>
      <c r="L7134" s="101">
        <v>72053</v>
      </c>
      <c r="M7134" s="114">
        <f t="shared" si="226"/>
        <v>5</v>
      </c>
      <c r="N7134" s="114">
        <f t="shared" si="227"/>
        <v>3003</v>
      </c>
      <c r="O7134" s="114"/>
      <c r="P7134" s="114"/>
    </row>
    <row r="7135" spans="11:16">
      <c r="K7135">
        <v>7134</v>
      </c>
      <c r="L7135" s="101">
        <v>72073</v>
      </c>
      <c r="M7135" s="114">
        <f t="shared" si="226"/>
        <v>1</v>
      </c>
      <c r="N7135" s="114">
        <f t="shared" si="227"/>
        <v>3004</v>
      </c>
      <c r="O7135" s="114"/>
      <c r="P7135" s="114"/>
    </row>
    <row r="7136" spans="11:16">
      <c r="K7136">
        <v>7135</v>
      </c>
      <c r="L7136" s="101">
        <v>72077</v>
      </c>
      <c r="M7136" s="114">
        <f t="shared" si="226"/>
        <v>5</v>
      </c>
      <c r="N7136" s="114">
        <f t="shared" si="227"/>
        <v>3004</v>
      </c>
      <c r="O7136" s="114"/>
      <c r="P7136" s="114"/>
    </row>
    <row r="7137" spans="11:16">
      <c r="K7137">
        <v>7136</v>
      </c>
      <c r="L7137" s="101">
        <v>72089</v>
      </c>
      <c r="M7137" s="114">
        <f t="shared" si="226"/>
        <v>17</v>
      </c>
      <c r="N7137" s="114">
        <f t="shared" si="227"/>
        <v>3004</v>
      </c>
      <c r="O7137" s="114"/>
      <c r="P7137" s="114"/>
    </row>
    <row r="7138" spans="11:16">
      <c r="K7138">
        <v>7137</v>
      </c>
      <c r="L7138" s="101">
        <v>72091</v>
      </c>
      <c r="M7138" s="114">
        <f t="shared" si="226"/>
        <v>19</v>
      </c>
      <c r="N7138" s="114">
        <f t="shared" si="227"/>
        <v>3004</v>
      </c>
      <c r="O7138" s="114"/>
      <c r="P7138" s="114"/>
    </row>
    <row r="7139" spans="11:16">
      <c r="K7139">
        <v>7138</v>
      </c>
      <c r="L7139" s="101">
        <v>72101</v>
      </c>
      <c r="M7139" s="114">
        <f t="shared" si="226"/>
        <v>5</v>
      </c>
      <c r="N7139" s="114">
        <f t="shared" si="227"/>
        <v>3005</v>
      </c>
      <c r="O7139" s="114"/>
      <c r="P7139" s="114"/>
    </row>
    <row r="7140" spans="11:16">
      <c r="K7140">
        <v>7139</v>
      </c>
      <c r="L7140" s="101">
        <v>72103</v>
      </c>
      <c r="M7140" s="114">
        <f t="shared" si="226"/>
        <v>7</v>
      </c>
      <c r="N7140" s="114">
        <f t="shared" si="227"/>
        <v>3005</v>
      </c>
      <c r="O7140" s="114"/>
      <c r="P7140" s="114"/>
    </row>
    <row r="7141" spans="11:16">
      <c r="K7141">
        <v>7140</v>
      </c>
      <c r="L7141" s="101">
        <v>72109</v>
      </c>
      <c r="M7141" s="114">
        <f t="shared" si="226"/>
        <v>13</v>
      </c>
      <c r="N7141" s="114">
        <f t="shared" si="227"/>
        <v>3005</v>
      </c>
      <c r="O7141" s="114"/>
      <c r="P7141" s="114"/>
    </row>
    <row r="7142" spans="11:16">
      <c r="K7142">
        <v>7141</v>
      </c>
      <c r="L7142" s="101">
        <v>72139</v>
      </c>
      <c r="M7142" s="114">
        <f t="shared" si="226"/>
        <v>19</v>
      </c>
      <c r="N7142" s="114">
        <f t="shared" si="227"/>
        <v>3006</v>
      </c>
      <c r="O7142" s="114"/>
      <c r="P7142" s="114"/>
    </row>
    <row r="7143" spans="11:16">
      <c r="K7143">
        <v>7142</v>
      </c>
      <c r="L7143" s="101">
        <v>72161</v>
      </c>
      <c r="M7143" s="114">
        <f t="shared" si="226"/>
        <v>17</v>
      </c>
      <c r="N7143" s="114">
        <f t="shared" si="227"/>
        <v>3007</v>
      </c>
      <c r="O7143" s="114"/>
      <c r="P7143" s="114"/>
    </row>
    <row r="7144" spans="11:16">
      <c r="K7144">
        <v>7143</v>
      </c>
      <c r="L7144" s="101">
        <v>72167</v>
      </c>
      <c r="M7144" s="114">
        <f t="shared" si="226"/>
        <v>23</v>
      </c>
      <c r="N7144" s="114">
        <f t="shared" si="227"/>
        <v>3007</v>
      </c>
      <c r="O7144" s="114"/>
      <c r="P7144" s="114"/>
    </row>
    <row r="7145" spans="11:16">
      <c r="K7145">
        <v>7144</v>
      </c>
      <c r="L7145" s="101">
        <v>72169</v>
      </c>
      <c r="M7145" s="114">
        <f t="shared" si="226"/>
        <v>1</v>
      </c>
      <c r="N7145" s="114">
        <f t="shared" si="227"/>
        <v>3008</v>
      </c>
      <c r="O7145" s="114"/>
      <c r="P7145" s="114"/>
    </row>
    <row r="7146" spans="11:16">
      <c r="K7146">
        <v>7145</v>
      </c>
      <c r="L7146" s="101">
        <v>72173</v>
      </c>
      <c r="M7146" s="114">
        <f t="shared" si="226"/>
        <v>5</v>
      </c>
      <c r="N7146" s="114">
        <f t="shared" si="227"/>
        <v>3008</v>
      </c>
      <c r="O7146" s="114"/>
      <c r="P7146" s="114"/>
    </row>
    <row r="7147" spans="11:16">
      <c r="K7147">
        <v>7146</v>
      </c>
      <c r="L7147" s="101">
        <v>72211</v>
      </c>
      <c r="M7147" s="114">
        <f t="shared" si="226"/>
        <v>19</v>
      </c>
      <c r="N7147" s="114">
        <f t="shared" si="227"/>
        <v>3009</v>
      </c>
      <c r="O7147" s="114"/>
      <c r="P7147" s="114"/>
    </row>
    <row r="7148" spans="11:16">
      <c r="K7148">
        <v>7147</v>
      </c>
      <c r="L7148" s="101">
        <v>72221</v>
      </c>
      <c r="M7148" s="114">
        <f t="shared" si="226"/>
        <v>5</v>
      </c>
      <c r="N7148" s="114">
        <f t="shared" si="227"/>
        <v>3010</v>
      </c>
      <c r="O7148" s="114"/>
      <c r="P7148" s="114"/>
    </row>
    <row r="7149" spans="11:16">
      <c r="K7149">
        <v>7148</v>
      </c>
      <c r="L7149" s="101">
        <v>72223</v>
      </c>
      <c r="M7149" s="114">
        <f t="shared" si="226"/>
        <v>7</v>
      </c>
      <c r="N7149" s="114">
        <f t="shared" si="227"/>
        <v>3010</v>
      </c>
      <c r="O7149" s="114"/>
      <c r="P7149" s="114"/>
    </row>
    <row r="7150" spans="11:16">
      <c r="K7150">
        <v>7149</v>
      </c>
      <c r="L7150" s="101">
        <v>72227</v>
      </c>
      <c r="M7150" s="114">
        <f t="shared" si="226"/>
        <v>11</v>
      </c>
      <c r="N7150" s="114">
        <f t="shared" si="227"/>
        <v>3010</v>
      </c>
      <c r="O7150" s="114"/>
      <c r="P7150" s="114"/>
    </row>
    <row r="7151" spans="11:16">
      <c r="K7151">
        <v>7150</v>
      </c>
      <c r="L7151" s="101">
        <v>72229</v>
      </c>
      <c r="M7151" s="114">
        <f t="shared" si="226"/>
        <v>13</v>
      </c>
      <c r="N7151" s="114">
        <f t="shared" si="227"/>
        <v>3010</v>
      </c>
      <c r="O7151" s="114"/>
      <c r="P7151" s="114"/>
    </row>
    <row r="7152" spans="11:16">
      <c r="K7152">
        <v>7151</v>
      </c>
      <c r="L7152" s="101">
        <v>72251</v>
      </c>
      <c r="M7152" s="114">
        <f t="shared" si="226"/>
        <v>11</v>
      </c>
      <c r="N7152" s="114">
        <f t="shared" si="227"/>
        <v>3011</v>
      </c>
      <c r="O7152" s="114"/>
      <c r="P7152" s="114"/>
    </row>
    <row r="7153" spans="11:16">
      <c r="K7153">
        <v>7152</v>
      </c>
      <c r="L7153" s="101">
        <v>72253</v>
      </c>
      <c r="M7153" s="114">
        <f t="shared" si="226"/>
        <v>13</v>
      </c>
      <c r="N7153" s="114">
        <f t="shared" si="227"/>
        <v>3011</v>
      </c>
      <c r="O7153" s="114"/>
      <c r="P7153" s="114"/>
    </row>
    <row r="7154" spans="11:16">
      <c r="K7154">
        <v>7153</v>
      </c>
      <c r="L7154" s="101">
        <v>72269</v>
      </c>
      <c r="M7154" s="114">
        <f t="shared" si="226"/>
        <v>5</v>
      </c>
      <c r="N7154" s="114">
        <f t="shared" si="227"/>
        <v>3012</v>
      </c>
      <c r="O7154" s="114"/>
      <c r="P7154" s="114"/>
    </row>
    <row r="7155" spans="11:16">
      <c r="K7155">
        <v>7154</v>
      </c>
      <c r="L7155" s="101">
        <v>72271</v>
      </c>
      <c r="M7155" s="114">
        <f t="shared" si="226"/>
        <v>7</v>
      </c>
      <c r="N7155" s="114">
        <f t="shared" si="227"/>
        <v>3012</v>
      </c>
      <c r="O7155" s="114"/>
      <c r="P7155" s="114"/>
    </row>
    <row r="7156" spans="11:16">
      <c r="K7156">
        <v>7155</v>
      </c>
      <c r="L7156" s="101">
        <v>72277</v>
      </c>
      <c r="M7156" s="114">
        <f t="shared" si="226"/>
        <v>13</v>
      </c>
      <c r="N7156" s="114">
        <f t="shared" si="227"/>
        <v>3012</v>
      </c>
      <c r="O7156" s="114"/>
      <c r="P7156" s="114"/>
    </row>
    <row r="7157" spans="11:16">
      <c r="K7157">
        <v>7156</v>
      </c>
      <c r="L7157" s="101">
        <v>72287</v>
      </c>
      <c r="M7157" s="114">
        <f t="shared" si="226"/>
        <v>23</v>
      </c>
      <c r="N7157" s="114">
        <f t="shared" si="227"/>
        <v>3012</v>
      </c>
      <c r="O7157" s="114"/>
      <c r="P7157" s="114"/>
    </row>
    <row r="7158" spans="11:16">
      <c r="K7158">
        <v>7157</v>
      </c>
      <c r="L7158" s="101">
        <v>72307</v>
      </c>
      <c r="M7158" s="114">
        <f t="shared" si="226"/>
        <v>19</v>
      </c>
      <c r="N7158" s="114">
        <f t="shared" si="227"/>
        <v>3013</v>
      </c>
      <c r="O7158" s="114"/>
      <c r="P7158" s="114"/>
    </row>
    <row r="7159" spans="11:16">
      <c r="K7159">
        <v>7158</v>
      </c>
      <c r="L7159" s="101">
        <v>72313</v>
      </c>
      <c r="M7159" s="114">
        <f t="shared" si="226"/>
        <v>1</v>
      </c>
      <c r="N7159" s="114">
        <f t="shared" si="227"/>
        <v>3014</v>
      </c>
      <c r="O7159" s="114"/>
      <c r="P7159" s="114"/>
    </row>
    <row r="7160" spans="11:16">
      <c r="K7160">
        <v>7159</v>
      </c>
      <c r="L7160" s="101">
        <v>72337</v>
      </c>
      <c r="M7160" s="114">
        <f t="shared" si="226"/>
        <v>1</v>
      </c>
      <c r="N7160" s="114">
        <f t="shared" si="227"/>
        <v>3015</v>
      </c>
      <c r="O7160" s="114"/>
      <c r="P7160" s="114"/>
    </row>
    <row r="7161" spans="11:16">
      <c r="K7161">
        <v>7160</v>
      </c>
      <c r="L7161" s="101">
        <v>72341</v>
      </c>
      <c r="M7161" s="114">
        <f t="shared" si="226"/>
        <v>5</v>
      </c>
      <c r="N7161" s="114">
        <f t="shared" si="227"/>
        <v>3015</v>
      </c>
      <c r="O7161" s="114"/>
      <c r="P7161" s="114"/>
    </row>
    <row r="7162" spans="11:16">
      <c r="K7162">
        <v>7161</v>
      </c>
      <c r="L7162" s="101">
        <v>72353</v>
      </c>
      <c r="M7162" s="114">
        <f t="shared" si="226"/>
        <v>17</v>
      </c>
      <c r="N7162" s="114">
        <f t="shared" si="227"/>
        <v>3015</v>
      </c>
      <c r="O7162" s="114"/>
      <c r="P7162" s="114"/>
    </row>
    <row r="7163" spans="11:16">
      <c r="K7163">
        <v>7162</v>
      </c>
      <c r="L7163" s="101">
        <v>72367</v>
      </c>
      <c r="M7163" s="114">
        <f t="shared" si="226"/>
        <v>7</v>
      </c>
      <c r="N7163" s="114">
        <f t="shared" si="227"/>
        <v>3016</v>
      </c>
      <c r="O7163" s="114"/>
      <c r="P7163" s="114"/>
    </row>
    <row r="7164" spans="11:16">
      <c r="K7164">
        <v>7163</v>
      </c>
      <c r="L7164" s="101">
        <v>72379</v>
      </c>
      <c r="M7164" s="114">
        <f t="shared" si="226"/>
        <v>19</v>
      </c>
      <c r="N7164" s="114">
        <f t="shared" si="227"/>
        <v>3016</v>
      </c>
      <c r="O7164" s="114"/>
      <c r="P7164" s="114"/>
    </row>
    <row r="7165" spans="11:16">
      <c r="K7165">
        <v>7164</v>
      </c>
      <c r="L7165" s="101">
        <v>72383</v>
      </c>
      <c r="M7165" s="114">
        <f t="shared" si="226"/>
        <v>23</v>
      </c>
      <c r="N7165" s="114">
        <f t="shared" si="227"/>
        <v>3016</v>
      </c>
      <c r="O7165" s="114"/>
      <c r="P7165" s="114"/>
    </row>
    <row r="7166" spans="11:16">
      <c r="K7166">
        <v>7165</v>
      </c>
      <c r="L7166" s="101">
        <v>72421</v>
      </c>
      <c r="M7166" s="114">
        <f t="shared" si="226"/>
        <v>13</v>
      </c>
      <c r="N7166" s="114">
        <f t="shared" si="227"/>
        <v>3018</v>
      </c>
      <c r="O7166" s="114"/>
      <c r="P7166" s="114"/>
    </row>
    <row r="7167" spans="11:16">
      <c r="K7167">
        <v>7166</v>
      </c>
      <c r="L7167" s="101">
        <v>72431</v>
      </c>
      <c r="M7167" s="114">
        <f t="shared" si="226"/>
        <v>23</v>
      </c>
      <c r="N7167" s="114">
        <f t="shared" si="227"/>
        <v>3018</v>
      </c>
      <c r="O7167" s="114"/>
      <c r="P7167" s="114"/>
    </row>
    <row r="7168" spans="11:16">
      <c r="K7168">
        <v>7167</v>
      </c>
      <c r="L7168" s="101">
        <v>72461</v>
      </c>
      <c r="M7168" s="114">
        <f t="shared" si="226"/>
        <v>5</v>
      </c>
      <c r="N7168" s="114">
        <f t="shared" si="227"/>
        <v>3020</v>
      </c>
      <c r="O7168" s="114"/>
      <c r="P7168" s="114"/>
    </row>
    <row r="7169" spans="11:16">
      <c r="K7169">
        <v>7168</v>
      </c>
      <c r="L7169" s="101">
        <v>72467</v>
      </c>
      <c r="M7169" s="114">
        <f t="shared" si="226"/>
        <v>11</v>
      </c>
      <c r="N7169" s="114">
        <f t="shared" si="227"/>
        <v>3020</v>
      </c>
      <c r="O7169" s="114"/>
      <c r="P7169" s="114"/>
    </row>
    <row r="7170" spans="11:16">
      <c r="K7170">
        <v>7169</v>
      </c>
      <c r="L7170" s="101">
        <v>72469</v>
      </c>
      <c r="M7170" s="114">
        <f t="shared" si="226"/>
        <v>13</v>
      </c>
      <c r="N7170" s="114">
        <f t="shared" si="227"/>
        <v>3020</v>
      </c>
      <c r="O7170" s="114"/>
      <c r="P7170" s="114"/>
    </row>
    <row r="7171" spans="11:16">
      <c r="K7171">
        <v>7170</v>
      </c>
      <c r="L7171" s="101">
        <v>72481</v>
      </c>
      <c r="M7171" s="114">
        <f t="shared" si="226"/>
        <v>1</v>
      </c>
      <c r="N7171" s="114">
        <f t="shared" si="227"/>
        <v>3021</v>
      </c>
      <c r="O7171" s="114"/>
      <c r="P7171" s="114"/>
    </row>
    <row r="7172" spans="11:16">
      <c r="K7172">
        <v>7171</v>
      </c>
      <c r="L7172" s="101">
        <v>72493</v>
      </c>
      <c r="M7172" s="114">
        <f t="shared" si="226"/>
        <v>13</v>
      </c>
      <c r="N7172" s="114">
        <f t="shared" si="227"/>
        <v>3021</v>
      </c>
      <c r="O7172" s="114"/>
      <c r="P7172" s="114"/>
    </row>
    <row r="7173" spans="11:16">
      <c r="K7173">
        <v>7172</v>
      </c>
      <c r="L7173" s="101">
        <v>72497</v>
      </c>
      <c r="M7173" s="114">
        <f t="shared" si="226"/>
        <v>17</v>
      </c>
      <c r="N7173" s="114">
        <f t="shared" si="227"/>
        <v>3021</v>
      </c>
      <c r="O7173" s="114"/>
      <c r="P7173" s="114"/>
    </row>
    <row r="7174" spans="11:16">
      <c r="K7174">
        <v>7173</v>
      </c>
      <c r="L7174" s="101">
        <v>72503</v>
      </c>
      <c r="M7174" s="114">
        <f t="shared" si="226"/>
        <v>23</v>
      </c>
      <c r="N7174" s="114">
        <f t="shared" si="227"/>
        <v>3021</v>
      </c>
      <c r="O7174" s="114"/>
      <c r="P7174" s="114"/>
    </row>
    <row r="7175" spans="11:16">
      <c r="K7175">
        <v>7174</v>
      </c>
      <c r="L7175" s="101">
        <v>72533</v>
      </c>
      <c r="M7175" s="114">
        <f t="shared" si="226"/>
        <v>5</v>
      </c>
      <c r="N7175" s="114">
        <f t="shared" si="227"/>
        <v>3023</v>
      </c>
      <c r="O7175" s="114"/>
      <c r="P7175" s="114"/>
    </row>
    <row r="7176" spans="11:16">
      <c r="K7176">
        <v>7175</v>
      </c>
      <c r="L7176" s="101">
        <v>72547</v>
      </c>
      <c r="M7176" s="114">
        <f t="shared" si="226"/>
        <v>19</v>
      </c>
      <c r="N7176" s="114">
        <f t="shared" si="227"/>
        <v>3023</v>
      </c>
      <c r="O7176" s="114"/>
      <c r="P7176" s="114"/>
    </row>
    <row r="7177" spans="11:16">
      <c r="K7177">
        <v>7176</v>
      </c>
      <c r="L7177" s="101">
        <v>72551</v>
      </c>
      <c r="M7177" s="114">
        <f t="shared" si="226"/>
        <v>23</v>
      </c>
      <c r="N7177" s="114">
        <f t="shared" si="227"/>
        <v>3023</v>
      </c>
      <c r="O7177" s="114"/>
      <c r="P7177" s="114"/>
    </row>
    <row r="7178" spans="11:16">
      <c r="K7178">
        <v>7177</v>
      </c>
      <c r="L7178" s="101">
        <v>72559</v>
      </c>
      <c r="M7178" s="114">
        <f t="shared" si="226"/>
        <v>7</v>
      </c>
      <c r="N7178" s="114">
        <f t="shared" si="227"/>
        <v>3024</v>
      </c>
      <c r="O7178" s="114"/>
      <c r="P7178" s="114"/>
    </row>
    <row r="7179" spans="11:16">
      <c r="K7179">
        <v>7178</v>
      </c>
      <c r="L7179" s="101">
        <v>72577</v>
      </c>
      <c r="M7179" s="114">
        <f t="shared" si="226"/>
        <v>1</v>
      </c>
      <c r="N7179" s="114">
        <f t="shared" si="227"/>
        <v>3025</v>
      </c>
      <c r="O7179" s="114"/>
      <c r="P7179" s="114"/>
    </row>
    <row r="7180" spans="11:16">
      <c r="K7180">
        <v>7179</v>
      </c>
      <c r="L7180" s="101">
        <v>72613</v>
      </c>
      <c r="M7180" s="114">
        <f t="shared" si="226"/>
        <v>13</v>
      </c>
      <c r="N7180" s="114">
        <f t="shared" si="227"/>
        <v>3026</v>
      </c>
      <c r="O7180" s="114"/>
      <c r="P7180" s="114"/>
    </row>
    <row r="7181" spans="11:16">
      <c r="K7181">
        <v>7180</v>
      </c>
      <c r="L7181" s="101">
        <v>72617</v>
      </c>
      <c r="M7181" s="114">
        <f t="shared" si="226"/>
        <v>17</v>
      </c>
      <c r="N7181" s="114">
        <f t="shared" si="227"/>
        <v>3026</v>
      </c>
      <c r="O7181" s="114"/>
      <c r="P7181" s="114"/>
    </row>
    <row r="7182" spans="11:16">
      <c r="K7182">
        <v>7181</v>
      </c>
      <c r="L7182" s="101">
        <v>72623</v>
      </c>
      <c r="M7182" s="114">
        <f t="shared" si="226"/>
        <v>23</v>
      </c>
      <c r="N7182" s="114">
        <f t="shared" si="227"/>
        <v>3026</v>
      </c>
      <c r="O7182" s="114"/>
      <c r="P7182" s="114"/>
    </row>
    <row r="7183" spans="11:16">
      <c r="K7183">
        <v>7182</v>
      </c>
      <c r="L7183" s="101">
        <v>72643</v>
      </c>
      <c r="M7183" s="114">
        <f t="shared" ref="M7183:M7246" si="228">MOD(L7183,24)</f>
        <v>19</v>
      </c>
      <c r="N7183" s="114">
        <f t="shared" ref="N7183:N7246" si="229">ROUNDUP(L7183/24,0)</f>
        <v>3027</v>
      </c>
      <c r="O7183" s="114"/>
      <c r="P7183" s="114"/>
    </row>
    <row r="7184" spans="11:16">
      <c r="K7184">
        <v>7183</v>
      </c>
      <c r="L7184" s="101">
        <v>72647</v>
      </c>
      <c r="M7184" s="114">
        <f t="shared" si="228"/>
        <v>23</v>
      </c>
      <c r="N7184" s="114">
        <f t="shared" si="229"/>
        <v>3027</v>
      </c>
      <c r="O7184" s="114"/>
      <c r="P7184" s="114"/>
    </row>
    <row r="7185" spans="11:16">
      <c r="K7185">
        <v>7184</v>
      </c>
      <c r="L7185" s="101">
        <v>72649</v>
      </c>
      <c r="M7185" s="114">
        <f t="shared" si="228"/>
        <v>1</v>
      </c>
      <c r="N7185" s="114">
        <f t="shared" si="229"/>
        <v>3028</v>
      </c>
      <c r="O7185" s="114"/>
      <c r="P7185" s="114"/>
    </row>
    <row r="7186" spans="11:16">
      <c r="K7186">
        <v>7185</v>
      </c>
      <c r="L7186" s="101">
        <v>72661</v>
      </c>
      <c r="M7186" s="114">
        <f t="shared" si="228"/>
        <v>13</v>
      </c>
      <c r="N7186" s="114">
        <f t="shared" si="229"/>
        <v>3028</v>
      </c>
      <c r="O7186" s="114"/>
      <c r="P7186" s="114"/>
    </row>
    <row r="7187" spans="11:16">
      <c r="K7187">
        <v>7186</v>
      </c>
      <c r="L7187" s="101">
        <v>72671</v>
      </c>
      <c r="M7187" s="114">
        <f t="shared" si="228"/>
        <v>23</v>
      </c>
      <c r="N7187" s="114">
        <f t="shared" si="229"/>
        <v>3028</v>
      </c>
      <c r="O7187" s="114"/>
      <c r="P7187" s="114"/>
    </row>
    <row r="7188" spans="11:16">
      <c r="K7188">
        <v>7187</v>
      </c>
      <c r="L7188" s="101">
        <v>72673</v>
      </c>
      <c r="M7188" s="114">
        <f t="shared" si="228"/>
        <v>1</v>
      </c>
      <c r="N7188" s="114">
        <f t="shared" si="229"/>
        <v>3029</v>
      </c>
      <c r="O7188" s="114"/>
      <c r="P7188" s="114"/>
    </row>
    <row r="7189" spans="11:16">
      <c r="K7189">
        <v>7188</v>
      </c>
      <c r="L7189" s="101">
        <v>72679</v>
      </c>
      <c r="M7189" s="114">
        <f t="shared" si="228"/>
        <v>7</v>
      </c>
      <c r="N7189" s="114">
        <f t="shared" si="229"/>
        <v>3029</v>
      </c>
      <c r="O7189" s="114"/>
      <c r="P7189" s="114"/>
    </row>
    <row r="7190" spans="11:16">
      <c r="K7190">
        <v>7189</v>
      </c>
      <c r="L7190" s="101">
        <v>72689</v>
      </c>
      <c r="M7190" s="114">
        <f t="shared" si="228"/>
        <v>17</v>
      </c>
      <c r="N7190" s="114">
        <f t="shared" si="229"/>
        <v>3029</v>
      </c>
      <c r="O7190" s="114"/>
      <c r="P7190" s="114"/>
    </row>
    <row r="7191" spans="11:16">
      <c r="K7191">
        <v>7190</v>
      </c>
      <c r="L7191" s="101">
        <v>72701</v>
      </c>
      <c r="M7191" s="114">
        <f t="shared" si="228"/>
        <v>5</v>
      </c>
      <c r="N7191" s="114">
        <f t="shared" si="229"/>
        <v>3030</v>
      </c>
      <c r="O7191" s="114"/>
      <c r="P7191" s="114"/>
    </row>
    <row r="7192" spans="11:16">
      <c r="K7192">
        <v>7191</v>
      </c>
      <c r="L7192" s="101">
        <v>72707</v>
      </c>
      <c r="M7192" s="114">
        <f t="shared" si="228"/>
        <v>11</v>
      </c>
      <c r="N7192" s="114">
        <f t="shared" si="229"/>
        <v>3030</v>
      </c>
      <c r="O7192" s="114"/>
      <c r="P7192" s="114"/>
    </row>
    <row r="7193" spans="11:16">
      <c r="K7193">
        <v>7192</v>
      </c>
      <c r="L7193" s="101">
        <v>72719</v>
      </c>
      <c r="M7193" s="114">
        <f t="shared" si="228"/>
        <v>23</v>
      </c>
      <c r="N7193" s="114">
        <f t="shared" si="229"/>
        <v>3030</v>
      </c>
      <c r="O7193" s="114"/>
      <c r="P7193" s="114"/>
    </row>
    <row r="7194" spans="11:16">
      <c r="K7194">
        <v>7193</v>
      </c>
      <c r="L7194" s="101">
        <v>72727</v>
      </c>
      <c r="M7194" s="114">
        <f t="shared" si="228"/>
        <v>7</v>
      </c>
      <c r="N7194" s="114">
        <f t="shared" si="229"/>
        <v>3031</v>
      </c>
      <c r="O7194" s="114"/>
      <c r="P7194" s="114"/>
    </row>
    <row r="7195" spans="11:16">
      <c r="K7195">
        <v>7194</v>
      </c>
      <c r="L7195" s="101">
        <v>72733</v>
      </c>
      <c r="M7195" s="114">
        <f t="shared" si="228"/>
        <v>13</v>
      </c>
      <c r="N7195" s="114">
        <f t="shared" si="229"/>
        <v>3031</v>
      </c>
      <c r="O7195" s="114"/>
      <c r="P7195" s="114"/>
    </row>
    <row r="7196" spans="11:16">
      <c r="K7196">
        <v>7195</v>
      </c>
      <c r="L7196" s="101">
        <v>72739</v>
      </c>
      <c r="M7196" s="114">
        <f t="shared" si="228"/>
        <v>19</v>
      </c>
      <c r="N7196" s="114">
        <f t="shared" si="229"/>
        <v>3031</v>
      </c>
      <c r="O7196" s="114"/>
      <c r="P7196" s="114"/>
    </row>
    <row r="7197" spans="11:16">
      <c r="K7197">
        <v>7196</v>
      </c>
      <c r="L7197" s="101">
        <v>72763</v>
      </c>
      <c r="M7197" s="114">
        <f t="shared" si="228"/>
        <v>19</v>
      </c>
      <c r="N7197" s="114">
        <f t="shared" si="229"/>
        <v>3032</v>
      </c>
      <c r="O7197" s="114"/>
      <c r="P7197" s="114"/>
    </row>
    <row r="7198" spans="11:16">
      <c r="K7198">
        <v>7197</v>
      </c>
      <c r="L7198" s="101">
        <v>72767</v>
      </c>
      <c r="M7198" s="114">
        <f t="shared" si="228"/>
        <v>23</v>
      </c>
      <c r="N7198" s="114">
        <f t="shared" si="229"/>
        <v>3032</v>
      </c>
      <c r="O7198" s="114"/>
      <c r="P7198" s="114"/>
    </row>
    <row r="7199" spans="11:16">
      <c r="K7199">
        <v>7198</v>
      </c>
      <c r="L7199" s="101">
        <v>72797</v>
      </c>
      <c r="M7199" s="114">
        <f t="shared" si="228"/>
        <v>5</v>
      </c>
      <c r="N7199" s="114">
        <f t="shared" si="229"/>
        <v>3034</v>
      </c>
      <c r="O7199" s="114"/>
      <c r="P7199" s="114"/>
    </row>
    <row r="7200" spans="11:16">
      <c r="K7200">
        <v>7199</v>
      </c>
      <c r="L7200" s="101">
        <v>72817</v>
      </c>
      <c r="M7200" s="114">
        <f t="shared" si="228"/>
        <v>1</v>
      </c>
      <c r="N7200" s="114">
        <f t="shared" si="229"/>
        <v>3035</v>
      </c>
      <c r="O7200" s="114"/>
      <c r="P7200" s="114"/>
    </row>
    <row r="7201" spans="11:16">
      <c r="K7201">
        <v>7200</v>
      </c>
      <c r="L7201" s="101">
        <v>72823</v>
      </c>
      <c r="M7201" s="114">
        <f t="shared" si="228"/>
        <v>7</v>
      </c>
      <c r="N7201" s="114">
        <f t="shared" si="229"/>
        <v>3035</v>
      </c>
      <c r="O7201" s="114"/>
      <c r="P7201" s="114"/>
    </row>
    <row r="7202" spans="11:16">
      <c r="K7202">
        <v>7201</v>
      </c>
      <c r="L7202" s="101">
        <v>72859</v>
      </c>
      <c r="M7202" s="114">
        <f t="shared" si="228"/>
        <v>19</v>
      </c>
      <c r="N7202" s="114">
        <f t="shared" si="229"/>
        <v>3036</v>
      </c>
      <c r="O7202" s="114"/>
      <c r="P7202" s="114"/>
    </row>
    <row r="7203" spans="11:16">
      <c r="K7203">
        <v>7202</v>
      </c>
      <c r="L7203" s="101">
        <v>72869</v>
      </c>
      <c r="M7203" s="114">
        <f t="shared" si="228"/>
        <v>5</v>
      </c>
      <c r="N7203" s="114">
        <f t="shared" si="229"/>
        <v>3037</v>
      </c>
      <c r="O7203" s="114"/>
      <c r="P7203" s="114"/>
    </row>
    <row r="7204" spans="11:16">
      <c r="K7204">
        <v>7203</v>
      </c>
      <c r="L7204" s="101">
        <v>72871</v>
      </c>
      <c r="M7204" s="114">
        <f t="shared" si="228"/>
        <v>7</v>
      </c>
      <c r="N7204" s="114">
        <f t="shared" si="229"/>
        <v>3037</v>
      </c>
      <c r="O7204" s="114"/>
      <c r="P7204" s="114"/>
    </row>
    <row r="7205" spans="11:16">
      <c r="K7205">
        <v>7204</v>
      </c>
      <c r="L7205" s="101">
        <v>72883</v>
      </c>
      <c r="M7205" s="114">
        <f t="shared" si="228"/>
        <v>19</v>
      </c>
      <c r="N7205" s="114">
        <f t="shared" si="229"/>
        <v>3037</v>
      </c>
      <c r="O7205" s="114"/>
      <c r="P7205" s="114"/>
    </row>
    <row r="7206" spans="11:16">
      <c r="K7206">
        <v>7205</v>
      </c>
      <c r="L7206" s="101">
        <v>72889</v>
      </c>
      <c r="M7206" s="114">
        <f t="shared" si="228"/>
        <v>1</v>
      </c>
      <c r="N7206" s="114">
        <f t="shared" si="229"/>
        <v>3038</v>
      </c>
      <c r="O7206" s="114"/>
      <c r="P7206" s="114"/>
    </row>
    <row r="7207" spans="11:16">
      <c r="K7207">
        <v>7206</v>
      </c>
      <c r="L7207" s="101">
        <v>72893</v>
      </c>
      <c r="M7207" s="114">
        <f t="shared" si="228"/>
        <v>5</v>
      </c>
      <c r="N7207" s="114">
        <f t="shared" si="229"/>
        <v>3038</v>
      </c>
      <c r="O7207" s="114"/>
      <c r="P7207" s="114"/>
    </row>
    <row r="7208" spans="11:16">
      <c r="K7208">
        <v>7207</v>
      </c>
      <c r="L7208" s="101">
        <v>72901</v>
      </c>
      <c r="M7208" s="114">
        <f t="shared" si="228"/>
        <v>13</v>
      </c>
      <c r="N7208" s="114">
        <f t="shared" si="229"/>
        <v>3038</v>
      </c>
      <c r="O7208" s="114"/>
      <c r="P7208" s="114"/>
    </row>
    <row r="7209" spans="11:16">
      <c r="K7209">
        <v>7208</v>
      </c>
      <c r="L7209" s="101">
        <v>72907</v>
      </c>
      <c r="M7209" s="114">
        <f t="shared" si="228"/>
        <v>19</v>
      </c>
      <c r="N7209" s="114">
        <f t="shared" si="229"/>
        <v>3038</v>
      </c>
      <c r="O7209" s="114"/>
      <c r="P7209" s="114"/>
    </row>
    <row r="7210" spans="11:16">
      <c r="K7210">
        <v>7209</v>
      </c>
      <c r="L7210" s="101">
        <v>72911</v>
      </c>
      <c r="M7210" s="114">
        <f t="shared" si="228"/>
        <v>23</v>
      </c>
      <c r="N7210" s="114">
        <f t="shared" si="229"/>
        <v>3038</v>
      </c>
      <c r="O7210" s="114"/>
      <c r="P7210" s="114"/>
    </row>
    <row r="7211" spans="11:16">
      <c r="K7211">
        <v>7210</v>
      </c>
      <c r="L7211" s="101">
        <v>72923</v>
      </c>
      <c r="M7211" s="114">
        <f t="shared" si="228"/>
        <v>11</v>
      </c>
      <c r="N7211" s="114">
        <f t="shared" si="229"/>
        <v>3039</v>
      </c>
      <c r="O7211" s="114"/>
      <c r="P7211" s="114"/>
    </row>
    <row r="7212" spans="11:16">
      <c r="K7212">
        <v>7211</v>
      </c>
      <c r="L7212" s="101">
        <v>72931</v>
      </c>
      <c r="M7212" s="114">
        <f t="shared" si="228"/>
        <v>19</v>
      </c>
      <c r="N7212" s="114">
        <f t="shared" si="229"/>
        <v>3039</v>
      </c>
      <c r="O7212" s="114"/>
      <c r="P7212" s="114"/>
    </row>
    <row r="7213" spans="11:16">
      <c r="K7213">
        <v>7212</v>
      </c>
      <c r="L7213" s="101">
        <v>72937</v>
      </c>
      <c r="M7213" s="114">
        <f t="shared" si="228"/>
        <v>1</v>
      </c>
      <c r="N7213" s="114">
        <f t="shared" si="229"/>
        <v>3040</v>
      </c>
      <c r="O7213" s="114"/>
      <c r="P7213" s="114"/>
    </row>
    <row r="7214" spans="11:16">
      <c r="K7214">
        <v>7213</v>
      </c>
      <c r="L7214" s="101">
        <v>72949</v>
      </c>
      <c r="M7214" s="114">
        <f t="shared" si="228"/>
        <v>13</v>
      </c>
      <c r="N7214" s="114">
        <f t="shared" si="229"/>
        <v>3040</v>
      </c>
      <c r="O7214" s="114"/>
      <c r="P7214" s="114"/>
    </row>
    <row r="7215" spans="11:16">
      <c r="K7215">
        <v>7214</v>
      </c>
      <c r="L7215" s="101">
        <v>72953</v>
      </c>
      <c r="M7215" s="114">
        <f t="shared" si="228"/>
        <v>17</v>
      </c>
      <c r="N7215" s="114">
        <f t="shared" si="229"/>
        <v>3040</v>
      </c>
      <c r="O7215" s="114"/>
      <c r="P7215" s="114"/>
    </row>
    <row r="7216" spans="11:16">
      <c r="K7216">
        <v>7215</v>
      </c>
      <c r="L7216" s="101">
        <v>72959</v>
      </c>
      <c r="M7216" s="114">
        <f t="shared" si="228"/>
        <v>23</v>
      </c>
      <c r="N7216" s="114">
        <f t="shared" si="229"/>
        <v>3040</v>
      </c>
      <c r="O7216" s="114"/>
      <c r="P7216" s="114"/>
    </row>
    <row r="7217" spans="11:16">
      <c r="K7217">
        <v>7216</v>
      </c>
      <c r="L7217" s="101">
        <v>72973</v>
      </c>
      <c r="M7217" s="114">
        <f t="shared" si="228"/>
        <v>13</v>
      </c>
      <c r="N7217" s="114">
        <f t="shared" si="229"/>
        <v>3041</v>
      </c>
      <c r="O7217" s="114"/>
      <c r="P7217" s="114"/>
    </row>
    <row r="7218" spans="11:16">
      <c r="K7218">
        <v>7217</v>
      </c>
      <c r="L7218" s="101">
        <v>72977</v>
      </c>
      <c r="M7218" s="114">
        <f t="shared" si="228"/>
        <v>17</v>
      </c>
      <c r="N7218" s="114">
        <f t="shared" si="229"/>
        <v>3041</v>
      </c>
      <c r="O7218" s="114"/>
      <c r="P7218" s="114"/>
    </row>
    <row r="7219" spans="11:16">
      <c r="K7219">
        <v>7218</v>
      </c>
      <c r="L7219" s="101">
        <v>72997</v>
      </c>
      <c r="M7219" s="114">
        <f t="shared" si="228"/>
        <v>13</v>
      </c>
      <c r="N7219" s="114">
        <f t="shared" si="229"/>
        <v>3042</v>
      </c>
      <c r="O7219" s="114"/>
      <c r="P7219" s="114"/>
    </row>
    <row r="7220" spans="11:16">
      <c r="K7220">
        <v>7219</v>
      </c>
      <c r="L7220" s="101">
        <v>73009</v>
      </c>
      <c r="M7220" s="114">
        <f t="shared" si="228"/>
        <v>1</v>
      </c>
      <c r="N7220" s="114">
        <f t="shared" si="229"/>
        <v>3043</v>
      </c>
      <c r="O7220" s="114"/>
      <c r="P7220" s="114"/>
    </row>
    <row r="7221" spans="11:16">
      <c r="K7221">
        <v>7220</v>
      </c>
      <c r="L7221" s="101">
        <v>73013</v>
      </c>
      <c r="M7221" s="114">
        <f t="shared" si="228"/>
        <v>5</v>
      </c>
      <c r="N7221" s="114">
        <f t="shared" si="229"/>
        <v>3043</v>
      </c>
      <c r="O7221" s="114"/>
      <c r="P7221" s="114"/>
    </row>
    <row r="7222" spans="11:16">
      <c r="K7222">
        <v>7221</v>
      </c>
      <c r="L7222" s="101">
        <v>73019</v>
      </c>
      <c r="M7222" s="114">
        <f t="shared" si="228"/>
        <v>11</v>
      </c>
      <c r="N7222" s="114">
        <f t="shared" si="229"/>
        <v>3043</v>
      </c>
      <c r="O7222" s="114"/>
      <c r="P7222" s="114"/>
    </row>
    <row r="7223" spans="11:16">
      <c r="K7223">
        <v>7222</v>
      </c>
      <c r="L7223" s="101">
        <v>73037</v>
      </c>
      <c r="M7223" s="114">
        <f t="shared" si="228"/>
        <v>5</v>
      </c>
      <c r="N7223" s="114">
        <f t="shared" si="229"/>
        <v>3044</v>
      </c>
      <c r="O7223" s="114"/>
      <c r="P7223" s="114"/>
    </row>
    <row r="7224" spans="11:16">
      <c r="K7224">
        <v>7223</v>
      </c>
      <c r="L7224" s="101">
        <v>73039</v>
      </c>
      <c r="M7224" s="114">
        <f t="shared" si="228"/>
        <v>7</v>
      </c>
      <c r="N7224" s="114">
        <f t="shared" si="229"/>
        <v>3044</v>
      </c>
      <c r="O7224" s="114"/>
      <c r="P7224" s="114"/>
    </row>
    <row r="7225" spans="11:16">
      <c r="K7225">
        <v>7224</v>
      </c>
      <c r="L7225" s="101">
        <v>73043</v>
      </c>
      <c r="M7225" s="114">
        <f t="shared" si="228"/>
        <v>11</v>
      </c>
      <c r="N7225" s="114">
        <f t="shared" si="229"/>
        <v>3044</v>
      </c>
      <c r="O7225" s="114"/>
      <c r="P7225" s="114"/>
    </row>
    <row r="7226" spans="11:16">
      <c r="K7226">
        <v>7225</v>
      </c>
      <c r="L7226" s="101">
        <v>73061</v>
      </c>
      <c r="M7226" s="114">
        <f t="shared" si="228"/>
        <v>5</v>
      </c>
      <c r="N7226" s="114">
        <f t="shared" si="229"/>
        <v>3045</v>
      </c>
      <c r="O7226" s="114"/>
      <c r="P7226" s="114"/>
    </row>
    <row r="7227" spans="11:16">
      <c r="K7227">
        <v>7226</v>
      </c>
      <c r="L7227" s="101">
        <v>73063</v>
      </c>
      <c r="M7227" s="114">
        <f t="shared" si="228"/>
        <v>7</v>
      </c>
      <c r="N7227" s="114">
        <f t="shared" si="229"/>
        <v>3045</v>
      </c>
      <c r="O7227" s="114"/>
      <c r="P7227" s="114"/>
    </row>
    <row r="7228" spans="11:16">
      <c r="K7228">
        <v>7227</v>
      </c>
      <c r="L7228" s="101">
        <v>73079</v>
      </c>
      <c r="M7228" s="114">
        <f t="shared" si="228"/>
        <v>23</v>
      </c>
      <c r="N7228" s="114">
        <f t="shared" si="229"/>
        <v>3045</v>
      </c>
      <c r="O7228" s="114"/>
      <c r="P7228" s="114"/>
    </row>
    <row r="7229" spans="11:16">
      <c r="K7229">
        <v>7228</v>
      </c>
      <c r="L7229" s="101">
        <v>73091</v>
      </c>
      <c r="M7229" s="114">
        <f t="shared" si="228"/>
        <v>11</v>
      </c>
      <c r="N7229" s="114">
        <f t="shared" si="229"/>
        <v>3046</v>
      </c>
      <c r="O7229" s="114"/>
      <c r="P7229" s="114"/>
    </row>
    <row r="7230" spans="11:16">
      <c r="K7230">
        <v>7229</v>
      </c>
      <c r="L7230" s="101">
        <v>73121</v>
      </c>
      <c r="M7230" s="114">
        <f t="shared" si="228"/>
        <v>17</v>
      </c>
      <c r="N7230" s="114">
        <f t="shared" si="229"/>
        <v>3047</v>
      </c>
      <c r="O7230" s="114"/>
      <c r="P7230" s="114"/>
    </row>
    <row r="7231" spans="11:16">
      <c r="K7231">
        <v>7230</v>
      </c>
      <c r="L7231" s="101">
        <v>73127</v>
      </c>
      <c r="M7231" s="114">
        <f t="shared" si="228"/>
        <v>23</v>
      </c>
      <c r="N7231" s="114">
        <f t="shared" si="229"/>
        <v>3047</v>
      </c>
      <c r="O7231" s="114"/>
      <c r="P7231" s="114"/>
    </row>
    <row r="7232" spans="11:16">
      <c r="K7232">
        <v>7231</v>
      </c>
      <c r="L7232" s="101">
        <v>73133</v>
      </c>
      <c r="M7232" s="114">
        <f t="shared" si="228"/>
        <v>5</v>
      </c>
      <c r="N7232" s="114">
        <f t="shared" si="229"/>
        <v>3048</v>
      </c>
      <c r="O7232" s="114"/>
      <c r="P7232" s="114"/>
    </row>
    <row r="7233" spans="11:16">
      <c r="K7233">
        <v>7232</v>
      </c>
      <c r="L7233" s="101">
        <v>73141</v>
      </c>
      <c r="M7233" s="114">
        <f t="shared" si="228"/>
        <v>13</v>
      </c>
      <c r="N7233" s="114">
        <f t="shared" si="229"/>
        <v>3048</v>
      </c>
      <c r="O7233" s="114"/>
      <c r="P7233" s="114"/>
    </row>
    <row r="7234" spans="11:16">
      <c r="K7234">
        <v>7233</v>
      </c>
      <c r="L7234" s="101">
        <v>73181</v>
      </c>
      <c r="M7234" s="114">
        <f t="shared" si="228"/>
        <v>5</v>
      </c>
      <c r="N7234" s="114">
        <f t="shared" si="229"/>
        <v>3050</v>
      </c>
      <c r="O7234" s="114"/>
      <c r="P7234" s="114"/>
    </row>
    <row r="7235" spans="11:16">
      <c r="K7235">
        <v>7234</v>
      </c>
      <c r="L7235" s="101">
        <v>73189</v>
      </c>
      <c r="M7235" s="114">
        <f t="shared" si="228"/>
        <v>13</v>
      </c>
      <c r="N7235" s="114">
        <f t="shared" si="229"/>
        <v>3050</v>
      </c>
      <c r="O7235" s="114"/>
      <c r="P7235" s="114"/>
    </row>
    <row r="7236" spans="11:16">
      <c r="K7236">
        <v>7235</v>
      </c>
      <c r="L7236" s="101">
        <v>73237</v>
      </c>
      <c r="M7236" s="114">
        <f t="shared" si="228"/>
        <v>13</v>
      </c>
      <c r="N7236" s="114">
        <f t="shared" si="229"/>
        <v>3052</v>
      </c>
      <c r="O7236" s="114"/>
      <c r="P7236" s="114"/>
    </row>
    <row r="7237" spans="11:16">
      <c r="K7237">
        <v>7236</v>
      </c>
      <c r="L7237" s="101">
        <v>73243</v>
      </c>
      <c r="M7237" s="114">
        <f t="shared" si="228"/>
        <v>19</v>
      </c>
      <c r="N7237" s="114">
        <f t="shared" si="229"/>
        <v>3052</v>
      </c>
      <c r="O7237" s="114"/>
      <c r="P7237" s="114"/>
    </row>
    <row r="7238" spans="11:16">
      <c r="K7238">
        <v>7237</v>
      </c>
      <c r="L7238" s="101">
        <v>73259</v>
      </c>
      <c r="M7238" s="114">
        <f t="shared" si="228"/>
        <v>11</v>
      </c>
      <c r="N7238" s="114">
        <f t="shared" si="229"/>
        <v>3053</v>
      </c>
      <c r="O7238" s="114"/>
      <c r="P7238" s="114"/>
    </row>
    <row r="7239" spans="11:16">
      <c r="K7239">
        <v>7238</v>
      </c>
      <c r="L7239" s="101">
        <v>73277</v>
      </c>
      <c r="M7239" s="114">
        <f t="shared" si="228"/>
        <v>5</v>
      </c>
      <c r="N7239" s="114">
        <f t="shared" si="229"/>
        <v>3054</v>
      </c>
      <c r="O7239" s="114"/>
      <c r="P7239" s="114"/>
    </row>
    <row r="7240" spans="11:16">
      <c r="K7240">
        <v>7239</v>
      </c>
      <c r="L7240" s="101">
        <v>73291</v>
      </c>
      <c r="M7240" s="114">
        <f t="shared" si="228"/>
        <v>19</v>
      </c>
      <c r="N7240" s="114">
        <f t="shared" si="229"/>
        <v>3054</v>
      </c>
      <c r="O7240" s="114"/>
      <c r="P7240" s="114"/>
    </row>
    <row r="7241" spans="11:16">
      <c r="K7241">
        <v>7240</v>
      </c>
      <c r="L7241" s="101">
        <v>73303</v>
      </c>
      <c r="M7241" s="114">
        <f t="shared" si="228"/>
        <v>7</v>
      </c>
      <c r="N7241" s="114">
        <f t="shared" si="229"/>
        <v>3055</v>
      </c>
      <c r="O7241" s="114"/>
      <c r="P7241" s="114"/>
    </row>
    <row r="7242" spans="11:16">
      <c r="K7242">
        <v>7241</v>
      </c>
      <c r="L7242" s="101">
        <v>73309</v>
      </c>
      <c r="M7242" s="114">
        <f t="shared" si="228"/>
        <v>13</v>
      </c>
      <c r="N7242" s="114">
        <f t="shared" si="229"/>
        <v>3055</v>
      </c>
      <c r="O7242" s="114"/>
      <c r="P7242" s="114"/>
    </row>
    <row r="7243" spans="11:16">
      <c r="K7243">
        <v>7242</v>
      </c>
      <c r="L7243" s="101">
        <v>73327</v>
      </c>
      <c r="M7243" s="114">
        <f t="shared" si="228"/>
        <v>7</v>
      </c>
      <c r="N7243" s="114">
        <f t="shared" si="229"/>
        <v>3056</v>
      </c>
      <c r="O7243" s="114"/>
      <c r="P7243" s="114"/>
    </row>
    <row r="7244" spans="11:16">
      <c r="K7244">
        <v>7243</v>
      </c>
      <c r="L7244" s="101">
        <v>73331</v>
      </c>
      <c r="M7244" s="114">
        <f t="shared" si="228"/>
        <v>11</v>
      </c>
      <c r="N7244" s="114">
        <f t="shared" si="229"/>
        <v>3056</v>
      </c>
      <c r="O7244" s="114"/>
      <c r="P7244" s="114"/>
    </row>
    <row r="7245" spans="11:16">
      <c r="K7245">
        <v>7244</v>
      </c>
      <c r="L7245" s="101">
        <v>73351</v>
      </c>
      <c r="M7245" s="114">
        <f t="shared" si="228"/>
        <v>7</v>
      </c>
      <c r="N7245" s="114">
        <f t="shared" si="229"/>
        <v>3057</v>
      </c>
      <c r="O7245" s="114"/>
      <c r="P7245" s="114"/>
    </row>
    <row r="7246" spans="11:16">
      <c r="K7246">
        <v>7245</v>
      </c>
      <c r="L7246" s="101">
        <v>73361</v>
      </c>
      <c r="M7246" s="114">
        <f t="shared" si="228"/>
        <v>17</v>
      </c>
      <c r="N7246" s="114">
        <f t="shared" si="229"/>
        <v>3057</v>
      </c>
      <c r="O7246" s="114"/>
      <c r="P7246" s="114"/>
    </row>
    <row r="7247" spans="11:16">
      <c r="K7247">
        <v>7246</v>
      </c>
      <c r="L7247" s="101">
        <v>73363</v>
      </c>
      <c r="M7247" s="114">
        <f t="shared" ref="M7247:M7310" si="230">MOD(L7247,24)</f>
        <v>19</v>
      </c>
      <c r="N7247" s="114">
        <f t="shared" ref="N7247:N7310" si="231">ROUNDUP(L7247/24,0)</f>
        <v>3057</v>
      </c>
      <c r="O7247" s="114"/>
      <c r="P7247" s="114"/>
    </row>
    <row r="7248" spans="11:16">
      <c r="K7248">
        <v>7247</v>
      </c>
      <c r="L7248" s="101">
        <v>73369</v>
      </c>
      <c r="M7248" s="114">
        <f t="shared" si="230"/>
        <v>1</v>
      </c>
      <c r="N7248" s="114">
        <f t="shared" si="231"/>
        <v>3058</v>
      </c>
      <c r="O7248" s="114"/>
      <c r="P7248" s="114"/>
    </row>
    <row r="7249" spans="11:16">
      <c r="K7249">
        <v>7248</v>
      </c>
      <c r="L7249" s="101">
        <v>73379</v>
      </c>
      <c r="M7249" s="114">
        <f t="shared" si="230"/>
        <v>11</v>
      </c>
      <c r="N7249" s="114">
        <f t="shared" si="231"/>
        <v>3058</v>
      </c>
      <c r="O7249" s="114"/>
      <c r="P7249" s="114"/>
    </row>
    <row r="7250" spans="11:16">
      <c r="K7250">
        <v>7249</v>
      </c>
      <c r="L7250" s="101">
        <v>73387</v>
      </c>
      <c r="M7250" s="114">
        <f t="shared" si="230"/>
        <v>19</v>
      </c>
      <c r="N7250" s="114">
        <f t="shared" si="231"/>
        <v>3058</v>
      </c>
      <c r="O7250" s="114"/>
      <c r="P7250" s="114"/>
    </row>
    <row r="7251" spans="11:16">
      <c r="K7251">
        <v>7250</v>
      </c>
      <c r="L7251" s="101">
        <v>73417</v>
      </c>
      <c r="M7251" s="114">
        <f t="shared" si="230"/>
        <v>1</v>
      </c>
      <c r="N7251" s="114">
        <f t="shared" si="231"/>
        <v>3060</v>
      </c>
      <c r="O7251" s="114"/>
      <c r="P7251" s="114"/>
    </row>
    <row r="7252" spans="11:16">
      <c r="K7252">
        <v>7251</v>
      </c>
      <c r="L7252" s="101">
        <v>73421</v>
      </c>
      <c r="M7252" s="114">
        <f t="shared" si="230"/>
        <v>5</v>
      </c>
      <c r="N7252" s="114">
        <f t="shared" si="231"/>
        <v>3060</v>
      </c>
      <c r="O7252" s="114"/>
      <c r="P7252" s="114"/>
    </row>
    <row r="7253" spans="11:16">
      <c r="K7253">
        <v>7252</v>
      </c>
      <c r="L7253" s="101">
        <v>73433</v>
      </c>
      <c r="M7253" s="114">
        <f t="shared" si="230"/>
        <v>17</v>
      </c>
      <c r="N7253" s="114">
        <f t="shared" si="231"/>
        <v>3060</v>
      </c>
      <c r="O7253" s="114"/>
      <c r="P7253" s="114"/>
    </row>
    <row r="7254" spans="11:16">
      <c r="K7254">
        <v>7253</v>
      </c>
      <c r="L7254" s="101">
        <v>73453</v>
      </c>
      <c r="M7254" s="114">
        <f t="shared" si="230"/>
        <v>13</v>
      </c>
      <c r="N7254" s="114">
        <f t="shared" si="231"/>
        <v>3061</v>
      </c>
      <c r="O7254" s="114"/>
      <c r="P7254" s="114"/>
    </row>
    <row r="7255" spans="11:16">
      <c r="K7255">
        <v>7254</v>
      </c>
      <c r="L7255" s="101">
        <v>73459</v>
      </c>
      <c r="M7255" s="114">
        <f t="shared" si="230"/>
        <v>19</v>
      </c>
      <c r="N7255" s="114">
        <f t="shared" si="231"/>
        <v>3061</v>
      </c>
      <c r="O7255" s="114"/>
      <c r="P7255" s="114"/>
    </row>
    <row r="7256" spans="11:16">
      <c r="K7256">
        <v>7255</v>
      </c>
      <c r="L7256" s="101">
        <v>73471</v>
      </c>
      <c r="M7256" s="114">
        <f t="shared" si="230"/>
        <v>7</v>
      </c>
      <c r="N7256" s="114">
        <f t="shared" si="231"/>
        <v>3062</v>
      </c>
      <c r="O7256" s="114"/>
      <c r="P7256" s="114"/>
    </row>
    <row r="7257" spans="11:16">
      <c r="K7257">
        <v>7256</v>
      </c>
      <c r="L7257" s="101">
        <v>73477</v>
      </c>
      <c r="M7257" s="114">
        <f t="shared" si="230"/>
        <v>13</v>
      </c>
      <c r="N7257" s="114">
        <f t="shared" si="231"/>
        <v>3062</v>
      </c>
      <c r="O7257" s="114"/>
      <c r="P7257" s="114"/>
    </row>
    <row r="7258" spans="11:16">
      <c r="K7258">
        <v>7257</v>
      </c>
      <c r="L7258" s="101">
        <v>73483</v>
      </c>
      <c r="M7258" s="114">
        <f t="shared" si="230"/>
        <v>19</v>
      </c>
      <c r="N7258" s="114">
        <f t="shared" si="231"/>
        <v>3062</v>
      </c>
      <c r="O7258" s="114"/>
      <c r="P7258" s="114"/>
    </row>
    <row r="7259" spans="11:16">
      <c r="K7259">
        <v>7258</v>
      </c>
      <c r="L7259" s="101">
        <v>73517</v>
      </c>
      <c r="M7259" s="114">
        <f t="shared" si="230"/>
        <v>5</v>
      </c>
      <c r="N7259" s="114">
        <f t="shared" si="231"/>
        <v>3064</v>
      </c>
      <c r="O7259" s="114"/>
      <c r="P7259" s="114"/>
    </row>
    <row r="7260" spans="11:16">
      <c r="K7260">
        <v>7259</v>
      </c>
      <c r="L7260" s="101">
        <v>73523</v>
      </c>
      <c r="M7260" s="114">
        <f t="shared" si="230"/>
        <v>11</v>
      </c>
      <c r="N7260" s="114">
        <f t="shared" si="231"/>
        <v>3064</v>
      </c>
      <c r="O7260" s="114"/>
      <c r="P7260" s="114"/>
    </row>
    <row r="7261" spans="11:16">
      <c r="K7261">
        <v>7260</v>
      </c>
      <c r="L7261" s="101">
        <v>73529</v>
      </c>
      <c r="M7261" s="114">
        <f t="shared" si="230"/>
        <v>17</v>
      </c>
      <c r="N7261" s="114">
        <f t="shared" si="231"/>
        <v>3064</v>
      </c>
      <c r="O7261" s="114"/>
      <c r="P7261" s="114"/>
    </row>
    <row r="7262" spans="11:16">
      <c r="K7262">
        <v>7261</v>
      </c>
      <c r="L7262" s="101">
        <v>73547</v>
      </c>
      <c r="M7262" s="114">
        <f t="shared" si="230"/>
        <v>11</v>
      </c>
      <c r="N7262" s="114">
        <f t="shared" si="231"/>
        <v>3065</v>
      </c>
      <c r="O7262" s="114"/>
      <c r="P7262" s="114"/>
    </row>
    <row r="7263" spans="11:16">
      <c r="K7263">
        <v>7262</v>
      </c>
      <c r="L7263" s="101">
        <v>73553</v>
      </c>
      <c r="M7263" s="114">
        <f t="shared" si="230"/>
        <v>17</v>
      </c>
      <c r="N7263" s="114">
        <f t="shared" si="231"/>
        <v>3065</v>
      </c>
      <c r="O7263" s="114"/>
      <c r="P7263" s="114"/>
    </row>
    <row r="7264" spans="11:16">
      <c r="K7264">
        <v>7263</v>
      </c>
      <c r="L7264" s="101">
        <v>73561</v>
      </c>
      <c r="M7264" s="114">
        <f t="shared" si="230"/>
        <v>1</v>
      </c>
      <c r="N7264" s="114">
        <f t="shared" si="231"/>
        <v>3066</v>
      </c>
      <c r="O7264" s="114"/>
      <c r="P7264" s="114"/>
    </row>
    <row r="7265" spans="11:16">
      <c r="K7265">
        <v>7264</v>
      </c>
      <c r="L7265" s="101">
        <v>73571</v>
      </c>
      <c r="M7265" s="114">
        <f t="shared" si="230"/>
        <v>11</v>
      </c>
      <c r="N7265" s="114">
        <f t="shared" si="231"/>
        <v>3066</v>
      </c>
      <c r="O7265" s="114"/>
      <c r="P7265" s="114"/>
    </row>
    <row r="7266" spans="11:16">
      <c r="K7266">
        <v>7265</v>
      </c>
      <c r="L7266" s="101">
        <v>73583</v>
      </c>
      <c r="M7266" s="114">
        <f t="shared" si="230"/>
        <v>23</v>
      </c>
      <c r="N7266" s="114">
        <f t="shared" si="231"/>
        <v>3066</v>
      </c>
      <c r="O7266" s="114"/>
      <c r="P7266" s="114"/>
    </row>
    <row r="7267" spans="11:16">
      <c r="K7267">
        <v>7266</v>
      </c>
      <c r="L7267" s="101">
        <v>73589</v>
      </c>
      <c r="M7267" s="114">
        <f t="shared" si="230"/>
        <v>5</v>
      </c>
      <c r="N7267" s="114">
        <f t="shared" si="231"/>
        <v>3067</v>
      </c>
      <c r="O7267" s="114"/>
      <c r="P7267" s="114"/>
    </row>
    <row r="7268" spans="11:16">
      <c r="K7268">
        <v>7267</v>
      </c>
      <c r="L7268" s="101">
        <v>73597</v>
      </c>
      <c r="M7268" s="114">
        <f t="shared" si="230"/>
        <v>13</v>
      </c>
      <c r="N7268" s="114">
        <f t="shared" si="231"/>
        <v>3067</v>
      </c>
      <c r="O7268" s="114"/>
      <c r="P7268" s="114"/>
    </row>
    <row r="7269" spans="11:16">
      <c r="K7269">
        <v>7268</v>
      </c>
      <c r="L7269" s="101">
        <v>73607</v>
      </c>
      <c r="M7269" s="114">
        <f t="shared" si="230"/>
        <v>23</v>
      </c>
      <c r="N7269" s="114">
        <f t="shared" si="231"/>
        <v>3067</v>
      </c>
      <c r="O7269" s="114"/>
      <c r="P7269" s="114"/>
    </row>
    <row r="7270" spans="11:16">
      <c r="K7270">
        <v>7269</v>
      </c>
      <c r="L7270" s="101">
        <v>73609</v>
      </c>
      <c r="M7270" s="114">
        <f t="shared" si="230"/>
        <v>1</v>
      </c>
      <c r="N7270" s="114">
        <f t="shared" si="231"/>
        <v>3068</v>
      </c>
      <c r="O7270" s="114"/>
      <c r="P7270" s="114"/>
    </row>
    <row r="7271" spans="11:16">
      <c r="K7271">
        <v>7270</v>
      </c>
      <c r="L7271" s="101">
        <v>73613</v>
      </c>
      <c r="M7271" s="114">
        <f t="shared" si="230"/>
        <v>5</v>
      </c>
      <c r="N7271" s="114">
        <f t="shared" si="231"/>
        <v>3068</v>
      </c>
      <c r="O7271" s="114"/>
      <c r="P7271" s="114"/>
    </row>
    <row r="7272" spans="11:16">
      <c r="K7272">
        <v>7271</v>
      </c>
      <c r="L7272" s="101">
        <v>73637</v>
      </c>
      <c r="M7272" s="114">
        <f t="shared" si="230"/>
        <v>5</v>
      </c>
      <c r="N7272" s="114">
        <f t="shared" si="231"/>
        <v>3069</v>
      </c>
      <c r="O7272" s="114"/>
      <c r="P7272" s="114"/>
    </row>
    <row r="7273" spans="11:16">
      <c r="K7273">
        <v>7272</v>
      </c>
      <c r="L7273" s="101">
        <v>73643</v>
      </c>
      <c r="M7273" s="114">
        <f t="shared" si="230"/>
        <v>11</v>
      </c>
      <c r="N7273" s="114">
        <f t="shared" si="231"/>
        <v>3069</v>
      </c>
      <c r="O7273" s="114"/>
      <c r="P7273" s="114"/>
    </row>
    <row r="7274" spans="11:16">
      <c r="K7274">
        <v>7273</v>
      </c>
      <c r="L7274" s="101">
        <v>73651</v>
      </c>
      <c r="M7274" s="114">
        <f t="shared" si="230"/>
        <v>19</v>
      </c>
      <c r="N7274" s="114">
        <f t="shared" si="231"/>
        <v>3069</v>
      </c>
      <c r="O7274" s="114"/>
      <c r="P7274" s="114"/>
    </row>
    <row r="7275" spans="11:16">
      <c r="K7275">
        <v>7274</v>
      </c>
      <c r="L7275" s="101">
        <v>73673</v>
      </c>
      <c r="M7275" s="114">
        <f t="shared" si="230"/>
        <v>17</v>
      </c>
      <c r="N7275" s="114">
        <f t="shared" si="231"/>
        <v>3070</v>
      </c>
      <c r="O7275" s="114"/>
      <c r="P7275" s="114"/>
    </row>
    <row r="7276" spans="11:16">
      <c r="K7276">
        <v>7275</v>
      </c>
      <c r="L7276" s="101">
        <v>73679</v>
      </c>
      <c r="M7276" s="114">
        <f t="shared" si="230"/>
        <v>23</v>
      </c>
      <c r="N7276" s="114">
        <f t="shared" si="231"/>
        <v>3070</v>
      </c>
      <c r="O7276" s="114"/>
      <c r="P7276" s="114"/>
    </row>
    <row r="7277" spans="11:16">
      <c r="K7277">
        <v>7276</v>
      </c>
      <c r="L7277" s="101">
        <v>73681</v>
      </c>
      <c r="M7277" s="114">
        <f t="shared" si="230"/>
        <v>1</v>
      </c>
      <c r="N7277" s="114">
        <f t="shared" si="231"/>
        <v>3071</v>
      </c>
      <c r="O7277" s="114"/>
      <c r="P7277" s="114"/>
    </row>
    <row r="7278" spans="11:16">
      <c r="K7278">
        <v>7277</v>
      </c>
      <c r="L7278" s="101">
        <v>73693</v>
      </c>
      <c r="M7278" s="114">
        <f t="shared" si="230"/>
        <v>13</v>
      </c>
      <c r="N7278" s="114">
        <f t="shared" si="231"/>
        <v>3071</v>
      </c>
      <c r="O7278" s="114"/>
      <c r="P7278" s="114"/>
    </row>
    <row r="7279" spans="11:16">
      <c r="K7279">
        <v>7278</v>
      </c>
      <c r="L7279" s="101">
        <v>73699</v>
      </c>
      <c r="M7279" s="114">
        <f t="shared" si="230"/>
        <v>19</v>
      </c>
      <c r="N7279" s="114">
        <f t="shared" si="231"/>
        <v>3071</v>
      </c>
      <c r="O7279" s="114"/>
      <c r="P7279" s="114"/>
    </row>
    <row r="7280" spans="11:16">
      <c r="K7280">
        <v>7279</v>
      </c>
      <c r="L7280" s="101">
        <v>73709</v>
      </c>
      <c r="M7280" s="114">
        <f t="shared" si="230"/>
        <v>5</v>
      </c>
      <c r="N7280" s="114">
        <f t="shared" si="231"/>
        <v>3072</v>
      </c>
      <c r="O7280" s="114"/>
      <c r="P7280" s="114"/>
    </row>
    <row r="7281" spans="11:16">
      <c r="K7281">
        <v>7280</v>
      </c>
      <c r="L7281" s="101">
        <v>73721</v>
      </c>
      <c r="M7281" s="114">
        <f t="shared" si="230"/>
        <v>17</v>
      </c>
      <c r="N7281" s="114">
        <f t="shared" si="231"/>
        <v>3072</v>
      </c>
      <c r="O7281" s="114"/>
      <c r="P7281" s="114"/>
    </row>
    <row r="7282" spans="11:16">
      <c r="K7282">
        <v>7281</v>
      </c>
      <c r="L7282" s="101">
        <v>73727</v>
      </c>
      <c r="M7282" s="114">
        <f t="shared" si="230"/>
        <v>23</v>
      </c>
      <c r="N7282" s="114">
        <f t="shared" si="231"/>
        <v>3072</v>
      </c>
      <c r="O7282" s="114"/>
      <c r="P7282" s="114"/>
    </row>
    <row r="7283" spans="11:16">
      <c r="K7283">
        <v>7282</v>
      </c>
      <c r="L7283" s="101">
        <v>73751</v>
      </c>
      <c r="M7283" s="114">
        <f t="shared" si="230"/>
        <v>23</v>
      </c>
      <c r="N7283" s="114">
        <f t="shared" si="231"/>
        <v>3073</v>
      </c>
      <c r="O7283" s="114"/>
      <c r="P7283" s="114"/>
    </row>
    <row r="7284" spans="11:16">
      <c r="K7284">
        <v>7283</v>
      </c>
      <c r="L7284" s="101">
        <v>73757</v>
      </c>
      <c r="M7284" s="114">
        <f t="shared" si="230"/>
        <v>5</v>
      </c>
      <c r="N7284" s="114">
        <f t="shared" si="231"/>
        <v>3074</v>
      </c>
      <c r="O7284" s="114"/>
      <c r="P7284" s="114"/>
    </row>
    <row r="7285" spans="11:16">
      <c r="K7285">
        <v>7284</v>
      </c>
      <c r="L7285" s="101">
        <v>73771</v>
      </c>
      <c r="M7285" s="114">
        <f t="shared" si="230"/>
        <v>19</v>
      </c>
      <c r="N7285" s="114">
        <f t="shared" si="231"/>
        <v>3074</v>
      </c>
      <c r="O7285" s="114"/>
      <c r="P7285" s="114"/>
    </row>
    <row r="7286" spans="11:16">
      <c r="K7286">
        <v>7285</v>
      </c>
      <c r="L7286" s="101">
        <v>73783</v>
      </c>
      <c r="M7286" s="114">
        <f t="shared" si="230"/>
        <v>7</v>
      </c>
      <c r="N7286" s="114">
        <f t="shared" si="231"/>
        <v>3075</v>
      </c>
      <c r="O7286" s="114"/>
      <c r="P7286" s="114"/>
    </row>
    <row r="7287" spans="11:16">
      <c r="K7287">
        <v>7286</v>
      </c>
      <c r="L7287" s="101">
        <v>73819</v>
      </c>
      <c r="M7287" s="114">
        <f t="shared" si="230"/>
        <v>19</v>
      </c>
      <c r="N7287" s="114">
        <f t="shared" si="231"/>
        <v>3076</v>
      </c>
      <c r="O7287" s="114"/>
      <c r="P7287" s="114"/>
    </row>
    <row r="7288" spans="11:16">
      <c r="K7288">
        <v>7287</v>
      </c>
      <c r="L7288" s="101">
        <v>73823</v>
      </c>
      <c r="M7288" s="114">
        <f t="shared" si="230"/>
        <v>23</v>
      </c>
      <c r="N7288" s="114">
        <f t="shared" si="231"/>
        <v>3076</v>
      </c>
      <c r="O7288" s="114"/>
      <c r="P7288" s="114"/>
    </row>
    <row r="7289" spans="11:16">
      <c r="K7289">
        <v>7288</v>
      </c>
      <c r="L7289" s="101">
        <v>73847</v>
      </c>
      <c r="M7289" s="114">
        <f t="shared" si="230"/>
        <v>23</v>
      </c>
      <c r="N7289" s="114">
        <f t="shared" si="231"/>
        <v>3077</v>
      </c>
      <c r="O7289" s="114"/>
      <c r="P7289" s="114"/>
    </row>
    <row r="7290" spans="11:16">
      <c r="K7290">
        <v>7289</v>
      </c>
      <c r="L7290" s="101">
        <v>73849</v>
      </c>
      <c r="M7290" s="114">
        <f t="shared" si="230"/>
        <v>1</v>
      </c>
      <c r="N7290" s="114">
        <f t="shared" si="231"/>
        <v>3078</v>
      </c>
      <c r="O7290" s="114"/>
      <c r="P7290" s="114"/>
    </row>
    <row r="7291" spans="11:16">
      <c r="K7291">
        <v>7290</v>
      </c>
      <c r="L7291" s="101">
        <v>73859</v>
      </c>
      <c r="M7291" s="114">
        <f t="shared" si="230"/>
        <v>11</v>
      </c>
      <c r="N7291" s="114">
        <f t="shared" si="231"/>
        <v>3078</v>
      </c>
      <c r="O7291" s="114"/>
      <c r="P7291" s="114"/>
    </row>
    <row r="7292" spans="11:16">
      <c r="K7292">
        <v>7291</v>
      </c>
      <c r="L7292" s="101">
        <v>73867</v>
      </c>
      <c r="M7292" s="114">
        <f t="shared" si="230"/>
        <v>19</v>
      </c>
      <c r="N7292" s="114">
        <f t="shared" si="231"/>
        <v>3078</v>
      </c>
      <c r="O7292" s="114"/>
      <c r="P7292" s="114"/>
    </row>
    <row r="7293" spans="11:16">
      <c r="K7293">
        <v>7292</v>
      </c>
      <c r="L7293" s="101">
        <v>73877</v>
      </c>
      <c r="M7293" s="114">
        <f t="shared" si="230"/>
        <v>5</v>
      </c>
      <c r="N7293" s="114">
        <f t="shared" si="231"/>
        <v>3079</v>
      </c>
      <c r="O7293" s="114"/>
      <c r="P7293" s="114"/>
    </row>
    <row r="7294" spans="11:16">
      <c r="K7294">
        <v>7293</v>
      </c>
      <c r="L7294" s="101">
        <v>73883</v>
      </c>
      <c r="M7294" s="114">
        <f t="shared" si="230"/>
        <v>11</v>
      </c>
      <c r="N7294" s="114">
        <f t="shared" si="231"/>
        <v>3079</v>
      </c>
      <c r="O7294" s="114"/>
      <c r="P7294" s="114"/>
    </row>
    <row r="7295" spans="11:16">
      <c r="K7295">
        <v>7294</v>
      </c>
      <c r="L7295" s="101">
        <v>73897</v>
      </c>
      <c r="M7295" s="114">
        <f t="shared" si="230"/>
        <v>1</v>
      </c>
      <c r="N7295" s="114">
        <f t="shared" si="231"/>
        <v>3080</v>
      </c>
      <c r="O7295" s="114"/>
      <c r="P7295" s="114"/>
    </row>
    <row r="7296" spans="11:16">
      <c r="K7296">
        <v>7295</v>
      </c>
      <c r="L7296" s="101">
        <v>73907</v>
      </c>
      <c r="M7296" s="114">
        <f t="shared" si="230"/>
        <v>11</v>
      </c>
      <c r="N7296" s="114">
        <f t="shared" si="231"/>
        <v>3080</v>
      </c>
      <c r="O7296" s="114"/>
      <c r="P7296" s="114"/>
    </row>
    <row r="7297" spans="11:16">
      <c r="K7297">
        <v>7296</v>
      </c>
      <c r="L7297" s="101">
        <v>73939</v>
      </c>
      <c r="M7297" s="114">
        <f t="shared" si="230"/>
        <v>19</v>
      </c>
      <c r="N7297" s="114">
        <f t="shared" si="231"/>
        <v>3081</v>
      </c>
      <c r="O7297" s="114"/>
      <c r="P7297" s="114"/>
    </row>
    <row r="7298" spans="11:16">
      <c r="K7298">
        <v>7297</v>
      </c>
      <c r="L7298" s="101">
        <v>73943</v>
      </c>
      <c r="M7298" s="114">
        <f t="shared" si="230"/>
        <v>23</v>
      </c>
      <c r="N7298" s="114">
        <f t="shared" si="231"/>
        <v>3081</v>
      </c>
      <c r="O7298" s="114"/>
      <c r="P7298" s="114"/>
    </row>
    <row r="7299" spans="11:16">
      <c r="K7299">
        <v>7298</v>
      </c>
      <c r="L7299" s="101">
        <v>73951</v>
      </c>
      <c r="M7299" s="114">
        <f t="shared" si="230"/>
        <v>7</v>
      </c>
      <c r="N7299" s="114">
        <f t="shared" si="231"/>
        <v>3082</v>
      </c>
      <c r="O7299" s="114"/>
      <c r="P7299" s="114"/>
    </row>
    <row r="7300" spans="11:16">
      <c r="K7300">
        <v>7299</v>
      </c>
      <c r="L7300" s="101">
        <v>73961</v>
      </c>
      <c r="M7300" s="114">
        <f t="shared" si="230"/>
        <v>17</v>
      </c>
      <c r="N7300" s="114">
        <f t="shared" si="231"/>
        <v>3082</v>
      </c>
      <c r="O7300" s="114"/>
      <c r="P7300" s="114"/>
    </row>
    <row r="7301" spans="11:16">
      <c r="K7301">
        <v>7300</v>
      </c>
      <c r="L7301" s="101">
        <v>73973</v>
      </c>
      <c r="M7301" s="114">
        <f t="shared" si="230"/>
        <v>5</v>
      </c>
      <c r="N7301" s="114">
        <f t="shared" si="231"/>
        <v>3083</v>
      </c>
      <c r="O7301" s="114"/>
      <c r="P7301" s="114"/>
    </row>
    <row r="7302" spans="11:16">
      <c r="K7302">
        <v>7301</v>
      </c>
      <c r="L7302" s="101">
        <v>73999</v>
      </c>
      <c r="M7302" s="114">
        <f t="shared" si="230"/>
        <v>7</v>
      </c>
      <c r="N7302" s="114">
        <f t="shared" si="231"/>
        <v>3084</v>
      </c>
      <c r="O7302" s="114"/>
      <c r="P7302" s="114"/>
    </row>
    <row r="7303" spans="11:16">
      <c r="K7303">
        <v>7302</v>
      </c>
      <c r="L7303" s="101">
        <v>74017</v>
      </c>
      <c r="M7303" s="114">
        <f t="shared" si="230"/>
        <v>1</v>
      </c>
      <c r="N7303" s="114">
        <f t="shared" si="231"/>
        <v>3085</v>
      </c>
      <c r="O7303" s="114"/>
      <c r="P7303" s="114"/>
    </row>
    <row r="7304" spans="11:16">
      <c r="K7304">
        <v>7303</v>
      </c>
      <c r="L7304" s="101">
        <v>74021</v>
      </c>
      <c r="M7304" s="114">
        <f t="shared" si="230"/>
        <v>5</v>
      </c>
      <c r="N7304" s="114">
        <f t="shared" si="231"/>
        <v>3085</v>
      </c>
      <c r="O7304" s="114"/>
      <c r="P7304" s="114"/>
    </row>
    <row r="7305" spans="11:16">
      <c r="K7305">
        <v>7304</v>
      </c>
      <c r="L7305" s="101">
        <v>74027</v>
      </c>
      <c r="M7305" s="114">
        <f t="shared" si="230"/>
        <v>11</v>
      </c>
      <c r="N7305" s="114">
        <f t="shared" si="231"/>
        <v>3085</v>
      </c>
      <c r="O7305" s="114"/>
      <c r="P7305" s="114"/>
    </row>
    <row r="7306" spans="11:16">
      <c r="K7306">
        <v>7305</v>
      </c>
      <c r="L7306" s="101">
        <v>74047</v>
      </c>
      <c r="M7306" s="114">
        <f t="shared" si="230"/>
        <v>7</v>
      </c>
      <c r="N7306" s="114">
        <f t="shared" si="231"/>
        <v>3086</v>
      </c>
      <c r="O7306" s="114"/>
      <c r="P7306" s="114"/>
    </row>
    <row r="7307" spans="11:16">
      <c r="K7307">
        <v>7306</v>
      </c>
      <c r="L7307" s="101">
        <v>74051</v>
      </c>
      <c r="M7307" s="114">
        <f t="shared" si="230"/>
        <v>11</v>
      </c>
      <c r="N7307" s="114">
        <f t="shared" si="231"/>
        <v>3086</v>
      </c>
      <c r="O7307" s="114"/>
      <c r="P7307" s="114"/>
    </row>
    <row r="7308" spans="11:16">
      <c r="K7308">
        <v>7307</v>
      </c>
      <c r="L7308" s="101">
        <v>74071</v>
      </c>
      <c r="M7308" s="114">
        <f t="shared" si="230"/>
        <v>7</v>
      </c>
      <c r="N7308" s="114">
        <f t="shared" si="231"/>
        <v>3087</v>
      </c>
      <c r="O7308" s="114"/>
      <c r="P7308" s="114"/>
    </row>
    <row r="7309" spans="11:16">
      <c r="K7309">
        <v>7308</v>
      </c>
      <c r="L7309" s="101">
        <v>74077</v>
      </c>
      <c r="M7309" s="114">
        <f t="shared" si="230"/>
        <v>13</v>
      </c>
      <c r="N7309" s="114">
        <f t="shared" si="231"/>
        <v>3087</v>
      </c>
      <c r="O7309" s="114"/>
      <c r="P7309" s="114"/>
    </row>
    <row r="7310" spans="11:16">
      <c r="K7310">
        <v>7309</v>
      </c>
      <c r="L7310" s="101">
        <v>74093</v>
      </c>
      <c r="M7310" s="114">
        <f t="shared" si="230"/>
        <v>5</v>
      </c>
      <c r="N7310" s="114">
        <f t="shared" si="231"/>
        <v>3088</v>
      </c>
      <c r="O7310" s="114"/>
      <c r="P7310" s="114"/>
    </row>
    <row r="7311" spans="11:16">
      <c r="K7311">
        <v>7310</v>
      </c>
      <c r="L7311" s="101">
        <v>74099</v>
      </c>
      <c r="M7311" s="114">
        <f t="shared" ref="M7311:M7374" si="232">MOD(L7311,24)</f>
        <v>11</v>
      </c>
      <c r="N7311" s="114">
        <f t="shared" ref="N7311:N7374" si="233">ROUNDUP(L7311/24,0)</f>
        <v>3088</v>
      </c>
      <c r="O7311" s="114"/>
      <c r="P7311" s="114"/>
    </row>
    <row r="7312" spans="11:16">
      <c r="K7312">
        <v>7311</v>
      </c>
      <c r="L7312" s="101">
        <v>74101</v>
      </c>
      <c r="M7312" s="114">
        <f t="shared" si="232"/>
        <v>13</v>
      </c>
      <c r="N7312" s="114">
        <f t="shared" si="233"/>
        <v>3088</v>
      </c>
      <c r="O7312" s="114"/>
      <c r="P7312" s="114"/>
    </row>
    <row r="7313" spans="11:16">
      <c r="K7313">
        <v>7312</v>
      </c>
      <c r="L7313" s="101">
        <v>74131</v>
      </c>
      <c r="M7313" s="114">
        <f t="shared" si="232"/>
        <v>19</v>
      </c>
      <c r="N7313" s="114">
        <f t="shared" si="233"/>
        <v>3089</v>
      </c>
      <c r="O7313" s="114"/>
      <c r="P7313" s="114"/>
    </row>
    <row r="7314" spans="11:16">
      <c r="K7314">
        <v>7313</v>
      </c>
      <c r="L7314" s="101">
        <v>74143</v>
      </c>
      <c r="M7314" s="114">
        <f t="shared" si="232"/>
        <v>7</v>
      </c>
      <c r="N7314" s="114">
        <f t="shared" si="233"/>
        <v>3090</v>
      </c>
      <c r="O7314" s="114"/>
      <c r="P7314" s="114"/>
    </row>
    <row r="7315" spans="11:16">
      <c r="K7315">
        <v>7314</v>
      </c>
      <c r="L7315" s="101">
        <v>74149</v>
      </c>
      <c r="M7315" s="114">
        <f t="shared" si="232"/>
        <v>13</v>
      </c>
      <c r="N7315" s="114">
        <f t="shared" si="233"/>
        <v>3090</v>
      </c>
      <c r="O7315" s="114"/>
      <c r="P7315" s="114"/>
    </row>
    <row r="7316" spans="11:16">
      <c r="K7316">
        <v>7315</v>
      </c>
      <c r="L7316" s="101">
        <v>74159</v>
      </c>
      <c r="M7316" s="114">
        <f t="shared" si="232"/>
        <v>23</v>
      </c>
      <c r="N7316" s="114">
        <f t="shared" si="233"/>
        <v>3090</v>
      </c>
      <c r="O7316" s="114"/>
      <c r="P7316" s="114"/>
    </row>
    <row r="7317" spans="11:16">
      <c r="K7317">
        <v>7316</v>
      </c>
      <c r="L7317" s="101">
        <v>74161</v>
      </c>
      <c r="M7317" s="114">
        <f t="shared" si="232"/>
        <v>1</v>
      </c>
      <c r="N7317" s="114">
        <f t="shared" si="233"/>
        <v>3091</v>
      </c>
      <c r="O7317" s="114"/>
      <c r="P7317" s="114"/>
    </row>
    <row r="7318" spans="11:16">
      <c r="K7318">
        <v>7317</v>
      </c>
      <c r="L7318" s="101">
        <v>74167</v>
      </c>
      <c r="M7318" s="114">
        <f t="shared" si="232"/>
        <v>7</v>
      </c>
      <c r="N7318" s="114">
        <f t="shared" si="233"/>
        <v>3091</v>
      </c>
      <c r="O7318" s="114"/>
      <c r="P7318" s="114"/>
    </row>
    <row r="7319" spans="11:16">
      <c r="K7319">
        <v>7318</v>
      </c>
      <c r="L7319" s="101">
        <v>74177</v>
      </c>
      <c r="M7319" s="114">
        <f t="shared" si="232"/>
        <v>17</v>
      </c>
      <c r="N7319" s="114">
        <f t="shared" si="233"/>
        <v>3091</v>
      </c>
      <c r="O7319" s="114"/>
      <c r="P7319" s="114"/>
    </row>
    <row r="7320" spans="11:16">
      <c r="K7320">
        <v>7319</v>
      </c>
      <c r="L7320" s="101">
        <v>74189</v>
      </c>
      <c r="M7320" s="114">
        <f t="shared" si="232"/>
        <v>5</v>
      </c>
      <c r="N7320" s="114">
        <f t="shared" si="233"/>
        <v>3092</v>
      </c>
      <c r="O7320" s="114"/>
      <c r="P7320" s="114"/>
    </row>
    <row r="7321" spans="11:16">
      <c r="K7321">
        <v>7320</v>
      </c>
      <c r="L7321" s="101">
        <v>74197</v>
      </c>
      <c r="M7321" s="114">
        <f t="shared" si="232"/>
        <v>13</v>
      </c>
      <c r="N7321" s="114">
        <f t="shared" si="233"/>
        <v>3092</v>
      </c>
      <c r="O7321" s="114"/>
      <c r="P7321" s="114"/>
    </row>
    <row r="7322" spans="11:16">
      <c r="K7322">
        <v>7321</v>
      </c>
      <c r="L7322" s="101">
        <v>74201</v>
      </c>
      <c r="M7322" s="114">
        <f t="shared" si="232"/>
        <v>17</v>
      </c>
      <c r="N7322" s="114">
        <f t="shared" si="233"/>
        <v>3092</v>
      </c>
      <c r="O7322" s="114"/>
      <c r="P7322" s="114"/>
    </row>
    <row r="7323" spans="11:16">
      <c r="K7323">
        <v>7322</v>
      </c>
      <c r="L7323" s="101">
        <v>74203</v>
      </c>
      <c r="M7323" s="114">
        <f t="shared" si="232"/>
        <v>19</v>
      </c>
      <c r="N7323" s="114">
        <f t="shared" si="233"/>
        <v>3092</v>
      </c>
      <c r="O7323" s="114"/>
      <c r="P7323" s="114"/>
    </row>
    <row r="7324" spans="11:16">
      <c r="K7324">
        <v>7323</v>
      </c>
      <c r="L7324" s="101">
        <v>74209</v>
      </c>
      <c r="M7324" s="114">
        <f t="shared" si="232"/>
        <v>1</v>
      </c>
      <c r="N7324" s="114">
        <f t="shared" si="233"/>
        <v>3093</v>
      </c>
      <c r="O7324" s="114"/>
      <c r="P7324" s="114"/>
    </row>
    <row r="7325" spans="11:16">
      <c r="K7325">
        <v>7324</v>
      </c>
      <c r="L7325" s="101">
        <v>74219</v>
      </c>
      <c r="M7325" s="114">
        <f t="shared" si="232"/>
        <v>11</v>
      </c>
      <c r="N7325" s="114">
        <f t="shared" si="233"/>
        <v>3093</v>
      </c>
      <c r="O7325" s="114"/>
      <c r="P7325" s="114"/>
    </row>
    <row r="7326" spans="11:16">
      <c r="K7326">
        <v>7325</v>
      </c>
      <c r="L7326" s="101">
        <v>74231</v>
      </c>
      <c r="M7326" s="114">
        <f t="shared" si="232"/>
        <v>23</v>
      </c>
      <c r="N7326" s="114">
        <f t="shared" si="233"/>
        <v>3093</v>
      </c>
      <c r="O7326" s="114"/>
      <c r="P7326" s="114"/>
    </row>
    <row r="7327" spans="11:16">
      <c r="K7327">
        <v>7326</v>
      </c>
      <c r="L7327" s="101">
        <v>74257</v>
      </c>
      <c r="M7327" s="114">
        <f t="shared" si="232"/>
        <v>1</v>
      </c>
      <c r="N7327" s="114">
        <f t="shared" si="233"/>
        <v>3095</v>
      </c>
      <c r="O7327" s="114"/>
      <c r="P7327" s="114"/>
    </row>
    <row r="7328" spans="11:16">
      <c r="K7328">
        <v>7327</v>
      </c>
      <c r="L7328" s="101">
        <v>74279</v>
      </c>
      <c r="M7328" s="114">
        <f t="shared" si="232"/>
        <v>23</v>
      </c>
      <c r="N7328" s="114">
        <f t="shared" si="233"/>
        <v>3095</v>
      </c>
      <c r="O7328" s="114"/>
      <c r="P7328" s="114"/>
    </row>
    <row r="7329" spans="11:16">
      <c r="K7329">
        <v>7328</v>
      </c>
      <c r="L7329" s="101">
        <v>74287</v>
      </c>
      <c r="M7329" s="114">
        <f t="shared" si="232"/>
        <v>7</v>
      </c>
      <c r="N7329" s="114">
        <f t="shared" si="233"/>
        <v>3096</v>
      </c>
      <c r="O7329" s="114"/>
      <c r="P7329" s="114"/>
    </row>
    <row r="7330" spans="11:16">
      <c r="K7330">
        <v>7329</v>
      </c>
      <c r="L7330" s="101">
        <v>74293</v>
      </c>
      <c r="M7330" s="114">
        <f t="shared" si="232"/>
        <v>13</v>
      </c>
      <c r="N7330" s="114">
        <f t="shared" si="233"/>
        <v>3096</v>
      </c>
      <c r="O7330" s="114"/>
      <c r="P7330" s="114"/>
    </row>
    <row r="7331" spans="11:16">
      <c r="K7331">
        <v>7330</v>
      </c>
      <c r="L7331" s="101">
        <v>74297</v>
      </c>
      <c r="M7331" s="114">
        <f t="shared" si="232"/>
        <v>17</v>
      </c>
      <c r="N7331" s="114">
        <f t="shared" si="233"/>
        <v>3096</v>
      </c>
      <c r="O7331" s="114"/>
      <c r="P7331" s="114"/>
    </row>
    <row r="7332" spans="11:16">
      <c r="K7332">
        <v>7331</v>
      </c>
      <c r="L7332" s="101">
        <v>74311</v>
      </c>
      <c r="M7332" s="114">
        <f t="shared" si="232"/>
        <v>7</v>
      </c>
      <c r="N7332" s="114">
        <f t="shared" si="233"/>
        <v>3097</v>
      </c>
      <c r="O7332" s="114"/>
      <c r="P7332" s="114"/>
    </row>
    <row r="7333" spans="11:16">
      <c r="K7333">
        <v>7332</v>
      </c>
      <c r="L7333" s="101">
        <v>74317</v>
      </c>
      <c r="M7333" s="114">
        <f t="shared" si="232"/>
        <v>13</v>
      </c>
      <c r="N7333" s="114">
        <f t="shared" si="233"/>
        <v>3097</v>
      </c>
      <c r="O7333" s="114"/>
      <c r="P7333" s="114"/>
    </row>
    <row r="7334" spans="11:16">
      <c r="K7334">
        <v>7333</v>
      </c>
      <c r="L7334" s="101">
        <v>74323</v>
      </c>
      <c r="M7334" s="114">
        <f t="shared" si="232"/>
        <v>19</v>
      </c>
      <c r="N7334" s="114">
        <f t="shared" si="233"/>
        <v>3097</v>
      </c>
      <c r="O7334" s="114"/>
      <c r="P7334" s="114"/>
    </row>
    <row r="7335" spans="11:16">
      <c r="K7335">
        <v>7334</v>
      </c>
      <c r="L7335" s="101">
        <v>74353</v>
      </c>
      <c r="M7335" s="114">
        <f t="shared" si="232"/>
        <v>1</v>
      </c>
      <c r="N7335" s="114">
        <f t="shared" si="233"/>
        <v>3099</v>
      </c>
      <c r="O7335" s="114"/>
      <c r="P7335" s="114"/>
    </row>
    <row r="7336" spans="11:16">
      <c r="K7336">
        <v>7335</v>
      </c>
      <c r="L7336" s="101">
        <v>74357</v>
      </c>
      <c r="M7336" s="114">
        <f t="shared" si="232"/>
        <v>5</v>
      </c>
      <c r="N7336" s="114">
        <f t="shared" si="233"/>
        <v>3099</v>
      </c>
      <c r="O7336" s="114"/>
      <c r="P7336" s="114"/>
    </row>
    <row r="7337" spans="11:16">
      <c r="K7337">
        <v>7336</v>
      </c>
      <c r="L7337" s="101">
        <v>74363</v>
      </c>
      <c r="M7337" s="114">
        <f t="shared" si="232"/>
        <v>11</v>
      </c>
      <c r="N7337" s="114">
        <f t="shared" si="233"/>
        <v>3099</v>
      </c>
      <c r="O7337" s="114"/>
      <c r="P7337" s="114"/>
    </row>
    <row r="7338" spans="11:16">
      <c r="K7338">
        <v>7337</v>
      </c>
      <c r="L7338" s="101">
        <v>74377</v>
      </c>
      <c r="M7338" s="114">
        <f t="shared" si="232"/>
        <v>1</v>
      </c>
      <c r="N7338" s="114">
        <f t="shared" si="233"/>
        <v>3100</v>
      </c>
      <c r="O7338" s="114"/>
      <c r="P7338" s="114"/>
    </row>
    <row r="7339" spans="11:16">
      <c r="K7339">
        <v>7338</v>
      </c>
      <c r="L7339" s="101">
        <v>74381</v>
      </c>
      <c r="M7339" s="114">
        <f t="shared" si="232"/>
        <v>5</v>
      </c>
      <c r="N7339" s="114">
        <f t="shared" si="233"/>
        <v>3100</v>
      </c>
      <c r="O7339" s="114"/>
      <c r="P7339" s="114"/>
    </row>
    <row r="7340" spans="11:16">
      <c r="K7340">
        <v>7339</v>
      </c>
      <c r="L7340" s="101">
        <v>74383</v>
      </c>
      <c r="M7340" s="114">
        <f t="shared" si="232"/>
        <v>7</v>
      </c>
      <c r="N7340" s="114">
        <f t="shared" si="233"/>
        <v>3100</v>
      </c>
      <c r="O7340" s="114"/>
      <c r="P7340" s="114"/>
    </row>
    <row r="7341" spans="11:16">
      <c r="K7341">
        <v>7340</v>
      </c>
      <c r="L7341" s="101">
        <v>74411</v>
      </c>
      <c r="M7341" s="114">
        <f t="shared" si="232"/>
        <v>11</v>
      </c>
      <c r="N7341" s="114">
        <f t="shared" si="233"/>
        <v>3101</v>
      </c>
      <c r="O7341" s="114"/>
      <c r="P7341" s="114"/>
    </row>
    <row r="7342" spans="11:16">
      <c r="K7342">
        <v>7341</v>
      </c>
      <c r="L7342" s="101">
        <v>74413</v>
      </c>
      <c r="M7342" s="114">
        <f t="shared" si="232"/>
        <v>13</v>
      </c>
      <c r="N7342" s="114">
        <f t="shared" si="233"/>
        <v>3101</v>
      </c>
      <c r="O7342" s="114"/>
      <c r="P7342" s="114"/>
    </row>
    <row r="7343" spans="11:16">
      <c r="K7343">
        <v>7342</v>
      </c>
      <c r="L7343" s="101">
        <v>74419</v>
      </c>
      <c r="M7343" s="114">
        <f t="shared" si="232"/>
        <v>19</v>
      </c>
      <c r="N7343" s="114">
        <f t="shared" si="233"/>
        <v>3101</v>
      </c>
      <c r="O7343" s="114"/>
      <c r="P7343" s="114"/>
    </row>
    <row r="7344" spans="11:16">
      <c r="K7344">
        <v>7343</v>
      </c>
      <c r="L7344" s="101">
        <v>74441</v>
      </c>
      <c r="M7344" s="114">
        <f t="shared" si="232"/>
        <v>17</v>
      </c>
      <c r="N7344" s="114">
        <f t="shared" si="233"/>
        <v>3102</v>
      </c>
      <c r="O7344" s="114"/>
      <c r="P7344" s="114"/>
    </row>
    <row r="7345" spans="11:16">
      <c r="K7345">
        <v>7344</v>
      </c>
      <c r="L7345" s="101">
        <v>74449</v>
      </c>
      <c r="M7345" s="114">
        <f t="shared" si="232"/>
        <v>1</v>
      </c>
      <c r="N7345" s="114">
        <f t="shared" si="233"/>
        <v>3103</v>
      </c>
      <c r="O7345" s="114"/>
      <c r="P7345" s="114"/>
    </row>
    <row r="7346" spans="11:16">
      <c r="K7346">
        <v>7345</v>
      </c>
      <c r="L7346" s="101">
        <v>74453</v>
      </c>
      <c r="M7346" s="114">
        <f t="shared" si="232"/>
        <v>5</v>
      </c>
      <c r="N7346" s="114">
        <f t="shared" si="233"/>
        <v>3103</v>
      </c>
      <c r="O7346" s="114"/>
      <c r="P7346" s="114"/>
    </row>
    <row r="7347" spans="11:16">
      <c r="K7347">
        <v>7346</v>
      </c>
      <c r="L7347" s="101">
        <v>74471</v>
      </c>
      <c r="M7347" s="114">
        <f t="shared" si="232"/>
        <v>23</v>
      </c>
      <c r="N7347" s="114">
        <f t="shared" si="233"/>
        <v>3103</v>
      </c>
      <c r="O7347" s="114"/>
      <c r="P7347" s="114"/>
    </row>
    <row r="7348" spans="11:16">
      <c r="K7348">
        <v>7347</v>
      </c>
      <c r="L7348" s="101">
        <v>74489</v>
      </c>
      <c r="M7348" s="114">
        <f t="shared" si="232"/>
        <v>17</v>
      </c>
      <c r="N7348" s="114">
        <f t="shared" si="233"/>
        <v>3104</v>
      </c>
      <c r="O7348" s="114"/>
      <c r="P7348" s="114"/>
    </row>
    <row r="7349" spans="11:16">
      <c r="K7349">
        <v>7348</v>
      </c>
      <c r="L7349" s="101">
        <v>74507</v>
      </c>
      <c r="M7349" s="114">
        <f t="shared" si="232"/>
        <v>11</v>
      </c>
      <c r="N7349" s="114">
        <f t="shared" si="233"/>
        <v>3105</v>
      </c>
      <c r="O7349" s="114"/>
      <c r="P7349" s="114"/>
    </row>
    <row r="7350" spans="11:16">
      <c r="K7350">
        <v>7349</v>
      </c>
      <c r="L7350" s="101">
        <v>74509</v>
      </c>
      <c r="M7350" s="114">
        <f t="shared" si="232"/>
        <v>13</v>
      </c>
      <c r="N7350" s="114">
        <f t="shared" si="233"/>
        <v>3105</v>
      </c>
      <c r="O7350" s="114"/>
      <c r="P7350" s="114"/>
    </row>
    <row r="7351" spans="11:16">
      <c r="K7351">
        <v>7350</v>
      </c>
      <c r="L7351" s="101">
        <v>74521</v>
      </c>
      <c r="M7351" s="114">
        <f t="shared" si="232"/>
        <v>1</v>
      </c>
      <c r="N7351" s="114">
        <f t="shared" si="233"/>
        <v>3106</v>
      </c>
      <c r="O7351" s="114"/>
      <c r="P7351" s="114"/>
    </row>
    <row r="7352" spans="11:16">
      <c r="K7352">
        <v>7351</v>
      </c>
      <c r="L7352" s="101">
        <v>74527</v>
      </c>
      <c r="M7352" s="114">
        <f t="shared" si="232"/>
        <v>7</v>
      </c>
      <c r="N7352" s="114">
        <f t="shared" si="233"/>
        <v>3106</v>
      </c>
      <c r="O7352" s="114"/>
      <c r="P7352" s="114"/>
    </row>
    <row r="7353" spans="11:16">
      <c r="K7353">
        <v>7352</v>
      </c>
      <c r="L7353" s="101">
        <v>74531</v>
      </c>
      <c r="M7353" s="114">
        <f t="shared" si="232"/>
        <v>11</v>
      </c>
      <c r="N7353" s="114">
        <f t="shared" si="233"/>
        <v>3106</v>
      </c>
      <c r="O7353" s="114"/>
      <c r="P7353" s="114"/>
    </row>
    <row r="7354" spans="11:16">
      <c r="K7354">
        <v>7353</v>
      </c>
      <c r="L7354" s="101">
        <v>74551</v>
      </c>
      <c r="M7354" s="114">
        <f t="shared" si="232"/>
        <v>7</v>
      </c>
      <c r="N7354" s="114">
        <f t="shared" si="233"/>
        <v>3107</v>
      </c>
      <c r="O7354" s="114"/>
      <c r="P7354" s="114"/>
    </row>
    <row r="7355" spans="11:16">
      <c r="K7355">
        <v>7354</v>
      </c>
      <c r="L7355" s="101">
        <v>74561</v>
      </c>
      <c r="M7355" s="114">
        <f t="shared" si="232"/>
        <v>17</v>
      </c>
      <c r="N7355" s="114">
        <f t="shared" si="233"/>
        <v>3107</v>
      </c>
      <c r="O7355" s="114"/>
      <c r="P7355" s="114"/>
    </row>
    <row r="7356" spans="11:16">
      <c r="K7356">
        <v>7355</v>
      </c>
      <c r="L7356" s="101">
        <v>74567</v>
      </c>
      <c r="M7356" s="114">
        <f t="shared" si="232"/>
        <v>23</v>
      </c>
      <c r="N7356" s="114">
        <f t="shared" si="233"/>
        <v>3107</v>
      </c>
      <c r="O7356" s="114"/>
      <c r="P7356" s="114"/>
    </row>
    <row r="7357" spans="11:16">
      <c r="K7357">
        <v>7356</v>
      </c>
      <c r="L7357" s="101">
        <v>74573</v>
      </c>
      <c r="M7357" s="114">
        <f t="shared" si="232"/>
        <v>5</v>
      </c>
      <c r="N7357" s="114">
        <f t="shared" si="233"/>
        <v>3108</v>
      </c>
      <c r="O7357" s="114"/>
      <c r="P7357" s="114"/>
    </row>
    <row r="7358" spans="11:16">
      <c r="K7358">
        <v>7357</v>
      </c>
      <c r="L7358" s="101">
        <v>74587</v>
      </c>
      <c r="M7358" s="114">
        <f t="shared" si="232"/>
        <v>19</v>
      </c>
      <c r="N7358" s="114">
        <f t="shared" si="233"/>
        <v>3108</v>
      </c>
      <c r="O7358" s="114"/>
      <c r="P7358" s="114"/>
    </row>
    <row r="7359" spans="11:16">
      <c r="K7359">
        <v>7358</v>
      </c>
      <c r="L7359" s="101">
        <v>74597</v>
      </c>
      <c r="M7359" s="114">
        <f t="shared" si="232"/>
        <v>5</v>
      </c>
      <c r="N7359" s="114">
        <f t="shared" si="233"/>
        <v>3109</v>
      </c>
      <c r="O7359" s="114"/>
      <c r="P7359" s="114"/>
    </row>
    <row r="7360" spans="11:16">
      <c r="K7360">
        <v>7359</v>
      </c>
      <c r="L7360" s="101">
        <v>74609</v>
      </c>
      <c r="M7360" s="114">
        <f t="shared" si="232"/>
        <v>17</v>
      </c>
      <c r="N7360" s="114">
        <f t="shared" si="233"/>
        <v>3109</v>
      </c>
      <c r="O7360" s="114"/>
      <c r="P7360" s="114"/>
    </row>
    <row r="7361" spans="11:16">
      <c r="K7361">
        <v>7360</v>
      </c>
      <c r="L7361" s="101">
        <v>74611</v>
      </c>
      <c r="M7361" s="114">
        <f t="shared" si="232"/>
        <v>19</v>
      </c>
      <c r="N7361" s="114">
        <f t="shared" si="233"/>
        <v>3109</v>
      </c>
      <c r="O7361" s="114"/>
      <c r="P7361" s="114"/>
    </row>
    <row r="7362" spans="11:16">
      <c r="K7362">
        <v>7361</v>
      </c>
      <c r="L7362" s="101">
        <v>74623</v>
      </c>
      <c r="M7362" s="114">
        <f t="shared" si="232"/>
        <v>7</v>
      </c>
      <c r="N7362" s="114">
        <f t="shared" si="233"/>
        <v>3110</v>
      </c>
      <c r="O7362" s="114"/>
      <c r="P7362" s="114"/>
    </row>
    <row r="7363" spans="11:16">
      <c r="K7363">
        <v>7362</v>
      </c>
      <c r="L7363" s="101">
        <v>74653</v>
      </c>
      <c r="M7363" s="114">
        <f t="shared" si="232"/>
        <v>13</v>
      </c>
      <c r="N7363" s="114">
        <f t="shared" si="233"/>
        <v>3111</v>
      </c>
      <c r="O7363" s="114"/>
      <c r="P7363" s="114"/>
    </row>
    <row r="7364" spans="11:16">
      <c r="K7364">
        <v>7363</v>
      </c>
      <c r="L7364" s="101">
        <v>74687</v>
      </c>
      <c r="M7364" s="114">
        <f t="shared" si="232"/>
        <v>23</v>
      </c>
      <c r="N7364" s="114">
        <f t="shared" si="233"/>
        <v>3112</v>
      </c>
      <c r="O7364" s="114"/>
      <c r="P7364" s="114"/>
    </row>
    <row r="7365" spans="11:16">
      <c r="K7365">
        <v>7364</v>
      </c>
      <c r="L7365" s="101">
        <v>74699</v>
      </c>
      <c r="M7365" s="114">
        <f t="shared" si="232"/>
        <v>11</v>
      </c>
      <c r="N7365" s="114">
        <f t="shared" si="233"/>
        <v>3113</v>
      </c>
      <c r="O7365" s="114"/>
      <c r="P7365" s="114"/>
    </row>
    <row r="7366" spans="11:16">
      <c r="K7366">
        <v>7365</v>
      </c>
      <c r="L7366" s="101">
        <v>74707</v>
      </c>
      <c r="M7366" s="114">
        <f t="shared" si="232"/>
        <v>19</v>
      </c>
      <c r="N7366" s="114">
        <f t="shared" si="233"/>
        <v>3113</v>
      </c>
      <c r="O7366" s="114"/>
      <c r="P7366" s="114"/>
    </row>
    <row r="7367" spans="11:16">
      <c r="K7367">
        <v>7366</v>
      </c>
      <c r="L7367" s="101">
        <v>74713</v>
      </c>
      <c r="M7367" s="114">
        <f t="shared" si="232"/>
        <v>1</v>
      </c>
      <c r="N7367" s="114">
        <f t="shared" si="233"/>
        <v>3114</v>
      </c>
      <c r="O7367" s="114"/>
      <c r="P7367" s="114"/>
    </row>
    <row r="7368" spans="11:16">
      <c r="K7368">
        <v>7367</v>
      </c>
      <c r="L7368" s="101">
        <v>74717</v>
      </c>
      <c r="M7368" s="114">
        <f t="shared" si="232"/>
        <v>5</v>
      </c>
      <c r="N7368" s="114">
        <f t="shared" si="233"/>
        <v>3114</v>
      </c>
      <c r="O7368" s="114"/>
      <c r="P7368" s="114"/>
    </row>
    <row r="7369" spans="11:16">
      <c r="K7369">
        <v>7368</v>
      </c>
      <c r="L7369" s="101">
        <v>74719</v>
      </c>
      <c r="M7369" s="114">
        <f t="shared" si="232"/>
        <v>7</v>
      </c>
      <c r="N7369" s="114">
        <f t="shared" si="233"/>
        <v>3114</v>
      </c>
      <c r="O7369" s="114"/>
      <c r="P7369" s="114"/>
    </row>
    <row r="7370" spans="11:16">
      <c r="K7370">
        <v>7369</v>
      </c>
      <c r="L7370" s="101">
        <v>74729</v>
      </c>
      <c r="M7370" s="114">
        <f t="shared" si="232"/>
        <v>17</v>
      </c>
      <c r="N7370" s="114">
        <f t="shared" si="233"/>
        <v>3114</v>
      </c>
      <c r="O7370" s="114"/>
      <c r="P7370" s="114"/>
    </row>
    <row r="7371" spans="11:16">
      <c r="K7371">
        <v>7370</v>
      </c>
      <c r="L7371" s="101">
        <v>74731</v>
      </c>
      <c r="M7371" s="114">
        <f t="shared" si="232"/>
        <v>19</v>
      </c>
      <c r="N7371" s="114">
        <f t="shared" si="233"/>
        <v>3114</v>
      </c>
      <c r="O7371" s="114"/>
      <c r="P7371" s="114"/>
    </row>
    <row r="7372" spans="11:16">
      <c r="K7372">
        <v>7371</v>
      </c>
      <c r="L7372" s="101">
        <v>74747</v>
      </c>
      <c r="M7372" s="114">
        <f t="shared" si="232"/>
        <v>11</v>
      </c>
      <c r="N7372" s="114">
        <f t="shared" si="233"/>
        <v>3115</v>
      </c>
      <c r="O7372" s="114"/>
      <c r="P7372" s="114"/>
    </row>
    <row r="7373" spans="11:16">
      <c r="K7373">
        <v>7372</v>
      </c>
      <c r="L7373" s="101">
        <v>74759</v>
      </c>
      <c r="M7373" s="114">
        <f t="shared" si="232"/>
        <v>23</v>
      </c>
      <c r="N7373" s="114">
        <f t="shared" si="233"/>
        <v>3115</v>
      </c>
      <c r="O7373" s="114"/>
      <c r="P7373" s="114"/>
    </row>
    <row r="7374" spans="11:16">
      <c r="K7374">
        <v>7373</v>
      </c>
      <c r="L7374" s="101">
        <v>74761</v>
      </c>
      <c r="M7374" s="114">
        <f t="shared" si="232"/>
        <v>1</v>
      </c>
      <c r="N7374" s="114">
        <f t="shared" si="233"/>
        <v>3116</v>
      </c>
      <c r="O7374" s="114"/>
      <c r="P7374" s="114"/>
    </row>
    <row r="7375" spans="11:16">
      <c r="K7375">
        <v>7374</v>
      </c>
      <c r="L7375" s="101">
        <v>74771</v>
      </c>
      <c r="M7375" s="114">
        <f t="shared" ref="M7375:M7438" si="234">MOD(L7375,24)</f>
        <v>11</v>
      </c>
      <c r="N7375" s="114">
        <f t="shared" ref="N7375:N7438" si="235">ROUNDUP(L7375/24,0)</f>
        <v>3116</v>
      </c>
      <c r="O7375" s="114"/>
      <c r="P7375" s="114"/>
    </row>
    <row r="7376" spans="11:16">
      <c r="K7376">
        <v>7375</v>
      </c>
      <c r="L7376" s="101">
        <v>74779</v>
      </c>
      <c r="M7376" s="114">
        <f t="shared" si="234"/>
        <v>19</v>
      </c>
      <c r="N7376" s="114">
        <f t="shared" si="235"/>
        <v>3116</v>
      </c>
      <c r="O7376" s="114"/>
      <c r="P7376" s="114"/>
    </row>
    <row r="7377" spans="11:16">
      <c r="K7377">
        <v>7376</v>
      </c>
      <c r="L7377" s="101">
        <v>74797</v>
      </c>
      <c r="M7377" s="114">
        <f t="shared" si="234"/>
        <v>13</v>
      </c>
      <c r="N7377" s="114">
        <f t="shared" si="235"/>
        <v>3117</v>
      </c>
      <c r="O7377" s="114"/>
      <c r="P7377" s="114"/>
    </row>
    <row r="7378" spans="11:16">
      <c r="K7378">
        <v>7377</v>
      </c>
      <c r="L7378" s="101">
        <v>74821</v>
      </c>
      <c r="M7378" s="114">
        <f t="shared" si="234"/>
        <v>13</v>
      </c>
      <c r="N7378" s="114">
        <f t="shared" si="235"/>
        <v>3118</v>
      </c>
      <c r="O7378" s="114"/>
      <c r="P7378" s="114"/>
    </row>
    <row r="7379" spans="11:16">
      <c r="K7379">
        <v>7378</v>
      </c>
      <c r="L7379" s="101">
        <v>74827</v>
      </c>
      <c r="M7379" s="114">
        <f t="shared" si="234"/>
        <v>19</v>
      </c>
      <c r="N7379" s="114">
        <f t="shared" si="235"/>
        <v>3118</v>
      </c>
      <c r="O7379" s="114"/>
      <c r="P7379" s="114"/>
    </row>
    <row r="7380" spans="11:16">
      <c r="K7380">
        <v>7379</v>
      </c>
      <c r="L7380" s="101">
        <v>74831</v>
      </c>
      <c r="M7380" s="114">
        <f t="shared" si="234"/>
        <v>23</v>
      </c>
      <c r="N7380" s="114">
        <f t="shared" si="235"/>
        <v>3118</v>
      </c>
      <c r="O7380" s="114"/>
      <c r="P7380" s="114"/>
    </row>
    <row r="7381" spans="11:16">
      <c r="K7381">
        <v>7380</v>
      </c>
      <c r="L7381" s="101">
        <v>74843</v>
      </c>
      <c r="M7381" s="114">
        <f t="shared" si="234"/>
        <v>11</v>
      </c>
      <c r="N7381" s="114">
        <f t="shared" si="235"/>
        <v>3119</v>
      </c>
      <c r="O7381" s="114"/>
      <c r="P7381" s="114"/>
    </row>
    <row r="7382" spans="11:16">
      <c r="K7382">
        <v>7381</v>
      </c>
      <c r="L7382" s="101">
        <v>74857</v>
      </c>
      <c r="M7382" s="114">
        <f t="shared" si="234"/>
        <v>1</v>
      </c>
      <c r="N7382" s="114">
        <f t="shared" si="235"/>
        <v>3120</v>
      </c>
      <c r="O7382" s="114"/>
      <c r="P7382" s="114"/>
    </row>
    <row r="7383" spans="11:16">
      <c r="K7383">
        <v>7382</v>
      </c>
      <c r="L7383" s="101">
        <v>74861</v>
      </c>
      <c r="M7383" s="114">
        <f t="shared" si="234"/>
        <v>5</v>
      </c>
      <c r="N7383" s="114">
        <f t="shared" si="235"/>
        <v>3120</v>
      </c>
      <c r="O7383" s="114"/>
      <c r="P7383" s="114"/>
    </row>
    <row r="7384" spans="11:16">
      <c r="K7384">
        <v>7383</v>
      </c>
      <c r="L7384" s="101">
        <v>74869</v>
      </c>
      <c r="M7384" s="114">
        <f t="shared" si="234"/>
        <v>13</v>
      </c>
      <c r="N7384" s="114">
        <f t="shared" si="235"/>
        <v>3120</v>
      </c>
      <c r="O7384" s="114"/>
      <c r="P7384" s="114"/>
    </row>
    <row r="7385" spans="11:16">
      <c r="K7385">
        <v>7384</v>
      </c>
      <c r="L7385" s="101">
        <v>74873</v>
      </c>
      <c r="M7385" s="114">
        <f t="shared" si="234"/>
        <v>17</v>
      </c>
      <c r="N7385" s="114">
        <f t="shared" si="235"/>
        <v>3120</v>
      </c>
      <c r="O7385" s="114"/>
      <c r="P7385" s="114"/>
    </row>
    <row r="7386" spans="11:16">
      <c r="K7386">
        <v>7385</v>
      </c>
      <c r="L7386" s="101">
        <v>74887</v>
      </c>
      <c r="M7386" s="114">
        <f t="shared" si="234"/>
        <v>7</v>
      </c>
      <c r="N7386" s="114">
        <f t="shared" si="235"/>
        <v>3121</v>
      </c>
      <c r="O7386" s="114"/>
      <c r="P7386" s="114"/>
    </row>
    <row r="7387" spans="11:16">
      <c r="K7387">
        <v>7386</v>
      </c>
      <c r="L7387" s="101">
        <v>74891</v>
      </c>
      <c r="M7387" s="114">
        <f t="shared" si="234"/>
        <v>11</v>
      </c>
      <c r="N7387" s="114">
        <f t="shared" si="235"/>
        <v>3121</v>
      </c>
      <c r="O7387" s="114"/>
      <c r="P7387" s="114"/>
    </row>
    <row r="7388" spans="11:16">
      <c r="K7388">
        <v>7387</v>
      </c>
      <c r="L7388" s="101">
        <v>74897</v>
      </c>
      <c r="M7388" s="114">
        <f t="shared" si="234"/>
        <v>17</v>
      </c>
      <c r="N7388" s="114">
        <f t="shared" si="235"/>
        <v>3121</v>
      </c>
      <c r="O7388" s="114"/>
      <c r="P7388" s="114"/>
    </row>
    <row r="7389" spans="11:16">
      <c r="K7389">
        <v>7388</v>
      </c>
      <c r="L7389" s="101">
        <v>74903</v>
      </c>
      <c r="M7389" s="114">
        <f t="shared" si="234"/>
        <v>23</v>
      </c>
      <c r="N7389" s="114">
        <f t="shared" si="235"/>
        <v>3121</v>
      </c>
      <c r="O7389" s="114"/>
      <c r="P7389" s="114"/>
    </row>
    <row r="7390" spans="11:16">
      <c r="K7390">
        <v>7389</v>
      </c>
      <c r="L7390" s="101">
        <v>74923</v>
      </c>
      <c r="M7390" s="114">
        <f t="shared" si="234"/>
        <v>19</v>
      </c>
      <c r="N7390" s="114">
        <f t="shared" si="235"/>
        <v>3122</v>
      </c>
      <c r="O7390" s="114"/>
      <c r="P7390" s="114"/>
    </row>
    <row r="7391" spans="11:16">
      <c r="K7391">
        <v>7390</v>
      </c>
      <c r="L7391" s="101">
        <v>74929</v>
      </c>
      <c r="M7391" s="114">
        <f t="shared" si="234"/>
        <v>1</v>
      </c>
      <c r="N7391" s="114">
        <f t="shared" si="235"/>
        <v>3123</v>
      </c>
      <c r="O7391" s="114"/>
      <c r="P7391" s="114"/>
    </row>
    <row r="7392" spans="11:16">
      <c r="K7392">
        <v>7391</v>
      </c>
      <c r="L7392" s="101">
        <v>74933</v>
      </c>
      <c r="M7392" s="114">
        <f t="shared" si="234"/>
        <v>5</v>
      </c>
      <c r="N7392" s="114">
        <f t="shared" si="235"/>
        <v>3123</v>
      </c>
      <c r="O7392" s="114"/>
      <c r="P7392" s="114"/>
    </row>
    <row r="7393" spans="11:16">
      <c r="K7393">
        <v>7392</v>
      </c>
      <c r="L7393" s="101">
        <v>74941</v>
      </c>
      <c r="M7393" s="114">
        <f t="shared" si="234"/>
        <v>13</v>
      </c>
      <c r="N7393" s="114">
        <f t="shared" si="235"/>
        <v>3123</v>
      </c>
      <c r="O7393" s="114"/>
      <c r="P7393" s="114"/>
    </row>
    <row r="7394" spans="11:16">
      <c r="K7394">
        <v>7393</v>
      </c>
      <c r="L7394" s="101">
        <v>74959</v>
      </c>
      <c r="M7394" s="114">
        <f t="shared" si="234"/>
        <v>7</v>
      </c>
      <c r="N7394" s="114">
        <f t="shared" si="235"/>
        <v>3124</v>
      </c>
      <c r="O7394" s="114"/>
      <c r="P7394" s="114"/>
    </row>
    <row r="7395" spans="11:16">
      <c r="K7395">
        <v>7394</v>
      </c>
      <c r="L7395" s="101">
        <v>75011</v>
      </c>
      <c r="M7395" s="114">
        <f t="shared" si="234"/>
        <v>11</v>
      </c>
      <c r="N7395" s="114">
        <f t="shared" si="235"/>
        <v>3126</v>
      </c>
      <c r="O7395" s="114"/>
      <c r="P7395" s="114"/>
    </row>
    <row r="7396" spans="11:16">
      <c r="K7396">
        <v>7395</v>
      </c>
      <c r="L7396" s="101">
        <v>75013</v>
      </c>
      <c r="M7396" s="114">
        <f t="shared" si="234"/>
        <v>13</v>
      </c>
      <c r="N7396" s="114">
        <f t="shared" si="235"/>
        <v>3126</v>
      </c>
      <c r="O7396" s="114"/>
      <c r="P7396" s="114"/>
    </row>
    <row r="7397" spans="11:16">
      <c r="K7397">
        <v>7396</v>
      </c>
      <c r="L7397" s="101">
        <v>75017</v>
      </c>
      <c r="M7397" s="114">
        <f t="shared" si="234"/>
        <v>17</v>
      </c>
      <c r="N7397" s="114">
        <f t="shared" si="235"/>
        <v>3126</v>
      </c>
      <c r="O7397" s="114"/>
      <c r="P7397" s="114"/>
    </row>
    <row r="7398" spans="11:16">
      <c r="K7398">
        <v>7397</v>
      </c>
      <c r="L7398" s="101">
        <v>75029</v>
      </c>
      <c r="M7398" s="114">
        <f t="shared" si="234"/>
        <v>5</v>
      </c>
      <c r="N7398" s="114">
        <f t="shared" si="235"/>
        <v>3127</v>
      </c>
      <c r="O7398" s="114"/>
      <c r="P7398" s="114"/>
    </row>
    <row r="7399" spans="11:16">
      <c r="K7399">
        <v>7398</v>
      </c>
      <c r="L7399" s="101">
        <v>75037</v>
      </c>
      <c r="M7399" s="114">
        <f t="shared" si="234"/>
        <v>13</v>
      </c>
      <c r="N7399" s="114">
        <f t="shared" si="235"/>
        <v>3127</v>
      </c>
      <c r="O7399" s="114"/>
      <c r="P7399" s="114"/>
    </row>
    <row r="7400" spans="11:16">
      <c r="K7400">
        <v>7399</v>
      </c>
      <c r="L7400" s="101">
        <v>75041</v>
      </c>
      <c r="M7400" s="114">
        <f t="shared" si="234"/>
        <v>17</v>
      </c>
      <c r="N7400" s="114">
        <f t="shared" si="235"/>
        <v>3127</v>
      </c>
      <c r="O7400" s="114"/>
      <c r="P7400" s="114"/>
    </row>
    <row r="7401" spans="11:16">
      <c r="K7401">
        <v>7400</v>
      </c>
      <c r="L7401" s="101">
        <v>75079</v>
      </c>
      <c r="M7401" s="114">
        <f t="shared" si="234"/>
        <v>7</v>
      </c>
      <c r="N7401" s="114">
        <f t="shared" si="235"/>
        <v>3129</v>
      </c>
      <c r="O7401" s="114"/>
      <c r="P7401" s="114"/>
    </row>
    <row r="7402" spans="11:16">
      <c r="K7402">
        <v>7401</v>
      </c>
      <c r="L7402" s="101">
        <v>75083</v>
      </c>
      <c r="M7402" s="114">
        <f t="shared" si="234"/>
        <v>11</v>
      </c>
      <c r="N7402" s="114">
        <f t="shared" si="235"/>
        <v>3129</v>
      </c>
      <c r="O7402" s="114"/>
      <c r="P7402" s="114"/>
    </row>
    <row r="7403" spans="11:16">
      <c r="K7403">
        <v>7402</v>
      </c>
      <c r="L7403" s="101">
        <v>75109</v>
      </c>
      <c r="M7403" s="114">
        <f t="shared" si="234"/>
        <v>13</v>
      </c>
      <c r="N7403" s="114">
        <f t="shared" si="235"/>
        <v>3130</v>
      </c>
      <c r="O7403" s="114"/>
      <c r="P7403" s="114"/>
    </row>
    <row r="7404" spans="11:16">
      <c r="K7404">
        <v>7403</v>
      </c>
      <c r="L7404" s="101">
        <v>75133</v>
      </c>
      <c r="M7404" s="114">
        <f t="shared" si="234"/>
        <v>13</v>
      </c>
      <c r="N7404" s="114">
        <f t="shared" si="235"/>
        <v>3131</v>
      </c>
      <c r="O7404" s="114"/>
      <c r="P7404" s="114"/>
    </row>
    <row r="7405" spans="11:16">
      <c r="K7405">
        <v>7404</v>
      </c>
      <c r="L7405" s="101">
        <v>75149</v>
      </c>
      <c r="M7405" s="114">
        <f t="shared" si="234"/>
        <v>5</v>
      </c>
      <c r="N7405" s="114">
        <f t="shared" si="235"/>
        <v>3132</v>
      </c>
      <c r="O7405" s="114"/>
      <c r="P7405" s="114"/>
    </row>
    <row r="7406" spans="11:16">
      <c r="K7406">
        <v>7405</v>
      </c>
      <c r="L7406" s="101">
        <v>75161</v>
      </c>
      <c r="M7406" s="114">
        <f t="shared" si="234"/>
        <v>17</v>
      </c>
      <c r="N7406" s="114">
        <f t="shared" si="235"/>
        <v>3132</v>
      </c>
      <c r="O7406" s="114"/>
      <c r="P7406" s="114"/>
    </row>
    <row r="7407" spans="11:16">
      <c r="K7407">
        <v>7406</v>
      </c>
      <c r="L7407" s="101">
        <v>75167</v>
      </c>
      <c r="M7407" s="114">
        <f t="shared" si="234"/>
        <v>23</v>
      </c>
      <c r="N7407" s="114">
        <f t="shared" si="235"/>
        <v>3132</v>
      </c>
      <c r="O7407" s="114"/>
      <c r="P7407" s="114"/>
    </row>
    <row r="7408" spans="11:16">
      <c r="K7408">
        <v>7407</v>
      </c>
      <c r="L7408" s="101">
        <v>75169</v>
      </c>
      <c r="M7408" s="114">
        <f t="shared" si="234"/>
        <v>1</v>
      </c>
      <c r="N7408" s="114">
        <f t="shared" si="235"/>
        <v>3133</v>
      </c>
      <c r="O7408" s="114"/>
      <c r="P7408" s="114"/>
    </row>
    <row r="7409" spans="11:16">
      <c r="K7409">
        <v>7408</v>
      </c>
      <c r="L7409" s="101">
        <v>75181</v>
      </c>
      <c r="M7409" s="114">
        <f t="shared" si="234"/>
        <v>13</v>
      </c>
      <c r="N7409" s="114">
        <f t="shared" si="235"/>
        <v>3133</v>
      </c>
      <c r="O7409" s="114"/>
      <c r="P7409" s="114"/>
    </row>
    <row r="7410" spans="11:16">
      <c r="K7410">
        <v>7409</v>
      </c>
      <c r="L7410" s="101">
        <v>75193</v>
      </c>
      <c r="M7410" s="114">
        <f t="shared" si="234"/>
        <v>1</v>
      </c>
      <c r="N7410" s="114">
        <f t="shared" si="235"/>
        <v>3134</v>
      </c>
      <c r="O7410" s="114"/>
      <c r="P7410" s="114"/>
    </row>
    <row r="7411" spans="11:16">
      <c r="K7411">
        <v>7410</v>
      </c>
      <c r="L7411" s="101">
        <v>75209</v>
      </c>
      <c r="M7411" s="114">
        <f t="shared" si="234"/>
        <v>17</v>
      </c>
      <c r="N7411" s="114">
        <f t="shared" si="235"/>
        <v>3134</v>
      </c>
      <c r="O7411" s="114"/>
      <c r="P7411" s="114"/>
    </row>
    <row r="7412" spans="11:16">
      <c r="K7412">
        <v>7411</v>
      </c>
      <c r="L7412" s="101">
        <v>75211</v>
      </c>
      <c r="M7412" s="114">
        <f t="shared" si="234"/>
        <v>19</v>
      </c>
      <c r="N7412" s="114">
        <f t="shared" si="235"/>
        <v>3134</v>
      </c>
      <c r="O7412" s="114"/>
      <c r="P7412" s="114"/>
    </row>
    <row r="7413" spans="11:16">
      <c r="K7413">
        <v>7412</v>
      </c>
      <c r="L7413" s="101">
        <v>75217</v>
      </c>
      <c r="M7413" s="114">
        <f t="shared" si="234"/>
        <v>1</v>
      </c>
      <c r="N7413" s="114">
        <f t="shared" si="235"/>
        <v>3135</v>
      </c>
      <c r="O7413" s="114"/>
      <c r="P7413" s="114"/>
    </row>
    <row r="7414" spans="11:16">
      <c r="K7414">
        <v>7413</v>
      </c>
      <c r="L7414" s="101">
        <v>75223</v>
      </c>
      <c r="M7414" s="114">
        <f t="shared" si="234"/>
        <v>7</v>
      </c>
      <c r="N7414" s="114">
        <f t="shared" si="235"/>
        <v>3135</v>
      </c>
      <c r="O7414" s="114"/>
      <c r="P7414" s="114"/>
    </row>
    <row r="7415" spans="11:16">
      <c r="K7415">
        <v>7414</v>
      </c>
      <c r="L7415" s="101">
        <v>75227</v>
      </c>
      <c r="M7415" s="114">
        <f t="shared" si="234"/>
        <v>11</v>
      </c>
      <c r="N7415" s="114">
        <f t="shared" si="235"/>
        <v>3135</v>
      </c>
      <c r="O7415" s="114"/>
      <c r="P7415" s="114"/>
    </row>
    <row r="7416" spans="11:16">
      <c r="K7416">
        <v>7415</v>
      </c>
      <c r="L7416" s="101">
        <v>75239</v>
      </c>
      <c r="M7416" s="114">
        <f t="shared" si="234"/>
        <v>23</v>
      </c>
      <c r="N7416" s="114">
        <f t="shared" si="235"/>
        <v>3135</v>
      </c>
      <c r="O7416" s="114"/>
      <c r="P7416" s="114"/>
    </row>
    <row r="7417" spans="11:16">
      <c r="K7417">
        <v>7416</v>
      </c>
      <c r="L7417" s="101">
        <v>75253</v>
      </c>
      <c r="M7417" s="114">
        <f t="shared" si="234"/>
        <v>13</v>
      </c>
      <c r="N7417" s="114">
        <f t="shared" si="235"/>
        <v>3136</v>
      </c>
      <c r="O7417" s="114"/>
      <c r="P7417" s="114"/>
    </row>
    <row r="7418" spans="11:16">
      <c r="K7418">
        <v>7417</v>
      </c>
      <c r="L7418" s="101">
        <v>75269</v>
      </c>
      <c r="M7418" s="114">
        <f t="shared" si="234"/>
        <v>5</v>
      </c>
      <c r="N7418" s="114">
        <f t="shared" si="235"/>
        <v>3137</v>
      </c>
      <c r="O7418" s="114"/>
      <c r="P7418" s="114"/>
    </row>
    <row r="7419" spans="11:16">
      <c r="K7419">
        <v>7418</v>
      </c>
      <c r="L7419" s="101">
        <v>75277</v>
      </c>
      <c r="M7419" s="114">
        <f t="shared" si="234"/>
        <v>13</v>
      </c>
      <c r="N7419" s="114">
        <f t="shared" si="235"/>
        <v>3137</v>
      </c>
      <c r="O7419" s="114"/>
      <c r="P7419" s="114"/>
    </row>
    <row r="7420" spans="11:16">
      <c r="K7420">
        <v>7419</v>
      </c>
      <c r="L7420" s="101">
        <v>75289</v>
      </c>
      <c r="M7420" s="114">
        <f t="shared" si="234"/>
        <v>1</v>
      </c>
      <c r="N7420" s="114">
        <f t="shared" si="235"/>
        <v>3138</v>
      </c>
      <c r="O7420" s="114"/>
      <c r="P7420" s="114"/>
    </row>
    <row r="7421" spans="11:16">
      <c r="K7421">
        <v>7420</v>
      </c>
      <c r="L7421" s="101">
        <v>75307</v>
      </c>
      <c r="M7421" s="114">
        <f t="shared" si="234"/>
        <v>19</v>
      </c>
      <c r="N7421" s="114">
        <f t="shared" si="235"/>
        <v>3138</v>
      </c>
      <c r="O7421" s="114"/>
      <c r="P7421" s="114"/>
    </row>
    <row r="7422" spans="11:16">
      <c r="K7422">
        <v>7421</v>
      </c>
      <c r="L7422" s="101">
        <v>75323</v>
      </c>
      <c r="M7422" s="114">
        <f t="shared" si="234"/>
        <v>11</v>
      </c>
      <c r="N7422" s="114">
        <f t="shared" si="235"/>
        <v>3139</v>
      </c>
      <c r="O7422" s="114"/>
      <c r="P7422" s="114"/>
    </row>
    <row r="7423" spans="11:16">
      <c r="K7423">
        <v>7422</v>
      </c>
      <c r="L7423" s="101">
        <v>75329</v>
      </c>
      <c r="M7423" s="114">
        <f t="shared" si="234"/>
        <v>17</v>
      </c>
      <c r="N7423" s="114">
        <f t="shared" si="235"/>
        <v>3139</v>
      </c>
      <c r="O7423" s="114"/>
      <c r="P7423" s="114"/>
    </row>
    <row r="7424" spans="11:16">
      <c r="K7424">
        <v>7423</v>
      </c>
      <c r="L7424" s="101">
        <v>75337</v>
      </c>
      <c r="M7424" s="114">
        <f t="shared" si="234"/>
        <v>1</v>
      </c>
      <c r="N7424" s="114">
        <f t="shared" si="235"/>
        <v>3140</v>
      </c>
      <c r="O7424" s="114"/>
      <c r="P7424" s="114"/>
    </row>
    <row r="7425" spans="11:16">
      <c r="K7425">
        <v>7424</v>
      </c>
      <c r="L7425" s="101">
        <v>75347</v>
      </c>
      <c r="M7425" s="114">
        <f t="shared" si="234"/>
        <v>11</v>
      </c>
      <c r="N7425" s="114">
        <f t="shared" si="235"/>
        <v>3140</v>
      </c>
      <c r="O7425" s="114"/>
      <c r="P7425" s="114"/>
    </row>
    <row r="7426" spans="11:16">
      <c r="K7426">
        <v>7425</v>
      </c>
      <c r="L7426" s="101">
        <v>75353</v>
      </c>
      <c r="M7426" s="114">
        <f t="shared" si="234"/>
        <v>17</v>
      </c>
      <c r="N7426" s="114">
        <f t="shared" si="235"/>
        <v>3140</v>
      </c>
      <c r="O7426" s="114"/>
      <c r="P7426" s="114"/>
    </row>
    <row r="7427" spans="11:16">
      <c r="K7427">
        <v>7426</v>
      </c>
      <c r="L7427" s="101">
        <v>75367</v>
      </c>
      <c r="M7427" s="114">
        <f t="shared" si="234"/>
        <v>7</v>
      </c>
      <c r="N7427" s="114">
        <f t="shared" si="235"/>
        <v>3141</v>
      </c>
      <c r="O7427" s="114"/>
      <c r="P7427" s="114"/>
    </row>
    <row r="7428" spans="11:16">
      <c r="K7428">
        <v>7427</v>
      </c>
      <c r="L7428" s="101">
        <v>75377</v>
      </c>
      <c r="M7428" s="114">
        <f t="shared" si="234"/>
        <v>17</v>
      </c>
      <c r="N7428" s="114">
        <f t="shared" si="235"/>
        <v>3141</v>
      </c>
      <c r="O7428" s="114"/>
      <c r="P7428" s="114"/>
    </row>
    <row r="7429" spans="11:16">
      <c r="K7429">
        <v>7428</v>
      </c>
      <c r="L7429" s="101">
        <v>75389</v>
      </c>
      <c r="M7429" s="114">
        <f t="shared" si="234"/>
        <v>5</v>
      </c>
      <c r="N7429" s="114">
        <f t="shared" si="235"/>
        <v>3142</v>
      </c>
      <c r="O7429" s="114"/>
      <c r="P7429" s="114"/>
    </row>
    <row r="7430" spans="11:16">
      <c r="K7430">
        <v>7429</v>
      </c>
      <c r="L7430" s="101">
        <v>75391</v>
      </c>
      <c r="M7430" s="114">
        <f t="shared" si="234"/>
        <v>7</v>
      </c>
      <c r="N7430" s="114">
        <f t="shared" si="235"/>
        <v>3142</v>
      </c>
      <c r="O7430" s="114"/>
      <c r="P7430" s="114"/>
    </row>
    <row r="7431" spans="11:16">
      <c r="K7431">
        <v>7430</v>
      </c>
      <c r="L7431" s="101">
        <v>75401</v>
      </c>
      <c r="M7431" s="114">
        <f t="shared" si="234"/>
        <v>17</v>
      </c>
      <c r="N7431" s="114">
        <f t="shared" si="235"/>
        <v>3142</v>
      </c>
      <c r="O7431" s="114"/>
      <c r="P7431" s="114"/>
    </row>
    <row r="7432" spans="11:16">
      <c r="K7432">
        <v>7431</v>
      </c>
      <c r="L7432" s="101">
        <v>75403</v>
      </c>
      <c r="M7432" s="114">
        <f t="shared" si="234"/>
        <v>19</v>
      </c>
      <c r="N7432" s="114">
        <f t="shared" si="235"/>
        <v>3142</v>
      </c>
      <c r="O7432" s="114"/>
      <c r="P7432" s="114"/>
    </row>
    <row r="7433" spans="11:16">
      <c r="K7433">
        <v>7432</v>
      </c>
      <c r="L7433" s="101">
        <v>75407</v>
      </c>
      <c r="M7433" s="114">
        <f t="shared" si="234"/>
        <v>23</v>
      </c>
      <c r="N7433" s="114">
        <f t="shared" si="235"/>
        <v>3142</v>
      </c>
      <c r="O7433" s="114"/>
      <c r="P7433" s="114"/>
    </row>
    <row r="7434" spans="11:16">
      <c r="K7434">
        <v>7433</v>
      </c>
      <c r="L7434" s="101">
        <v>75431</v>
      </c>
      <c r="M7434" s="114">
        <f t="shared" si="234"/>
        <v>23</v>
      </c>
      <c r="N7434" s="114">
        <f t="shared" si="235"/>
        <v>3143</v>
      </c>
      <c r="O7434" s="114"/>
      <c r="P7434" s="114"/>
    </row>
    <row r="7435" spans="11:16">
      <c r="K7435">
        <v>7434</v>
      </c>
      <c r="L7435" s="101">
        <v>75437</v>
      </c>
      <c r="M7435" s="114">
        <f t="shared" si="234"/>
        <v>5</v>
      </c>
      <c r="N7435" s="114">
        <f t="shared" si="235"/>
        <v>3144</v>
      </c>
      <c r="O7435" s="114"/>
      <c r="P7435" s="114"/>
    </row>
    <row r="7436" spans="11:16">
      <c r="K7436">
        <v>7435</v>
      </c>
      <c r="L7436" s="101">
        <v>75479</v>
      </c>
      <c r="M7436" s="114">
        <f t="shared" si="234"/>
        <v>23</v>
      </c>
      <c r="N7436" s="114">
        <f t="shared" si="235"/>
        <v>3145</v>
      </c>
      <c r="O7436" s="114"/>
      <c r="P7436" s="114"/>
    </row>
    <row r="7437" spans="11:16">
      <c r="K7437">
        <v>7436</v>
      </c>
      <c r="L7437" s="101">
        <v>75503</v>
      </c>
      <c r="M7437" s="114">
        <f t="shared" si="234"/>
        <v>23</v>
      </c>
      <c r="N7437" s="114">
        <f t="shared" si="235"/>
        <v>3146</v>
      </c>
      <c r="O7437" s="114"/>
      <c r="P7437" s="114"/>
    </row>
    <row r="7438" spans="11:16">
      <c r="K7438">
        <v>7437</v>
      </c>
      <c r="L7438" s="101">
        <v>75511</v>
      </c>
      <c r="M7438" s="114">
        <f t="shared" si="234"/>
        <v>7</v>
      </c>
      <c r="N7438" s="114">
        <f t="shared" si="235"/>
        <v>3147</v>
      </c>
      <c r="O7438" s="114"/>
      <c r="P7438" s="114"/>
    </row>
    <row r="7439" spans="11:16">
      <c r="K7439">
        <v>7438</v>
      </c>
      <c r="L7439" s="101">
        <v>75521</v>
      </c>
      <c r="M7439" s="114">
        <f t="shared" ref="M7439:M7502" si="236">MOD(L7439,24)</f>
        <v>17</v>
      </c>
      <c r="N7439" s="114">
        <f t="shared" ref="N7439:N7502" si="237">ROUNDUP(L7439/24,0)</f>
        <v>3147</v>
      </c>
      <c r="O7439" s="114"/>
      <c r="P7439" s="114"/>
    </row>
    <row r="7440" spans="11:16">
      <c r="K7440">
        <v>7439</v>
      </c>
      <c r="L7440" s="101">
        <v>75527</v>
      </c>
      <c r="M7440" s="114">
        <f t="shared" si="236"/>
        <v>23</v>
      </c>
      <c r="N7440" s="114">
        <f t="shared" si="237"/>
        <v>3147</v>
      </c>
      <c r="O7440" s="114"/>
      <c r="P7440" s="114"/>
    </row>
    <row r="7441" spans="11:16">
      <c r="K7441">
        <v>7440</v>
      </c>
      <c r="L7441" s="101">
        <v>75533</v>
      </c>
      <c r="M7441" s="114">
        <f t="shared" si="236"/>
        <v>5</v>
      </c>
      <c r="N7441" s="114">
        <f t="shared" si="237"/>
        <v>3148</v>
      </c>
      <c r="O7441" s="114"/>
      <c r="P7441" s="114"/>
    </row>
    <row r="7442" spans="11:16">
      <c r="K7442">
        <v>7441</v>
      </c>
      <c r="L7442" s="101">
        <v>75539</v>
      </c>
      <c r="M7442" s="114">
        <f t="shared" si="236"/>
        <v>11</v>
      </c>
      <c r="N7442" s="114">
        <f t="shared" si="237"/>
        <v>3148</v>
      </c>
      <c r="O7442" s="114"/>
      <c r="P7442" s="114"/>
    </row>
    <row r="7443" spans="11:16">
      <c r="K7443">
        <v>7442</v>
      </c>
      <c r="L7443" s="101">
        <v>75541</v>
      </c>
      <c r="M7443" s="114">
        <f t="shared" si="236"/>
        <v>13</v>
      </c>
      <c r="N7443" s="114">
        <f t="shared" si="237"/>
        <v>3148</v>
      </c>
      <c r="O7443" s="114"/>
      <c r="P7443" s="114"/>
    </row>
    <row r="7444" spans="11:16">
      <c r="K7444">
        <v>7443</v>
      </c>
      <c r="L7444" s="101">
        <v>75553</v>
      </c>
      <c r="M7444" s="114">
        <f t="shared" si="236"/>
        <v>1</v>
      </c>
      <c r="N7444" s="114">
        <f t="shared" si="237"/>
        <v>3149</v>
      </c>
      <c r="O7444" s="114"/>
      <c r="P7444" s="114"/>
    </row>
    <row r="7445" spans="11:16">
      <c r="K7445">
        <v>7444</v>
      </c>
      <c r="L7445" s="101">
        <v>75557</v>
      </c>
      <c r="M7445" s="114">
        <f t="shared" si="236"/>
        <v>5</v>
      </c>
      <c r="N7445" s="114">
        <f t="shared" si="237"/>
        <v>3149</v>
      </c>
      <c r="O7445" s="114"/>
      <c r="P7445" s="114"/>
    </row>
    <row r="7446" spans="11:16">
      <c r="K7446">
        <v>7445</v>
      </c>
      <c r="L7446" s="101">
        <v>75571</v>
      </c>
      <c r="M7446" s="114">
        <f t="shared" si="236"/>
        <v>19</v>
      </c>
      <c r="N7446" s="114">
        <f t="shared" si="237"/>
        <v>3149</v>
      </c>
      <c r="O7446" s="114"/>
      <c r="P7446" s="114"/>
    </row>
    <row r="7447" spans="11:16">
      <c r="K7447">
        <v>7446</v>
      </c>
      <c r="L7447" s="101">
        <v>75577</v>
      </c>
      <c r="M7447" s="114">
        <f t="shared" si="236"/>
        <v>1</v>
      </c>
      <c r="N7447" s="114">
        <f t="shared" si="237"/>
        <v>3150</v>
      </c>
      <c r="O7447" s="114"/>
      <c r="P7447" s="114"/>
    </row>
    <row r="7448" spans="11:16">
      <c r="K7448">
        <v>7447</v>
      </c>
      <c r="L7448" s="101">
        <v>75583</v>
      </c>
      <c r="M7448" s="114">
        <f t="shared" si="236"/>
        <v>7</v>
      </c>
      <c r="N7448" s="114">
        <f t="shared" si="237"/>
        <v>3150</v>
      </c>
      <c r="O7448" s="114"/>
      <c r="P7448" s="114"/>
    </row>
    <row r="7449" spans="11:16">
      <c r="K7449">
        <v>7448</v>
      </c>
      <c r="L7449" s="101">
        <v>75611</v>
      </c>
      <c r="M7449" s="114">
        <f t="shared" si="236"/>
        <v>11</v>
      </c>
      <c r="N7449" s="114">
        <f t="shared" si="237"/>
        <v>3151</v>
      </c>
      <c r="O7449" s="114"/>
      <c r="P7449" s="114"/>
    </row>
    <row r="7450" spans="11:16">
      <c r="K7450">
        <v>7449</v>
      </c>
      <c r="L7450" s="101">
        <v>75617</v>
      </c>
      <c r="M7450" s="114">
        <f t="shared" si="236"/>
        <v>17</v>
      </c>
      <c r="N7450" s="114">
        <f t="shared" si="237"/>
        <v>3151</v>
      </c>
      <c r="O7450" s="114"/>
      <c r="P7450" s="114"/>
    </row>
    <row r="7451" spans="11:16">
      <c r="K7451">
        <v>7450</v>
      </c>
      <c r="L7451" s="101">
        <v>75619</v>
      </c>
      <c r="M7451" s="114">
        <f t="shared" si="236"/>
        <v>19</v>
      </c>
      <c r="N7451" s="114">
        <f t="shared" si="237"/>
        <v>3151</v>
      </c>
      <c r="O7451" s="114"/>
      <c r="P7451" s="114"/>
    </row>
    <row r="7452" spans="11:16">
      <c r="K7452">
        <v>7451</v>
      </c>
      <c r="L7452" s="101">
        <v>75629</v>
      </c>
      <c r="M7452" s="114">
        <f t="shared" si="236"/>
        <v>5</v>
      </c>
      <c r="N7452" s="114">
        <f t="shared" si="237"/>
        <v>3152</v>
      </c>
      <c r="O7452" s="114"/>
      <c r="P7452" s="114"/>
    </row>
    <row r="7453" spans="11:16">
      <c r="K7453">
        <v>7452</v>
      </c>
      <c r="L7453" s="101">
        <v>75641</v>
      </c>
      <c r="M7453" s="114">
        <f t="shared" si="236"/>
        <v>17</v>
      </c>
      <c r="N7453" s="114">
        <f t="shared" si="237"/>
        <v>3152</v>
      </c>
      <c r="O7453" s="114"/>
      <c r="P7453" s="114"/>
    </row>
    <row r="7454" spans="11:16">
      <c r="K7454">
        <v>7453</v>
      </c>
      <c r="L7454" s="101">
        <v>75653</v>
      </c>
      <c r="M7454" s="114">
        <f t="shared" si="236"/>
        <v>5</v>
      </c>
      <c r="N7454" s="114">
        <f t="shared" si="237"/>
        <v>3153</v>
      </c>
      <c r="O7454" s="114"/>
      <c r="P7454" s="114"/>
    </row>
    <row r="7455" spans="11:16">
      <c r="K7455">
        <v>7454</v>
      </c>
      <c r="L7455" s="101">
        <v>75659</v>
      </c>
      <c r="M7455" s="114">
        <f t="shared" si="236"/>
        <v>11</v>
      </c>
      <c r="N7455" s="114">
        <f t="shared" si="237"/>
        <v>3153</v>
      </c>
      <c r="O7455" s="114"/>
      <c r="P7455" s="114"/>
    </row>
    <row r="7456" spans="11:16">
      <c r="K7456">
        <v>7455</v>
      </c>
      <c r="L7456" s="101">
        <v>75679</v>
      </c>
      <c r="M7456" s="114">
        <f t="shared" si="236"/>
        <v>7</v>
      </c>
      <c r="N7456" s="114">
        <f t="shared" si="237"/>
        <v>3154</v>
      </c>
      <c r="O7456" s="114"/>
      <c r="P7456" s="114"/>
    </row>
    <row r="7457" spans="11:16">
      <c r="K7457">
        <v>7456</v>
      </c>
      <c r="L7457" s="101">
        <v>75683</v>
      </c>
      <c r="M7457" s="114">
        <f t="shared" si="236"/>
        <v>11</v>
      </c>
      <c r="N7457" s="114">
        <f t="shared" si="237"/>
        <v>3154</v>
      </c>
      <c r="O7457" s="114"/>
      <c r="P7457" s="114"/>
    </row>
    <row r="7458" spans="11:16">
      <c r="K7458">
        <v>7457</v>
      </c>
      <c r="L7458" s="101">
        <v>75689</v>
      </c>
      <c r="M7458" s="114">
        <f t="shared" si="236"/>
        <v>17</v>
      </c>
      <c r="N7458" s="114">
        <f t="shared" si="237"/>
        <v>3154</v>
      </c>
      <c r="O7458" s="114"/>
      <c r="P7458" s="114"/>
    </row>
    <row r="7459" spans="11:16">
      <c r="K7459">
        <v>7458</v>
      </c>
      <c r="L7459" s="101">
        <v>75703</v>
      </c>
      <c r="M7459" s="114">
        <f t="shared" si="236"/>
        <v>7</v>
      </c>
      <c r="N7459" s="114">
        <f t="shared" si="237"/>
        <v>3155</v>
      </c>
      <c r="O7459" s="114"/>
      <c r="P7459" s="114"/>
    </row>
    <row r="7460" spans="11:16">
      <c r="K7460">
        <v>7459</v>
      </c>
      <c r="L7460" s="101">
        <v>75707</v>
      </c>
      <c r="M7460" s="114">
        <f t="shared" si="236"/>
        <v>11</v>
      </c>
      <c r="N7460" s="114">
        <f t="shared" si="237"/>
        <v>3155</v>
      </c>
      <c r="O7460" s="114"/>
      <c r="P7460" s="114"/>
    </row>
    <row r="7461" spans="11:16">
      <c r="K7461">
        <v>7460</v>
      </c>
      <c r="L7461" s="101">
        <v>75709</v>
      </c>
      <c r="M7461" s="114">
        <f t="shared" si="236"/>
        <v>13</v>
      </c>
      <c r="N7461" s="114">
        <f t="shared" si="237"/>
        <v>3155</v>
      </c>
      <c r="O7461" s="114"/>
      <c r="P7461" s="114"/>
    </row>
    <row r="7462" spans="11:16">
      <c r="K7462">
        <v>7461</v>
      </c>
      <c r="L7462" s="101">
        <v>75721</v>
      </c>
      <c r="M7462" s="114">
        <f t="shared" si="236"/>
        <v>1</v>
      </c>
      <c r="N7462" s="114">
        <f t="shared" si="237"/>
        <v>3156</v>
      </c>
      <c r="O7462" s="114"/>
      <c r="P7462" s="114"/>
    </row>
    <row r="7463" spans="11:16">
      <c r="K7463">
        <v>7462</v>
      </c>
      <c r="L7463" s="101">
        <v>75731</v>
      </c>
      <c r="M7463" s="114">
        <f t="shared" si="236"/>
        <v>11</v>
      </c>
      <c r="N7463" s="114">
        <f t="shared" si="237"/>
        <v>3156</v>
      </c>
      <c r="O7463" s="114"/>
      <c r="P7463" s="114"/>
    </row>
    <row r="7464" spans="11:16">
      <c r="K7464">
        <v>7463</v>
      </c>
      <c r="L7464" s="101">
        <v>75743</v>
      </c>
      <c r="M7464" s="114">
        <f t="shared" si="236"/>
        <v>23</v>
      </c>
      <c r="N7464" s="114">
        <f t="shared" si="237"/>
        <v>3156</v>
      </c>
      <c r="O7464" s="114"/>
      <c r="P7464" s="114"/>
    </row>
    <row r="7465" spans="11:16">
      <c r="K7465">
        <v>7464</v>
      </c>
      <c r="L7465" s="101">
        <v>75767</v>
      </c>
      <c r="M7465" s="114">
        <f t="shared" si="236"/>
        <v>23</v>
      </c>
      <c r="N7465" s="114">
        <f t="shared" si="237"/>
        <v>3157</v>
      </c>
      <c r="O7465" s="114"/>
      <c r="P7465" s="114"/>
    </row>
    <row r="7466" spans="11:16">
      <c r="K7466">
        <v>7465</v>
      </c>
      <c r="L7466" s="101">
        <v>75773</v>
      </c>
      <c r="M7466" s="114">
        <f t="shared" si="236"/>
        <v>5</v>
      </c>
      <c r="N7466" s="114">
        <f t="shared" si="237"/>
        <v>3158</v>
      </c>
      <c r="O7466" s="114"/>
      <c r="P7466" s="114"/>
    </row>
    <row r="7467" spans="11:16">
      <c r="K7467">
        <v>7466</v>
      </c>
      <c r="L7467" s="101">
        <v>75781</v>
      </c>
      <c r="M7467" s="114">
        <f t="shared" si="236"/>
        <v>13</v>
      </c>
      <c r="N7467" s="114">
        <f t="shared" si="237"/>
        <v>3158</v>
      </c>
      <c r="O7467" s="114"/>
      <c r="P7467" s="114"/>
    </row>
    <row r="7468" spans="11:16">
      <c r="K7468">
        <v>7467</v>
      </c>
      <c r="L7468" s="101">
        <v>75787</v>
      </c>
      <c r="M7468" s="114">
        <f t="shared" si="236"/>
        <v>19</v>
      </c>
      <c r="N7468" s="114">
        <f t="shared" si="237"/>
        <v>3158</v>
      </c>
      <c r="O7468" s="114"/>
      <c r="P7468" s="114"/>
    </row>
    <row r="7469" spans="11:16">
      <c r="K7469">
        <v>7468</v>
      </c>
      <c r="L7469" s="101">
        <v>75793</v>
      </c>
      <c r="M7469" s="114">
        <f t="shared" si="236"/>
        <v>1</v>
      </c>
      <c r="N7469" s="114">
        <f t="shared" si="237"/>
        <v>3159</v>
      </c>
      <c r="O7469" s="114"/>
      <c r="P7469" s="114"/>
    </row>
    <row r="7470" spans="11:16">
      <c r="K7470">
        <v>7469</v>
      </c>
      <c r="L7470" s="101">
        <v>75797</v>
      </c>
      <c r="M7470" s="114">
        <f t="shared" si="236"/>
        <v>5</v>
      </c>
      <c r="N7470" s="114">
        <f t="shared" si="237"/>
        <v>3159</v>
      </c>
      <c r="O7470" s="114"/>
      <c r="P7470" s="114"/>
    </row>
    <row r="7471" spans="11:16">
      <c r="K7471">
        <v>7470</v>
      </c>
      <c r="L7471" s="101">
        <v>75821</v>
      </c>
      <c r="M7471" s="114">
        <f t="shared" si="236"/>
        <v>5</v>
      </c>
      <c r="N7471" s="114">
        <f t="shared" si="237"/>
        <v>3160</v>
      </c>
      <c r="O7471" s="114"/>
      <c r="P7471" s="114"/>
    </row>
    <row r="7472" spans="11:16">
      <c r="K7472">
        <v>7471</v>
      </c>
      <c r="L7472" s="101">
        <v>75833</v>
      </c>
      <c r="M7472" s="114">
        <f t="shared" si="236"/>
        <v>17</v>
      </c>
      <c r="N7472" s="114">
        <f t="shared" si="237"/>
        <v>3160</v>
      </c>
      <c r="O7472" s="114"/>
      <c r="P7472" s="114"/>
    </row>
    <row r="7473" spans="11:16">
      <c r="K7473">
        <v>7472</v>
      </c>
      <c r="L7473" s="101">
        <v>75853</v>
      </c>
      <c r="M7473" s="114">
        <f t="shared" si="236"/>
        <v>13</v>
      </c>
      <c r="N7473" s="114">
        <f t="shared" si="237"/>
        <v>3161</v>
      </c>
      <c r="O7473" s="114"/>
      <c r="P7473" s="114"/>
    </row>
    <row r="7474" spans="11:16">
      <c r="K7474">
        <v>7473</v>
      </c>
      <c r="L7474" s="101">
        <v>75869</v>
      </c>
      <c r="M7474" s="114">
        <f t="shared" si="236"/>
        <v>5</v>
      </c>
      <c r="N7474" s="114">
        <f t="shared" si="237"/>
        <v>3162</v>
      </c>
      <c r="O7474" s="114"/>
      <c r="P7474" s="114"/>
    </row>
    <row r="7475" spans="11:16">
      <c r="K7475">
        <v>7474</v>
      </c>
      <c r="L7475" s="101">
        <v>75883</v>
      </c>
      <c r="M7475" s="114">
        <f t="shared" si="236"/>
        <v>19</v>
      </c>
      <c r="N7475" s="114">
        <f t="shared" si="237"/>
        <v>3162</v>
      </c>
      <c r="O7475" s="114"/>
      <c r="P7475" s="114"/>
    </row>
    <row r="7476" spans="11:16">
      <c r="K7476">
        <v>7475</v>
      </c>
      <c r="L7476" s="101">
        <v>75913</v>
      </c>
      <c r="M7476" s="114">
        <f t="shared" si="236"/>
        <v>1</v>
      </c>
      <c r="N7476" s="114">
        <f t="shared" si="237"/>
        <v>3164</v>
      </c>
      <c r="O7476" s="114"/>
      <c r="P7476" s="114"/>
    </row>
    <row r="7477" spans="11:16">
      <c r="K7477">
        <v>7476</v>
      </c>
      <c r="L7477" s="101">
        <v>75931</v>
      </c>
      <c r="M7477" s="114">
        <f t="shared" si="236"/>
        <v>19</v>
      </c>
      <c r="N7477" s="114">
        <f t="shared" si="237"/>
        <v>3164</v>
      </c>
      <c r="O7477" s="114"/>
      <c r="P7477" s="114"/>
    </row>
    <row r="7478" spans="11:16">
      <c r="K7478">
        <v>7477</v>
      </c>
      <c r="L7478" s="101">
        <v>75937</v>
      </c>
      <c r="M7478" s="114">
        <f t="shared" si="236"/>
        <v>1</v>
      </c>
      <c r="N7478" s="114">
        <f t="shared" si="237"/>
        <v>3165</v>
      </c>
      <c r="O7478" s="114"/>
      <c r="P7478" s="114"/>
    </row>
    <row r="7479" spans="11:16">
      <c r="K7479">
        <v>7478</v>
      </c>
      <c r="L7479" s="101">
        <v>75941</v>
      </c>
      <c r="M7479" s="114">
        <f t="shared" si="236"/>
        <v>5</v>
      </c>
      <c r="N7479" s="114">
        <f t="shared" si="237"/>
        <v>3165</v>
      </c>
      <c r="O7479" s="114"/>
      <c r="P7479" s="114"/>
    </row>
    <row r="7480" spans="11:16">
      <c r="K7480">
        <v>7479</v>
      </c>
      <c r="L7480" s="101">
        <v>75967</v>
      </c>
      <c r="M7480" s="114">
        <f t="shared" si="236"/>
        <v>7</v>
      </c>
      <c r="N7480" s="114">
        <f t="shared" si="237"/>
        <v>3166</v>
      </c>
      <c r="O7480" s="114"/>
      <c r="P7480" s="114"/>
    </row>
    <row r="7481" spans="11:16">
      <c r="K7481">
        <v>7480</v>
      </c>
      <c r="L7481" s="101">
        <v>75979</v>
      </c>
      <c r="M7481" s="114">
        <f t="shared" si="236"/>
        <v>19</v>
      </c>
      <c r="N7481" s="114">
        <f t="shared" si="237"/>
        <v>3166</v>
      </c>
      <c r="O7481" s="114"/>
      <c r="P7481" s="114"/>
    </row>
    <row r="7482" spans="11:16">
      <c r="K7482">
        <v>7481</v>
      </c>
      <c r="L7482" s="101">
        <v>75983</v>
      </c>
      <c r="M7482" s="114">
        <f t="shared" si="236"/>
        <v>23</v>
      </c>
      <c r="N7482" s="114">
        <f t="shared" si="237"/>
        <v>3166</v>
      </c>
      <c r="O7482" s="114"/>
      <c r="P7482" s="114"/>
    </row>
    <row r="7483" spans="11:16">
      <c r="K7483">
        <v>7482</v>
      </c>
      <c r="L7483" s="101">
        <v>75989</v>
      </c>
      <c r="M7483" s="114">
        <f t="shared" si="236"/>
        <v>5</v>
      </c>
      <c r="N7483" s="114">
        <f t="shared" si="237"/>
        <v>3167</v>
      </c>
      <c r="O7483" s="114"/>
      <c r="P7483" s="114"/>
    </row>
    <row r="7484" spans="11:16">
      <c r="K7484">
        <v>7483</v>
      </c>
      <c r="L7484" s="101">
        <v>75991</v>
      </c>
      <c r="M7484" s="114">
        <f t="shared" si="236"/>
        <v>7</v>
      </c>
      <c r="N7484" s="114">
        <f t="shared" si="237"/>
        <v>3167</v>
      </c>
      <c r="O7484" s="114"/>
      <c r="P7484" s="114"/>
    </row>
    <row r="7485" spans="11:16">
      <c r="K7485">
        <v>7484</v>
      </c>
      <c r="L7485" s="101">
        <v>75997</v>
      </c>
      <c r="M7485" s="114">
        <f t="shared" si="236"/>
        <v>13</v>
      </c>
      <c r="N7485" s="114">
        <f t="shared" si="237"/>
        <v>3167</v>
      </c>
      <c r="O7485" s="114"/>
      <c r="P7485" s="114"/>
    </row>
    <row r="7486" spans="11:16">
      <c r="K7486">
        <v>7485</v>
      </c>
      <c r="L7486" s="101">
        <v>76001</v>
      </c>
      <c r="M7486" s="114">
        <f t="shared" si="236"/>
        <v>17</v>
      </c>
      <c r="N7486" s="114">
        <f t="shared" si="237"/>
        <v>3167</v>
      </c>
      <c r="O7486" s="114"/>
      <c r="P7486" s="114"/>
    </row>
    <row r="7487" spans="11:16">
      <c r="K7487">
        <v>7486</v>
      </c>
      <c r="L7487" s="101">
        <v>76003</v>
      </c>
      <c r="M7487" s="114">
        <f t="shared" si="236"/>
        <v>19</v>
      </c>
      <c r="N7487" s="114">
        <f t="shared" si="237"/>
        <v>3167</v>
      </c>
      <c r="O7487" s="114"/>
      <c r="P7487" s="114"/>
    </row>
    <row r="7488" spans="11:16">
      <c r="K7488">
        <v>7487</v>
      </c>
      <c r="L7488" s="101">
        <v>76031</v>
      </c>
      <c r="M7488" s="114">
        <f t="shared" si="236"/>
        <v>23</v>
      </c>
      <c r="N7488" s="114">
        <f t="shared" si="237"/>
        <v>3168</v>
      </c>
      <c r="O7488" s="114"/>
      <c r="P7488" s="114"/>
    </row>
    <row r="7489" spans="11:16">
      <c r="K7489">
        <v>7488</v>
      </c>
      <c r="L7489" s="101">
        <v>76039</v>
      </c>
      <c r="M7489" s="114">
        <f t="shared" si="236"/>
        <v>7</v>
      </c>
      <c r="N7489" s="114">
        <f t="shared" si="237"/>
        <v>3169</v>
      </c>
      <c r="O7489" s="114"/>
      <c r="P7489" s="114"/>
    </row>
    <row r="7490" spans="11:16">
      <c r="K7490">
        <v>7489</v>
      </c>
      <c r="L7490" s="101">
        <v>76079</v>
      </c>
      <c r="M7490" s="114">
        <f t="shared" si="236"/>
        <v>23</v>
      </c>
      <c r="N7490" s="114">
        <f t="shared" si="237"/>
        <v>3170</v>
      </c>
      <c r="O7490" s="114"/>
      <c r="P7490" s="114"/>
    </row>
    <row r="7491" spans="11:16">
      <c r="K7491">
        <v>7490</v>
      </c>
      <c r="L7491" s="101">
        <v>76081</v>
      </c>
      <c r="M7491" s="114">
        <f t="shared" si="236"/>
        <v>1</v>
      </c>
      <c r="N7491" s="114">
        <f t="shared" si="237"/>
        <v>3171</v>
      </c>
      <c r="O7491" s="114"/>
      <c r="P7491" s="114"/>
    </row>
    <row r="7492" spans="11:16">
      <c r="K7492">
        <v>7491</v>
      </c>
      <c r="L7492" s="101">
        <v>76091</v>
      </c>
      <c r="M7492" s="114">
        <f t="shared" si="236"/>
        <v>11</v>
      </c>
      <c r="N7492" s="114">
        <f t="shared" si="237"/>
        <v>3171</v>
      </c>
      <c r="O7492" s="114"/>
      <c r="P7492" s="114"/>
    </row>
    <row r="7493" spans="11:16">
      <c r="K7493">
        <v>7492</v>
      </c>
      <c r="L7493" s="101">
        <v>76099</v>
      </c>
      <c r="M7493" s="114">
        <f t="shared" si="236"/>
        <v>19</v>
      </c>
      <c r="N7493" s="114">
        <f t="shared" si="237"/>
        <v>3171</v>
      </c>
      <c r="O7493" s="114"/>
      <c r="P7493" s="114"/>
    </row>
    <row r="7494" spans="11:16">
      <c r="K7494">
        <v>7493</v>
      </c>
      <c r="L7494" s="101">
        <v>76103</v>
      </c>
      <c r="M7494" s="114">
        <f t="shared" si="236"/>
        <v>23</v>
      </c>
      <c r="N7494" s="114">
        <f t="shared" si="237"/>
        <v>3171</v>
      </c>
      <c r="O7494" s="114"/>
      <c r="P7494" s="114"/>
    </row>
    <row r="7495" spans="11:16">
      <c r="K7495">
        <v>7494</v>
      </c>
      <c r="L7495" s="101">
        <v>76123</v>
      </c>
      <c r="M7495" s="114">
        <f t="shared" si="236"/>
        <v>19</v>
      </c>
      <c r="N7495" s="114">
        <f t="shared" si="237"/>
        <v>3172</v>
      </c>
      <c r="O7495" s="114"/>
      <c r="P7495" s="114"/>
    </row>
    <row r="7496" spans="11:16">
      <c r="K7496">
        <v>7495</v>
      </c>
      <c r="L7496" s="101">
        <v>76129</v>
      </c>
      <c r="M7496" s="114">
        <f t="shared" si="236"/>
        <v>1</v>
      </c>
      <c r="N7496" s="114">
        <f t="shared" si="237"/>
        <v>3173</v>
      </c>
      <c r="O7496" s="114"/>
      <c r="P7496" s="114"/>
    </row>
    <row r="7497" spans="11:16">
      <c r="K7497">
        <v>7496</v>
      </c>
      <c r="L7497" s="101">
        <v>76147</v>
      </c>
      <c r="M7497" s="114">
        <f t="shared" si="236"/>
        <v>19</v>
      </c>
      <c r="N7497" s="114">
        <f t="shared" si="237"/>
        <v>3173</v>
      </c>
      <c r="O7497" s="114"/>
      <c r="P7497" s="114"/>
    </row>
    <row r="7498" spans="11:16">
      <c r="K7498">
        <v>7497</v>
      </c>
      <c r="L7498" s="101">
        <v>76157</v>
      </c>
      <c r="M7498" s="114">
        <f t="shared" si="236"/>
        <v>5</v>
      </c>
      <c r="N7498" s="114">
        <f t="shared" si="237"/>
        <v>3174</v>
      </c>
      <c r="O7498" s="114"/>
      <c r="P7498" s="114"/>
    </row>
    <row r="7499" spans="11:16">
      <c r="K7499">
        <v>7498</v>
      </c>
      <c r="L7499" s="101">
        <v>76159</v>
      </c>
      <c r="M7499" s="114">
        <f t="shared" si="236"/>
        <v>7</v>
      </c>
      <c r="N7499" s="114">
        <f t="shared" si="237"/>
        <v>3174</v>
      </c>
      <c r="O7499" s="114"/>
      <c r="P7499" s="114"/>
    </row>
    <row r="7500" spans="11:16">
      <c r="K7500">
        <v>7499</v>
      </c>
      <c r="L7500" s="101">
        <v>76163</v>
      </c>
      <c r="M7500" s="114">
        <f t="shared" si="236"/>
        <v>11</v>
      </c>
      <c r="N7500" s="114">
        <f t="shared" si="237"/>
        <v>3174</v>
      </c>
      <c r="O7500" s="114"/>
      <c r="P7500" s="114"/>
    </row>
    <row r="7501" spans="11:16">
      <c r="K7501">
        <v>7500</v>
      </c>
      <c r="L7501" s="101">
        <v>76207</v>
      </c>
      <c r="M7501" s="114">
        <f t="shared" si="236"/>
        <v>7</v>
      </c>
      <c r="N7501" s="114">
        <f t="shared" si="237"/>
        <v>3176</v>
      </c>
      <c r="O7501" s="114"/>
      <c r="P7501" s="114"/>
    </row>
    <row r="7502" spans="11:16">
      <c r="K7502">
        <v>7501</v>
      </c>
      <c r="L7502" s="101">
        <v>76213</v>
      </c>
      <c r="M7502" s="114">
        <f t="shared" si="236"/>
        <v>13</v>
      </c>
      <c r="N7502" s="114">
        <f t="shared" si="237"/>
        <v>3176</v>
      </c>
      <c r="O7502" s="114"/>
      <c r="P7502" s="114"/>
    </row>
    <row r="7503" spans="11:16">
      <c r="K7503">
        <v>7502</v>
      </c>
      <c r="L7503" s="101">
        <v>76231</v>
      </c>
      <c r="M7503" s="114">
        <f t="shared" ref="M7503:M7566" si="238">MOD(L7503,24)</f>
        <v>7</v>
      </c>
      <c r="N7503" s="114">
        <f t="shared" ref="N7503:N7566" si="239">ROUNDUP(L7503/24,0)</f>
        <v>3177</v>
      </c>
      <c r="O7503" s="114"/>
      <c r="P7503" s="114"/>
    </row>
    <row r="7504" spans="11:16">
      <c r="K7504">
        <v>7503</v>
      </c>
      <c r="L7504" s="101">
        <v>76243</v>
      </c>
      <c r="M7504" s="114">
        <f t="shared" si="238"/>
        <v>19</v>
      </c>
      <c r="N7504" s="114">
        <f t="shared" si="239"/>
        <v>3177</v>
      </c>
      <c r="O7504" s="114"/>
      <c r="P7504" s="114"/>
    </row>
    <row r="7505" spans="11:16">
      <c r="K7505">
        <v>7504</v>
      </c>
      <c r="L7505" s="101">
        <v>76249</v>
      </c>
      <c r="M7505" s="114">
        <f t="shared" si="238"/>
        <v>1</v>
      </c>
      <c r="N7505" s="114">
        <f t="shared" si="239"/>
        <v>3178</v>
      </c>
      <c r="O7505" s="114"/>
      <c r="P7505" s="114"/>
    </row>
    <row r="7506" spans="11:16">
      <c r="K7506">
        <v>7505</v>
      </c>
      <c r="L7506" s="101">
        <v>76253</v>
      </c>
      <c r="M7506" s="114">
        <f t="shared" si="238"/>
        <v>5</v>
      </c>
      <c r="N7506" s="114">
        <f t="shared" si="239"/>
        <v>3178</v>
      </c>
      <c r="O7506" s="114"/>
      <c r="P7506" s="114"/>
    </row>
    <row r="7507" spans="11:16">
      <c r="K7507">
        <v>7506</v>
      </c>
      <c r="L7507" s="101">
        <v>76259</v>
      </c>
      <c r="M7507" s="114">
        <f t="shared" si="238"/>
        <v>11</v>
      </c>
      <c r="N7507" s="114">
        <f t="shared" si="239"/>
        <v>3178</v>
      </c>
      <c r="O7507" s="114"/>
      <c r="P7507" s="114"/>
    </row>
    <row r="7508" spans="11:16">
      <c r="K7508">
        <v>7507</v>
      </c>
      <c r="L7508" s="101">
        <v>76261</v>
      </c>
      <c r="M7508" s="114">
        <f t="shared" si="238"/>
        <v>13</v>
      </c>
      <c r="N7508" s="114">
        <f t="shared" si="239"/>
        <v>3178</v>
      </c>
      <c r="O7508" s="114"/>
      <c r="P7508" s="114"/>
    </row>
    <row r="7509" spans="11:16">
      <c r="K7509">
        <v>7508</v>
      </c>
      <c r="L7509" s="101">
        <v>76283</v>
      </c>
      <c r="M7509" s="114">
        <f t="shared" si="238"/>
        <v>11</v>
      </c>
      <c r="N7509" s="114">
        <f t="shared" si="239"/>
        <v>3179</v>
      </c>
      <c r="O7509" s="114"/>
      <c r="P7509" s="114"/>
    </row>
    <row r="7510" spans="11:16">
      <c r="K7510">
        <v>7509</v>
      </c>
      <c r="L7510" s="101">
        <v>76289</v>
      </c>
      <c r="M7510" s="114">
        <f t="shared" si="238"/>
        <v>17</v>
      </c>
      <c r="N7510" s="114">
        <f t="shared" si="239"/>
        <v>3179</v>
      </c>
      <c r="O7510" s="114"/>
      <c r="P7510" s="114"/>
    </row>
    <row r="7511" spans="11:16">
      <c r="K7511">
        <v>7510</v>
      </c>
      <c r="L7511" s="101">
        <v>76303</v>
      </c>
      <c r="M7511" s="114">
        <f t="shared" si="238"/>
        <v>7</v>
      </c>
      <c r="N7511" s="114">
        <f t="shared" si="239"/>
        <v>3180</v>
      </c>
      <c r="O7511" s="114"/>
      <c r="P7511" s="114"/>
    </row>
    <row r="7512" spans="11:16">
      <c r="K7512">
        <v>7511</v>
      </c>
      <c r="L7512" s="101">
        <v>76333</v>
      </c>
      <c r="M7512" s="114">
        <f t="shared" si="238"/>
        <v>13</v>
      </c>
      <c r="N7512" s="114">
        <f t="shared" si="239"/>
        <v>3181</v>
      </c>
      <c r="O7512" s="114"/>
      <c r="P7512" s="114"/>
    </row>
    <row r="7513" spans="11:16">
      <c r="K7513">
        <v>7512</v>
      </c>
      <c r="L7513" s="101">
        <v>76343</v>
      </c>
      <c r="M7513" s="114">
        <f t="shared" si="238"/>
        <v>23</v>
      </c>
      <c r="N7513" s="114">
        <f t="shared" si="239"/>
        <v>3181</v>
      </c>
      <c r="O7513" s="114"/>
      <c r="P7513" s="114"/>
    </row>
    <row r="7514" spans="11:16">
      <c r="K7514">
        <v>7513</v>
      </c>
      <c r="L7514" s="101">
        <v>76367</v>
      </c>
      <c r="M7514" s="114">
        <f t="shared" si="238"/>
        <v>23</v>
      </c>
      <c r="N7514" s="114">
        <f t="shared" si="239"/>
        <v>3182</v>
      </c>
      <c r="O7514" s="114"/>
      <c r="P7514" s="114"/>
    </row>
    <row r="7515" spans="11:16">
      <c r="K7515">
        <v>7514</v>
      </c>
      <c r="L7515" s="101">
        <v>76369</v>
      </c>
      <c r="M7515" s="114">
        <f t="shared" si="238"/>
        <v>1</v>
      </c>
      <c r="N7515" s="114">
        <f t="shared" si="239"/>
        <v>3183</v>
      </c>
      <c r="O7515" s="114"/>
      <c r="P7515" s="114"/>
    </row>
    <row r="7516" spans="11:16">
      <c r="K7516">
        <v>7515</v>
      </c>
      <c r="L7516" s="101">
        <v>76379</v>
      </c>
      <c r="M7516" s="114">
        <f t="shared" si="238"/>
        <v>11</v>
      </c>
      <c r="N7516" s="114">
        <f t="shared" si="239"/>
        <v>3183</v>
      </c>
      <c r="O7516" s="114"/>
      <c r="P7516" s="114"/>
    </row>
    <row r="7517" spans="11:16">
      <c r="K7517">
        <v>7516</v>
      </c>
      <c r="L7517" s="101">
        <v>76387</v>
      </c>
      <c r="M7517" s="114">
        <f t="shared" si="238"/>
        <v>19</v>
      </c>
      <c r="N7517" s="114">
        <f t="shared" si="239"/>
        <v>3183</v>
      </c>
      <c r="O7517" s="114"/>
      <c r="P7517" s="114"/>
    </row>
    <row r="7518" spans="11:16">
      <c r="K7518">
        <v>7517</v>
      </c>
      <c r="L7518" s="101">
        <v>76403</v>
      </c>
      <c r="M7518" s="114">
        <f t="shared" si="238"/>
        <v>11</v>
      </c>
      <c r="N7518" s="114">
        <f t="shared" si="239"/>
        <v>3184</v>
      </c>
      <c r="O7518" s="114"/>
      <c r="P7518" s="114"/>
    </row>
    <row r="7519" spans="11:16">
      <c r="K7519">
        <v>7518</v>
      </c>
      <c r="L7519" s="101">
        <v>76421</v>
      </c>
      <c r="M7519" s="114">
        <f t="shared" si="238"/>
        <v>5</v>
      </c>
      <c r="N7519" s="114">
        <f t="shared" si="239"/>
        <v>3185</v>
      </c>
      <c r="O7519" s="114"/>
      <c r="P7519" s="114"/>
    </row>
    <row r="7520" spans="11:16">
      <c r="K7520">
        <v>7519</v>
      </c>
      <c r="L7520" s="101">
        <v>76423</v>
      </c>
      <c r="M7520" s="114">
        <f t="shared" si="238"/>
        <v>7</v>
      </c>
      <c r="N7520" s="114">
        <f t="shared" si="239"/>
        <v>3185</v>
      </c>
      <c r="O7520" s="114"/>
      <c r="P7520" s="114"/>
    </row>
    <row r="7521" spans="11:16">
      <c r="K7521">
        <v>7520</v>
      </c>
      <c r="L7521" s="101">
        <v>76441</v>
      </c>
      <c r="M7521" s="114">
        <f t="shared" si="238"/>
        <v>1</v>
      </c>
      <c r="N7521" s="114">
        <f t="shared" si="239"/>
        <v>3186</v>
      </c>
      <c r="O7521" s="114"/>
      <c r="P7521" s="114"/>
    </row>
    <row r="7522" spans="11:16">
      <c r="K7522">
        <v>7521</v>
      </c>
      <c r="L7522" s="101">
        <v>76463</v>
      </c>
      <c r="M7522" s="114">
        <f t="shared" si="238"/>
        <v>23</v>
      </c>
      <c r="N7522" s="114">
        <f t="shared" si="239"/>
        <v>3186</v>
      </c>
      <c r="O7522" s="114"/>
      <c r="P7522" s="114"/>
    </row>
    <row r="7523" spans="11:16">
      <c r="K7523">
        <v>7522</v>
      </c>
      <c r="L7523" s="101">
        <v>76471</v>
      </c>
      <c r="M7523" s="114">
        <f t="shared" si="238"/>
        <v>7</v>
      </c>
      <c r="N7523" s="114">
        <f t="shared" si="239"/>
        <v>3187</v>
      </c>
      <c r="O7523" s="114"/>
      <c r="P7523" s="114"/>
    </row>
    <row r="7524" spans="11:16">
      <c r="K7524">
        <v>7523</v>
      </c>
      <c r="L7524" s="101">
        <v>76481</v>
      </c>
      <c r="M7524" s="114">
        <f t="shared" si="238"/>
        <v>17</v>
      </c>
      <c r="N7524" s="114">
        <f t="shared" si="239"/>
        <v>3187</v>
      </c>
      <c r="O7524" s="114"/>
      <c r="P7524" s="114"/>
    </row>
    <row r="7525" spans="11:16">
      <c r="K7525">
        <v>7524</v>
      </c>
      <c r="L7525" s="101">
        <v>76487</v>
      </c>
      <c r="M7525" s="114">
        <f t="shared" si="238"/>
        <v>23</v>
      </c>
      <c r="N7525" s="114">
        <f t="shared" si="239"/>
        <v>3187</v>
      </c>
      <c r="O7525" s="114"/>
      <c r="P7525" s="114"/>
    </row>
    <row r="7526" spans="11:16">
      <c r="K7526">
        <v>7525</v>
      </c>
      <c r="L7526" s="101">
        <v>76493</v>
      </c>
      <c r="M7526" s="114">
        <f t="shared" si="238"/>
        <v>5</v>
      </c>
      <c r="N7526" s="114">
        <f t="shared" si="239"/>
        <v>3188</v>
      </c>
      <c r="O7526" s="114"/>
      <c r="P7526" s="114"/>
    </row>
    <row r="7527" spans="11:16">
      <c r="K7527">
        <v>7526</v>
      </c>
      <c r="L7527" s="101">
        <v>76507</v>
      </c>
      <c r="M7527" s="114">
        <f t="shared" si="238"/>
        <v>19</v>
      </c>
      <c r="N7527" s="114">
        <f t="shared" si="239"/>
        <v>3188</v>
      </c>
      <c r="O7527" s="114"/>
      <c r="P7527" s="114"/>
    </row>
    <row r="7528" spans="11:16">
      <c r="K7528">
        <v>7527</v>
      </c>
      <c r="L7528" s="101">
        <v>76511</v>
      </c>
      <c r="M7528" s="114">
        <f t="shared" si="238"/>
        <v>23</v>
      </c>
      <c r="N7528" s="114">
        <f t="shared" si="239"/>
        <v>3188</v>
      </c>
      <c r="O7528" s="114"/>
      <c r="P7528" s="114"/>
    </row>
    <row r="7529" spans="11:16">
      <c r="K7529">
        <v>7528</v>
      </c>
      <c r="L7529" s="101">
        <v>76519</v>
      </c>
      <c r="M7529" s="114">
        <f t="shared" si="238"/>
        <v>7</v>
      </c>
      <c r="N7529" s="114">
        <f t="shared" si="239"/>
        <v>3189</v>
      </c>
      <c r="O7529" s="114"/>
      <c r="P7529" s="114"/>
    </row>
    <row r="7530" spans="11:16">
      <c r="K7530">
        <v>7529</v>
      </c>
      <c r="L7530" s="101">
        <v>76537</v>
      </c>
      <c r="M7530" s="114">
        <f t="shared" si="238"/>
        <v>1</v>
      </c>
      <c r="N7530" s="114">
        <f t="shared" si="239"/>
        <v>3190</v>
      </c>
      <c r="O7530" s="114"/>
      <c r="P7530" s="114"/>
    </row>
    <row r="7531" spans="11:16">
      <c r="K7531">
        <v>7530</v>
      </c>
      <c r="L7531" s="101">
        <v>76541</v>
      </c>
      <c r="M7531" s="114">
        <f t="shared" si="238"/>
        <v>5</v>
      </c>
      <c r="N7531" s="114">
        <f t="shared" si="239"/>
        <v>3190</v>
      </c>
      <c r="O7531" s="114"/>
      <c r="P7531" s="114"/>
    </row>
    <row r="7532" spans="11:16">
      <c r="K7532">
        <v>7531</v>
      </c>
      <c r="L7532" s="101">
        <v>76543</v>
      </c>
      <c r="M7532" s="114">
        <f t="shared" si="238"/>
        <v>7</v>
      </c>
      <c r="N7532" s="114">
        <f t="shared" si="239"/>
        <v>3190</v>
      </c>
      <c r="O7532" s="114"/>
      <c r="P7532" s="114"/>
    </row>
    <row r="7533" spans="11:16">
      <c r="K7533">
        <v>7532</v>
      </c>
      <c r="L7533" s="101">
        <v>76561</v>
      </c>
      <c r="M7533" s="114">
        <f t="shared" si="238"/>
        <v>1</v>
      </c>
      <c r="N7533" s="114">
        <f t="shared" si="239"/>
        <v>3191</v>
      </c>
      <c r="O7533" s="114"/>
      <c r="P7533" s="114"/>
    </row>
    <row r="7534" spans="11:16">
      <c r="K7534">
        <v>7533</v>
      </c>
      <c r="L7534" s="101">
        <v>76579</v>
      </c>
      <c r="M7534" s="114">
        <f t="shared" si="238"/>
        <v>19</v>
      </c>
      <c r="N7534" s="114">
        <f t="shared" si="239"/>
        <v>3191</v>
      </c>
      <c r="O7534" s="114"/>
      <c r="P7534" s="114"/>
    </row>
    <row r="7535" spans="11:16">
      <c r="K7535">
        <v>7534</v>
      </c>
      <c r="L7535" s="101">
        <v>76597</v>
      </c>
      <c r="M7535" s="114">
        <f t="shared" si="238"/>
        <v>13</v>
      </c>
      <c r="N7535" s="114">
        <f t="shared" si="239"/>
        <v>3192</v>
      </c>
      <c r="O7535" s="114"/>
      <c r="P7535" s="114"/>
    </row>
    <row r="7536" spans="11:16">
      <c r="K7536">
        <v>7535</v>
      </c>
      <c r="L7536" s="101">
        <v>76603</v>
      </c>
      <c r="M7536" s="114">
        <f t="shared" si="238"/>
        <v>19</v>
      </c>
      <c r="N7536" s="114">
        <f t="shared" si="239"/>
        <v>3192</v>
      </c>
      <c r="O7536" s="114"/>
      <c r="P7536" s="114"/>
    </row>
    <row r="7537" spans="11:16">
      <c r="K7537">
        <v>7536</v>
      </c>
      <c r="L7537" s="101">
        <v>76607</v>
      </c>
      <c r="M7537" s="114">
        <f t="shared" si="238"/>
        <v>23</v>
      </c>
      <c r="N7537" s="114">
        <f t="shared" si="239"/>
        <v>3192</v>
      </c>
      <c r="O7537" s="114"/>
      <c r="P7537" s="114"/>
    </row>
    <row r="7538" spans="11:16">
      <c r="K7538">
        <v>7537</v>
      </c>
      <c r="L7538" s="101">
        <v>76631</v>
      </c>
      <c r="M7538" s="114">
        <f t="shared" si="238"/>
        <v>23</v>
      </c>
      <c r="N7538" s="114">
        <f t="shared" si="239"/>
        <v>3193</v>
      </c>
      <c r="O7538" s="114"/>
      <c r="P7538" s="114"/>
    </row>
    <row r="7539" spans="11:16">
      <c r="K7539">
        <v>7538</v>
      </c>
      <c r="L7539" s="101">
        <v>76649</v>
      </c>
      <c r="M7539" s="114">
        <f t="shared" si="238"/>
        <v>17</v>
      </c>
      <c r="N7539" s="114">
        <f t="shared" si="239"/>
        <v>3194</v>
      </c>
      <c r="O7539" s="114"/>
      <c r="P7539" s="114"/>
    </row>
    <row r="7540" spans="11:16">
      <c r="K7540">
        <v>7539</v>
      </c>
      <c r="L7540" s="101">
        <v>76651</v>
      </c>
      <c r="M7540" s="114">
        <f t="shared" si="238"/>
        <v>19</v>
      </c>
      <c r="N7540" s="114">
        <f t="shared" si="239"/>
        <v>3194</v>
      </c>
      <c r="O7540" s="114"/>
      <c r="P7540" s="114"/>
    </row>
    <row r="7541" spans="11:16">
      <c r="K7541">
        <v>7540</v>
      </c>
      <c r="L7541" s="101">
        <v>76667</v>
      </c>
      <c r="M7541" s="114">
        <f t="shared" si="238"/>
        <v>11</v>
      </c>
      <c r="N7541" s="114">
        <f t="shared" si="239"/>
        <v>3195</v>
      </c>
      <c r="O7541" s="114"/>
      <c r="P7541" s="114"/>
    </row>
    <row r="7542" spans="11:16">
      <c r="K7542">
        <v>7541</v>
      </c>
      <c r="L7542" s="101">
        <v>76673</v>
      </c>
      <c r="M7542" s="114">
        <f t="shared" si="238"/>
        <v>17</v>
      </c>
      <c r="N7542" s="114">
        <f t="shared" si="239"/>
        <v>3195</v>
      </c>
      <c r="O7542" s="114"/>
      <c r="P7542" s="114"/>
    </row>
    <row r="7543" spans="11:16">
      <c r="K7543">
        <v>7542</v>
      </c>
      <c r="L7543" s="101">
        <v>76679</v>
      </c>
      <c r="M7543" s="114">
        <f t="shared" si="238"/>
        <v>23</v>
      </c>
      <c r="N7543" s="114">
        <f t="shared" si="239"/>
        <v>3195</v>
      </c>
      <c r="O7543" s="114"/>
      <c r="P7543" s="114"/>
    </row>
    <row r="7544" spans="11:16">
      <c r="K7544">
        <v>7543</v>
      </c>
      <c r="L7544" s="101">
        <v>76697</v>
      </c>
      <c r="M7544" s="114">
        <f t="shared" si="238"/>
        <v>17</v>
      </c>
      <c r="N7544" s="114">
        <f t="shared" si="239"/>
        <v>3196</v>
      </c>
      <c r="O7544" s="114"/>
      <c r="P7544" s="114"/>
    </row>
    <row r="7545" spans="11:16">
      <c r="K7545">
        <v>7544</v>
      </c>
      <c r="L7545" s="101">
        <v>76717</v>
      </c>
      <c r="M7545" s="114">
        <f t="shared" si="238"/>
        <v>13</v>
      </c>
      <c r="N7545" s="114">
        <f t="shared" si="239"/>
        <v>3197</v>
      </c>
      <c r="O7545" s="114"/>
      <c r="P7545" s="114"/>
    </row>
    <row r="7546" spans="11:16">
      <c r="K7546">
        <v>7545</v>
      </c>
      <c r="L7546" s="101">
        <v>76733</v>
      </c>
      <c r="M7546" s="114">
        <f t="shared" si="238"/>
        <v>5</v>
      </c>
      <c r="N7546" s="114">
        <f t="shared" si="239"/>
        <v>3198</v>
      </c>
      <c r="O7546" s="114"/>
      <c r="P7546" s="114"/>
    </row>
    <row r="7547" spans="11:16">
      <c r="K7547">
        <v>7546</v>
      </c>
      <c r="L7547" s="101">
        <v>76753</v>
      </c>
      <c r="M7547" s="114">
        <f t="shared" si="238"/>
        <v>1</v>
      </c>
      <c r="N7547" s="114">
        <f t="shared" si="239"/>
        <v>3199</v>
      </c>
      <c r="O7547" s="114"/>
      <c r="P7547" s="114"/>
    </row>
    <row r="7548" spans="11:16">
      <c r="K7548">
        <v>7547</v>
      </c>
      <c r="L7548" s="101">
        <v>76757</v>
      </c>
      <c r="M7548" s="114">
        <f t="shared" si="238"/>
        <v>5</v>
      </c>
      <c r="N7548" s="114">
        <f t="shared" si="239"/>
        <v>3199</v>
      </c>
      <c r="O7548" s="114"/>
      <c r="P7548" s="114"/>
    </row>
    <row r="7549" spans="11:16">
      <c r="K7549">
        <v>7548</v>
      </c>
      <c r="L7549" s="101">
        <v>76771</v>
      </c>
      <c r="M7549" s="114">
        <f t="shared" si="238"/>
        <v>19</v>
      </c>
      <c r="N7549" s="114">
        <f t="shared" si="239"/>
        <v>3199</v>
      </c>
      <c r="O7549" s="114"/>
      <c r="P7549" s="114"/>
    </row>
    <row r="7550" spans="11:16">
      <c r="K7550">
        <v>7549</v>
      </c>
      <c r="L7550" s="101">
        <v>76777</v>
      </c>
      <c r="M7550" s="114">
        <f t="shared" si="238"/>
        <v>1</v>
      </c>
      <c r="N7550" s="114">
        <f t="shared" si="239"/>
        <v>3200</v>
      </c>
      <c r="O7550" s="114"/>
      <c r="P7550" s="114"/>
    </row>
    <row r="7551" spans="11:16">
      <c r="K7551">
        <v>7550</v>
      </c>
      <c r="L7551" s="101">
        <v>76781</v>
      </c>
      <c r="M7551" s="114">
        <f t="shared" si="238"/>
        <v>5</v>
      </c>
      <c r="N7551" s="114">
        <f t="shared" si="239"/>
        <v>3200</v>
      </c>
      <c r="O7551" s="114"/>
      <c r="P7551" s="114"/>
    </row>
    <row r="7552" spans="11:16">
      <c r="K7552">
        <v>7551</v>
      </c>
      <c r="L7552" s="101">
        <v>76801</v>
      </c>
      <c r="M7552" s="114">
        <f t="shared" si="238"/>
        <v>1</v>
      </c>
      <c r="N7552" s="114">
        <f t="shared" si="239"/>
        <v>3201</v>
      </c>
      <c r="O7552" s="114"/>
      <c r="P7552" s="114"/>
    </row>
    <row r="7553" spans="11:16">
      <c r="K7553">
        <v>7552</v>
      </c>
      <c r="L7553" s="101">
        <v>76819</v>
      </c>
      <c r="M7553" s="114">
        <f t="shared" si="238"/>
        <v>19</v>
      </c>
      <c r="N7553" s="114">
        <f t="shared" si="239"/>
        <v>3201</v>
      </c>
      <c r="O7553" s="114"/>
      <c r="P7553" s="114"/>
    </row>
    <row r="7554" spans="11:16">
      <c r="K7554">
        <v>7553</v>
      </c>
      <c r="L7554" s="101">
        <v>76829</v>
      </c>
      <c r="M7554" s="114">
        <f t="shared" si="238"/>
        <v>5</v>
      </c>
      <c r="N7554" s="114">
        <f t="shared" si="239"/>
        <v>3202</v>
      </c>
      <c r="O7554" s="114"/>
      <c r="P7554" s="114"/>
    </row>
    <row r="7555" spans="11:16">
      <c r="K7555">
        <v>7554</v>
      </c>
      <c r="L7555" s="101">
        <v>76831</v>
      </c>
      <c r="M7555" s="114">
        <f t="shared" si="238"/>
        <v>7</v>
      </c>
      <c r="N7555" s="114">
        <f t="shared" si="239"/>
        <v>3202</v>
      </c>
      <c r="O7555" s="114"/>
      <c r="P7555" s="114"/>
    </row>
    <row r="7556" spans="11:16">
      <c r="K7556">
        <v>7555</v>
      </c>
      <c r="L7556" s="101">
        <v>76837</v>
      </c>
      <c r="M7556" s="114">
        <f t="shared" si="238"/>
        <v>13</v>
      </c>
      <c r="N7556" s="114">
        <f t="shared" si="239"/>
        <v>3202</v>
      </c>
      <c r="O7556" s="114"/>
      <c r="P7556" s="114"/>
    </row>
    <row r="7557" spans="11:16">
      <c r="K7557">
        <v>7556</v>
      </c>
      <c r="L7557" s="101">
        <v>76847</v>
      </c>
      <c r="M7557" s="114">
        <f t="shared" si="238"/>
        <v>23</v>
      </c>
      <c r="N7557" s="114">
        <f t="shared" si="239"/>
        <v>3202</v>
      </c>
      <c r="O7557" s="114"/>
      <c r="P7557" s="114"/>
    </row>
    <row r="7558" spans="11:16">
      <c r="K7558">
        <v>7557</v>
      </c>
      <c r="L7558" s="101">
        <v>76871</v>
      </c>
      <c r="M7558" s="114">
        <f t="shared" si="238"/>
        <v>23</v>
      </c>
      <c r="N7558" s="114">
        <f t="shared" si="239"/>
        <v>3203</v>
      </c>
      <c r="O7558" s="114"/>
      <c r="P7558" s="114"/>
    </row>
    <row r="7559" spans="11:16">
      <c r="K7559">
        <v>7558</v>
      </c>
      <c r="L7559" s="101">
        <v>76873</v>
      </c>
      <c r="M7559" s="114">
        <f t="shared" si="238"/>
        <v>1</v>
      </c>
      <c r="N7559" s="114">
        <f t="shared" si="239"/>
        <v>3204</v>
      </c>
      <c r="O7559" s="114"/>
      <c r="P7559" s="114"/>
    </row>
    <row r="7560" spans="11:16">
      <c r="K7560">
        <v>7559</v>
      </c>
      <c r="L7560" s="101">
        <v>76883</v>
      </c>
      <c r="M7560" s="114">
        <f t="shared" si="238"/>
        <v>11</v>
      </c>
      <c r="N7560" s="114">
        <f t="shared" si="239"/>
        <v>3204</v>
      </c>
      <c r="O7560" s="114"/>
      <c r="P7560" s="114"/>
    </row>
    <row r="7561" spans="11:16">
      <c r="K7561">
        <v>7560</v>
      </c>
      <c r="L7561" s="101">
        <v>76907</v>
      </c>
      <c r="M7561" s="114">
        <f t="shared" si="238"/>
        <v>11</v>
      </c>
      <c r="N7561" s="114">
        <f t="shared" si="239"/>
        <v>3205</v>
      </c>
      <c r="O7561" s="114"/>
      <c r="P7561" s="114"/>
    </row>
    <row r="7562" spans="11:16">
      <c r="K7562">
        <v>7561</v>
      </c>
      <c r="L7562" s="101">
        <v>76913</v>
      </c>
      <c r="M7562" s="114">
        <f t="shared" si="238"/>
        <v>17</v>
      </c>
      <c r="N7562" s="114">
        <f t="shared" si="239"/>
        <v>3205</v>
      </c>
      <c r="O7562" s="114"/>
      <c r="P7562" s="114"/>
    </row>
    <row r="7563" spans="11:16">
      <c r="K7563">
        <v>7562</v>
      </c>
      <c r="L7563" s="101">
        <v>76919</v>
      </c>
      <c r="M7563" s="114">
        <f t="shared" si="238"/>
        <v>23</v>
      </c>
      <c r="N7563" s="114">
        <f t="shared" si="239"/>
        <v>3205</v>
      </c>
      <c r="O7563" s="114"/>
      <c r="P7563" s="114"/>
    </row>
    <row r="7564" spans="11:16">
      <c r="K7564">
        <v>7563</v>
      </c>
      <c r="L7564" s="101">
        <v>76943</v>
      </c>
      <c r="M7564" s="114">
        <f t="shared" si="238"/>
        <v>23</v>
      </c>
      <c r="N7564" s="114">
        <f t="shared" si="239"/>
        <v>3206</v>
      </c>
      <c r="O7564" s="114"/>
      <c r="P7564" s="114"/>
    </row>
    <row r="7565" spans="11:16">
      <c r="K7565">
        <v>7564</v>
      </c>
      <c r="L7565" s="101">
        <v>76949</v>
      </c>
      <c r="M7565" s="114">
        <f t="shared" si="238"/>
        <v>5</v>
      </c>
      <c r="N7565" s="114">
        <f t="shared" si="239"/>
        <v>3207</v>
      </c>
      <c r="O7565" s="114"/>
      <c r="P7565" s="114"/>
    </row>
    <row r="7566" spans="11:16">
      <c r="K7566">
        <v>7565</v>
      </c>
      <c r="L7566" s="101">
        <v>76961</v>
      </c>
      <c r="M7566" s="114">
        <f t="shared" si="238"/>
        <v>17</v>
      </c>
      <c r="N7566" s="114">
        <f t="shared" si="239"/>
        <v>3207</v>
      </c>
      <c r="O7566" s="114"/>
      <c r="P7566" s="114"/>
    </row>
    <row r="7567" spans="11:16">
      <c r="K7567">
        <v>7566</v>
      </c>
      <c r="L7567" s="101">
        <v>76963</v>
      </c>
      <c r="M7567" s="114">
        <f t="shared" ref="M7567:M7630" si="240">MOD(L7567,24)</f>
        <v>19</v>
      </c>
      <c r="N7567" s="114">
        <f t="shared" ref="N7567:N7630" si="241">ROUNDUP(L7567/24,0)</f>
        <v>3207</v>
      </c>
      <c r="O7567" s="114"/>
      <c r="P7567" s="114"/>
    </row>
    <row r="7568" spans="11:16">
      <c r="K7568">
        <v>7567</v>
      </c>
      <c r="L7568" s="101">
        <v>76991</v>
      </c>
      <c r="M7568" s="114">
        <f t="shared" si="240"/>
        <v>23</v>
      </c>
      <c r="N7568" s="114">
        <f t="shared" si="241"/>
        <v>3208</v>
      </c>
      <c r="O7568" s="114"/>
      <c r="P7568" s="114"/>
    </row>
    <row r="7569" spans="11:16">
      <c r="K7569">
        <v>7568</v>
      </c>
      <c r="L7569" s="101">
        <v>77003</v>
      </c>
      <c r="M7569" s="114">
        <f t="shared" si="240"/>
        <v>11</v>
      </c>
      <c r="N7569" s="114">
        <f t="shared" si="241"/>
        <v>3209</v>
      </c>
      <c r="O7569" s="114"/>
      <c r="P7569" s="114"/>
    </row>
    <row r="7570" spans="11:16">
      <c r="K7570">
        <v>7569</v>
      </c>
      <c r="L7570" s="101">
        <v>77017</v>
      </c>
      <c r="M7570" s="114">
        <f t="shared" si="240"/>
        <v>1</v>
      </c>
      <c r="N7570" s="114">
        <f t="shared" si="241"/>
        <v>3210</v>
      </c>
      <c r="O7570" s="114"/>
      <c r="P7570" s="114"/>
    </row>
    <row r="7571" spans="11:16">
      <c r="K7571">
        <v>7570</v>
      </c>
      <c r="L7571" s="101">
        <v>77023</v>
      </c>
      <c r="M7571" s="114">
        <f t="shared" si="240"/>
        <v>7</v>
      </c>
      <c r="N7571" s="114">
        <f t="shared" si="241"/>
        <v>3210</v>
      </c>
      <c r="O7571" s="114"/>
      <c r="P7571" s="114"/>
    </row>
    <row r="7572" spans="11:16">
      <c r="K7572">
        <v>7571</v>
      </c>
      <c r="L7572" s="101">
        <v>77029</v>
      </c>
      <c r="M7572" s="114">
        <f t="shared" si="240"/>
        <v>13</v>
      </c>
      <c r="N7572" s="114">
        <f t="shared" si="241"/>
        <v>3210</v>
      </c>
      <c r="O7572" s="114"/>
      <c r="P7572" s="114"/>
    </row>
    <row r="7573" spans="11:16">
      <c r="K7573">
        <v>7572</v>
      </c>
      <c r="L7573" s="101">
        <v>77041</v>
      </c>
      <c r="M7573" s="114">
        <f t="shared" si="240"/>
        <v>1</v>
      </c>
      <c r="N7573" s="114">
        <f t="shared" si="241"/>
        <v>3211</v>
      </c>
      <c r="O7573" s="114"/>
      <c r="P7573" s="114"/>
    </row>
    <row r="7574" spans="11:16">
      <c r="K7574">
        <v>7573</v>
      </c>
      <c r="L7574" s="101">
        <v>77047</v>
      </c>
      <c r="M7574" s="114">
        <f t="shared" si="240"/>
        <v>7</v>
      </c>
      <c r="N7574" s="114">
        <f t="shared" si="241"/>
        <v>3211</v>
      </c>
      <c r="O7574" s="114"/>
      <c r="P7574" s="114"/>
    </row>
    <row r="7575" spans="11:16">
      <c r="K7575">
        <v>7574</v>
      </c>
      <c r="L7575" s="101">
        <v>77069</v>
      </c>
      <c r="M7575" s="114">
        <f t="shared" si="240"/>
        <v>5</v>
      </c>
      <c r="N7575" s="114">
        <f t="shared" si="241"/>
        <v>3212</v>
      </c>
      <c r="O7575" s="114"/>
      <c r="P7575" s="114"/>
    </row>
    <row r="7576" spans="11:16">
      <c r="K7576">
        <v>7575</v>
      </c>
      <c r="L7576" s="101">
        <v>77081</v>
      </c>
      <c r="M7576" s="114">
        <f t="shared" si="240"/>
        <v>17</v>
      </c>
      <c r="N7576" s="114">
        <f t="shared" si="241"/>
        <v>3212</v>
      </c>
      <c r="O7576" s="114"/>
      <c r="P7576" s="114"/>
    </row>
    <row r="7577" spans="11:16">
      <c r="K7577">
        <v>7576</v>
      </c>
      <c r="L7577" s="101">
        <v>77093</v>
      </c>
      <c r="M7577" s="114">
        <f t="shared" si="240"/>
        <v>5</v>
      </c>
      <c r="N7577" s="114">
        <f t="shared" si="241"/>
        <v>3213</v>
      </c>
      <c r="O7577" s="114"/>
      <c r="P7577" s="114"/>
    </row>
    <row r="7578" spans="11:16">
      <c r="K7578">
        <v>7577</v>
      </c>
      <c r="L7578" s="101">
        <v>77101</v>
      </c>
      <c r="M7578" s="114">
        <f t="shared" si="240"/>
        <v>13</v>
      </c>
      <c r="N7578" s="114">
        <f t="shared" si="241"/>
        <v>3213</v>
      </c>
      <c r="O7578" s="114"/>
      <c r="P7578" s="114"/>
    </row>
    <row r="7579" spans="11:16">
      <c r="K7579">
        <v>7578</v>
      </c>
      <c r="L7579" s="101">
        <v>77137</v>
      </c>
      <c r="M7579" s="114">
        <f t="shared" si="240"/>
        <v>1</v>
      </c>
      <c r="N7579" s="114">
        <f t="shared" si="241"/>
        <v>3215</v>
      </c>
      <c r="O7579" s="114"/>
      <c r="P7579" s="114"/>
    </row>
    <row r="7580" spans="11:16">
      <c r="K7580">
        <v>7579</v>
      </c>
      <c r="L7580" s="101">
        <v>77141</v>
      </c>
      <c r="M7580" s="114">
        <f t="shared" si="240"/>
        <v>5</v>
      </c>
      <c r="N7580" s="114">
        <f t="shared" si="241"/>
        <v>3215</v>
      </c>
      <c r="O7580" s="114"/>
      <c r="P7580" s="114"/>
    </row>
    <row r="7581" spans="11:16">
      <c r="K7581">
        <v>7580</v>
      </c>
      <c r="L7581" s="101">
        <v>77153</v>
      </c>
      <c r="M7581" s="114">
        <f t="shared" si="240"/>
        <v>17</v>
      </c>
      <c r="N7581" s="114">
        <f t="shared" si="241"/>
        <v>3215</v>
      </c>
      <c r="O7581" s="114"/>
      <c r="P7581" s="114"/>
    </row>
    <row r="7582" spans="11:16">
      <c r="K7582">
        <v>7581</v>
      </c>
      <c r="L7582" s="101">
        <v>77167</v>
      </c>
      <c r="M7582" s="114">
        <f t="shared" si="240"/>
        <v>7</v>
      </c>
      <c r="N7582" s="114">
        <f t="shared" si="241"/>
        <v>3216</v>
      </c>
      <c r="O7582" s="114"/>
      <c r="P7582" s="114"/>
    </row>
    <row r="7583" spans="11:16">
      <c r="K7583">
        <v>7582</v>
      </c>
      <c r="L7583" s="101">
        <v>77171</v>
      </c>
      <c r="M7583" s="114">
        <f t="shared" si="240"/>
        <v>11</v>
      </c>
      <c r="N7583" s="114">
        <f t="shared" si="241"/>
        <v>3216</v>
      </c>
      <c r="O7583" s="114"/>
      <c r="P7583" s="114"/>
    </row>
    <row r="7584" spans="11:16">
      <c r="K7584">
        <v>7583</v>
      </c>
      <c r="L7584" s="101">
        <v>77191</v>
      </c>
      <c r="M7584" s="114">
        <f t="shared" si="240"/>
        <v>7</v>
      </c>
      <c r="N7584" s="114">
        <f t="shared" si="241"/>
        <v>3217</v>
      </c>
      <c r="O7584" s="114"/>
      <c r="P7584" s="114"/>
    </row>
    <row r="7585" spans="11:16">
      <c r="K7585">
        <v>7584</v>
      </c>
      <c r="L7585" s="101">
        <v>77201</v>
      </c>
      <c r="M7585" s="114">
        <f t="shared" si="240"/>
        <v>17</v>
      </c>
      <c r="N7585" s="114">
        <f t="shared" si="241"/>
        <v>3217</v>
      </c>
      <c r="O7585" s="114"/>
      <c r="P7585" s="114"/>
    </row>
    <row r="7586" spans="11:16">
      <c r="K7586">
        <v>7585</v>
      </c>
      <c r="L7586" s="101">
        <v>77213</v>
      </c>
      <c r="M7586" s="114">
        <f t="shared" si="240"/>
        <v>5</v>
      </c>
      <c r="N7586" s="114">
        <f t="shared" si="241"/>
        <v>3218</v>
      </c>
      <c r="O7586" s="114"/>
      <c r="P7586" s="114"/>
    </row>
    <row r="7587" spans="11:16">
      <c r="K7587">
        <v>7586</v>
      </c>
      <c r="L7587" s="101">
        <v>77237</v>
      </c>
      <c r="M7587" s="114">
        <f t="shared" si="240"/>
        <v>5</v>
      </c>
      <c r="N7587" s="114">
        <f t="shared" si="241"/>
        <v>3219</v>
      </c>
      <c r="O7587" s="114"/>
      <c r="P7587" s="114"/>
    </row>
    <row r="7588" spans="11:16">
      <c r="K7588">
        <v>7587</v>
      </c>
      <c r="L7588" s="101">
        <v>77239</v>
      </c>
      <c r="M7588" s="114">
        <f t="shared" si="240"/>
        <v>7</v>
      </c>
      <c r="N7588" s="114">
        <f t="shared" si="241"/>
        <v>3219</v>
      </c>
      <c r="O7588" s="114"/>
      <c r="P7588" s="114"/>
    </row>
    <row r="7589" spans="11:16">
      <c r="K7589">
        <v>7588</v>
      </c>
      <c r="L7589" s="101">
        <v>77243</v>
      </c>
      <c r="M7589" s="114">
        <f t="shared" si="240"/>
        <v>11</v>
      </c>
      <c r="N7589" s="114">
        <f t="shared" si="241"/>
        <v>3219</v>
      </c>
      <c r="O7589" s="114"/>
      <c r="P7589" s="114"/>
    </row>
    <row r="7590" spans="11:16">
      <c r="K7590">
        <v>7589</v>
      </c>
      <c r="L7590" s="101">
        <v>77249</v>
      </c>
      <c r="M7590" s="114">
        <f t="shared" si="240"/>
        <v>17</v>
      </c>
      <c r="N7590" s="114">
        <f t="shared" si="241"/>
        <v>3219</v>
      </c>
      <c r="O7590" s="114"/>
      <c r="P7590" s="114"/>
    </row>
    <row r="7591" spans="11:16">
      <c r="K7591">
        <v>7590</v>
      </c>
      <c r="L7591" s="101">
        <v>77261</v>
      </c>
      <c r="M7591" s="114">
        <f t="shared" si="240"/>
        <v>5</v>
      </c>
      <c r="N7591" s="114">
        <f t="shared" si="241"/>
        <v>3220</v>
      </c>
      <c r="O7591" s="114"/>
      <c r="P7591" s="114"/>
    </row>
    <row r="7592" spans="11:16">
      <c r="K7592">
        <v>7591</v>
      </c>
      <c r="L7592" s="101">
        <v>77263</v>
      </c>
      <c r="M7592" s="114">
        <f t="shared" si="240"/>
        <v>7</v>
      </c>
      <c r="N7592" s="114">
        <f t="shared" si="241"/>
        <v>3220</v>
      </c>
      <c r="O7592" s="114"/>
      <c r="P7592" s="114"/>
    </row>
    <row r="7593" spans="11:16">
      <c r="K7593">
        <v>7592</v>
      </c>
      <c r="L7593" s="101">
        <v>77267</v>
      </c>
      <c r="M7593" s="114">
        <f t="shared" si="240"/>
        <v>11</v>
      </c>
      <c r="N7593" s="114">
        <f t="shared" si="241"/>
        <v>3220</v>
      </c>
      <c r="O7593" s="114"/>
      <c r="P7593" s="114"/>
    </row>
    <row r="7594" spans="11:16">
      <c r="K7594">
        <v>7593</v>
      </c>
      <c r="L7594" s="101">
        <v>77269</v>
      </c>
      <c r="M7594" s="114">
        <f t="shared" si="240"/>
        <v>13</v>
      </c>
      <c r="N7594" s="114">
        <f t="shared" si="241"/>
        <v>3220</v>
      </c>
      <c r="O7594" s="114"/>
      <c r="P7594" s="114"/>
    </row>
    <row r="7595" spans="11:16">
      <c r="K7595">
        <v>7594</v>
      </c>
      <c r="L7595" s="101">
        <v>77279</v>
      </c>
      <c r="M7595" s="114">
        <f t="shared" si="240"/>
        <v>23</v>
      </c>
      <c r="N7595" s="114">
        <f t="shared" si="241"/>
        <v>3220</v>
      </c>
      <c r="O7595" s="114"/>
      <c r="P7595" s="114"/>
    </row>
    <row r="7596" spans="11:16">
      <c r="K7596">
        <v>7595</v>
      </c>
      <c r="L7596" s="101">
        <v>77291</v>
      </c>
      <c r="M7596" s="114">
        <f t="shared" si="240"/>
        <v>11</v>
      </c>
      <c r="N7596" s="114">
        <f t="shared" si="241"/>
        <v>3221</v>
      </c>
      <c r="O7596" s="114"/>
      <c r="P7596" s="114"/>
    </row>
    <row r="7597" spans="11:16">
      <c r="K7597">
        <v>7596</v>
      </c>
      <c r="L7597" s="101">
        <v>77317</v>
      </c>
      <c r="M7597" s="114">
        <f t="shared" si="240"/>
        <v>13</v>
      </c>
      <c r="N7597" s="114">
        <f t="shared" si="241"/>
        <v>3222</v>
      </c>
      <c r="O7597" s="114"/>
      <c r="P7597" s="114"/>
    </row>
    <row r="7598" spans="11:16">
      <c r="K7598">
        <v>7597</v>
      </c>
      <c r="L7598" s="101">
        <v>77323</v>
      </c>
      <c r="M7598" s="114">
        <f t="shared" si="240"/>
        <v>19</v>
      </c>
      <c r="N7598" s="114">
        <f t="shared" si="241"/>
        <v>3222</v>
      </c>
      <c r="O7598" s="114"/>
      <c r="P7598" s="114"/>
    </row>
    <row r="7599" spans="11:16">
      <c r="K7599">
        <v>7598</v>
      </c>
      <c r="L7599" s="101">
        <v>77339</v>
      </c>
      <c r="M7599" s="114">
        <f t="shared" si="240"/>
        <v>11</v>
      </c>
      <c r="N7599" s="114">
        <f t="shared" si="241"/>
        <v>3223</v>
      </c>
      <c r="O7599" s="114"/>
      <c r="P7599" s="114"/>
    </row>
    <row r="7600" spans="11:16">
      <c r="K7600">
        <v>7599</v>
      </c>
      <c r="L7600" s="101">
        <v>77347</v>
      </c>
      <c r="M7600" s="114">
        <f t="shared" si="240"/>
        <v>19</v>
      </c>
      <c r="N7600" s="114">
        <f t="shared" si="241"/>
        <v>3223</v>
      </c>
      <c r="O7600" s="114"/>
      <c r="P7600" s="114"/>
    </row>
    <row r="7601" spans="11:16">
      <c r="K7601">
        <v>7600</v>
      </c>
      <c r="L7601" s="101">
        <v>77351</v>
      </c>
      <c r="M7601" s="114">
        <f t="shared" si="240"/>
        <v>23</v>
      </c>
      <c r="N7601" s="114">
        <f t="shared" si="241"/>
        <v>3223</v>
      </c>
      <c r="O7601" s="114"/>
      <c r="P7601" s="114"/>
    </row>
    <row r="7602" spans="11:16">
      <c r="K7602">
        <v>7601</v>
      </c>
      <c r="L7602" s="101">
        <v>77359</v>
      </c>
      <c r="M7602" s="114">
        <f t="shared" si="240"/>
        <v>7</v>
      </c>
      <c r="N7602" s="114">
        <f t="shared" si="241"/>
        <v>3224</v>
      </c>
      <c r="O7602" s="114"/>
      <c r="P7602" s="114"/>
    </row>
    <row r="7603" spans="11:16">
      <c r="K7603">
        <v>7602</v>
      </c>
      <c r="L7603" s="101">
        <v>77369</v>
      </c>
      <c r="M7603" s="114">
        <f t="shared" si="240"/>
        <v>17</v>
      </c>
      <c r="N7603" s="114">
        <f t="shared" si="241"/>
        <v>3224</v>
      </c>
      <c r="O7603" s="114"/>
      <c r="P7603" s="114"/>
    </row>
    <row r="7604" spans="11:16">
      <c r="K7604">
        <v>7603</v>
      </c>
      <c r="L7604" s="101">
        <v>77377</v>
      </c>
      <c r="M7604" s="114">
        <f t="shared" si="240"/>
        <v>1</v>
      </c>
      <c r="N7604" s="114">
        <f t="shared" si="241"/>
        <v>3225</v>
      </c>
      <c r="O7604" s="114"/>
      <c r="P7604" s="114"/>
    </row>
    <row r="7605" spans="11:16">
      <c r="K7605">
        <v>7604</v>
      </c>
      <c r="L7605" s="101">
        <v>77383</v>
      </c>
      <c r="M7605" s="114">
        <f t="shared" si="240"/>
        <v>7</v>
      </c>
      <c r="N7605" s="114">
        <f t="shared" si="241"/>
        <v>3225</v>
      </c>
      <c r="O7605" s="114"/>
      <c r="P7605" s="114"/>
    </row>
    <row r="7606" spans="11:16">
      <c r="K7606">
        <v>7605</v>
      </c>
      <c r="L7606" s="101">
        <v>77417</v>
      </c>
      <c r="M7606" s="114">
        <f t="shared" si="240"/>
        <v>17</v>
      </c>
      <c r="N7606" s="114">
        <f t="shared" si="241"/>
        <v>3226</v>
      </c>
      <c r="O7606" s="114"/>
      <c r="P7606" s="114"/>
    </row>
    <row r="7607" spans="11:16">
      <c r="K7607">
        <v>7606</v>
      </c>
      <c r="L7607" s="101">
        <v>77419</v>
      </c>
      <c r="M7607" s="114">
        <f t="shared" si="240"/>
        <v>19</v>
      </c>
      <c r="N7607" s="114">
        <f t="shared" si="241"/>
        <v>3226</v>
      </c>
      <c r="O7607" s="114"/>
      <c r="P7607" s="114"/>
    </row>
    <row r="7608" spans="11:16">
      <c r="K7608">
        <v>7607</v>
      </c>
      <c r="L7608" s="101">
        <v>77431</v>
      </c>
      <c r="M7608" s="114">
        <f t="shared" si="240"/>
        <v>7</v>
      </c>
      <c r="N7608" s="114">
        <f t="shared" si="241"/>
        <v>3227</v>
      </c>
      <c r="O7608" s="114"/>
      <c r="P7608" s="114"/>
    </row>
    <row r="7609" spans="11:16">
      <c r="K7609">
        <v>7608</v>
      </c>
      <c r="L7609" s="101">
        <v>77447</v>
      </c>
      <c r="M7609" s="114">
        <f t="shared" si="240"/>
        <v>23</v>
      </c>
      <c r="N7609" s="114">
        <f t="shared" si="241"/>
        <v>3227</v>
      </c>
      <c r="O7609" s="114"/>
      <c r="P7609" s="114"/>
    </row>
    <row r="7610" spans="11:16">
      <c r="K7610">
        <v>7609</v>
      </c>
      <c r="L7610" s="101">
        <v>77471</v>
      </c>
      <c r="M7610" s="114">
        <f t="shared" si="240"/>
        <v>23</v>
      </c>
      <c r="N7610" s="114">
        <f t="shared" si="241"/>
        <v>3228</v>
      </c>
      <c r="O7610" s="114"/>
      <c r="P7610" s="114"/>
    </row>
    <row r="7611" spans="11:16">
      <c r="K7611">
        <v>7610</v>
      </c>
      <c r="L7611" s="101">
        <v>77477</v>
      </c>
      <c r="M7611" s="114">
        <f t="shared" si="240"/>
        <v>5</v>
      </c>
      <c r="N7611" s="114">
        <f t="shared" si="241"/>
        <v>3229</v>
      </c>
      <c r="O7611" s="114"/>
      <c r="P7611" s="114"/>
    </row>
    <row r="7612" spans="11:16">
      <c r="K7612">
        <v>7611</v>
      </c>
      <c r="L7612" s="101">
        <v>77479</v>
      </c>
      <c r="M7612" s="114">
        <f t="shared" si="240"/>
        <v>7</v>
      </c>
      <c r="N7612" s="114">
        <f t="shared" si="241"/>
        <v>3229</v>
      </c>
      <c r="O7612" s="114"/>
      <c r="P7612" s="114"/>
    </row>
    <row r="7613" spans="11:16">
      <c r="K7613">
        <v>7612</v>
      </c>
      <c r="L7613" s="101">
        <v>77489</v>
      </c>
      <c r="M7613" s="114">
        <f t="shared" si="240"/>
        <v>17</v>
      </c>
      <c r="N7613" s="114">
        <f t="shared" si="241"/>
        <v>3229</v>
      </c>
      <c r="O7613" s="114"/>
      <c r="P7613" s="114"/>
    </row>
    <row r="7614" spans="11:16">
      <c r="K7614">
        <v>7613</v>
      </c>
      <c r="L7614" s="101">
        <v>77491</v>
      </c>
      <c r="M7614" s="114">
        <f t="shared" si="240"/>
        <v>19</v>
      </c>
      <c r="N7614" s="114">
        <f t="shared" si="241"/>
        <v>3229</v>
      </c>
      <c r="O7614" s="114"/>
      <c r="P7614" s="114"/>
    </row>
    <row r="7615" spans="11:16">
      <c r="K7615">
        <v>7614</v>
      </c>
      <c r="L7615" s="101">
        <v>77509</v>
      </c>
      <c r="M7615" s="114">
        <f t="shared" si="240"/>
        <v>13</v>
      </c>
      <c r="N7615" s="114">
        <f t="shared" si="241"/>
        <v>3230</v>
      </c>
      <c r="O7615" s="114"/>
      <c r="P7615" s="114"/>
    </row>
    <row r="7616" spans="11:16">
      <c r="K7616">
        <v>7615</v>
      </c>
      <c r="L7616" s="101">
        <v>77513</v>
      </c>
      <c r="M7616" s="114">
        <f t="shared" si="240"/>
        <v>17</v>
      </c>
      <c r="N7616" s="114">
        <f t="shared" si="241"/>
        <v>3230</v>
      </c>
      <c r="O7616" s="114"/>
      <c r="P7616" s="114"/>
    </row>
    <row r="7617" spans="11:16">
      <c r="K7617">
        <v>7616</v>
      </c>
      <c r="L7617" s="101">
        <v>77521</v>
      </c>
      <c r="M7617" s="114">
        <f t="shared" si="240"/>
        <v>1</v>
      </c>
      <c r="N7617" s="114">
        <f t="shared" si="241"/>
        <v>3231</v>
      </c>
      <c r="O7617" s="114"/>
      <c r="P7617" s="114"/>
    </row>
    <row r="7618" spans="11:16">
      <c r="K7618">
        <v>7617</v>
      </c>
      <c r="L7618" s="101">
        <v>77527</v>
      </c>
      <c r="M7618" s="114">
        <f t="shared" si="240"/>
        <v>7</v>
      </c>
      <c r="N7618" s="114">
        <f t="shared" si="241"/>
        <v>3231</v>
      </c>
      <c r="O7618" s="114"/>
      <c r="P7618" s="114"/>
    </row>
    <row r="7619" spans="11:16">
      <c r="K7619">
        <v>7618</v>
      </c>
      <c r="L7619" s="101">
        <v>77543</v>
      </c>
      <c r="M7619" s="114">
        <f t="shared" si="240"/>
        <v>23</v>
      </c>
      <c r="N7619" s="114">
        <f t="shared" si="241"/>
        <v>3231</v>
      </c>
      <c r="O7619" s="114"/>
      <c r="P7619" s="114"/>
    </row>
    <row r="7620" spans="11:16">
      <c r="K7620">
        <v>7619</v>
      </c>
      <c r="L7620" s="101">
        <v>77549</v>
      </c>
      <c r="M7620" s="114">
        <f t="shared" si="240"/>
        <v>5</v>
      </c>
      <c r="N7620" s="114">
        <f t="shared" si="241"/>
        <v>3232</v>
      </c>
      <c r="O7620" s="114"/>
      <c r="P7620" s="114"/>
    </row>
    <row r="7621" spans="11:16">
      <c r="K7621">
        <v>7620</v>
      </c>
      <c r="L7621" s="101">
        <v>77551</v>
      </c>
      <c r="M7621" s="114">
        <f t="shared" si="240"/>
        <v>7</v>
      </c>
      <c r="N7621" s="114">
        <f t="shared" si="241"/>
        <v>3232</v>
      </c>
      <c r="O7621" s="114"/>
      <c r="P7621" s="114"/>
    </row>
    <row r="7622" spans="11:16">
      <c r="K7622">
        <v>7621</v>
      </c>
      <c r="L7622" s="101">
        <v>77557</v>
      </c>
      <c r="M7622" s="114">
        <f t="shared" si="240"/>
        <v>13</v>
      </c>
      <c r="N7622" s="114">
        <f t="shared" si="241"/>
        <v>3232</v>
      </c>
      <c r="O7622" s="114"/>
      <c r="P7622" s="114"/>
    </row>
    <row r="7623" spans="11:16">
      <c r="K7623">
        <v>7622</v>
      </c>
      <c r="L7623" s="101">
        <v>77563</v>
      </c>
      <c r="M7623" s="114">
        <f t="shared" si="240"/>
        <v>19</v>
      </c>
      <c r="N7623" s="114">
        <f t="shared" si="241"/>
        <v>3232</v>
      </c>
      <c r="O7623" s="114"/>
      <c r="P7623" s="114"/>
    </row>
    <row r="7624" spans="11:16">
      <c r="K7624">
        <v>7623</v>
      </c>
      <c r="L7624" s="101">
        <v>77569</v>
      </c>
      <c r="M7624" s="114">
        <f t="shared" si="240"/>
        <v>1</v>
      </c>
      <c r="N7624" s="114">
        <f t="shared" si="241"/>
        <v>3233</v>
      </c>
      <c r="O7624" s="114"/>
      <c r="P7624" s="114"/>
    </row>
    <row r="7625" spans="11:16">
      <c r="K7625">
        <v>7624</v>
      </c>
      <c r="L7625" s="101">
        <v>77573</v>
      </c>
      <c r="M7625" s="114">
        <f t="shared" si="240"/>
        <v>5</v>
      </c>
      <c r="N7625" s="114">
        <f t="shared" si="241"/>
        <v>3233</v>
      </c>
      <c r="O7625" s="114"/>
      <c r="P7625" s="114"/>
    </row>
    <row r="7626" spans="11:16">
      <c r="K7626">
        <v>7625</v>
      </c>
      <c r="L7626" s="101">
        <v>77587</v>
      </c>
      <c r="M7626" s="114">
        <f t="shared" si="240"/>
        <v>19</v>
      </c>
      <c r="N7626" s="114">
        <f t="shared" si="241"/>
        <v>3233</v>
      </c>
      <c r="O7626" s="114"/>
      <c r="P7626" s="114"/>
    </row>
    <row r="7627" spans="11:16">
      <c r="K7627">
        <v>7626</v>
      </c>
      <c r="L7627" s="101">
        <v>77591</v>
      </c>
      <c r="M7627" s="114">
        <f t="shared" si="240"/>
        <v>23</v>
      </c>
      <c r="N7627" s="114">
        <f t="shared" si="241"/>
        <v>3233</v>
      </c>
      <c r="O7627" s="114"/>
      <c r="P7627" s="114"/>
    </row>
    <row r="7628" spans="11:16">
      <c r="K7628">
        <v>7627</v>
      </c>
      <c r="L7628" s="101">
        <v>77611</v>
      </c>
      <c r="M7628" s="114">
        <f t="shared" si="240"/>
        <v>19</v>
      </c>
      <c r="N7628" s="114">
        <f t="shared" si="241"/>
        <v>3234</v>
      </c>
      <c r="O7628" s="114"/>
      <c r="P7628" s="114"/>
    </row>
    <row r="7629" spans="11:16">
      <c r="K7629">
        <v>7628</v>
      </c>
      <c r="L7629" s="101">
        <v>77617</v>
      </c>
      <c r="M7629" s="114">
        <f t="shared" si="240"/>
        <v>1</v>
      </c>
      <c r="N7629" s="114">
        <f t="shared" si="241"/>
        <v>3235</v>
      </c>
      <c r="O7629" s="114"/>
      <c r="P7629" s="114"/>
    </row>
    <row r="7630" spans="11:16">
      <c r="K7630">
        <v>7629</v>
      </c>
      <c r="L7630" s="101">
        <v>77621</v>
      </c>
      <c r="M7630" s="114">
        <f t="shared" si="240"/>
        <v>5</v>
      </c>
      <c r="N7630" s="114">
        <f t="shared" si="241"/>
        <v>3235</v>
      </c>
      <c r="O7630" s="114"/>
      <c r="P7630" s="114"/>
    </row>
    <row r="7631" spans="11:16">
      <c r="K7631">
        <v>7630</v>
      </c>
      <c r="L7631" s="101">
        <v>77641</v>
      </c>
      <c r="M7631" s="114">
        <f t="shared" ref="M7631:M7694" si="242">MOD(L7631,24)</f>
        <v>1</v>
      </c>
      <c r="N7631" s="114">
        <f t="shared" ref="N7631:N7694" si="243">ROUNDUP(L7631/24,0)</f>
        <v>3236</v>
      </c>
      <c r="O7631" s="114"/>
      <c r="P7631" s="114"/>
    </row>
    <row r="7632" spans="11:16">
      <c r="K7632">
        <v>7631</v>
      </c>
      <c r="L7632" s="101">
        <v>77647</v>
      </c>
      <c r="M7632" s="114">
        <f t="shared" si="242"/>
        <v>7</v>
      </c>
      <c r="N7632" s="114">
        <f t="shared" si="243"/>
        <v>3236</v>
      </c>
      <c r="O7632" s="114"/>
      <c r="P7632" s="114"/>
    </row>
    <row r="7633" spans="11:16">
      <c r="K7633">
        <v>7632</v>
      </c>
      <c r="L7633" s="101">
        <v>77659</v>
      </c>
      <c r="M7633" s="114">
        <f t="shared" si="242"/>
        <v>19</v>
      </c>
      <c r="N7633" s="114">
        <f t="shared" si="243"/>
        <v>3236</v>
      </c>
      <c r="O7633" s="114"/>
      <c r="P7633" s="114"/>
    </row>
    <row r="7634" spans="11:16">
      <c r="K7634">
        <v>7633</v>
      </c>
      <c r="L7634" s="101">
        <v>77681</v>
      </c>
      <c r="M7634" s="114">
        <f t="shared" si="242"/>
        <v>17</v>
      </c>
      <c r="N7634" s="114">
        <f t="shared" si="243"/>
        <v>3237</v>
      </c>
      <c r="O7634" s="114"/>
      <c r="P7634" s="114"/>
    </row>
    <row r="7635" spans="11:16">
      <c r="K7635">
        <v>7634</v>
      </c>
      <c r="L7635" s="101">
        <v>77687</v>
      </c>
      <c r="M7635" s="114">
        <f t="shared" si="242"/>
        <v>23</v>
      </c>
      <c r="N7635" s="114">
        <f t="shared" si="243"/>
        <v>3237</v>
      </c>
      <c r="O7635" s="114"/>
      <c r="P7635" s="114"/>
    </row>
    <row r="7636" spans="11:16">
      <c r="K7636">
        <v>7635</v>
      </c>
      <c r="L7636" s="101">
        <v>77689</v>
      </c>
      <c r="M7636" s="114">
        <f t="shared" si="242"/>
        <v>1</v>
      </c>
      <c r="N7636" s="114">
        <f t="shared" si="243"/>
        <v>3238</v>
      </c>
      <c r="O7636" s="114"/>
      <c r="P7636" s="114"/>
    </row>
    <row r="7637" spans="11:16">
      <c r="K7637">
        <v>7636</v>
      </c>
      <c r="L7637" s="101">
        <v>77699</v>
      </c>
      <c r="M7637" s="114">
        <f t="shared" si="242"/>
        <v>11</v>
      </c>
      <c r="N7637" s="114">
        <f t="shared" si="243"/>
        <v>3238</v>
      </c>
      <c r="O7637" s="114"/>
      <c r="P7637" s="114"/>
    </row>
    <row r="7638" spans="11:16">
      <c r="K7638">
        <v>7637</v>
      </c>
      <c r="L7638" s="101">
        <v>77711</v>
      </c>
      <c r="M7638" s="114">
        <f t="shared" si="242"/>
        <v>23</v>
      </c>
      <c r="N7638" s="114">
        <f t="shared" si="243"/>
        <v>3238</v>
      </c>
      <c r="O7638" s="114"/>
      <c r="P7638" s="114"/>
    </row>
    <row r="7639" spans="11:16">
      <c r="K7639">
        <v>7638</v>
      </c>
      <c r="L7639" s="101">
        <v>77713</v>
      </c>
      <c r="M7639" s="114">
        <f t="shared" si="242"/>
        <v>1</v>
      </c>
      <c r="N7639" s="114">
        <f t="shared" si="243"/>
        <v>3239</v>
      </c>
      <c r="O7639" s="114"/>
      <c r="P7639" s="114"/>
    </row>
    <row r="7640" spans="11:16">
      <c r="K7640">
        <v>7639</v>
      </c>
      <c r="L7640" s="101">
        <v>77719</v>
      </c>
      <c r="M7640" s="114">
        <f t="shared" si="242"/>
        <v>7</v>
      </c>
      <c r="N7640" s="114">
        <f t="shared" si="243"/>
        <v>3239</v>
      </c>
      <c r="O7640" s="114"/>
      <c r="P7640" s="114"/>
    </row>
    <row r="7641" spans="11:16">
      <c r="K7641">
        <v>7640</v>
      </c>
      <c r="L7641" s="101">
        <v>77723</v>
      </c>
      <c r="M7641" s="114">
        <f t="shared" si="242"/>
        <v>11</v>
      </c>
      <c r="N7641" s="114">
        <f t="shared" si="243"/>
        <v>3239</v>
      </c>
      <c r="O7641" s="114"/>
      <c r="P7641" s="114"/>
    </row>
    <row r="7642" spans="11:16">
      <c r="K7642">
        <v>7641</v>
      </c>
      <c r="L7642" s="101">
        <v>77731</v>
      </c>
      <c r="M7642" s="114">
        <f t="shared" si="242"/>
        <v>19</v>
      </c>
      <c r="N7642" s="114">
        <f t="shared" si="243"/>
        <v>3239</v>
      </c>
      <c r="O7642" s="114"/>
      <c r="P7642" s="114"/>
    </row>
    <row r="7643" spans="11:16">
      <c r="K7643">
        <v>7642</v>
      </c>
      <c r="L7643" s="101">
        <v>77743</v>
      </c>
      <c r="M7643" s="114">
        <f t="shared" si="242"/>
        <v>7</v>
      </c>
      <c r="N7643" s="114">
        <f t="shared" si="243"/>
        <v>3240</v>
      </c>
      <c r="O7643" s="114"/>
      <c r="P7643" s="114"/>
    </row>
    <row r="7644" spans="11:16">
      <c r="K7644">
        <v>7643</v>
      </c>
      <c r="L7644" s="101">
        <v>77747</v>
      </c>
      <c r="M7644" s="114">
        <f t="shared" si="242"/>
        <v>11</v>
      </c>
      <c r="N7644" s="114">
        <f t="shared" si="243"/>
        <v>3240</v>
      </c>
      <c r="O7644" s="114"/>
      <c r="P7644" s="114"/>
    </row>
    <row r="7645" spans="11:16">
      <c r="K7645">
        <v>7644</v>
      </c>
      <c r="L7645" s="101">
        <v>77761</v>
      </c>
      <c r="M7645" s="114">
        <f t="shared" si="242"/>
        <v>1</v>
      </c>
      <c r="N7645" s="114">
        <f t="shared" si="243"/>
        <v>3241</v>
      </c>
      <c r="O7645" s="114"/>
      <c r="P7645" s="114"/>
    </row>
    <row r="7646" spans="11:16">
      <c r="K7646">
        <v>7645</v>
      </c>
      <c r="L7646" s="101">
        <v>77773</v>
      </c>
      <c r="M7646" s="114">
        <f t="shared" si="242"/>
        <v>13</v>
      </c>
      <c r="N7646" s="114">
        <f t="shared" si="243"/>
        <v>3241</v>
      </c>
      <c r="O7646" s="114"/>
      <c r="P7646" s="114"/>
    </row>
    <row r="7647" spans="11:16">
      <c r="K7647">
        <v>7646</v>
      </c>
      <c r="L7647" s="101">
        <v>77783</v>
      </c>
      <c r="M7647" s="114">
        <f t="shared" si="242"/>
        <v>23</v>
      </c>
      <c r="N7647" s="114">
        <f t="shared" si="243"/>
        <v>3241</v>
      </c>
      <c r="O7647" s="114"/>
      <c r="P7647" s="114"/>
    </row>
    <row r="7648" spans="11:16">
      <c r="K7648">
        <v>7647</v>
      </c>
      <c r="L7648" s="101">
        <v>77797</v>
      </c>
      <c r="M7648" s="114">
        <f t="shared" si="242"/>
        <v>13</v>
      </c>
      <c r="N7648" s="114">
        <f t="shared" si="243"/>
        <v>3242</v>
      </c>
      <c r="O7648" s="114"/>
      <c r="P7648" s="114"/>
    </row>
    <row r="7649" spans="11:16">
      <c r="K7649">
        <v>7648</v>
      </c>
      <c r="L7649" s="101">
        <v>77801</v>
      </c>
      <c r="M7649" s="114">
        <f t="shared" si="242"/>
        <v>17</v>
      </c>
      <c r="N7649" s="114">
        <f t="shared" si="243"/>
        <v>3242</v>
      </c>
      <c r="O7649" s="114"/>
      <c r="P7649" s="114"/>
    </row>
    <row r="7650" spans="11:16">
      <c r="K7650">
        <v>7649</v>
      </c>
      <c r="L7650" s="101">
        <v>77813</v>
      </c>
      <c r="M7650" s="114">
        <f t="shared" si="242"/>
        <v>5</v>
      </c>
      <c r="N7650" s="114">
        <f t="shared" si="243"/>
        <v>3243</v>
      </c>
      <c r="O7650" s="114"/>
      <c r="P7650" s="114"/>
    </row>
    <row r="7651" spans="11:16">
      <c r="K7651">
        <v>7650</v>
      </c>
      <c r="L7651" s="101">
        <v>77839</v>
      </c>
      <c r="M7651" s="114">
        <f t="shared" si="242"/>
        <v>7</v>
      </c>
      <c r="N7651" s="114">
        <f t="shared" si="243"/>
        <v>3244</v>
      </c>
      <c r="O7651" s="114"/>
      <c r="P7651" s="114"/>
    </row>
    <row r="7652" spans="11:16">
      <c r="K7652">
        <v>7651</v>
      </c>
      <c r="L7652" s="101">
        <v>77849</v>
      </c>
      <c r="M7652" s="114">
        <f t="shared" si="242"/>
        <v>17</v>
      </c>
      <c r="N7652" s="114">
        <f t="shared" si="243"/>
        <v>3244</v>
      </c>
      <c r="O7652" s="114"/>
      <c r="P7652" s="114"/>
    </row>
    <row r="7653" spans="11:16">
      <c r="K7653">
        <v>7652</v>
      </c>
      <c r="L7653" s="101">
        <v>77863</v>
      </c>
      <c r="M7653" s="114">
        <f t="shared" si="242"/>
        <v>7</v>
      </c>
      <c r="N7653" s="114">
        <f t="shared" si="243"/>
        <v>3245</v>
      </c>
      <c r="O7653" s="114"/>
      <c r="P7653" s="114"/>
    </row>
    <row r="7654" spans="11:16">
      <c r="K7654">
        <v>7653</v>
      </c>
      <c r="L7654" s="101">
        <v>77867</v>
      </c>
      <c r="M7654" s="114">
        <f t="shared" si="242"/>
        <v>11</v>
      </c>
      <c r="N7654" s="114">
        <f t="shared" si="243"/>
        <v>3245</v>
      </c>
      <c r="O7654" s="114"/>
      <c r="P7654" s="114"/>
    </row>
    <row r="7655" spans="11:16">
      <c r="K7655">
        <v>7654</v>
      </c>
      <c r="L7655" s="101">
        <v>77893</v>
      </c>
      <c r="M7655" s="114">
        <f t="shared" si="242"/>
        <v>13</v>
      </c>
      <c r="N7655" s="114">
        <f t="shared" si="243"/>
        <v>3246</v>
      </c>
      <c r="O7655" s="114"/>
      <c r="P7655" s="114"/>
    </row>
    <row r="7656" spans="11:16">
      <c r="K7656">
        <v>7655</v>
      </c>
      <c r="L7656" s="101">
        <v>77899</v>
      </c>
      <c r="M7656" s="114">
        <f t="shared" si="242"/>
        <v>19</v>
      </c>
      <c r="N7656" s="114">
        <f t="shared" si="243"/>
        <v>3246</v>
      </c>
      <c r="O7656" s="114"/>
      <c r="P7656" s="114"/>
    </row>
    <row r="7657" spans="11:16">
      <c r="K7657">
        <v>7656</v>
      </c>
      <c r="L7657" s="101">
        <v>77929</v>
      </c>
      <c r="M7657" s="114">
        <f t="shared" si="242"/>
        <v>1</v>
      </c>
      <c r="N7657" s="114">
        <f t="shared" si="243"/>
        <v>3248</v>
      </c>
      <c r="O7657" s="114"/>
      <c r="P7657" s="114"/>
    </row>
    <row r="7658" spans="11:16">
      <c r="K7658">
        <v>7657</v>
      </c>
      <c r="L7658" s="101">
        <v>77933</v>
      </c>
      <c r="M7658" s="114">
        <f t="shared" si="242"/>
        <v>5</v>
      </c>
      <c r="N7658" s="114">
        <f t="shared" si="243"/>
        <v>3248</v>
      </c>
      <c r="O7658" s="114"/>
      <c r="P7658" s="114"/>
    </row>
    <row r="7659" spans="11:16">
      <c r="K7659">
        <v>7658</v>
      </c>
      <c r="L7659" s="101">
        <v>77951</v>
      </c>
      <c r="M7659" s="114">
        <f t="shared" si="242"/>
        <v>23</v>
      </c>
      <c r="N7659" s="114">
        <f t="shared" si="243"/>
        <v>3248</v>
      </c>
      <c r="O7659" s="114"/>
      <c r="P7659" s="114"/>
    </row>
    <row r="7660" spans="11:16">
      <c r="K7660">
        <v>7659</v>
      </c>
      <c r="L7660" s="101">
        <v>77969</v>
      </c>
      <c r="M7660" s="114">
        <f t="shared" si="242"/>
        <v>17</v>
      </c>
      <c r="N7660" s="114">
        <f t="shared" si="243"/>
        <v>3249</v>
      </c>
      <c r="O7660" s="114"/>
      <c r="P7660" s="114"/>
    </row>
    <row r="7661" spans="11:16">
      <c r="K7661">
        <v>7660</v>
      </c>
      <c r="L7661" s="101">
        <v>77977</v>
      </c>
      <c r="M7661" s="114">
        <f t="shared" si="242"/>
        <v>1</v>
      </c>
      <c r="N7661" s="114">
        <f t="shared" si="243"/>
        <v>3250</v>
      </c>
      <c r="O7661" s="114"/>
      <c r="P7661" s="114"/>
    </row>
    <row r="7662" spans="11:16">
      <c r="K7662">
        <v>7661</v>
      </c>
      <c r="L7662" s="101">
        <v>77983</v>
      </c>
      <c r="M7662" s="114">
        <f t="shared" si="242"/>
        <v>7</v>
      </c>
      <c r="N7662" s="114">
        <f t="shared" si="243"/>
        <v>3250</v>
      </c>
      <c r="O7662" s="114"/>
      <c r="P7662" s="114"/>
    </row>
    <row r="7663" spans="11:16">
      <c r="K7663">
        <v>7662</v>
      </c>
      <c r="L7663" s="101">
        <v>77999</v>
      </c>
      <c r="M7663" s="114">
        <f t="shared" si="242"/>
        <v>23</v>
      </c>
      <c r="N7663" s="114">
        <f t="shared" si="243"/>
        <v>3250</v>
      </c>
      <c r="O7663" s="114"/>
      <c r="P7663" s="114"/>
    </row>
    <row r="7664" spans="11:16">
      <c r="K7664">
        <v>7663</v>
      </c>
      <c r="L7664" s="101">
        <v>78007</v>
      </c>
      <c r="M7664" s="114">
        <f t="shared" si="242"/>
        <v>7</v>
      </c>
      <c r="N7664" s="114">
        <f t="shared" si="243"/>
        <v>3251</v>
      </c>
      <c r="O7664" s="114"/>
      <c r="P7664" s="114"/>
    </row>
    <row r="7665" spans="11:16">
      <c r="K7665">
        <v>7664</v>
      </c>
      <c r="L7665" s="101">
        <v>78017</v>
      </c>
      <c r="M7665" s="114">
        <f t="shared" si="242"/>
        <v>17</v>
      </c>
      <c r="N7665" s="114">
        <f t="shared" si="243"/>
        <v>3251</v>
      </c>
      <c r="O7665" s="114"/>
      <c r="P7665" s="114"/>
    </row>
    <row r="7666" spans="11:16">
      <c r="K7666">
        <v>7665</v>
      </c>
      <c r="L7666" s="101">
        <v>78031</v>
      </c>
      <c r="M7666" s="114">
        <f t="shared" si="242"/>
        <v>7</v>
      </c>
      <c r="N7666" s="114">
        <f t="shared" si="243"/>
        <v>3252</v>
      </c>
      <c r="O7666" s="114"/>
      <c r="P7666" s="114"/>
    </row>
    <row r="7667" spans="11:16">
      <c r="K7667">
        <v>7666</v>
      </c>
      <c r="L7667" s="101">
        <v>78041</v>
      </c>
      <c r="M7667" s="114">
        <f t="shared" si="242"/>
        <v>17</v>
      </c>
      <c r="N7667" s="114">
        <f t="shared" si="243"/>
        <v>3252</v>
      </c>
      <c r="O7667" s="114"/>
      <c r="P7667" s="114"/>
    </row>
    <row r="7668" spans="11:16">
      <c r="K7668">
        <v>7667</v>
      </c>
      <c r="L7668" s="101">
        <v>78049</v>
      </c>
      <c r="M7668" s="114">
        <f t="shared" si="242"/>
        <v>1</v>
      </c>
      <c r="N7668" s="114">
        <f t="shared" si="243"/>
        <v>3253</v>
      </c>
      <c r="O7668" s="114"/>
      <c r="P7668" s="114"/>
    </row>
    <row r="7669" spans="11:16">
      <c r="K7669">
        <v>7668</v>
      </c>
      <c r="L7669" s="101">
        <v>78059</v>
      </c>
      <c r="M7669" s="114">
        <f t="shared" si="242"/>
        <v>11</v>
      </c>
      <c r="N7669" s="114">
        <f t="shared" si="243"/>
        <v>3253</v>
      </c>
      <c r="O7669" s="114"/>
      <c r="P7669" s="114"/>
    </row>
    <row r="7670" spans="11:16">
      <c r="K7670">
        <v>7669</v>
      </c>
      <c r="L7670" s="101">
        <v>78079</v>
      </c>
      <c r="M7670" s="114">
        <f t="shared" si="242"/>
        <v>7</v>
      </c>
      <c r="N7670" s="114">
        <f t="shared" si="243"/>
        <v>3254</v>
      </c>
      <c r="O7670" s="114"/>
      <c r="P7670" s="114"/>
    </row>
    <row r="7671" spans="11:16">
      <c r="K7671">
        <v>7670</v>
      </c>
      <c r="L7671" s="101">
        <v>78101</v>
      </c>
      <c r="M7671" s="114">
        <f t="shared" si="242"/>
        <v>5</v>
      </c>
      <c r="N7671" s="114">
        <f t="shared" si="243"/>
        <v>3255</v>
      </c>
      <c r="O7671" s="114"/>
      <c r="P7671" s="114"/>
    </row>
    <row r="7672" spans="11:16">
      <c r="K7672">
        <v>7671</v>
      </c>
      <c r="L7672" s="101">
        <v>78121</v>
      </c>
      <c r="M7672" s="114">
        <f t="shared" si="242"/>
        <v>1</v>
      </c>
      <c r="N7672" s="114">
        <f t="shared" si="243"/>
        <v>3256</v>
      </c>
      <c r="O7672" s="114"/>
      <c r="P7672" s="114"/>
    </row>
    <row r="7673" spans="11:16">
      <c r="K7673">
        <v>7672</v>
      </c>
      <c r="L7673" s="101">
        <v>78137</v>
      </c>
      <c r="M7673" s="114">
        <f t="shared" si="242"/>
        <v>17</v>
      </c>
      <c r="N7673" s="114">
        <f t="shared" si="243"/>
        <v>3256</v>
      </c>
      <c r="O7673" s="114"/>
      <c r="P7673" s="114"/>
    </row>
    <row r="7674" spans="11:16">
      <c r="K7674">
        <v>7673</v>
      </c>
      <c r="L7674" s="101">
        <v>78139</v>
      </c>
      <c r="M7674" s="114">
        <f t="shared" si="242"/>
        <v>19</v>
      </c>
      <c r="N7674" s="114">
        <f t="shared" si="243"/>
        <v>3256</v>
      </c>
      <c r="O7674" s="114"/>
      <c r="P7674" s="114"/>
    </row>
    <row r="7675" spans="11:16">
      <c r="K7675">
        <v>7674</v>
      </c>
      <c r="L7675" s="101">
        <v>78157</v>
      </c>
      <c r="M7675" s="114">
        <f t="shared" si="242"/>
        <v>13</v>
      </c>
      <c r="N7675" s="114">
        <f t="shared" si="243"/>
        <v>3257</v>
      </c>
      <c r="O7675" s="114"/>
      <c r="P7675" s="114"/>
    </row>
    <row r="7676" spans="11:16">
      <c r="K7676">
        <v>7675</v>
      </c>
      <c r="L7676" s="101">
        <v>78163</v>
      </c>
      <c r="M7676" s="114">
        <f t="shared" si="242"/>
        <v>19</v>
      </c>
      <c r="N7676" s="114">
        <f t="shared" si="243"/>
        <v>3257</v>
      </c>
      <c r="O7676" s="114"/>
      <c r="P7676" s="114"/>
    </row>
    <row r="7677" spans="11:16">
      <c r="K7677">
        <v>7676</v>
      </c>
      <c r="L7677" s="101">
        <v>78167</v>
      </c>
      <c r="M7677" s="114">
        <f t="shared" si="242"/>
        <v>23</v>
      </c>
      <c r="N7677" s="114">
        <f t="shared" si="243"/>
        <v>3257</v>
      </c>
      <c r="O7677" s="114"/>
      <c r="P7677" s="114"/>
    </row>
    <row r="7678" spans="11:16">
      <c r="K7678">
        <v>7677</v>
      </c>
      <c r="L7678" s="101">
        <v>78173</v>
      </c>
      <c r="M7678" s="114">
        <f t="shared" si="242"/>
        <v>5</v>
      </c>
      <c r="N7678" s="114">
        <f t="shared" si="243"/>
        <v>3258</v>
      </c>
      <c r="O7678" s="114"/>
      <c r="P7678" s="114"/>
    </row>
    <row r="7679" spans="11:16">
      <c r="K7679">
        <v>7678</v>
      </c>
      <c r="L7679" s="101">
        <v>78179</v>
      </c>
      <c r="M7679" s="114">
        <f t="shared" si="242"/>
        <v>11</v>
      </c>
      <c r="N7679" s="114">
        <f t="shared" si="243"/>
        <v>3258</v>
      </c>
      <c r="O7679" s="114"/>
      <c r="P7679" s="114"/>
    </row>
    <row r="7680" spans="11:16">
      <c r="K7680">
        <v>7679</v>
      </c>
      <c r="L7680" s="101">
        <v>78191</v>
      </c>
      <c r="M7680" s="114">
        <f t="shared" si="242"/>
        <v>23</v>
      </c>
      <c r="N7680" s="114">
        <f t="shared" si="243"/>
        <v>3258</v>
      </c>
      <c r="O7680" s="114"/>
      <c r="P7680" s="114"/>
    </row>
    <row r="7681" spans="11:16">
      <c r="K7681">
        <v>7680</v>
      </c>
      <c r="L7681" s="101">
        <v>78193</v>
      </c>
      <c r="M7681" s="114">
        <f t="shared" si="242"/>
        <v>1</v>
      </c>
      <c r="N7681" s="114">
        <f t="shared" si="243"/>
        <v>3259</v>
      </c>
      <c r="O7681" s="114"/>
      <c r="P7681" s="114"/>
    </row>
    <row r="7682" spans="11:16">
      <c r="K7682">
        <v>7681</v>
      </c>
      <c r="L7682" s="101">
        <v>78203</v>
      </c>
      <c r="M7682" s="114">
        <f t="shared" si="242"/>
        <v>11</v>
      </c>
      <c r="N7682" s="114">
        <f t="shared" si="243"/>
        <v>3259</v>
      </c>
      <c r="O7682" s="114"/>
      <c r="P7682" s="114"/>
    </row>
    <row r="7683" spans="11:16">
      <c r="K7683">
        <v>7682</v>
      </c>
      <c r="L7683" s="101">
        <v>78229</v>
      </c>
      <c r="M7683" s="114">
        <f t="shared" si="242"/>
        <v>13</v>
      </c>
      <c r="N7683" s="114">
        <f t="shared" si="243"/>
        <v>3260</v>
      </c>
      <c r="O7683" s="114"/>
      <c r="P7683" s="114"/>
    </row>
    <row r="7684" spans="11:16">
      <c r="K7684">
        <v>7683</v>
      </c>
      <c r="L7684" s="101">
        <v>78233</v>
      </c>
      <c r="M7684" s="114">
        <f t="shared" si="242"/>
        <v>17</v>
      </c>
      <c r="N7684" s="114">
        <f t="shared" si="243"/>
        <v>3260</v>
      </c>
      <c r="O7684" s="114"/>
      <c r="P7684" s="114"/>
    </row>
    <row r="7685" spans="11:16">
      <c r="K7685">
        <v>7684</v>
      </c>
      <c r="L7685" s="101">
        <v>78241</v>
      </c>
      <c r="M7685" s="114">
        <f t="shared" si="242"/>
        <v>1</v>
      </c>
      <c r="N7685" s="114">
        <f t="shared" si="243"/>
        <v>3261</v>
      </c>
      <c r="O7685" s="114"/>
      <c r="P7685" s="114"/>
    </row>
    <row r="7686" spans="11:16">
      <c r="K7686">
        <v>7685</v>
      </c>
      <c r="L7686" s="101">
        <v>78259</v>
      </c>
      <c r="M7686" s="114">
        <f t="shared" si="242"/>
        <v>19</v>
      </c>
      <c r="N7686" s="114">
        <f t="shared" si="243"/>
        <v>3261</v>
      </c>
      <c r="O7686" s="114"/>
      <c r="P7686" s="114"/>
    </row>
    <row r="7687" spans="11:16">
      <c r="K7687">
        <v>7686</v>
      </c>
      <c r="L7687" s="101">
        <v>78277</v>
      </c>
      <c r="M7687" s="114">
        <f t="shared" si="242"/>
        <v>13</v>
      </c>
      <c r="N7687" s="114">
        <f t="shared" si="243"/>
        <v>3262</v>
      </c>
      <c r="O7687" s="114"/>
      <c r="P7687" s="114"/>
    </row>
    <row r="7688" spans="11:16">
      <c r="K7688">
        <v>7687</v>
      </c>
      <c r="L7688" s="101">
        <v>78283</v>
      </c>
      <c r="M7688" s="114">
        <f t="shared" si="242"/>
        <v>19</v>
      </c>
      <c r="N7688" s="114">
        <f t="shared" si="243"/>
        <v>3262</v>
      </c>
      <c r="O7688" s="114"/>
      <c r="P7688" s="114"/>
    </row>
    <row r="7689" spans="11:16">
      <c r="K7689">
        <v>7688</v>
      </c>
      <c r="L7689" s="101">
        <v>78301</v>
      </c>
      <c r="M7689" s="114">
        <f t="shared" si="242"/>
        <v>13</v>
      </c>
      <c r="N7689" s="114">
        <f t="shared" si="243"/>
        <v>3263</v>
      </c>
      <c r="O7689" s="114"/>
      <c r="P7689" s="114"/>
    </row>
    <row r="7690" spans="11:16">
      <c r="K7690">
        <v>7689</v>
      </c>
      <c r="L7690" s="101">
        <v>78307</v>
      </c>
      <c r="M7690" s="114">
        <f t="shared" si="242"/>
        <v>19</v>
      </c>
      <c r="N7690" s="114">
        <f t="shared" si="243"/>
        <v>3263</v>
      </c>
      <c r="O7690" s="114"/>
      <c r="P7690" s="114"/>
    </row>
    <row r="7691" spans="11:16">
      <c r="K7691">
        <v>7690</v>
      </c>
      <c r="L7691" s="101">
        <v>78311</v>
      </c>
      <c r="M7691" s="114">
        <f t="shared" si="242"/>
        <v>23</v>
      </c>
      <c r="N7691" s="114">
        <f t="shared" si="243"/>
        <v>3263</v>
      </c>
      <c r="O7691" s="114"/>
      <c r="P7691" s="114"/>
    </row>
    <row r="7692" spans="11:16">
      <c r="K7692">
        <v>7691</v>
      </c>
      <c r="L7692" s="101">
        <v>78317</v>
      </c>
      <c r="M7692" s="114">
        <f t="shared" si="242"/>
        <v>5</v>
      </c>
      <c r="N7692" s="114">
        <f t="shared" si="243"/>
        <v>3264</v>
      </c>
      <c r="O7692" s="114"/>
      <c r="P7692" s="114"/>
    </row>
    <row r="7693" spans="11:16">
      <c r="K7693">
        <v>7692</v>
      </c>
      <c r="L7693" s="101">
        <v>78341</v>
      </c>
      <c r="M7693" s="114">
        <f t="shared" si="242"/>
        <v>5</v>
      </c>
      <c r="N7693" s="114">
        <f t="shared" si="243"/>
        <v>3265</v>
      </c>
      <c r="O7693" s="114"/>
      <c r="P7693" s="114"/>
    </row>
    <row r="7694" spans="11:16">
      <c r="K7694">
        <v>7693</v>
      </c>
      <c r="L7694" s="101">
        <v>78347</v>
      </c>
      <c r="M7694" s="114">
        <f t="shared" si="242"/>
        <v>11</v>
      </c>
      <c r="N7694" s="114">
        <f t="shared" si="243"/>
        <v>3265</v>
      </c>
      <c r="O7694" s="114"/>
      <c r="P7694" s="114"/>
    </row>
    <row r="7695" spans="11:16">
      <c r="K7695">
        <v>7694</v>
      </c>
      <c r="L7695" s="101">
        <v>78367</v>
      </c>
      <c r="M7695" s="114">
        <f t="shared" ref="M7695:M7758" si="244">MOD(L7695,24)</f>
        <v>7</v>
      </c>
      <c r="N7695" s="114">
        <f t="shared" ref="N7695:N7758" si="245">ROUNDUP(L7695/24,0)</f>
        <v>3266</v>
      </c>
      <c r="O7695" s="114"/>
      <c r="P7695" s="114"/>
    </row>
    <row r="7696" spans="11:16">
      <c r="K7696">
        <v>7695</v>
      </c>
      <c r="L7696" s="101">
        <v>78401</v>
      </c>
      <c r="M7696" s="114">
        <f t="shared" si="244"/>
        <v>17</v>
      </c>
      <c r="N7696" s="114">
        <f t="shared" si="245"/>
        <v>3267</v>
      </c>
      <c r="O7696" s="114"/>
      <c r="P7696" s="114"/>
    </row>
    <row r="7697" spans="11:16">
      <c r="K7697">
        <v>7696</v>
      </c>
      <c r="L7697" s="101">
        <v>78427</v>
      </c>
      <c r="M7697" s="114">
        <f t="shared" si="244"/>
        <v>19</v>
      </c>
      <c r="N7697" s="114">
        <f t="shared" si="245"/>
        <v>3268</v>
      </c>
      <c r="O7697" s="114"/>
      <c r="P7697" s="114"/>
    </row>
    <row r="7698" spans="11:16">
      <c r="K7698">
        <v>7697</v>
      </c>
      <c r="L7698" s="101">
        <v>78437</v>
      </c>
      <c r="M7698" s="114">
        <f t="shared" si="244"/>
        <v>5</v>
      </c>
      <c r="N7698" s="114">
        <f t="shared" si="245"/>
        <v>3269</v>
      </c>
      <c r="O7698" s="114"/>
      <c r="P7698" s="114"/>
    </row>
    <row r="7699" spans="11:16">
      <c r="K7699">
        <v>7698</v>
      </c>
      <c r="L7699" s="101">
        <v>78439</v>
      </c>
      <c r="M7699" s="114">
        <f t="shared" si="244"/>
        <v>7</v>
      </c>
      <c r="N7699" s="114">
        <f t="shared" si="245"/>
        <v>3269</v>
      </c>
      <c r="O7699" s="114"/>
      <c r="P7699" s="114"/>
    </row>
    <row r="7700" spans="11:16">
      <c r="K7700">
        <v>7699</v>
      </c>
      <c r="L7700" s="101">
        <v>78467</v>
      </c>
      <c r="M7700" s="114">
        <f t="shared" si="244"/>
        <v>11</v>
      </c>
      <c r="N7700" s="114">
        <f t="shared" si="245"/>
        <v>3270</v>
      </c>
      <c r="O7700" s="114"/>
      <c r="P7700" s="114"/>
    </row>
    <row r="7701" spans="11:16">
      <c r="K7701">
        <v>7700</v>
      </c>
      <c r="L7701" s="101">
        <v>78479</v>
      </c>
      <c r="M7701" s="114">
        <f t="shared" si="244"/>
        <v>23</v>
      </c>
      <c r="N7701" s="114">
        <f t="shared" si="245"/>
        <v>3270</v>
      </c>
      <c r="O7701" s="114"/>
      <c r="P7701" s="114"/>
    </row>
    <row r="7702" spans="11:16">
      <c r="K7702">
        <v>7701</v>
      </c>
      <c r="L7702" s="101">
        <v>78487</v>
      </c>
      <c r="M7702" s="114">
        <f t="shared" si="244"/>
        <v>7</v>
      </c>
      <c r="N7702" s="114">
        <f t="shared" si="245"/>
        <v>3271</v>
      </c>
      <c r="O7702" s="114"/>
      <c r="P7702" s="114"/>
    </row>
    <row r="7703" spans="11:16">
      <c r="K7703">
        <v>7702</v>
      </c>
      <c r="L7703" s="101">
        <v>78497</v>
      </c>
      <c r="M7703" s="114">
        <f t="shared" si="244"/>
        <v>17</v>
      </c>
      <c r="N7703" s="114">
        <f t="shared" si="245"/>
        <v>3271</v>
      </c>
      <c r="O7703" s="114"/>
      <c r="P7703" s="114"/>
    </row>
    <row r="7704" spans="11:16">
      <c r="K7704">
        <v>7703</v>
      </c>
      <c r="L7704" s="101">
        <v>78509</v>
      </c>
      <c r="M7704" s="114">
        <f t="shared" si="244"/>
        <v>5</v>
      </c>
      <c r="N7704" s="114">
        <f t="shared" si="245"/>
        <v>3272</v>
      </c>
      <c r="O7704" s="114"/>
      <c r="P7704" s="114"/>
    </row>
    <row r="7705" spans="11:16">
      <c r="K7705">
        <v>7704</v>
      </c>
      <c r="L7705" s="101">
        <v>78511</v>
      </c>
      <c r="M7705" s="114">
        <f t="shared" si="244"/>
        <v>7</v>
      </c>
      <c r="N7705" s="114">
        <f t="shared" si="245"/>
        <v>3272</v>
      </c>
      <c r="O7705" s="114"/>
      <c r="P7705" s="114"/>
    </row>
    <row r="7706" spans="11:16">
      <c r="K7706">
        <v>7705</v>
      </c>
      <c r="L7706" s="101">
        <v>78517</v>
      </c>
      <c r="M7706" s="114">
        <f t="shared" si="244"/>
        <v>13</v>
      </c>
      <c r="N7706" s="114">
        <f t="shared" si="245"/>
        <v>3272</v>
      </c>
      <c r="O7706" s="114"/>
      <c r="P7706" s="114"/>
    </row>
    <row r="7707" spans="11:16">
      <c r="K7707">
        <v>7706</v>
      </c>
      <c r="L7707" s="101">
        <v>78539</v>
      </c>
      <c r="M7707" s="114">
        <f t="shared" si="244"/>
        <v>11</v>
      </c>
      <c r="N7707" s="114">
        <f t="shared" si="245"/>
        <v>3273</v>
      </c>
      <c r="O7707" s="114"/>
      <c r="P7707" s="114"/>
    </row>
    <row r="7708" spans="11:16">
      <c r="K7708">
        <v>7707</v>
      </c>
      <c r="L7708" s="101">
        <v>78541</v>
      </c>
      <c r="M7708" s="114">
        <f t="shared" si="244"/>
        <v>13</v>
      </c>
      <c r="N7708" s="114">
        <f t="shared" si="245"/>
        <v>3273</v>
      </c>
      <c r="O7708" s="114"/>
      <c r="P7708" s="114"/>
    </row>
    <row r="7709" spans="11:16">
      <c r="K7709">
        <v>7708</v>
      </c>
      <c r="L7709" s="101">
        <v>78553</v>
      </c>
      <c r="M7709" s="114">
        <f t="shared" si="244"/>
        <v>1</v>
      </c>
      <c r="N7709" s="114">
        <f t="shared" si="245"/>
        <v>3274</v>
      </c>
      <c r="O7709" s="114"/>
      <c r="P7709" s="114"/>
    </row>
    <row r="7710" spans="11:16">
      <c r="K7710">
        <v>7709</v>
      </c>
      <c r="L7710" s="101">
        <v>78569</v>
      </c>
      <c r="M7710" s="114">
        <f t="shared" si="244"/>
        <v>17</v>
      </c>
      <c r="N7710" s="114">
        <f t="shared" si="245"/>
        <v>3274</v>
      </c>
      <c r="O7710" s="114"/>
      <c r="P7710" s="114"/>
    </row>
    <row r="7711" spans="11:16">
      <c r="K7711">
        <v>7710</v>
      </c>
      <c r="L7711" s="101">
        <v>78571</v>
      </c>
      <c r="M7711" s="114">
        <f t="shared" si="244"/>
        <v>19</v>
      </c>
      <c r="N7711" s="114">
        <f t="shared" si="245"/>
        <v>3274</v>
      </c>
      <c r="O7711" s="114"/>
      <c r="P7711" s="114"/>
    </row>
    <row r="7712" spans="11:16">
      <c r="K7712">
        <v>7711</v>
      </c>
      <c r="L7712" s="101">
        <v>78577</v>
      </c>
      <c r="M7712" s="114">
        <f t="shared" si="244"/>
        <v>1</v>
      </c>
      <c r="N7712" s="114">
        <f t="shared" si="245"/>
        <v>3275</v>
      </c>
      <c r="O7712" s="114"/>
      <c r="P7712" s="114"/>
    </row>
    <row r="7713" spans="11:16">
      <c r="K7713">
        <v>7712</v>
      </c>
      <c r="L7713" s="101">
        <v>78583</v>
      </c>
      <c r="M7713" s="114">
        <f t="shared" si="244"/>
        <v>7</v>
      </c>
      <c r="N7713" s="114">
        <f t="shared" si="245"/>
        <v>3275</v>
      </c>
      <c r="O7713" s="114"/>
      <c r="P7713" s="114"/>
    </row>
    <row r="7714" spans="11:16">
      <c r="K7714">
        <v>7713</v>
      </c>
      <c r="L7714" s="101">
        <v>78593</v>
      </c>
      <c r="M7714" s="114">
        <f t="shared" si="244"/>
        <v>17</v>
      </c>
      <c r="N7714" s="114">
        <f t="shared" si="245"/>
        <v>3275</v>
      </c>
      <c r="O7714" s="114"/>
      <c r="P7714" s="114"/>
    </row>
    <row r="7715" spans="11:16">
      <c r="K7715">
        <v>7714</v>
      </c>
      <c r="L7715" s="101">
        <v>78607</v>
      </c>
      <c r="M7715" s="114">
        <f t="shared" si="244"/>
        <v>7</v>
      </c>
      <c r="N7715" s="114">
        <f t="shared" si="245"/>
        <v>3276</v>
      </c>
      <c r="O7715" s="114"/>
      <c r="P7715" s="114"/>
    </row>
    <row r="7716" spans="11:16">
      <c r="K7716">
        <v>7715</v>
      </c>
      <c r="L7716" s="101">
        <v>78623</v>
      </c>
      <c r="M7716" s="114">
        <f t="shared" si="244"/>
        <v>23</v>
      </c>
      <c r="N7716" s="114">
        <f t="shared" si="245"/>
        <v>3276</v>
      </c>
      <c r="O7716" s="114"/>
      <c r="P7716" s="114"/>
    </row>
    <row r="7717" spans="11:16">
      <c r="K7717">
        <v>7716</v>
      </c>
      <c r="L7717" s="101">
        <v>78643</v>
      </c>
      <c r="M7717" s="114">
        <f t="shared" si="244"/>
        <v>19</v>
      </c>
      <c r="N7717" s="114">
        <f t="shared" si="245"/>
        <v>3277</v>
      </c>
      <c r="O7717" s="114"/>
      <c r="P7717" s="114"/>
    </row>
    <row r="7718" spans="11:16">
      <c r="K7718">
        <v>7717</v>
      </c>
      <c r="L7718" s="101">
        <v>78649</v>
      </c>
      <c r="M7718" s="114">
        <f t="shared" si="244"/>
        <v>1</v>
      </c>
      <c r="N7718" s="114">
        <f t="shared" si="245"/>
        <v>3278</v>
      </c>
      <c r="O7718" s="114"/>
      <c r="P7718" s="114"/>
    </row>
    <row r="7719" spans="11:16">
      <c r="K7719">
        <v>7718</v>
      </c>
      <c r="L7719" s="101">
        <v>78653</v>
      </c>
      <c r="M7719" s="114">
        <f t="shared" si="244"/>
        <v>5</v>
      </c>
      <c r="N7719" s="114">
        <f t="shared" si="245"/>
        <v>3278</v>
      </c>
      <c r="O7719" s="114"/>
      <c r="P7719" s="114"/>
    </row>
    <row r="7720" spans="11:16">
      <c r="K7720">
        <v>7719</v>
      </c>
      <c r="L7720" s="101">
        <v>78691</v>
      </c>
      <c r="M7720" s="114">
        <f t="shared" si="244"/>
        <v>19</v>
      </c>
      <c r="N7720" s="114">
        <f t="shared" si="245"/>
        <v>3279</v>
      </c>
      <c r="O7720" s="114"/>
      <c r="P7720" s="114"/>
    </row>
    <row r="7721" spans="11:16">
      <c r="K7721">
        <v>7720</v>
      </c>
      <c r="L7721" s="101">
        <v>78697</v>
      </c>
      <c r="M7721" s="114">
        <f t="shared" si="244"/>
        <v>1</v>
      </c>
      <c r="N7721" s="114">
        <f t="shared" si="245"/>
        <v>3280</v>
      </c>
      <c r="O7721" s="114"/>
      <c r="P7721" s="114"/>
    </row>
    <row r="7722" spans="11:16">
      <c r="K7722">
        <v>7721</v>
      </c>
      <c r="L7722" s="101">
        <v>78707</v>
      </c>
      <c r="M7722" s="114">
        <f t="shared" si="244"/>
        <v>11</v>
      </c>
      <c r="N7722" s="114">
        <f t="shared" si="245"/>
        <v>3280</v>
      </c>
      <c r="O7722" s="114"/>
      <c r="P7722" s="114"/>
    </row>
    <row r="7723" spans="11:16">
      <c r="K7723">
        <v>7722</v>
      </c>
      <c r="L7723" s="101">
        <v>78713</v>
      </c>
      <c r="M7723" s="114">
        <f t="shared" si="244"/>
        <v>17</v>
      </c>
      <c r="N7723" s="114">
        <f t="shared" si="245"/>
        <v>3280</v>
      </c>
      <c r="O7723" s="114"/>
      <c r="P7723" s="114"/>
    </row>
    <row r="7724" spans="11:16">
      <c r="K7724">
        <v>7723</v>
      </c>
      <c r="L7724" s="101">
        <v>78721</v>
      </c>
      <c r="M7724" s="114">
        <f t="shared" si="244"/>
        <v>1</v>
      </c>
      <c r="N7724" s="114">
        <f t="shared" si="245"/>
        <v>3281</v>
      </c>
      <c r="O7724" s="114"/>
      <c r="P7724" s="114"/>
    </row>
    <row r="7725" spans="11:16">
      <c r="K7725">
        <v>7724</v>
      </c>
      <c r="L7725" s="101">
        <v>78737</v>
      </c>
      <c r="M7725" s="114">
        <f t="shared" si="244"/>
        <v>17</v>
      </c>
      <c r="N7725" s="114">
        <f t="shared" si="245"/>
        <v>3281</v>
      </c>
      <c r="O7725" s="114"/>
      <c r="P7725" s="114"/>
    </row>
    <row r="7726" spans="11:16">
      <c r="K7726">
        <v>7725</v>
      </c>
      <c r="L7726" s="101">
        <v>78779</v>
      </c>
      <c r="M7726" s="114">
        <f t="shared" si="244"/>
        <v>11</v>
      </c>
      <c r="N7726" s="114">
        <f t="shared" si="245"/>
        <v>3283</v>
      </c>
      <c r="O7726" s="114"/>
      <c r="P7726" s="114"/>
    </row>
    <row r="7727" spans="11:16">
      <c r="K7727">
        <v>7726</v>
      </c>
      <c r="L7727" s="101">
        <v>78781</v>
      </c>
      <c r="M7727" s="114">
        <f t="shared" si="244"/>
        <v>13</v>
      </c>
      <c r="N7727" s="114">
        <f t="shared" si="245"/>
        <v>3283</v>
      </c>
      <c r="O7727" s="114"/>
      <c r="P7727" s="114"/>
    </row>
    <row r="7728" spans="11:16">
      <c r="K7728">
        <v>7727</v>
      </c>
      <c r="L7728" s="101">
        <v>78787</v>
      </c>
      <c r="M7728" s="114">
        <f t="shared" si="244"/>
        <v>19</v>
      </c>
      <c r="N7728" s="114">
        <f t="shared" si="245"/>
        <v>3283</v>
      </c>
      <c r="O7728" s="114"/>
      <c r="P7728" s="114"/>
    </row>
    <row r="7729" spans="11:16">
      <c r="K7729">
        <v>7728</v>
      </c>
      <c r="L7729" s="101">
        <v>78791</v>
      </c>
      <c r="M7729" s="114">
        <f t="shared" si="244"/>
        <v>23</v>
      </c>
      <c r="N7729" s="114">
        <f t="shared" si="245"/>
        <v>3283</v>
      </c>
      <c r="O7729" s="114"/>
      <c r="P7729" s="114"/>
    </row>
    <row r="7730" spans="11:16">
      <c r="K7730">
        <v>7729</v>
      </c>
      <c r="L7730" s="101">
        <v>78797</v>
      </c>
      <c r="M7730" s="114">
        <f t="shared" si="244"/>
        <v>5</v>
      </c>
      <c r="N7730" s="114">
        <f t="shared" si="245"/>
        <v>3284</v>
      </c>
      <c r="O7730" s="114"/>
      <c r="P7730" s="114"/>
    </row>
    <row r="7731" spans="11:16">
      <c r="K7731">
        <v>7730</v>
      </c>
      <c r="L7731" s="101">
        <v>78803</v>
      </c>
      <c r="M7731" s="114">
        <f t="shared" si="244"/>
        <v>11</v>
      </c>
      <c r="N7731" s="114">
        <f t="shared" si="245"/>
        <v>3284</v>
      </c>
      <c r="O7731" s="114"/>
      <c r="P7731" s="114"/>
    </row>
    <row r="7732" spans="11:16">
      <c r="K7732">
        <v>7731</v>
      </c>
      <c r="L7732" s="101">
        <v>78809</v>
      </c>
      <c r="M7732" s="114">
        <f t="shared" si="244"/>
        <v>17</v>
      </c>
      <c r="N7732" s="114">
        <f t="shared" si="245"/>
        <v>3284</v>
      </c>
      <c r="O7732" s="114"/>
      <c r="P7732" s="114"/>
    </row>
    <row r="7733" spans="11:16">
      <c r="K7733">
        <v>7732</v>
      </c>
      <c r="L7733" s="101">
        <v>78823</v>
      </c>
      <c r="M7733" s="114">
        <f t="shared" si="244"/>
        <v>7</v>
      </c>
      <c r="N7733" s="114">
        <f t="shared" si="245"/>
        <v>3285</v>
      </c>
      <c r="O7733" s="114"/>
      <c r="P7733" s="114"/>
    </row>
    <row r="7734" spans="11:16">
      <c r="K7734">
        <v>7733</v>
      </c>
      <c r="L7734" s="101">
        <v>78839</v>
      </c>
      <c r="M7734" s="114">
        <f t="shared" si="244"/>
        <v>23</v>
      </c>
      <c r="N7734" s="114">
        <f t="shared" si="245"/>
        <v>3285</v>
      </c>
      <c r="O7734" s="114"/>
      <c r="P7734" s="114"/>
    </row>
    <row r="7735" spans="11:16">
      <c r="K7735">
        <v>7734</v>
      </c>
      <c r="L7735" s="101">
        <v>78853</v>
      </c>
      <c r="M7735" s="114">
        <f t="shared" si="244"/>
        <v>13</v>
      </c>
      <c r="N7735" s="114">
        <f t="shared" si="245"/>
        <v>3286</v>
      </c>
      <c r="O7735" s="114"/>
      <c r="P7735" s="114"/>
    </row>
    <row r="7736" spans="11:16">
      <c r="K7736">
        <v>7735</v>
      </c>
      <c r="L7736" s="101">
        <v>78857</v>
      </c>
      <c r="M7736" s="114">
        <f t="shared" si="244"/>
        <v>17</v>
      </c>
      <c r="N7736" s="114">
        <f t="shared" si="245"/>
        <v>3286</v>
      </c>
      <c r="O7736" s="114"/>
      <c r="P7736" s="114"/>
    </row>
    <row r="7737" spans="11:16">
      <c r="K7737">
        <v>7736</v>
      </c>
      <c r="L7737" s="101">
        <v>78877</v>
      </c>
      <c r="M7737" s="114">
        <f t="shared" si="244"/>
        <v>13</v>
      </c>
      <c r="N7737" s="114">
        <f t="shared" si="245"/>
        <v>3287</v>
      </c>
      <c r="O7737" s="114"/>
      <c r="P7737" s="114"/>
    </row>
    <row r="7738" spans="11:16">
      <c r="K7738">
        <v>7737</v>
      </c>
      <c r="L7738" s="101">
        <v>78887</v>
      </c>
      <c r="M7738" s="114">
        <f t="shared" si="244"/>
        <v>23</v>
      </c>
      <c r="N7738" s="114">
        <f t="shared" si="245"/>
        <v>3287</v>
      </c>
      <c r="O7738" s="114"/>
      <c r="P7738" s="114"/>
    </row>
    <row r="7739" spans="11:16">
      <c r="K7739">
        <v>7738</v>
      </c>
      <c r="L7739" s="101">
        <v>78889</v>
      </c>
      <c r="M7739" s="114">
        <f t="shared" si="244"/>
        <v>1</v>
      </c>
      <c r="N7739" s="114">
        <f t="shared" si="245"/>
        <v>3288</v>
      </c>
      <c r="O7739" s="114"/>
      <c r="P7739" s="114"/>
    </row>
    <row r="7740" spans="11:16">
      <c r="K7740">
        <v>7739</v>
      </c>
      <c r="L7740" s="101">
        <v>78893</v>
      </c>
      <c r="M7740" s="114">
        <f t="shared" si="244"/>
        <v>5</v>
      </c>
      <c r="N7740" s="114">
        <f t="shared" si="245"/>
        <v>3288</v>
      </c>
      <c r="O7740" s="114"/>
      <c r="P7740" s="114"/>
    </row>
    <row r="7741" spans="11:16">
      <c r="K7741">
        <v>7740</v>
      </c>
      <c r="L7741" s="101">
        <v>78901</v>
      </c>
      <c r="M7741" s="114">
        <f t="shared" si="244"/>
        <v>13</v>
      </c>
      <c r="N7741" s="114">
        <f t="shared" si="245"/>
        <v>3288</v>
      </c>
      <c r="O7741" s="114"/>
      <c r="P7741" s="114"/>
    </row>
    <row r="7742" spans="11:16">
      <c r="K7742">
        <v>7741</v>
      </c>
      <c r="L7742" s="101">
        <v>78919</v>
      </c>
      <c r="M7742" s="114">
        <f t="shared" si="244"/>
        <v>7</v>
      </c>
      <c r="N7742" s="114">
        <f t="shared" si="245"/>
        <v>3289</v>
      </c>
      <c r="O7742" s="114"/>
      <c r="P7742" s="114"/>
    </row>
    <row r="7743" spans="11:16">
      <c r="K7743">
        <v>7742</v>
      </c>
      <c r="L7743" s="101">
        <v>78929</v>
      </c>
      <c r="M7743" s="114">
        <f t="shared" si="244"/>
        <v>17</v>
      </c>
      <c r="N7743" s="114">
        <f t="shared" si="245"/>
        <v>3289</v>
      </c>
      <c r="O7743" s="114"/>
      <c r="P7743" s="114"/>
    </row>
    <row r="7744" spans="11:16">
      <c r="K7744">
        <v>7743</v>
      </c>
      <c r="L7744" s="101">
        <v>78941</v>
      </c>
      <c r="M7744" s="114">
        <f t="shared" si="244"/>
        <v>5</v>
      </c>
      <c r="N7744" s="114">
        <f t="shared" si="245"/>
        <v>3290</v>
      </c>
      <c r="O7744" s="114"/>
      <c r="P7744" s="114"/>
    </row>
    <row r="7745" spans="11:16">
      <c r="K7745">
        <v>7744</v>
      </c>
      <c r="L7745" s="101">
        <v>78977</v>
      </c>
      <c r="M7745" s="114">
        <f t="shared" si="244"/>
        <v>17</v>
      </c>
      <c r="N7745" s="114">
        <f t="shared" si="245"/>
        <v>3291</v>
      </c>
      <c r="O7745" s="114"/>
      <c r="P7745" s="114"/>
    </row>
    <row r="7746" spans="11:16">
      <c r="K7746">
        <v>7745</v>
      </c>
      <c r="L7746" s="101">
        <v>78979</v>
      </c>
      <c r="M7746" s="114">
        <f t="shared" si="244"/>
        <v>19</v>
      </c>
      <c r="N7746" s="114">
        <f t="shared" si="245"/>
        <v>3291</v>
      </c>
      <c r="O7746" s="114"/>
      <c r="P7746" s="114"/>
    </row>
    <row r="7747" spans="11:16">
      <c r="K7747">
        <v>7746</v>
      </c>
      <c r="L7747" s="101">
        <v>78989</v>
      </c>
      <c r="M7747" s="114">
        <f t="shared" si="244"/>
        <v>5</v>
      </c>
      <c r="N7747" s="114">
        <f t="shared" si="245"/>
        <v>3292</v>
      </c>
      <c r="O7747" s="114"/>
      <c r="P7747" s="114"/>
    </row>
    <row r="7748" spans="11:16">
      <c r="K7748">
        <v>7747</v>
      </c>
      <c r="L7748" s="101">
        <v>79031</v>
      </c>
      <c r="M7748" s="114">
        <f t="shared" si="244"/>
        <v>23</v>
      </c>
      <c r="N7748" s="114">
        <f t="shared" si="245"/>
        <v>3293</v>
      </c>
      <c r="O7748" s="114"/>
      <c r="P7748" s="114"/>
    </row>
    <row r="7749" spans="11:16">
      <c r="K7749">
        <v>7748</v>
      </c>
      <c r="L7749" s="101">
        <v>79039</v>
      </c>
      <c r="M7749" s="114">
        <f t="shared" si="244"/>
        <v>7</v>
      </c>
      <c r="N7749" s="114">
        <f t="shared" si="245"/>
        <v>3294</v>
      </c>
      <c r="O7749" s="114"/>
      <c r="P7749" s="114"/>
    </row>
    <row r="7750" spans="11:16">
      <c r="K7750">
        <v>7749</v>
      </c>
      <c r="L7750" s="101">
        <v>79043</v>
      </c>
      <c r="M7750" s="114">
        <f t="shared" si="244"/>
        <v>11</v>
      </c>
      <c r="N7750" s="114">
        <f t="shared" si="245"/>
        <v>3294</v>
      </c>
      <c r="O7750" s="114"/>
      <c r="P7750" s="114"/>
    </row>
    <row r="7751" spans="11:16">
      <c r="K7751">
        <v>7750</v>
      </c>
      <c r="L7751" s="101">
        <v>79063</v>
      </c>
      <c r="M7751" s="114">
        <f t="shared" si="244"/>
        <v>7</v>
      </c>
      <c r="N7751" s="114">
        <f t="shared" si="245"/>
        <v>3295</v>
      </c>
      <c r="O7751" s="114"/>
      <c r="P7751" s="114"/>
    </row>
    <row r="7752" spans="11:16">
      <c r="K7752">
        <v>7751</v>
      </c>
      <c r="L7752" s="101">
        <v>79087</v>
      </c>
      <c r="M7752" s="114">
        <f t="shared" si="244"/>
        <v>7</v>
      </c>
      <c r="N7752" s="114">
        <f t="shared" si="245"/>
        <v>3296</v>
      </c>
      <c r="O7752" s="114"/>
      <c r="P7752" s="114"/>
    </row>
    <row r="7753" spans="11:16">
      <c r="K7753">
        <v>7752</v>
      </c>
      <c r="L7753" s="101">
        <v>79103</v>
      </c>
      <c r="M7753" s="114">
        <f t="shared" si="244"/>
        <v>23</v>
      </c>
      <c r="N7753" s="114">
        <f t="shared" si="245"/>
        <v>3296</v>
      </c>
      <c r="O7753" s="114"/>
      <c r="P7753" s="114"/>
    </row>
    <row r="7754" spans="11:16">
      <c r="K7754">
        <v>7753</v>
      </c>
      <c r="L7754" s="101">
        <v>79111</v>
      </c>
      <c r="M7754" s="114">
        <f t="shared" si="244"/>
        <v>7</v>
      </c>
      <c r="N7754" s="114">
        <f t="shared" si="245"/>
        <v>3297</v>
      </c>
      <c r="O7754" s="114"/>
      <c r="P7754" s="114"/>
    </row>
    <row r="7755" spans="11:16">
      <c r="K7755">
        <v>7754</v>
      </c>
      <c r="L7755" s="101">
        <v>79133</v>
      </c>
      <c r="M7755" s="114">
        <f t="shared" si="244"/>
        <v>5</v>
      </c>
      <c r="N7755" s="114">
        <f t="shared" si="245"/>
        <v>3298</v>
      </c>
      <c r="O7755" s="114"/>
      <c r="P7755" s="114"/>
    </row>
    <row r="7756" spans="11:16">
      <c r="K7756">
        <v>7755</v>
      </c>
      <c r="L7756" s="101">
        <v>79139</v>
      </c>
      <c r="M7756" s="114">
        <f t="shared" si="244"/>
        <v>11</v>
      </c>
      <c r="N7756" s="114">
        <f t="shared" si="245"/>
        <v>3298</v>
      </c>
      <c r="O7756" s="114"/>
      <c r="P7756" s="114"/>
    </row>
    <row r="7757" spans="11:16">
      <c r="K7757">
        <v>7756</v>
      </c>
      <c r="L7757" s="101">
        <v>79147</v>
      </c>
      <c r="M7757" s="114">
        <f t="shared" si="244"/>
        <v>19</v>
      </c>
      <c r="N7757" s="114">
        <f t="shared" si="245"/>
        <v>3298</v>
      </c>
      <c r="O7757" s="114"/>
      <c r="P7757" s="114"/>
    </row>
    <row r="7758" spans="11:16">
      <c r="K7758">
        <v>7757</v>
      </c>
      <c r="L7758" s="101">
        <v>79151</v>
      </c>
      <c r="M7758" s="114">
        <f t="shared" si="244"/>
        <v>23</v>
      </c>
      <c r="N7758" s="114">
        <f t="shared" si="245"/>
        <v>3298</v>
      </c>
      <c r="O7758" s="114"/>
      <c r="P7758" s="114"/>
    </row>
    <row r="7759" spans="11:16">
      <c r="K7759">
        <v>7758</v>
      </c>
      <c r="L7759" s="101">
        <v>79153</v>
      </c>
      <c r="M7759" s="114">
        <f t="shared" ref="M7759:M7822" si="246">MOD(L7759,24)</f>
        <v>1</v>
      </c>
      <c r="N7759" s="114">
        <f t="shared" ref="N7759:N7822" si="247">ROUNDUP(L7759/24,0)</f>
        <v>3299</v>
      </c>
      <c r="O7759" s="114"/>
      <c r="P7759" s="114"/>
    </row>
    <row r="7760" spans="11:16">
      <c r="K7760">
        <v>7759</v>
      </c>
      <c r="L7760" s="101">
        <v>79159</v>
      </c>
      <c r="M7760" s="114">
        <f t="shared" si="246"/>
        <v>7</v>
      </c>
      <c r="N7760" s="114">
        <f t="shared" si="247"/>
        <v>3299</v>
      </c>
      <c r="O7760" s="114"/>
      <c r="P7760" s="114"/>
    </row>
    <row r="7761" spans="11:16">
      <c r="K7761">
        <v>7760</v>
      </c>
      <c r="L7761" s="101">
        <v>79181</v>
      </c>
      <c r="M7761" s="114">
        <f t="shared" si="246"/>
        <v>5</v>
      </c>
      <c r="N7761" s="114">
        <f t="shared" si="247"/>
        <v>3300</v>
      </c>
      <c r="O7761" s="114"/>
      <c r="P7761" s="114"/>
    </row>
    <row r="7762" spans="11:16">
      <c r="K7762">
        <v>7761</v>
      </c>
      <c r="L7762" s="101">
        <v>79187</v>
      </c>
      <c r="M7762" s="114">
        <f t="shared" si="246"/>
        <v>11</v>
      </c>
      <c r="N7762" s="114">
        <f t="shared" si="247"/>
        <v>3300</v>
      </c>
      <c r="O7762" s="114"/>
      <c r="P7762" s="114"/>
    </row>
    <row r="7763" spans="11:16">
      <c r="K7763">
        <v>7762</v>
      </c>
      <c r="L7763" s="101">
        <v>79193</v>
      </c>
      <c r="M7763" s="114">
        <f t="shared" si="246"/>
        <v>17</v>
      </c>
      <c r="N7763" s="114">
        <f t="shared" si="247"/>
        <v>3300</v>
      </c>
      <c r="O7763" s="114"/>
      <c r="P7763" s="114"/>
    </row>
    <row r="7764" spans="11:16">
      <c r="K7764">
        <v>7763</v>
      </c>
      <c r="L7764" s="101">
        <v>79201</v>
      </c>
      <c r="M7764" s="114">
        <f t="shared" si="246"/>
        <v>1</v>
      </c>
      <c r="N7764" s="114">
        <f t="shared" si="247"/>
        <v>3301</v>
      </c>
      <c r="O7764" s="114"/>
      <c r="P7764" s="114"/>
    </row>
    <row r="7765" spans="11:16">
      <c r="K7765">
        <v>7764</v>
      </c>
      <c r="L7765" s="101">
        <v>79229</v>
      </c>
      <c r="M7765" s="114">
        <f t="shared" si="246"/>
        <v>5</v>
      </c>
      <c r="N7765" s="114">
        <f t="shared" si="247"/>
        <v>3302</v>
      </c>
      <c r="O7765" s="114"/>
      <c r="P7765" s="114"/>
    </row>
    <row r="7766" spans="11:16">
      <c r="K7766">
        <v>7765</v>
      </c>
      <c r="L7766" s="101">
        <v>79231</v>
      </c>
      <c r="M7766" s="114">
        <f t="shared" si="246"/>
        <v>7</v>
      </c>
      <c r="N7766" s="114">
        <f t="shared" si="247"/>
        <v>3302</v>
      </c>
      <c r="O7766" s="114"/>
      <c r="P7766" s="114"/>
    </row>
    <row r="7767" spans="11:16">
      <c r="K7767">
        <v>7766</v>
      </c>
      <c r="L7767" s="101">
        <v>79241</v>
      </c>
      <c r="M7767" s="114">
        <f t="shared" si="246"/>
        <v>17</v>
      </c>
      <c r="N7767" s="114">
        <f t="shared" si="247"/>
        <v>3302</v>
      </c>
      <c r="O7767" s="114"/>
      <c r="P7767" s="114"/>
    </row>
    <row r="7768" spans="11:16">
      <c r="K7768">
        <v>7767</v>
      </c>
      <c r="L7768" s="101">
        <v>79259</v>
      </c>
      <c r="M7768" s="114">
        <f t="shared" si="246"/>
        <v>11</v>
      </c>
      <c r="N7768" s="114">
        <f t="shared" si="247"/>
        <v>3303</v>
      </c>
      <c r="O7768" s="114"/>
      <c r="P7768" s="114"/>
    </row>
    <row r="7769" spans="11:16">
      <c r="K7769">
        <v>7768</v>
      </c>
      <c r="L7769" s="101">
        <v>79273</v>
      </c>
      <c r="M7769" s="114">
        <f t="shared" si="246"/>
        <v>1</v>
      </c>
      <c r="N7769" s="114">
        <f t="shared" si="247"/>
        <v>3304</v>
      </c>
      <c r="O7769" s="114"/>
      <c r="P7769" s="114"/>
    </row>
    <row r="7770" spans="11:16">
      <c r="K7770">
        <v>7769</v>
      </c>
      <c r="L7770" s="101">
        <v>79279</v>
      </c>
      <c r="M7770" s="114">
        <f t="shared" si="246"/>
        <v>7</v>
      </c>
      <c r="N7770" s="114">
        <f t="shared" si="247"/>
        <v>3304</v>
      </c>
      <c r="O7770" s="114"/>
      <c r="P7770" s="114"/>
    </row>
    <row r="7771" spans="11:16">
      <c r="K7771">
        <v>7770</v>
      </c>
      <c r="L7771" s="101">
        <v>79283</v>
      </c>
      <c r="M7771" s="114">
        <f t="shared" si="246"/>
        <v>11</v>
      </c>
      <c r="N7771" s="114">
        <f t="shared" si="247"/>
        <v>3304</v>
      </c>
      <c r="O7771" s="114"/>
      <c r="P7771" s="114"/>
    </row>
    <row r="7772" spans="11:16">
      <c r="K7772">
        <v>7771</v>
      </c>
      <c r="L7772" s="101">
        <v>79301</v>
      </c>
      <c r="M7772" s="114">
        <f t="shared" si="246"/>
        <v>5</v>
      </c>
      <c r="N7772" s="114">
        <f t="shared" si="247"/>
        <v>3305</v>
      </c>
      <c r="O7772" s="114"/>
      <c r="P7772" s="114"/>
    </row>
    <row r="7773" spans="11:16">
      <c r="K7773">
        <v>7772</v>
      </c>
      <c r="L7773" s="101">
        <v>79309</v>
      </c>
      <c r="M7773" s="114">
        <f t="shared" si="246"/>
        <v>13</v>
      </c>
      <c r="N7773" s="114">
        <f t="shared" si="247"/>
        <v>3305</v>
      </c>
      <c r="O7773" s="114"/>
      <c r="P7773" s="114"/>
    </row>
    <row r="7774" spans="11:16">
      <c r="K7774">
        <v>7773</v>
      </c>
      <c r="L7774" s="101">
        <v>79319</v>
      </c>
      <c r="M7774" s="114">
        <f t="shared" si="246"/>
        <v>23</v>
      </c>
      <c r="N7774" s="114">
        <f t="shared" si="247"/>
        <v>3305</v>
      </c>
      <c r="O7774" s="114"/>
      <c r="P7774" s="114"/>
    </row>
    <row r="7775" spans="11:16">
      <c r="K7775">
        <v>7774</v>
      </c>
      <c r="L7775" s="101">
        <v>79333</v>
      </c>
      <c r="M7775" s="114">
        <f t="shared" si="246"/>
        <v>13</v>
      </c>
      <c r="N7775" s="114">
        <f t="shared" si="247"/>
        <v>3306</v>
      </c>
      <c r="O7775" s="114"/>
      <c r="P7775" s="114"/>
    </row>
    <row r="7776" spans="11:16">
      <c r="K7776">
        <v>7775</v>
      </c>
      <c r="L7776" s="101">
        <v>79337</v>
      </c>
      <c r="M7776" s="114">
        <f t="shared" si="246"/>
        <v>17</v>
      </c>
      <c r="N7776" s="114">
        <f t="shared" si="247"/>
        <v>3306</v>
      </c>
      <c r="O7776" s="114"/>
      <c r="P7776" s="114"/>
    </row>
    <row r="7777" spans="11:16">
      <c r="K7777">
        <v>7776</v>
      </c>
      <c r="L7777" s="101">
        <v>79349</v>
      </c>
      <c r="M7777" s="114">
        <f t="shared" si="246"/>
        <v>5</v>
      </c>
      <c r="N7777" s="114">
        <f t="shared" si="247"/>
        <v>3307</v>
      </c>
      <c r="O7777" s="114"/>
      <c r="P7777" s="114"/>
    </row>
    <row r="7778" spans="11:16">
      <c r="K7778">
        <v>7777</v>
      </c>
      <c r="L7778" s="101">
        <v>79357</v>
      </c>
      <c r="M7778" s="114">
        <f t="shared" si="246"/>
        <v>13</v>
      </c>
      <c r="N7778" s="114">
        <f t="shared" si="247"/>
        <v>3307</v>
      </c>
      <c r="O7778" s="114"/>
      <c r="P7778" s="114"/>
    </row>
    <row r="7779" spans="11:16">
      <c r="K7779">
        <v>7778</v>
      </c>
      <c r="L7779" s="101">
        <v>79367</v>
      </c>
      <c r="M7779" s="114">
        <f t="shared" si="246"/>
        <v>23</v>
      </c>
      <c r="N7779" s="114">
        <f t="shared" si="247"/>
        <v>3307</v>
      </c>
      <c r="O7779" s="114"/>
      <c r="P7779" s="114"/>
    </row>
    <row r="7780" spans="11:16">
      <c r="K7780">
        <v>7779</v>
      </c>
      <c r="L7780" s="101">
        <v>79379</v>
      </c>
      <c r="M7780" s="114">
        <f t="shared" si="246"/>
        <v>11</v>
      </c>
      <c r="N7780" s="114">
        <f t="shared" si="247"/>
        <v>3308</v>
      </c>
      <c r="O7780" s="114"/>
      <c r="P7780" s="114"/>
    </row>
    <row r="7781" spans="11:16">
      <c r="K7781">
        <v>7780</v>
      </c>
      <c r="L7781" s="101">
        <v>79393</v>
      </c>
      <c r="M7781" s="114">
        <f t="shared" si="246"/>
        <v>1</v>
      </c>
      <c r="N7781" s="114">
        <f t="shared" si="247"/>
        <v>3309</v>
      </c>
      <c r="O7781" s="114"/>
      <c r="P7781" s="114"/>
    </row>
    <row r="7782" spans="11:16">
      <c r="K7782">
        <v>7781</v>
      </c>
      <c r="L7782" s="101">
        <v>79397</v>
      </c>
      <c r="M7782" s="114">
        <f t="shared" si="246"/>
        <v>5</v>
      </c>
      <c r="N7782" s="114">
        <f t="shared" si="247"/>
        <v>3309</v>
      </c>
      <c r="O7782" s="114"/>
      <c r="P7782" s="114"/>
    </row>
    <row r="7783" spans="11:16">
      <c r="K7783">
        <v>7782</v>
      </c>
      <c r="L7783" s="101">
        <v>79399</v>
      </c>
      <c r="M7783" s="114">
        <f t="shared" si="246"/>
        <v>7</v>
      </c>
      <c r="N7783" s="114">
        <f t="shared" si="247"/>
        <v>3309</v>
      </c>
      <c r="O7783" s="114"/>
      <c r="P7783" s="114"/>
    </row>
    <row r="7784" spans="11:16">
      <c r="K7784">
        <v>7783</v>
      </c>
      <c r="L7784" s="101">
        <v>79411</v>
      </c>
      <c r="M7784" s="114">
        <f t="shared" si="246"/>
        <v>19</v>
      </c>
      <c r="N7784" s="114">
        <f t="shared" si="247"/>
        <v>3309</v>
      </c>
      <c r="O7784" s="114"/>
      <c r="P7784" s="114"/>
    </row>
    <row r="7785" spans="11:16">
      <c r="K7785">
        <v>7784</v>
      </c>
      <c r="L7785" s="101">
        <v>79423</v>
      </c>
      <c r="M7785" s="114">
        <f t="shared" si="246"/>
        <v>7</v>
      </c>
      <c r="N7785" s="114">
        <f t="shared" si="247"/>
        <v>3310</v>
      </c>
      <c r="O7785" s="114"/>
      <c r="P7785" s="114"/>
    </row>
    <row r="7786" spans="11:16">
      <c r="K7786">
        <v>7785</v>
      </c>
      <c r="L7786" s="101">
        <v>79427</v>
      </c>
      <c r="M7786" s="114">
        <f t="shared" si="246"/>
        <v>11</v>
      </c>
      <c r="N7786" s="114">
        <f t="shared" si="247"/>
        <v>3310</v>
      </c>
      <c r="O7786" s="114"/>
      <c r="P7786" s="114"/>
    </row>
    <row r="7787" spans="11:16">
      <c r="K7787">
        <v>7786</v>
      </c>
      <c r="L7787" s="101">
        <v>79433</v>
      </c>
      <c r="M7787" s="114">
        <f t="shared" si="246"/>
        <v>17</v>
      </c>
      <c r="N7787" s="114">
        <f t="shared" si="247"/>
        <v>3310</v>
      </c>
      <c r="O7787" s="114"/>
      <c r="P7787" s="114"/>
    </row>
    <row r="7788" spans="11:16">
      <c r="K7788">
        <v>7787</v>
      </c>
      <c r="L7788" s="101">
        <v>79451</v>
      </c>
      <c r="M7788" s="114">
        <f t="shared" si="246"/>
        <v>11</v>
      </c>
      <c r="N7788" s="114">
        <f t="shared" si="247"/>
        <v>3311</v>
      </c>
      <c r="O7788" s="114"/>
      <c r="P7788" s="114"/>
    </row>
    <row r="7789" spans="11:16">
      <c r="K7789">
        <v>7788</v>
      </c>
      <c r="L7789" s="101">
        <v>79481</v>
      </c>
      <c r="M7789" s="114">
        <f t="shared" si="246"/>
        <v>17</v>
      </c>
      <c r="N7789" s="114">
        <f t="shared" si="247"/>
        <v>3312</v>
      </c>
      <c r="O7789" s="114"/>
      <c r="P7789" s="114"/>
    </row>
    <row r="7790" spans="11:16">
      <c r="K7790">
        <v>7789</v>
      </c>
      <c r="L7790" s="101">
        <v>79493</v>
      </c>
      <c r="M7790" s="114">
        <f t="shared" si="246"/>
        <v>5</v>
      </c>
      <c r="N7790" s="114">
        <f t="shared" si="247"/>
        <v>3313</v>
      </c>
      <c r="O7790" s="114"/>
      <c r="P7790" s="114"/>
    </row>
    <row r="7791" spans="11:16">
      <c r="K7791">
        <v>7790</v>
      </c>
      <c r="L7791" s="101">
        <v>79531</v>
      </c>
      <c r="M7791" s="114">
        <f t="shared" si="246"/>
        <v>19</v>
      </c>
      <c r="N7791" s="114">
        <f t="shared" si="247"/>
        <v>3314</v>
      </c>
      <c r="O7791" s="114"/>
      <c r="P7791" s="114"/>
    </row>
    <row r="7792" spans="11:16">
      <c r="K7792">
        <v>7791</v>
      </c>
      <c r="L7792" s="101">
        <v>79537</v>
      </c>
      <c r="M7792" s="114">
        <f t="shared" si="246"/>
        <v>1</v>
      </c>
      <c r="N7792" s="114">
        <f t="shared" si="247"/>
        <v>3315</v>
      </c>
      <c r="O7792" s="114"/>
      <c r="P7792" s="114"/>
    </row>
    <row r="7793" spans="11:16">
      <c r="K7793">
        <v>7792</v>
      </c>
      <c r="L7793" s="101">
        <v>79549</v>
      </c>
      <c r="M7793" s="114">
        <f t="shared" si="246"/>
        <v>13</v>
      </c>
      <c r="N7793" s="114">
        <f t="shared" si="247"/>
        <v>3315</v>
      </c>
      <c r="O7793" s="114"/>
      <c r="P7793" s="114"/>
    </row>
    <row r="7794" spans="11:16">
      <c r="K7794">
        <v>7793</v>
      </c>
      <c r="L7794" s="101">
        <v>79559</v>
      </c>
      <c r="M7794" s="114">
        <f t="shared" si="246"/>
        <v>23</v>
      </c>
      <c r="N7794" s="114">
        <f t="shared" si="247"/>
        <v>3315</v>
      </c>
      <c r="O7794" s="114"/>
      <c r="P7794" s="114"/>
    </row>
    <row r="7795" spans="11:16">
      <c r="K7795">
        <v>7794</v>
      </c>
      <c r="L7795" s="101">
        <v>79561</v>
      </c>
      <c r="M7795" s="114">
        <f t="shared" si="246"/>
        <v>1</v>
      </c>
      <c r="N7795" s="114">
        <f t="shared" si="247"/>
        <v>3316</v>
      </c>
      <c r="O7795" s="114"/>
      <c r="P7795" s="114"/>
    </row>
    <row r="7796" spans="11:16">
      <c r="K7796">
        <v>7795</v>
      </c>
      <c r="L7796" s="101">
        <v>79579</v>
      </c>
      <c r="M7796" s="114">
        <f t="shared" si="246"/>
        <v>19</v>
      </c>
      <c r="N7796" s="114">
        <f t="shared" si="247"/>
        <v>3316</v>
      </c>
      <c r="O7796" s="114"/>
      <c r="P7796" s="114"/>
    </row>
    <row r="7797" spans="11:16">
      <c r="K7797">
        <v>7796</v>
      </c>
      <c r="L7797" s="101">
        <v>79589</v>
      </c>
      <c r="M7797" s="114">
        <f t="shared" si="246"/>
        <v>5</v>
      </c>
      <c r="N7797" s="114">
        <f t="shared" si="247"/>
        <v>3317</v>
      </c>
      <c r="O7797" s="114"/>
      <c r="P7797" s="114"/>
    </row>
    <row r="7798" spans="11:16">
      <c r="K7798">
        <v>7797</v>
      </c>
      <c r="L7798" s="101">
        <v>79601</v>
      </c>
      <c r="M7798" s="114">
        <f t="shared" si="246"/>
        <v>17</v>
      </c>
      <c r="N7798" s="114">
        <f t="shared" si="247"/>
        <v>3317</v>
      </c>
      <c r="O7798" s="114"/>
      <c r="P7798" s="114"/>
    </row>
    <row r="7799" spans="11:16">
      <c r="K7799">
        <v>7798</v>
      </c>
      <c r="L7799" s="101">
        <v>79609</v>
      </c>
      <c r="M7799" s="114">
        <f t="shared" si="246"/>
        <v>1</v>
      </c>
      <c r="N7799" s="114">
        <f t="shared" si="247"/>
        <v>3318</v>
      </c>
      <c r="O7799" s="114"/>
      <c r="P7799" s="114"/>
    </row>
    <row r="7800" spans="11:16">
      <c r="K7800">
        <v>7799</v>
      </c>
      <c r="L7800" s="101">
        <v>79613</v>
      </c>
      <c r="M7800" s="114">
        <f t="shared" si="246"/>
        <v>5</v>
      </c>
      <c r="N7800" s="114">
        <f t="shared" si="247"/>
        <v>3318</v>
      </c>
      <c r="O7800" s="114"/>
      <c r="P7800" s="114"/>
    </row>
    <row r="7801" spans="11:16">
      <c r="K7801">
        <v>7800</v>
      </c>
      <c r="L7801" s="101">
        <v>79621</v>
      </c>
      <c r="M7801" s="114">
        <f t="shared" si="246"/>
        <v>13</v>
      </c>
      <c r="N7801" s="114">
        <f t="shared" si="247"/>
        <v>3318</v>
      </c>
      <c r="O7801" s="114"/>
      <c r="P7801" s="114"/>
    </row>
    <row r="7802" spans="11:16">
      <c r="K7802">
        <v>7801</v>
      </c>
      <c r="L7802" s="101">
        <v>79627</v>
      </c>
      <c r="M7802" s="114">
        <f t="shared" si="246"/>
        <v>19</v>
      </c>
      <c r="N7802" s="114">
        <f t="shared" si="247"/>
        <v>3318</v>
      </c>
      <c r="O7802" s="114"/>
      <c r="P7802" s="114"/>
    </row>
    <row r="7803" spans="11:16">
      <c r="K7803">
        <v>7802</v>
      </c>
      <c r="L7803" s="101">
        <v>79631</v>
      </c>
      <c r="M7803" s="114">
        <f t="shared" si="246"/>
        <v>23</v>
      </c>
      <c r="N7803" s="114">
        <f t="shared" si="247"/>
        <v>3318</v>
      </c>
      <c r="O7803" s="114"/>
      <c r="P7803" s="114"/>
    </row>
    <row r="7804" spans="11:16">
      <c r="K7804">
        <v>7803</v>
      </c>
      <c r="L7804" s="101">
        <v>79633</v>
      </c>
      <c r="M7804" s="114">
        <f t="shared" si="246"/>
        <v>1</v>
      </c>
      <c r="N7804" s="114">
        <f t="shared" si="247"/>
        <v>3319</v>
      </c>
      <c r="O7804" s="114"/>
      <c r="P7804" s="114"/>
    </row>
    <row r="7805" spans="11:16">
      <c r="K7805">
        <v>7804</v>
      </c>
      <c r="L7805" s="101">
        <v>79657</v>
      </c>
      <c r="M7805" s="114">
        <f t="shared" si="246"/>
        <v>1</v>
      </c>
      <c r="N7805" s="114">
        <f t="shared" si="247"/>
        <v>3320</v>
      </c>
      <c r="O7805" s="114"/>
      <c r="P7805" s="114"/>
    </row>
    <row r="7806" spans="11:16">
      <c r="K7806">
        <v>7805</v>
      </c>
      <c r="L7806" s="101">
        <v>79669</v>
      </c>
      <c r="M7806" s="114">
        <f t="shared" si="246"/>
        <v>13</v>
      </c>
      <c r="N7806" s="114">
        <f t="shared" si="247"/>
        <v>3320</v>
      </c>
      <c r="O7806" s="114"/>
      <c r="P7806" s="114"/>
    </row>
    <row r="7807" spans="11:16">
      <c r="K7807">
        <v>7806</v>
      </c>
      <c r="L7807" s="101">
        <v>79687</v>
      </c>
      <c r="M7807" s="114">
        <f t="shared" si="246"/>
        <v>7</v>
      </c>
      <c r="N7807" s="114">
        <f t="shared" si="247"/>
        <v>3321</v>
      </c>
      <c r="O7807" s="114"/>
      <c r="P7807" s="114"/>
    </row>
    <row r="7808" spans="11:16">
      <c r="K7808">
        <v>7807</v>
      </c>
      <c r="L7808" s="101">
        <v>79691</v>
      </c>
      <c r="M7808" s="114">
        <f t="shared" si="246"/>
        <v>11</v>
      </c>
      <c r="N7808" s="114">
        <f t="shared" si="247"/>
        <v>3321</v>
      </c>
      <c r="O7808" s="114"/>
      <c r="P7808" s="114"/>
    </row>
    <row r="7809" spans="11:16">
      <c r="K7809">
        <v>7808</v>
      </c>
      <c r="L7809" s="101">
        <v>79693</v>
      </c>
      <c r="M7809" s="114">
        <f t="shared" si="246"/>
        <v>13</v>
      </c>
      <c r="N7809" s="114">
        <f t="shared" si="247"/>
        <v>3321</v>
      </c>
      <c r="O7809" s="114"/>
      <c r="P7809" s="114"/>
    </row>
    <row r="7810" spans="11:16">
      <c r="K7810">
        <v>7809</v>
      </c>
      <c r="L7810" s="101">
        <v>79697</v>
      </c>
      <c r="M7810" s="114">
        <f t="shared" si="246"/>
        <v>17</v>
      </c>
      <c r="N7810" s="114">
        <f t="shared" si="247"/>
        <v>3321</v>
      </c>
      <c r="O7810" s="114"/>
      <c r="P7810" s="114"/>
    </row>
    <row r="7811" spans="11:16">
      <c r="K7811">
        <v>7810</v>
      </c>
      <c r="L7811" s="101">
        <v>79699</v>
      </c>
      <c r="M7811" s="114">
        <f t="shared" si="246"/>
        <v>19</v>
      </c>
      <c r="N7811" s="114">
        <f t="shared" si="247"/>
        <v>3321</v>
      </c>
      <c r="O7811" s="114"/>
      <c r="P7811" s="114"/>
    </row>
    <row r="7812" spans="11:16">
      <c r="K7812">
        <v>7811</v>
      </c>
      <c r="L7812" s="101">
        <v>79757</v>
      </c>
      <c r="M7812" s="114">
        <f t="shared" si="246"/>
        <v>5</v>
      </c>
      <c r="N7812" s="114">
        <f t="shared" si="247"/>
        <v>3324</v>
      </c>
      <c r="O7812" s="114"/>
      <c r="P7812" s="114"/>
    </row>
    <row r="7813" spans="11:16">
      <c r="K7813">
        <v>7812</v>
      </c>
      <c r="L7813" s="101">
        <v>79769</v>
      </c>
      <c r="M7813" s="114">
        <f t="shared" si="246"/>
        <v>17</v>
      </c>
      <c r="N7813" s="114">
        <f t="shared" si="247"/>
        <v>3324</v>
      </c>
      <c r="O7813" s="114"/>
      <c r="P7813" s="114"/>
    </row>
    <row r="7814" spans="11:16">
      <c r="K7814">
        <v>7813</v>
      </c>
      <c r="L7814" s="101">
        <v>79777</v>
      </c>
      <c r="M7814" s="114">
        <f t="shared" si="246"/>
        <v>1</v>
      </c>
      <c r="N7814" s="114">
        <f t="shared" si="247"/>
        <v>3325</v>
      </c>
      <c r="O7814" s="114"/>
      <c r="P7814" s="114"/>
    </row>
    <row r="7815" spans="11:16">
      <c r="K7815">
        <v>7814</v>
      </c>
      <c r="L7815" s="101">
        <v>79801</v>
      </c>
      <c r="M7815" s="114">
        <f t="shared" si="246"/>
        <v>1</v>
      </c>
      <c r="N7815" s="114">
        <f t="shared" si="247"/>
        <v>3326</v>
      </c>
      <c r="O7815" s="114"/>
      <c r="P7815" s="114"/>
    </row>
    <row r="7816" spans="11:16">
      <c r="K7816">
        <v>7815</v>
      </c>
      <c r="L7816" s="101">
        <v>79811</v>
      </c>
      <c r="M7816" s="114">
        <f t="shared" si="246"/>
        <v>11</v>
      </c>
      <c r="N7816" s="114">
        <f t="shared" si="247"/>
        <v>3326</v>
      </c>
      <c r="O7816" s="114"/>
      <c r="P7816" s="114"/>
    </row>
    <row r="7817" spans="11:16">
      <c r="K7817">
        <v>7816</v>
      </c>
      <c r="L7817" s="101">
        <v>79813</v>
      </c>
      <c r="M7817" s="114">
        <f t="shared" si="246"/>
        <v>13</v>
      </c>
      <c r="N7817" s="114">
        <f t="shared" si="247"/>
        <v>3326</v>
      </c>
      <c r="O7817" s="114"/>
      <c r="P7817" s="114"/>
    </row>
    <row r="7818" spans="11:16">
      <c r="K7818">
        <v>7817</v>
      </c>
      <c r="L7818" s="101">
        <v>79817</v>
      </c>
      <c r="M7818" s="114">
        <f t="shared" si="246"/>
        <v>17</v>
      </c>
      <c r="N7818" s="114">
        <f t="shared" si="247"/>
        <v>3326</v>
      </c>
      <c r="O7818" s="114"/>
      <c r="P7818" s="114"/>
    </row>
    <row r="7819" spans="11:16">
      <c r="K7819">
        <v>7818</v>
      </c>
      <c r="L7819" s="101">
        <v>79823</v>
      </c>
      <c r="M7819" s="114">
        <f t="shared" si="246"/>
        <v>23</v>
      </c>
      <c r="N7819" s="114">
        <f t="shared" si="247"/>
        <v>3326</v>
      </c>
      <c r="O7819" s="114"/>
      <c r="P7819" s="114"/>
    </row>
    <row r="7820" spans="11:16">
      <c r="K7820">
        <v>7819</v>
      </c>
      <c r="L7820" s="101">
        <v>79829</v>
      </c>
      <c r="M7820" s="114">
        <f t="shared" si="246"/>
        <v>5</v>
      </c>
      <c r="N7820" s="114">
        <f t="shared" si="247"/>
        <v>3327</v>
      </c>
      <c r="O7820" s="114"/>
      <c r="P7820" s="114"/>
    </row>
    <row r="7821" spans="11:16">
      <c r="K7821">
        <v>7820</v>
      </c>
      <c r="L7821" s="101">
        <v>79841</v>
      </c>
      <c r="M7821" s="114">
        <f t="shared" si="246"/>
        <v>17</v>
      </c>
      <c r="N7821" s="114">
        <f t="shared" si="247"/>
        <v>3327</v>
      </c>
      <c r="O7821" s="114"/>
      <c r="P7821" s="114"/>
    </row>
    <row r="7822" spans="11:16">
      <c r="K7822">
        <v>7821</v>
      </c>
      <c r="L7822" s="101">
        <v>79843</v>
      </c>
      <c r="M7822" s="114">
        <f t="shared" si="246"/>
        <v>19</v>
      </c>
      <c r="N7822" s="114">
        <f t="shared" si="247"/>
        <v>3327</v>
      </c>
      <c r="O7822" s="114"/>
      <c r="P7822" s="114"/>
    </row>
    <row r="7823" spans="11:16">
      <c r="K7823">
        <v>7822</v>
      </c>
      <c r="L7823" s="101">
        <v>79847</v>
      </c>
      <c r="M7823" s="114">
        <f t="shared" ref="M7823:M7886" si="248">MOD(L7823,24)</f>
        <v>23</v>
      </c>
      <c r="N7823" s="114">
        <f t="shared" ref="N7823:N7886" si="249">ROUNDUP(L7823/24,0)</f>
        <v>3327</v>
      </c>
      <c r="O7823" s="114"/>
      <c r="P7823" s="114"/>
    </row>
    <row r="7824" spans="11:16">
      <c r="K7824">
        <v>7823</v>
      </c>
      <c r="L7824" s="101">
        <v>79861</v>
      </c>
      <c r="M7824" s="114">
        <f t="shared" si="248"/>
        <v>13</v>
      </c>
      <c r="N7824" s="114">
        <f t="shared" si="249"/>
        <v>3328</v>
      </c>
      <c r="O7824" s="114"/>
      <c r="P7824" s="114"/>
    </row>
    <row r="7825" spans="11:16">
      <c r="K7825">
        <v>7824</v>
      </c>
      <c r="L7825" s="101">
        <v>79867</v>
      </c>
      <c r="M7825" s="114">
        <f t="shared" si="248"/>
        <v>19</v>
      </c>
      <c r="N7825" s="114">
        <f t="shared" si="249"/>
        <v>3328</v>
      </c>
      <c r="O7825" s="114"/>
      <c r="P7825" s="114"/>
    </row>
    <row r="7826" spans="11:16">
      <c r="K7826">
        <v>7825</v>
      </c>
      <c r="L7826" s="101">
        <v>79873</v>
      </c>
      <c r="M7826" s="114">
        <f t="shared" si="248"/>
        <v>1</v>
      </c>
      <c r="N7826" s="114">
        <f t="shared" si="249"/>
        <v>3329</v>
      </c>
      <c r="O7826" s="114"/>
      <c r="P7826" s="114"/>
    </row>
    <row r="7827" spans="11:16">
      <c r="K7827">
        <v>7826</v>
      </c>
      <c r="L7827" s="101">
        <v>79889</v>
      </c>
      <c r="M7827" s="114">
        <f t="shared" si="248"/>
        <v>17</v>
      </c>
      <c r="N7827" s="114">
        <f t="shared" si="249"/>
        <v>3329</v>
      </c>
      <c r="O7827" s="114"/>
      <c r="P7827" s="114"/>
    </row>
    <row r="7828" spans="11:16">
      <c r="K7828">
        <v>7827</v>
      </c>
      <c r="L7828" s="101">
        <v>79901</v>
      </c>
      <c r="M7828" s="114">
        <f t="shared" si="248"/>
        <v>5</v>
      </c>
      <c r="N7828" s="114">
        <f t="shared" si="249"/>
        <v>3330</v>
      </c>
      <c r="O7828" s="114"/>
      <c r="P7828" s="114"/>
    </row>
    <row r="7829" spans="11:16">
      <c r="K7829">
        <v>7828</v>
      </c>
      <c r="L7829" s="101">
        <v>79903</v>
      </c>
      <c r="M7829" s="114">
        <f t="shared" si="248"/>
        <v>7</v>
      </c>
      <c r="N7829" s="114">
        <f t="shared" si="249"/>
        <v>3330</v>
      </c>
      <c r="O7829" s="114"/>
      <c r="P7829" s="114"/>
    </row>
    <row r="7830" spans="11:16">
      <c r="K7830">
        <v>7829</v>
      </c>
      <c r="L7830" s="101">
        <v>79907</v>
      </c>
      <c r="M7830" s="114">
        <f t="shared" si="248"/>
        <v>11</v>
      </c>
      <c r="N7830" s="114">
        <f t="shared" si="249"/>
        <v>3330</v>
      </c>
      <c r="O7830" s="114"/>
      <c r="P7830" s="114"/>
    </row>
    <row r="7831" spans="11:16">
      <c r="K7831">
        <v>7830</v>
      </c>
      <c r="L7831" s="101">
        <v>79939</v>
      </c>
      <c r="M7831" s="114">
        <f t="shared" si="248"/>
        <v>19</v>
      </c>
      <c r="N7831" s="114">
        <f t="shared" si="249"/>
        <v>3331</v>
      </c>
      <c r="O7831" s="114"/>
      <c r="P7831" s="114"/>
    </row>
    <row r="7832" spans="11:16">
      <c r="K7832">
        <v>7831</v>
      </c>
      <c r="L7832" s="101">
        <v>79943</v>
      </c>
      <c r="M7832" s="114">
        <f t="shared" si="248"/>
        <v>23</v>
      </c>
      <c r="N7832" s="114">
        <f t="shared" si="249"/>
        <v>3331</v>
      </c>
      <c r="O7832" s="114"/>
      <c r="P7832" s="114"/>
    </row>
    <row r="7833" spans="11:16">
      <c r="K7833">
        <v>7832</v>
      </c>
      <c r="L7833" s="101">
        <v>79967</v>
      </c>
      <c r="M7833" s="114">
        <f t="shared" si="248"/>
        <v>23</v>
      </c>
      <c r="N7833" s="114">
        <f t="shared" si="249"/>
        <v>3332</v>
      </c>
      <c r="O7833" s="114"/>
      <c r="P7833" s="114"/>
    </row>
    <row r="7834" spans="11:16">
      <c r="K7834">
        <v>7833</v>
      </c>
      <c r="L7834" s="101">
        <v>79973</v>
      </c>
      <c r="M7834" s="114">
        <f t="shared" si="248"/>
        <v>5</v>
      </c>
      <c r="N7834" s="114">
        <f t="shared" si="249"/>
        <v>3333</v>
      </c>
      <c r="O7834" s="114"/>
      <c r="P7834" s="114"/>
    </row>
    <row r="7835" spans="11:16">
      <c r="K7835">
        <v>7834</v>
      </c>
      <c r="L7835" s="101">
        <v>79979</v>
      </c>
      <c r="M7835" s="114">
        <f t="shared" si="248"/>
        <v>11</v>
      </c>
      <c r="N7835" s="114">
        <f t="shared" si="249"/>
        <v>3333</v>
      </c>
      <c r="O7835" s="114"/>
      <c r="P7835" s="114"/>
    </row>
    <row r="7836" spans="11:16">
      <c r="K7836">
        <v>7835</v>
      </c>
      <c r="L7836" s="101">
        <v>79987</v>
      </c>
      <c r="M7836" s="114">
        <f t="shared" si="248"/>
        <v>19</v>
      </c>
      <c r="N7836" s="114">
        <f t="shared" si="249"/>
        <v>3333</v>
      </c>
      <c r="O7836" s="114"/>
      <c r="P7836" s="114"/>
    </row>
    <row r="7837" spans="11:16">
      <c r="K7837">
        <v>7836</v>
      </c>
      <c r="L7837" s="101">
        <v>79997</v>
      </c>
      <c r="M7837" s="114">
        <f t="shared" si="248"/>
        <v>5</v>
      </c>
      <c r="N7837" s="114">
        <f t="shared" si="249"/>
        <v>3334</v>
      </c>
      <c r="O7837" s="114"/>
      <c r="P7837" s="114"/>
    </row>
    <row r="7838" spans="11:16">
      <c r="K7838">
        <v>7837</v>
      </c>
      <c r="L7838" s="101">
        <v>79999</v>
      </c>
      <c r="M7838" s="114">
        <f t="shared" si="248"/>
        <v>7</v>
      </c>
      <c r="N7838" s="114">
        <f t="shared" si="249"/>
        <v>3334</v>
      </c>
      <c r="O7838" s="114"/>
      <c r="P7838" s="114"/>
    </row>
    <row r="7839" spans="11:16">
      <c r="K7839">
        <v>7838</v>
      </c>
      <c r="L7839" s="101">
        <v>80021</v>
      </c>
      <c r="M7839" s="114">
        <f t="shared" si="248"/>
        <v>5</v>
      </c>
      <c r="N7839" s="114">
        <f t="shared" si="249"/>
        <v>3335</v>
      </c>
      <c r="O7839" s="114"/>
      <c r="P7839" s="114"/>
    </row>
    <row r="7840" spans="11:16">
      <c r="K7840">
        <v>7839</v>
      </c>
      <c r="L7840" s="101">
        <v>80039</v>
      </c>
      <c r="M7840" s="114">
        <f t="shared" si="248"/>
        <v>23</v>
      </c>
      <c r="N7840" s="114">
        <f t="shared" si="249"/>
        <v>3335</v>
      </c>
      <c r="O7840" s="114"/>
      <c r="P7840" s="114"/>
    </row>
    <row r="7841" spans="11:16">
      <c r="K7841">
        <v>7840</v>
      </c>
      <c r="L7841" s="101">
        <v>80051</v>
      </c>
      <c r="M7841" s="114">
        <f t="shared" si="248"/>
        <v>11</v>
      </c>
      <c r="N7841" s="114">
        <f t="shared" si="249"/>
        <v>3336</v>
      </c>
      <c r="O7841" s="114"/>
      <c r="P7841" s="114"/>
    </row>
    <row r="7842" spans="11:16">
      <c r="K7842">
        <v>7841</v>
      </c>
      <c r="L7842" s="101">
        <v>80071</v>
      </c>
      <c r="M7842" s="114">
        <f t="shared" si="248"/>
        <v>7</v>
      </c>
      <c r="N7842" s="114">
        <f t="shared" si="249"/>
        <v>3337</v>
      </c>
      <c r="O7842" s="114"/>
      <c r="P7842" s="114"/>
    </row>
    <row r="7843" spans="11:16">
      <c r="K7843">
        <v>7842</v>
      </c>
      <c r="L7843" s="101">
        <v>80077</v>
      </c>
      <c r="M7843" s="114">
        <f t="shared" si="248"/>
        <v>13</v>
      </c>
      <c r="N7843" s="114">
        <f t="shared" si="249"/>
        <v>3337</v>
      </c>
      <c r="O7843" s="114"/>
      <c r="P7843" s="114"/>
    </row>
    <row r="7844" spans="11:16">
      <c r="K7844">
        <v>7843</v>
      </c>
      <c r="L7844" s="101">
        <v>80107</v>
      </c>
      <c r="M7844" s="114">
        <f t="shared" si="248"/>
        <v>19</v>
      </c>
      <c r="N7844" s="114">
        <f t="shared" si="249"/>
        <v>3338</v>
      </c>
      <c r="O7844" s="114"/>
      <c r="P7844" s="114"/>
    </row>
    <row r="7845" spans="11:16">
      <c r="K7845">
        <v>7844</v>
      </c>
      <c r="L7845" s="101">
        <v>80111</v>
      </c>
      <c r="M7845" s="114">
        <f t="shared" si="248"/>
        <v>23</v>
      </c>
      <c r="N7845" s="114">
        <f t="shared" si="249"/>
        <v>3338</v>
      </c>
      <c r="O7845" s="114"/>
      <c r="P7845" s="114"/>
    </row>
    <row r="7846" spans="11:16">
      <c r="K7846">
        <v>7845</v>
      </c>
      <c r="L7846" s="101">
        <v>80141</v>
      </c>
      <c r="M7846" s="114">
        <f t="shared" si="248"/>
        <v>5</v>
      </c>
      <c r="N7846" s="114">
        <f t="shared" si="249"/>
        <v>3340</v>
      </c>
      <c r="O7846" s="114"/>
      <c r="P7846" s="114"/>
    </row>
    <row r="7847" spans="11:16">
      <c r="K7847">
        <v>7846</v>
      </c>
      <c r="L7847" s="101">
        <v>80147</v>
      </c>
      <c r="M7847" s="114">
        <f t="shared" si="248"/>
        <v>11</v>
      </c>
      <c r="N7847" s="114">
        <f t="shared" si="249"/>
        <v>3340</v>
      </c>
      <c r="O7847" s="114"/>
      <c r="P7847" s="114"/>
    </row>
    <row r="7848" spans="11:16">
      <c r="K7848">
        <v>7847</v>
      </c>
      <c r="L7848" s="101">
        <v>80149</v>
      </c>
      <c r="M7848" s="114">
        <f t="shared" si="248"/>
        <v>13</v>
      </c>
      <c r="N7848" s="114">
        <f t="shared" si="249"/>
        <v>3340</v>
      </c>
      <c r="O7848" s="114"/>
      <c r="P7848" s="114"/>
    </row>
    <row r="7849" spans="11:16">
      <c r="K7849">
        <v>7848</v>
      </c>
      <c r="L7849" s="101">
        <v>80153</v>
      </c>
      <c r="M7849" s="114">
        <f t="shared" si="248"/>
        <v>17</v>
      </c>
      <c r="N7849" s="114">
        <f t="shared" si="249"/>
        <v>3340</v>
      </c>
      <c r="O7849" s="114"/>
      <c r="P7849" s="114"/>
    </row>
    <row r="7850" spans="11:16">
      <c r="K7850">
        <v>7849</v>
      </c>
      <c r="L7850" s="101">
        <v>80167</v>
      </c>
      <c r="M7850" s="114">
        <f t="shared" si="248"/>
        <v>7</v>
      </c>
      <c r="N7850" s="114">
        <f t="shared" si="249"/>
        <v>3341</v>
      </c>
      <c r="O7850" s="114"/>
      <c r="P7850" s="114"/>
    </row>
    <row r="7851" spans="11:16">
      <c r="K7851">
        <v>7850</v>
      </c>
      <c r="L7851" s="101">
        <v>80173</v>
      </c>
      <c r="M7851" s="114">
        <f t="shared" si="248"/>
        <v>13</v>
      </c>
      <c r="N7851" s="114">
        <f t="shared" si="249"/>
        <v>3341</v>
      </c>
      <c r="O7851" s="114"/>
      <c r="P7851" s="114"/>
    </row>
    <row r="7852" spans="11:16">
      <c r="K7852">
        <v>7851</v>
      </c>
      <c r="L7852" s="101">
        <v>80177</v>
      </c>
      <c r="M7852" s="114">
        <f t="shared" si="248"/>
        <v>17</v>
      </c>
      <c r="N7852" s="114">
        <f t="shared" si="249"/>
        <v>3341</v>
      </c>
      <c r="O7852" s="114"/>
      <c r="P7852" s="114"/>
    </row>
    <row r="7853" spans="11:16">
      <c r="K7853">
        <v>7852</v>
      </c>
      <c r="L7853" s="101">
        <v>80191</v>
      </c>
      <c r="M7853" s="114">
        <f t="shared" si="248"/>
        <v>7</v>
      </c>
      <c r="N7853" s="114">
        <f t="shared" si="249"/>
        <v>3342</v>
      </c>
      <c r="O7853" s="114"/>
      <c r="P7853" s="114"/>
    </row>
    <row r="7854" spans="11:16">
      <c r="K7854">
        <v>7853</v>
      </c>
      <c r="L7854" s="101">
        <v>80207</v>
      </c>
      <c r="M7854" s="114">
        <f t="shared" si="248"/>
        <v>23</v>
      </c>
      <c r="N7854" s="114">
        <f t="shared" si="249"/>
        <v>3342</v>
      </c>
      <c r="O7854" s="114"/>
      <c r="P7854" s="114"/>
    </row>
    <row r="7855" spans="11:16">
      <c r="K7855">
        <v>7854</v>
      </c>
      <c r="L7855" s="101">
        <v>80209</v>
      </c>
      <c r="M7855" s="114">
        <f t="shared" si="248"/>
        <v>1</v>
      </c>
      <c r="N7855" s="114">
        <f t="shared" si="249"/>
        <v>3343</v>
      </c>
      <c r="O7855" s="114"/>
      <c r="P7855" s="114"/>
    </row>
    <row r="7856" spans="11:16">
      <c r="K7856">
        <v>7855</v>
      </c>
      <c r="L7856" s="101">
        <v>80221</v>
      </c>
      <c r="M7856" s="114">
        <f t="shared" si="248"/>
        <v>13</v>
      </c>
      <c r="N7856" s="114">
        <f t="shared" si="249"/>
        <v>3343</v>
      </c>
      <c r="O7856" s="114"/>
      <c r="P7856" s="114"/>
    </row>
    <row r="7857" spans="11:16">
      <c r="K7857">
        <v>7856</v>
      </c>
      <c r="L7857" s="101">
        <v>80231</v>
      </c>
      <c r="M7857" s="114">
        <f t="shared" si="248"/>
        <v>23</v>
      </c>
      <c r="N7857" s="114">
        <f t="shared" si="249"/>
        <v>3343</v>
      </c>
      <c r="O7857" s="114"/>
      <c r="P7857" s="114"/>
    </row>
    <row r="7858" spans="11:16">
      <c r="K7858">
        <v>7857</v>
      </c>
      <c r="L7858" s="101">
        <v>80233</v>
      </c>
      <c r="M7858" s="114">
        <f t="shared" si="248"/>
        <v>1</v>
      </c>
      <c r="N7858" s="114">
        <f t="shared" si="249"/>
        <v>3344</v>
      </c>
      <c r="O7858" s="114"/>
      <c r="P7858" s="114"/>
    </row>
    <row r="7859" spans="11:16">
      <c r="K7859">
        <v>7858</v>
      </c>
      <c r="L7859" s="101">
        <v>80239</v>
      </c>
      <c r="M7859" s="114">
        <f t="shared" si="248"/>
        <v>7</v>
      </c>
      <c r="N7859" s="114">
        <f t="shared" si="249"/>
        <v>3344</v>
      </c>
      <c r="O7859" s="114"/>
      <c r="P7859" s="114"/>
    </row>
    <row r="7860" spans="11:16">
      <c r="K7860">
        <v>7859</v>
      </c>
      <c r="L7860" s="101">
        <v>80251</v>
      </c>
      <c r="M7860" s="114">
        <f t="shared" si="248"/>
        <v>19</v>
      </c>
      <c r="N7860" s="114">
        <f t="shared" si="249"/>
        <v>3344</v>
      </c>
      <c r="O7860" s="114"/>
      <c r="P7860" s="114"/>
    </row>
    <row r="7861" spans="11:16">
      <c r="K7861">
        <v>7860</v>
      </c>
      <c r="L7861" s="101">
        <v>80263</v>
      </c>
      <c r="M7861" s="114">
        <f t="shared" si="248"/>
        <v>7</v>
      </c>
      <c r="N7861" s="114">
        <f t="shared" si="249"/>
        <v>3345</v>
      </c>
      <c r="O7861" s="114"/>
      <c r="P7861" s="114"/>
    </row>
    <row r="7862" spans="11:16">
      <c r="K7862">
        <v>7861</v>
      </c>
      <c r="L7862" s="101">
        <v>80273</v>
      </c>
      <c r="M7862" s="114">
        <f t="shared" si="248"/>
        <v>17</v>
      </c>
      <c r="N7862" s="114">
        <f t="shared" si="249"/>
        <v>3345</v>
      </c>
      <c r="O7862" s="114"/>
      <c r="P7862" s="114"/>
    </row>
    <row r="7863" spans="11:16">
      <c r="K7863">
        <v>7862</v>
      </c>
      <c r="L7863" s="101">
        <v>80279</v>
      </c>
      <c r="M7863" s="114">
        <f t="shared" si="248"/>
        <v>23</v>
      </c>
      <c r="N7863" s="114">
        <f t="shared" si="249"/>
        <v>3345</v>
      </c>
      <c r="O7863" s="114"/>
      <c r="P7863" s="114"/>
    </row>
    <row r="7864" spans="11:16">
      <c r="K7864">
        <v>7863</v>
      </c>
      <c r="L7864" s="101">
        <v>80287</v>
      </c>
      <c r="M7864" s="114">
        <f t="shared" si="248"/>
        <v>7</v>
      </c>
      <c r="N7864" s="114">
        <f t="shared" si="249"/>
        <v>3346</v>
      </c>
      <c r="O7864" s="114"/>
      <c r="P7864" s="114"/>
    </row>
    <row r="7865" spans="11:16">
      <c r="K7865">
        <v>7864</v>
      </c>
      <c r="L7865" s="101">
        <v>80309</v>
      </c>
      <c r="M7865" s="114">
        <f t="shared" si="248"/>
        <v>5</v>
      </c>
      <c r="N7865" s="114">
        <f t="shared" si="249"/>
        <v>3347</v>
      </c>
      <c r="O7865" s="114"/>
      <c r="P7865" s="114"/>
    </row>
    <row r="7866" spans="11:16">
      <c r="K7866">
        <v>7865</v>
      </c>
      <c r="L7866" s="101">
        <v>80317</v>
      </c>
      <c r="M7866" s="114">
        <f t="shared" si="248"/>
        <v>13</v>
      </c>
      <c r="N7866" s="114">
        <f t="shared" si="249"/>
        <v>3347</v>
      </c>
      <c r="O7866" s="114"/>
      <c r="P7866" s="114"/>
    </row>
    <row r="7867" spans="11:16">
      <c r="K7867">
        <v>7866</v>
      </c>
      <c r="L7867" s="101">
        <v>80329</v>
      </c>
      <c r="M7867" s="114">
        <f t="shared" si="248"/>
        <v>1</v>
      </c>
      <c r="N7867" s="114">
        <f t="shared" si="249"/>
        <v>3348</v>
      </c>
      <c r="O7867" s="114"/>
      <c r="P7867" s="114"/>
    </row>
    <row r="7868" spans="11:16">
      <c r="K7868">
        <v>7867</v>
      </c>
      <c r="L7868" s="101">
        <v>80341</v>
      </c>
      <c r="M7868" s="114">
        <f t="shared" si="248"/>
        <v>13</v>
      </c>
      <c r="N7868" s="114">
        <f t="shared" si="249"/>
        <v>3348</v>
      </c>
      <c r="O7868" s="114"/>
      <c r="P7868" s="114"/>
    </row>
    <row r="7869" spans="11:16">
      <c r="K7869">
        <v>7868</v>
      </c>
      <c r="L7869" s="101">
        <v>80347</v>
      </c>
      <c r="M7869" s="114">
        <f t="shared" si="248"/>
        <v>19</v>
      </c>
      <c r="N7869" s="114">
        <f t="shared" si="249"/>
        <v>3348</v>
      </c>
      <c r="O7869" s="114"/>
      <c r="P7869" s="114"/>
    </row>
    <row r="7870" spans="11:16">
      <c r="K7870">
        <v>7869</v>
      </c>
      <c r="L7870" s="101">
        <v>80363</v>
      </c>
      <c r="M7870" s="114">
        <f t="shared" si="248"/>
        <v>11</v>
      </c>
      <c r="N7870" s="114">
        <f t="shared" si="249"/>
        <v>3349</v>
      </c>
      <c r="O7870" s="114"/>
      <c r="P7870" s="114"/>
    </row>
    <row r="7871" spans="11:16">
      <c r="K7871">
        <v>7870</v>
      </c>
      <c r="L7871" s="101">
        <v>80369</v>
      </c>
      <c r="M7871" s="114">
        <f t="shared" si="248"/>
        <v>17</v>
      </c>
      <c r="N7871" s="114">
        <f t="shared" si="249"/>
        <v>3349</v>
      </c>
      <c r="O7871" s="114"/>
      <c r="P7871" s="114"/>
    </row>
    <row r="7872" spans="11:16">
      <c r="K7872">
        <v>7871</v>
      </c>
      <c r="L7872" s="101">
        <v>80387</v>
      </c>
      <c r="M7872" s="114">
        <f t="shared" si="248"/>
        <v>11</v>
      </c>
      <c r="N7872" s="114">
        <f t="shared" si="249"/>
        <v>3350</v>
      </c>
      <c r="O7872" s="114"/>
      <c r="P7872" s="114"/>
    </row>
    <row r="7873" spans="11:16">
      <c r="K7873">
        <v>7872</v>
      </c>
      <c r="L7873" s="101">
        <v>80407</v>
      </c>
      <c r="M7873" s="114">
        <f t="shared" si="248"/>
        <v>7</v>
      </c>
      <c r="N7873" s="114">
        <f t="shared" si="249"/>
        <v>3351</v>
      </c>
      <c r="O7873" s="114"/>
      <c r="P7873" s="114"/>
    </row>
    <row r="7874" spans="11:16">
      <c r="K7874">
        <v>7873</v>
      </c>
      <c r="L7874" s="101">
        <v>80429</v>
      </c>
      <c r="M7874" s="114">
        <f t="shared" si="248"/>
        <v>5</v>
      </c>
      <c r="N7874" s="114">
        <f t="shared" si="249"/>
        <v>3352</v>
      </c>
      <c r="O7874" s="114"/>
      <c r="P7874" s="114"/>
    </row>
    <row r="7875" spans="11:16">
      <c r="K7875">
        <v>7874</v>
      </c>
      <c r="L7875" s="101">
        <v>80447</v>
      </c>
      <c r="M7875" s="114">
        <f t="shared" si="248"/>
        <v>23</v>
      </c>
      <c r="N7875" s="114">
        <f t="shared" si="249"/>
        <v>3352</v>
      </c>
      <c r="O7875" s="114"/>
      <c r="P7875" s="114"/>
    </row>
    <row r="7876" spans="11:16">
      <c r="K7876">
        <v>7875</v>
      </c>
      <c r="L7876" s="101">
        <v>80449</v>
      </c>
      <c r="M7876" s="114">
        <f t="shared" si="248"/>
        <v>1</v>
      </c>
      <c r="N7876" s="114">
        <f t="shared" si="249"/>
        <v>3353</v>
      </c>
      <c r="O7876" s="114"/>
      <c r="P7876" s="114"/>
    </row>
    <row r="7877" spans="11:16">
      <c r="K7877">
        <v>7876</v>
      </c>
      <c r="L7877" s="101">
        <v>80471</v>
      </c>
      <c r="M7877" s="114">
        <f t="shared" si="248"/>
        <v>23</v>
      </c>
      <c r="N7877" s="114">
        <f t="shared" si="249"/>
        <v>3353</v>
      </c>
      <c r="O7877" s="114"/>
      <c r="P7877" s="114"/>
    </row>
    <row r="7878" spans="11:16">
      <c r="K7878">
        <v>7877</v>
      </c>
      <c r="L7878" s="101">
        <v>80473</v>
      </c>
      <c r="M7878" s="114">
        <f t="shared" si="248"/>
        <v>1</v>
      </c>
      <c r="N7878" s="114">
        <f t="shared" si="249"/>
        <v>3354</v>
      </c>
      <c r="O7878" s="114"/>
      <c r="P7878" s="114"/>
    </row>
    <row r="7879" spans="11:16">
      <c r="K7879">
        <v>7878</v>
      </c>
      <c r="L7879" s="101">
        <v>80489</v>
      </c>
      <c r="M7879" s="114">
        <f t="shared" si="248"/>
        <v>17</v>
      </c>
      <c r="N7879" s="114">
        <f t="shared" si="249"/>
        <v>3354</v>
      </c>
      <c r="O7879" s="114"/>
      <c r="P7879" s="114"/>
    </row>
    <row r="7880" spans="11:16">
      <c r="K7880">
        <v>7879</v>
      </c>
      <c r="L7880" s="101">
        <v>80491</v>
      </c>
      <c r="M7880" s="114">
        <f t="shared" si="248"/>
        <v>19</v>
      </c>
      <c r="N7880" s="114">
        <f t="shared" si="249"/>
        <v>3354</v>
      </c>
      <c r="O7880" s="114"/>
      <c r="P7880" s="114"/>
    </row>
    <row r="7881" spans="11:16">
      <c r="K7881">
        <v>7880</v>
      </c>
      <c r="L7881" s="101">
        <v>80513</v>
      </c>
      <c r="M7881" s="114">
        <f t="shared" si="248"/>
        <v>17</v>
      </c>
      <c r="N7881" s="114">
        <f t="shared" si="249"/>
        <v>3355</v>
      </c>
      <c r="O7881" s="114"/>
      <c r="P7881" s="114"/>
    </row>
    <row r="7882" spans="11:16">
      <c r="K7882">
        <v>7881</v>
      </c>
      <c r="L7882" s="101">
        <v>80527</v>
      </c>
      <c r="M7882" s="114">
        <f t="shared" si="248"/>
        <v>7</v>
      </c>
      <c r="N7882" s="114">
        <f t="shared" si="249"/>
        <v>3356</v>
      </c>
      <c r="O7882" s="114"/>
      <c r="P7882" s="114"/>
    </row>
    <row r="7883" spans="11:16">
      <c r="K7883">
        <v>7882</v>
      </c>
      <c r="L7883" s="101">
        <v>80537</v>
      </c>
      <c r="M7883" s="114">
        <f t="shared" si="248"/>
        <v>17</v>
      </c>
      <c r="N7883" s="114">
        <f t="shared" si="249"/>
        <v>3356</v>
      </c>
      <c r="O7883" s="114"/>
      <c r="P7883" s="114"/>
    </row>
    <row r="7884" spans="11:16">
      <c r="K7884">
        <v>7883</v>
      </c>
      <c r="L7884" s="101">
        <v>80557</v>
      </c>
      <c r="M7884" s="114">
        <f t="shared" si="248"/>
        <v>13</v>
      </c>
      <c r="N7884" s="114">
        <f t="shared" si="249"/>
        <v>3357</v>
      </c>
      <c r="O7884" s="114"/>
      <c r="P7884" s="114"/>
    </row>
    <row r="7885" spans="11:16">
      <c r="K7885">
        <v>7884</v>
      </c>
      <c r="L7885" s="101">
        <v>80567</v>
      </c>
      <c r="M7885" s="114">
        <f t="shared" si="248"/>
        <v>23</v>
      </c>
      <c r="N7885" s="114">
        <f t="shared" si="249"/>
        <v>3357</v>
      </c>
      <c r="O7885" s="114"/>
      <c r="P7885" s="114"/>
    </row>
    <row r="7886" spans="11:16">
      <c r="K7886">
        <v>7885</v>
      </c>
      <c r="L7886" s="101">
        <v>80599</v>
      </c>
      <c r="M7886" s="114">
        <f t="shared" si="248"/>
        <v>7</v>
      </c>
      <c r="N7886" s="114">
        <f t="shared" si="249"/>
        <v>3359</v>
      </c>
      <c r="O7886" s="114"/>
      <c r="P7886" s="114"/>
    </row>
    <row r="7887" spans="11:16">
      <c r="K7887">
        <v>7886</v>
      </c>
      <c r="L7887" s="101">
        <v>80603</v>
      </c>
      <c r="M7887" s="114">
        <f t="shared" ref="M7887:M7950" si="250">MOD(L7887,24)</f>
        <v>11</v>
      </c>
      <c r="N7887" s="114">
        <f t="shared" ref="N7887:N7950" si="251">ROUNDUP(L7887/24,0)</f>
        <v>3359</v>
      </c>
      <c r="O7887" s="114"/>
      <c r="P7887" s="114"/>
    </row>
    <row r="7888" spans="11:16">
      <c r="K7888">
        <v>7887</v>
      </c>
      <c r="L7888" s="101">
        <v>80611</v>
      </c>
      <c r="M7888" s="114">
        <f t="shared" si="250"/>
        <v>19</v>
      </c>
      <c r="N7888" s="114">
        <f t="shared" si="251"/>
        <v>3359</v>
      </c>
      <c r="O7888" s="114"/>
      <c r="P7888" s="114"/>
    </row>
    <row r="7889" spans="11:16">
      <c r="K7889">
        <v>7888</v>
      </c>
      <c r="L7889" s="101">
        <v>80621</v>
      </c>
      <c r="M7889" s="114">
        <f t="shared" si="250"/>
        <v>5</v>
      </c>
      <c r="N7889" s="114">
        <f t="shared" si="251"/>
        <v>3360</v>
      </c>
      <c r="O7889" s="114"/>
      <c r="P7889" s="114"/>
    </row>
    <row r="7890" spans="11:16">
      <c r="K7890">
        <v>7889</v>
      </c>
      <c r="L7890" s="101">
        <v>80627</v>
      </c>
      <c r="M7890" s="114">
        <f t="shared" si="250"/>
        <v>11</v>
      </c>
      <c r="N7890" s="114">
        <f t="shared" si="251"/>
        <v>3360</v>
      </c>
      <c r="O7890" s="114"/>
      <c r="P7890" s="114"/>
    </row>
    <row r="7891" spans="11:16">
      <c r="K7891">
        <v>7890</v>
      </c>
      <c r="L7891" s="101">
        <v>80629</v>
      </c>
      <c r="M7891" s="114">
        <f t="shared" si="250"/>
        <v>13</v>
      </c>
      <c r="N7891" s="114">
        <f t="shared" si="251"/>
        <v>3360</v>
      </c>
      <c r="O7891" s="114"/>
      <c r="P7891" s="114"/>
    </row>
    <row r="7892" spans="11:16">
      <c r="K7892">
        <v>7891</v>
      </c>
      <c r="L7892" s="101">
        <v>80651</v>
      </c>
      <c r="M7892" s="114">
        <f t="shared" si="250"/>
        <v>11</v>
      </c>
      <c r="N7892" s="114">
        <f t="shared" si="251"/>
        <v>3361</v>
      </c>
      <c r="O7892" s="114"/>
      <c r="P7892" s="114"/>
    </row>
    <row r="7893" spans="11:16">
      <c r="K7893">
        <v>7892</v>
      </c>
      <c r="L7893" s="101">
        <v>80657</v>
      </c>
      <c r="M7893" s="114">
        <f t="shared" si="250"/>
        <v>17</v>
      </c>
      <c r="N7893" s="114">
        <f t="shared" si="251"/>
        <v>3361</v>
      </c>
      <c r="O7893" s="114"/>
      <c r="P7893" s="114"/>
    </row>
    <row r="7894" spans="11:16">
      <c r="K7894">
        <v>7893</v>
      </c>
      <c r="L7894" s="101">
        <v>80669</v>
      </c>
      <c r="M7894" s="114">
        <f t="shared" si="250"/>
        <v>5</v>
      </c>
      <c r="N7894" s="114">
        <f t="shared" si="251"/>
        <v>3362</v>
      </c>
      <c r="O7894" s="114"/>
      <c r="P7894" s="114"/>
    </row>
    <row r="7895" spans="11:16">
      <c r="K7895">
        <v>7894</v>
      </c>
      <c r="L7895" s="101">
        <v>80671</v>
      </c>
      <c r="M7895" s="114">
        <f t="shared" si="250"/>
        <v>7</v>
      </c>
      <c r="N7895" s="114">
        <f t="shared" si="251"/>
        <v>3362</v>
      </c>
      <c r="O7895" s="114"/>
      <c r="P7895" s="114"/>
    </row>
    <row r="7896" spans="11:16">
      <c r="K7896">
        <v>7895</v>
      </c>
      <c r="L7896" s="101">
        <v>80677</v>
      </c>
      <c r="M7896" s="114">
        <f t="shared" si="250"/>
        <v>13</v>
      </c>
      <c r="N7896" s="114">
        <f t="shared" si="251"/>
        <v>3362</v>
      </c>
      <c r="O7896" s="114"/>
      <c r="P7896" s="114"/>
    </row>
    <row r="7897" spans="11:16">
      <c r="K7897">
        <v>7896</v>
      </c>
      <c r="L7897" s="101">
        <v>80681</v>
      </c>
      <c r="M7897" s="114">
        <f t="shared" si="250"/>
        <v>17</v>
      </c>
      <c r="N7897" s="114">
        <f t="shared" si="251"/>
        <v>3362</v>
      </c>
      <c r="O7897" s="114"/>
      <c r="P7897" s="114"/>
    </row>
    <row r="7898" spans="11:16">
      <c r="K7898">
        <v>7897</v>
      </c>
      <c r="L7898" s="101">
        <v>80683</v>
      </c>
      <c r="M7898" s="114">
        <f t="shared" si="250"/>
        <v>19</v>
      </c>
      <c r="N7898" s="114">
        <f t="shared" si="251"/>
        <v>3362</v>
      </c>
      <c r="O7898" s="114"/>
      <c r="P7898" s="114"/>
    </row>
    <row r="7899" spans="11:16">
      <c r="K7899">
        <v>7898</v>
      </c>
      <c r="L7899" s="101">
        <v>80687</v>
      </c>
      <c r="M7899" s="114">
        <f t="shared" si="250"/>
        <v>23</v>
      </c>
      <c r="N7899" s="114">
        <f t="shared" si="251"/>
        <v>3362</v>
      </c>
      <c r="O7899" s="114"/>
      <c r="P7899" s="114"/>
    </row>
    <row r="7900" spans="11:16">
      <c r="K7900">
        <v>7899</v>
      </c>
      <c r="L7900" s="101">
        <v>80701</v>
      </c>
      <c r="M7900" s="114">
        <f t="shared" si="250"/>
        <v>13</v>
      </c>
      <c r="N7900" s="114">
        <f t="shared" si="251"/>
        <v>3363</v>
      </c>
      <c r="O7900" s="114"/>
      <c r="P7900" s="114"/>
    </row>
    <row r="7901" spans="11:16">
      <c r="K7901">
        <v>7900</v>
      </c>
      <c r="L7901" s="101">
        <v>80713</v>
      </c>
      <c r="M7901" s="114">
        <f t="shared" si="250"/>
        <v>1</v>
      </c>
      <c r="N7901" s="114">
        <f t="shared" si="251"/>
        <v>3364</v>
      </c>
      <c r="O7901" s="114"/>
      <c r="P7901" s="114"/>
    </row>
    <row r="7902" spans="11:16">
      <c r="K7902">
        <v>7901</v>
      </c>
      <c r="L7902" s="101">
        <v>80737</v>
      </c>
      <c r="M7902" s="114">
        <f t="shared" si="250"/>
        <v>1</v>
      </c>
      <c r="N7902" s="114">
        <f t="shared" si="251"/>
        <v>3365</v>
      </c>
      <c r="O7902" s="114"/>
      <c r="P7902" s="114"/>
    </row>
    <row r="7903" spans="11:16">
      <c r="K7903">
        <v>7902</v>
      </c>
      <c r="L7903" s="101">
        <v>80747</v>
      </c>
      <c r="M7903" s="114">
        <f t="shared" si="250"/>
        <v>11</v>
      </c>
      <c r="N7903" s="114">
        <f t="shared" si="251"/>
        <v>3365</v>
      </c>
      <c r="O7903" s="114"/>
      <c r="P7903" s="114"/>
    </row>
    <row r="7904" spans="11:16">
      <c r="K7904">
        <v>7903</v>
      </c>
      <c r="L7904" s="101">
        <v>80749</v>
      </c>
      <c r="M7904" s="114">
        <f t="shared" si="250"/>
        <v>13</v>
      </c>
      <c r="N7904" s="114">
        <f t="shared" si="251"/>
        <v>3365</v>
      </c>
      <c r="O7904" s="114"/>
      <c r="P7904" s="114"/>
    </row>
    <row r="7905" spans="11:16">
      <c r="K7905">
        <v>7904</v>
      </c>
      <c r="L7905" s="101">
        <v>80761</v>
      </c>
      <c r="M7905" s="114">
        <f t="shared" si="250"/>
        <v>1</v>
      </c>
      <c r="N7905" s="114">
        <f t="shared" si="251"/>
        <v>3366</v>
      </c>
      <c r="O7905" s="114"/>
      <c r="P7905" s="114"/>
    </row>
    <row r="7906" spans="11:16">
      <c r="K7906">
        <v>7905</v>
      </c>
      <c r="L7906" s="101">
        <v>80777</v>
      </c>
      <c r="M7906" s="114">
        <f t="shared" si="250"/>
        <v>17</v>
      </c>
      <c r="N7906" s="114">
        <f t="shared" si="251"/>
        <v>3366</v>
      </c>
      <c r="O7906" s="114"/>
      <c r="P7906" s="114"/>
    </row>
    <row r="7907" spans="11:16">
      <c r="K7907">
        <v>7906</v>
      </c>
      <c r="L7907" s="101">
        <v>80779</v>
      </c>
      <c r="M7907" s="114">
        <f t="shared" si="250"/>
        <v>19</v>
      </c>
      <c r="N7907" s="114">
        <f t="shared" si="251"/>
        <v>3366</v>
      </c>
      <c r="O7907" s="114"/>
      <c r="P7907" s="114"/>
    </row>
    <row r="7908" spans="11:16">
      <c r="K7908">
        <v>7907</v>
      </c>
      <c r="L7908" s="101">
        <v>80783</v>
      </c>
      <c r="M7908" s="114">
        <f t="shared" si="250"/>
        <v>23</v>
      </c>
      <c r="N7908" s="114">
        <f t="shared" si="251"/>
        <v>3366</v>
      </c>
      <c r="O7908" s="114"/>
      <c r="P7908" s="114"/>
    </row>
    <row r="7909" spans="11:16">
      <c r="K7909">
        <v>7908</v>
      </c>
      <c r="L7909" s="101">
        <v>80789</v>
      </c>
      <c r="M7909" s="114">
        <f t="shared" si="250"/>
        <v>5</v>
      </c>
      <c r="N7909" s="114">
        <f t="shared" si="251"/>
        <v>3367</v>
      </c>
      <c r="O7909" s="114"/>
      <c r="P7909" s="114"/>
    </row>
    <row r="7910" spans="11:16">
      <c r="K7910">
        <v>7909</v>
      </c>
      <c r="L7910" s="101">
        <v>80803</v>
      </c>
      <c r="M7910" s="114">
        <f t="shared" si="250"/>
        <v>19</v>
      </c>
      <c r="N7910" s="114">
        <f t="shared" si="251"/>
        <v>3367</v>
      </c>
      <c r="O7910" s="114"/>
      <c r="P7910" s="114"/>
    </row>
    <row r="7911" spans="11:16">
      <c r="K7911">
        <v>7910</v>
      </c>
      <c r="L7911" s="101">
        <v>80809</v>
      </c>
      <c r="M7911" s="114">
        <f t="shared" si="250"/>
        <v>1</v>
      </c>
      <c r="N7911" s="114">
        <f t="shared" si="251"/>
        <v>3368</v>
      </c>
      <c r="O7911" s="114"/>
      <c r="P7911" s="114"/>
    </row>
    <row r="7912" spans="11:16">
      <c r="K7912">
        <v>7911</v>
      </c>
      <c r="L7912" s="101">
        <v>80819</v>
      </c>
      <c r="M7912" s="114">
        <f t="shared" si="250"/>
        <v>11</v>
      </c>
      <c r="N7912" s="114">
        <f t="shared" si="251"/>
        <v>3368</v>
      </c>
      <c r="O7912" s="114"/>
      <c r="P7912" s="114"/>
    </row>
    <row r="7913" spans="11:16">
      <c r="K7913">
        <v>7912</v>
      </c>
      <c r="L7913" s="101">
        <v>80831</v>
      </c>
      <c r="M7913" s="114">
        <f t="shared" si="250"/>
        <v>23</v>
      </c>
      <c r="N7913" s="114">
        <f t="shared" si="251"/>
        <v>3368</v>
      </c>
      <c r="O7913" s="114"/>
      <c r="P7913" s="114"/>
    </row>
    <row r="7914" spans="11:16">
      <c r="K7914">
        <v>7913</v>
      </c>
      <c r="L7914" s="101">
        <v>80833</v>
      </c>
      <c r="M7914" s="114">
        <f t="shared" si="250"/>
        <v>1</v>
      </c>
      <c r="N7914" s="114">
        <f t="shared" si="251"/>
        <v>3369</v>
      </c>
      <c r="O7914" s="114"/>
      <c r="P7914" s="114"/>
    </row>
    <row r="7915" spans="11:16">
      <c r="K7915">
        <v>7914</v>
      </c>
      <c r="L7915" s="101">
        <v>80849</v>
      </c>
      <c r="M7915" s="114">
        <f t="shared" si="250"/>
        <v>17</v>
      </c>
      <c r="N7915" s="114">
        <f t="shared" si="251"/>
        <v>3369</v>
      </c>
      <c r="O7915" s="114"/>
      <c r="P7915" s="114"/>
    </row>
    <row r="7916" spans="11:16">
      <c r="K7916">
        <v>7915</v>
      </c>
      <c r="L7916" s="101">
        <v>80863</v>
      </c>
      <c r="M7916" s="114">
        <f t="shared" si="250"/>
        <v>7</v>
      </c>
      <c r="N7916" s="114">
        <f t="shared" si="251"/>
        <v>3370</v>
      </c>
      <c r="O7916" s="114"/>
      <c r="P7916" s="114"/>
    </row>
    <row r="7917" spans="11:16">
      <c r="K7917">
        <v>7916</v>
      </c>
      <c r="L7917" s="101">
        <v>80897</v>
      </c>
      <c r="M7917" s="114">
        <f t="shared" si="250"/>
        <v>17</v>
      </c>
      <c r="N7917" s="114">
        <f t="shared" si="251"/>
        <v>3371</v>
      </c>
      <c r="O7917" s="114"/>
      <c r="P7917" s="114"/>
    </row>
    <row r="7918" spans="11:16">
      <c r="K7918">
        <v>7917</v>
      </c>
      <c r="L7918" s="101">
        <v>80909</v>
      </c>
      <c r="M7918" s="114">
        <f t="shared" si="250"/>
        <v>5</v>
      </c>
      <c r="N7918" s="114">
        <f t="shared" si="251"/>
        <v>3372</v>
      </c>
      <c r="O7918" s="114"/>
      <c r="P7918" s="114"/>
    </row>
    <row r="7919" spans="11:16">
      <c r="K7919">
        <v>7918</v>
      </c>
      <c r="L7919" s="101">
        <v>80911</v>
      </c>
      <c r="M7919" s="114">
        <f t="shared" si="250"/>
        <v>7</v>
      </c>
      <c r="N7919" s="114">
        <f t="shared" si="251"/>
        <v>3372</v>
      </c>
      <c r="O7919" s="114"/>
      <c r="P7919" s="114"/>
    </row>
    <row r="7920" spans="11:16">
      <c r="K7920">
        <v>7919</v>
      </c>
      <c r="L7920" s="101">
        <v>80917</v>
      </c>
      <c r="M7920" s="114">
        <f t="shared" si="250"/>
        <v>13</v>
      </c>
      <c r="N7920" s="114">
        <f t="shared" si="251"/>
        <v>3372</v>
      </c>
      <c r="O7920" s="114"/>
      <c r="P7920" s="114"/>
    </row>
    <row r="7921" spans="11:16">
      <c r="K7921">
        <v>7920</v>
      </c>
      <c r="L7921" s="101">
        <v>80923</v>
      </c>
      <c r="M7921" s="114">
        <f t="shared" si="250"/>
        <v>19</v>
      </c>
      <c r="N7921" s="114">
        <f t="shared" si="251"/>
        <v>3372</v>
      </c>
      <c r="O7921" s="114"/>
      <c r="P7921" s="114"/>
    </row>
    <row r="7922" spans="11:16">
      <c r="K7922">
        <v>7921</v>
      </c>
      <c r="L7922" s="101">
        <v>80929</v>
      </c>
      <c r="M7922" s="114">
        <f t="shared" si="250"/>
        <v>1</v>
      </c>
      <c r="N7922" s="114">
        <f t="shared" si="251"/>
        <v>3373</v>
      </c>
      <c r="O7922" s="114"/>
      <c r="P7922" s="114"/>
    </row>
    <row r="7923" spans="11:16">
      <c r="K7923">
        <v>7922</v>
      </c>
      <c r="L7923" s="101">
        <v>80933</v>
      </c>
      <c r="M7923" s="114">
        <f t="shared" si="250"/>
        <v>5</v>
      </c>
      <c r="N7923" s="114">
        <f t="shared" si="251"/>
        <v>3373</v>
      </c>
      <c r="O7923" s="114"/>
      <c r="P7923" s="114"/>
    </row>
    <row r="7924" spans="11:16">
      <c r="K7924">
        <v>7923</v>
      </c>
      <c r="L7924" s="101">
        <v>80953</v>
      </c>
      <c r="M7924" s="114">
        <f t="shared" si="250"/>
        <v>1</v>
      </c>
      <c r="N7924" s="114">
        <f t="shared" si="251"/>
        <v>3374</v>
      </c>
      <c r="O7924" s="114"/>
      <c r="P7924" s="114"/>
    </row>
    <row r="7925" spans="11:16">
      <c r="K7925">
        <v>7924</v>
      </c>
      <c r="L7925" s="101">
        <v>80963</v>
      </c>
      <c r="M7925" s="114">
        <f t="shared" si="250"/>
        <v>11</v>
      </c>
      <c r="N7925" s="114">
        <f t="shared" si="251"/>
        <v>3374</v>
      </c>
      <c r="O7925" s="114"/>
      <c r="P7925" s="114"/>
    </row>
    <row r="7926" spans="11:16">
      <c r="K7926">
        <v>7925</v>
      </c>
      <c r="L7926" s="101">
        <v>80989</v>
      </c>
      <c r="M7926" s="114">
        <f t="shared" si="250"/>
        <v>13</v>
      </c>
      <c r="N7926" s="114">
        <f t="shared" si="251"/>
        <v>3375</v>
      </c>
      <c r="O7926" s="114"/>
      <c r="P7926" s="114"/>
    </row>
    <row r="7927" spans="11:16">
      <c r="K7927">
        <v>7926</v>
      </c>
      <c r="L7927" s="101">
        <v>81001</v>
      </c>
      <c r="M7927" s="114">
        <f t="shared" si="250"/>
        <v>1</v>
      </c>
      <c r="N7927" s="114">
        <f t="shared" si="251"/>
        <v>3376</v>
      </c>
      <c r="O7927" s="114"/>
      <c r="P7927" s="114"/>
    </row>
    <row r="7928" spans="11:16">
      <c r="K7928">
        <v>7927</v>
      </c>
      <c r="L7928" s="101">
        <v>81013</v>
      </c>
      <c r="M7928" s="114">
        <f t="shared" si="250"/>
        <v>13</v>
      </c>
      <c r="N7928" s="114">
        <f t="shared" si="251"/>
        <v>3376</v>
      </c>
      <c r="O7928" s="114"/>
      <c r="P7928" s="114"/>
    </row>
    <row r="7929" spans="11:16">
      <c r="K7929">
        <v>7928</v>
      </c>
      <c r="L7929" s="101">
        <v>81017</v>
      </c>
      <c r="M7929" s="114">
        <f t="shared" si="250"/>
        <v>17</v>
      </c>
      <c r="N7929" s="114">
        <f t="shared" si="251"/>
        <v>3376</v>
      </c>
      <c r="O7929" s="114"/>
      <c r="P7929" s="114"/>
    </row>
    <row r="7930" spans="11:16">
      <c r="K7930">
        <v>7929</v>
      </c>
      <c r="L7930" s="101">
        <v>81019</v>
      </c>
      <c r="M7930" s="114">
        <f t="shared" si="250"/>
        <v>19</v>
      </c>
      <c r="N7930" s="114">
        <f t="shared" si="251"/>
        <v>3376</v>
      </c>
      <c r="O7930" s="114"/>
      <c r="P7930" s="114"/>
    </row>
    <row r="7931" spans="11:16">
      <c r="K7931">
        <v>7930</v>
      </c>
      <c r="L7931" s="101">
        <v>81023</v>
      </c>
      <c r="M7931" s="114">
        <f t="shared" si="250"/>
        <v>23</v>
      </c>
      <c r="N7931" s="114">
        <f t="shared" si="251"/>
        <v>3376</v>
      </c>
      <c r="O7931" s="114"/>
      <c r="P7931" s="114"/>
    </row>
    <row r="7932" spans="11:16">
      <c r="K7932">
        <v>7931</v>
      </c>
      <c r="L7932" s="101">
        <v>81031</v>
      </c>
      <c r="M7932" s="114">
        <f t="shared" si="250"/>
        <v>7</v>
      </c>
      <c r="N7932" s="114">
        <f t="shared" si="251"/>
        <v>3377</v>
      </c>
      <c r="O7932" s="114"/>
      <c r="P7932" s="114"/>
    </row>
    <row r="7933" spans="11:16">
      <c r="K7933">
        <v>7932</v>
      </c>
      <c r="L7933" s="101">
        <v>81041</v>
      </c>
      <c r="M7933" s="114">
        <f t="shared" si="250"/>
        <v>17</v>
      </c>
      <c r="N7933" s="114">
        <f t="shared" si="251"/>
        <v>3377</v>
      </c>
      <c r="O7933" s="114"/>
      <c r="P7933" s="114"/>
    </row>
    <row r="7934" spans="11:16">
      <c r="K7934">
        <v>7933</v>
      </c>
      <c r="L7934" s="101">
        <v>81043</v>
      </c>
      <c r="M7934" s="114">
        <f t="shared" si="250"/>
        <v>19</v>
      </c>
      <c r="N7934" s="114">
        <f t="shared" si="251"/>
        <v>3377</v>
      </c>
      <c r="O7934" s="114"/>
      <c r="P7934" s="114"/>
    </row>
    <row r="7935" spans="11:16">
      <c r="K7935">
        <v>7934</v>
      </c>
      <c r="L7935" s="101">
        <v>81047</v>
      </c>
      <c r="M7935" s="114">
        <f t="shared" si="250"/>
        <v>23</v>
      </c>
      <c r="N7935" s="114">
        <f t="shared" si="251"/>
        <v>3377</v>
      </c>
      <c r="O7935" s="114"/>
      <c r="P7935" s="114"/>
    </row>
    <row r="7936" spans="11:16">
      <c r="K7936">
        <v>7935</v>
      </c>
      <c r="L7936" s="101">
        <v>81049</v>
      </c>
      <c r="M7936" s="114">
        <f t="shared" si="250"/>
        <v>1</v>
      </c>
      <c r="N7936" s="114">
        <f t="shared" si="251"/>
        <v>3378</v>
      </c>
      <c r="O7936" s="114"/>
      <c r="P7936" s="114"/>
    </row>
    <row r="7937" spans="11:16">
      <c r="K7937">
        <v>7936</v>
      </c>
      <c r="L7937" s="101">
        <v>81071</v>
      </c>
      <c r="M7937" s="114">
        <f t="shared" si="250"/>
        <v>23</v>
      </c>
      <c r="N7937" s="114">
        <f t="shared" si="251"/>
        <v>3378</v>
      </c>
      <c r="O7937" s="114"/>
      <c r="P7937" s="114"/>
    </row>
    <row r="7938" spans="11:16">
      <c r="K7938">
        <v>7937</v>
      </c>
      <c r="L7938" s="101">
        <v>81077</v>
      </c>
      <c r="M7938" s="114">
        <f t="shared" si="250"/>
        <v>5</v>
      </c>
      <c r="N7938" s="114">
        <f t="shared" si="251"/>
        <v>3379</v>
      </c>
      <c r="O7938" s="114"/>
      <c r="P7938" s="114"/>
    </row>
    <row r="7939" spans="11:16">
      <c r="K7939">
        <v>7938</v>
      </c>
      <c r="L7939" s="101">
        <v>81083</v>
      </c>
      <c r="M7939" s="114">
        <f t="shared" si="250"/>
        <v>11</v>
      </c>
      <c r="N7939" s="114">
        <f t="shared" si="251"/>
        <v>3379</v>
      </c>
      <c r="O7939" s="114"/>
      <c r="P7939" s="114"/>
    </row>
    <row r="7940" spans="11:16">
      <c r="K7940">
        <v>7939</v>
      </c>
      <c r="L7940" s="101">
        <v>81097</v>
      </c>
      <c r="M7940" s="114">
        <f t="shared" si="250"/>
        <v>1</v>
      </c>
      <c r="N7940" s="114">
        <f t="shared" si="251"/>
        <v>3380</v>
      </c>
      <c r="O7940" s="114"/>
      <c r="P7940" s="114"/>
    </row>
    <row r="7941" spans="11:16">
      <c r="K7941">
        <v>7940</v>
      </c>
      <c r="L7941" s="101">
        <v>81101</v>
      </c>
      <c r="M7941" s="114">
        <f t="shared" si="250"/>
        <v>5</v>
      </c>
      <c r="N7941" s="114">
        <f t="shared" si="251"/>
        <v>3380</v>
      </c>
      <c r="O7941" s="114"/>
      <c r="P7941" s="114"/>
    </row>
    <row r="7942" spans="11:16">
      <c r="K7942">
        <v>7941</v>
      </c>
      <c r="L7942" s="101">
        <v>81119</v>
      </c>
      <c r="M7942" s="114">
        <f t="shared" si="250"/>
        <v>23</v>
      </c>
      <c r="N7942" s="114">
        <f t="shared" si="251"/>
        <v>3380</v>
      </c>
      <c r="O7942" s="114"/>
      <c r="P7942" s="114"/>
    </row>
    <row r="7943" spans="11:16">
      <c r="K7943">
        <v>7942</v>
      </c>
      <c r="L7943" s="101">
        <v>81131</v>
      </c>
      <c r="M7943" s="114">
        <f t="shared" si="250"/>
        <v>11</v>
      </c>
      <c r="N7943" s="114">
        <f t="shared" si="251"/>
        <v>3381</v>
      </c>
      <c r="O7943" s="114"/>
      <c r="P7943" s="114"/>
    </row>
    <row r="7944" spans="11:16">
      <c r="K7944">
        <v>7943</v>
      </c>
      <c r="L7944" s="101">
        <v>81157</v>
      </c>
      <c r="M7944" s="114">
        <f t="shared" si="250"/>
        <v>13</v>
      </c>
      <c r="N7944" s="114">
        <f t="shared" si="251"/>
        <v>3382</v>
      </c>
      <c r="O7944" s="114"/>
      <c r="P7944" s="114"/>
    </row>
    <row r="7945" spans="11:16">
      <c r="K7945">
        <v>7944</v>
      </c>
      <c r="L7945" s="101">
        <v>81163</v>
      </c>
      <c r="M7945" s="114">
        <f t="shared" si="250"/>
        <v>19</v>
      </c>
      <c r="N7945" s="114">
        <f t="shared" si="251"/>
        <v>3382</v>
      </c>
      <c r="O7945" s="114"/>
      <c r="P7945" s="114"/>
    </row>
    <row r="7946" spans="11:16">
      <c r="K7946">
        <v>7945</v>
      </c>
      <c r="L7946" s="101">
        <v>81173</v>
      </c>
      <c r="M7946" s="114">
        <f t="shared" si="250"/>
        <v>5</v>
      </c>
      <c r="N7946" s="114">
        <f t="shared" si="251"/>
        <v>3383</v>
      </c>
      <c r="O7946" s="114"/>
      <c r="P7946" s="114"/>
    </row>
    <row r="7947" spans="11:16">
      <c r="K7947">
        <v>7946</v>
      </c>
      <c r="L7947" s="101">
        <v>81181</v>
      </c>
      <c r="M7947" s="114">
        <f t="shared" si="250"/>
        <v>13</v>
      </c>
      <c r="N7947" s="114">
        <f t="shared" si="251"/>
        <v>3383</v>
      </c>
      <c r="O7947" s="114"/>
      <c r="P7947" s="114"/>
    </row>
    <row r="7948" spans="11:16">
      <c r="K7948">
        <v>7947</v>
      </c>
      <c r="L7948" s="101">
        <v>81197</v>
      </c>
      <c r="M7948" s="114">
        <f t="shared" si="250"/>
        <v>5</v>
      </c>
      <c r="N7948" s="114">
        <f t="shared" si="251"/>
        <v>3384</v>
      </c>
      <c r="O7948" s="114"/>
      <c r="P7948" s="114"/>
    </row>
    <row r="7949" spans="11:16">
      <c r="K7949">
        <v>7948</v>
      </c>
      <c r="L7949" s="101">
        <v>81199</v>
      </c>
      <c r="M7949" s="114">
        <f t="shared" si="250"/>
        <v>7</v>
      </c>
      <c r="N7949" s="114">
        <f t="shared" si="251"/>
        <v>3384</v>
      </c>
      <c r="O7949" s="114"/>
      <c r="P7949" s="114"/>
    </row>
    <row r="7950" spans="11:16">
      <c r="K7950">
        <v>7949</v>
      </c>
      <c r="L7950" s="101">
        <v>81203</v>
      </c>
      <c r="M7950" s="114">
        <f t="shared" si="250"/>
        <v>11</v>
      </c>
      <c r="N7950" s="114">
        <f t="shared" si="251"/>
        <v>3384</v>
      </c>
      <c r="O7950" s="114"/>
      <c r="P7950" s="114"/>
    </row>
    <row r="7951" spans="11:16">
      <c r="K7951">
        <v>7950</v>
      </c>
      <c r="L7951" s="101">
        <v>81223</v>
      </c>
      <c r="M7951" s="114">
        <f t="shared" ref="M7951:M8014" si="252">MOD(L7951,24)</f>
        <v>7</v>
      </c>
      <c r="N7951" s="114">
        <f t="shared" ref="N7951:N8014" si="253">ROUNDUP(L7951/24,0)</f>
        <v>3385</v>
      </c>
      <c r="O7951" s="114"/>
      <c r="P7951" s="114"/>
    </row>
    <row r="7952" spans="11:16">
      <c r="K7952">
        <v>7951</v>
      </c>
      <c r="L7952" s="101">
        <v>81233</v>
      </c>
      <c r="M7952" s="114">
        <f t="shared" si="252"/>
        <v>17</v>
      </c>
      <c r="N7952" s="114">
        <f t="shared" si="253"/>
        <v>3385</v>
      </c>
      <c r="O7952" s="114"/>
      <c r="P7952" s="114"/>
    </row>
    <row r="7953" spans="11:16">
      <c r="K7953">
        <v>7952</v>
      </c>
      <c r="L7953" s="101">
        <v>81239</v>
      </c>
      <c r="M7953" s="114">
        <f t="shared" si="252"/>
        <v>23</v>
      </c>
      <c r="N7953" s="114">
        <f t="shared" si="253"/>
        <v>3385</v>
      </c>
      <c r="O7953" s="114"/>
      <c r="P7953" s="114"/>
    </row>
    <row r="7954" spans="11:16">
      <c r="K7954">
        <v>7953</v>
      </c>
      <c r="L7954" s="101">
        <v>81281</v>
      </c>
      <c r="M7954" s="114">
        <f t="shared" si="252"/>
        <v>17</v>
      </c>
      <c r="N7954" s="114">
        <f t="shared" si="253"/>
        <v>3387</v>
      </c>
      <c r="O7954" s="114"/>
      <c r="P7954" s="114"/>
    </row>
    <row r="7955" spans="11:16">
      <c r="K7955">
        <v>7954</v>
      </c>
      <c r="L7955" s="101">
        <v>81283</v>
      </c>
      <c r="M7955" s="114">
        <f t="shared" si="252"/>
        <v>19</v>
      </c>
      <c r="N7955" s="114">
        <f t="shared" si="253"/>
        <v>3387</v>
      </c>
      <c r="O7955" s="114"/>
      <c r="P7955" s="114"/>
    </row>
    <row r="7956" spans="11:16">
      <c r="K7956">
        <v>7955</v>
      </c>
      <c r="L7956" s="101">
        <v>81293</v>
      </c>
      <c r="M7956" s="114">
        <f t="shared" si="252"/>
        <v>5</v>
      </c>
      <c r="N7956" s="114">
        <f t="shared" si="253"/>
        <v>3388</v>
      </c>
      <c r="O7956" s="114"/>
      <c r="P7956" s="114"/>
    </row>
    <row r="7957" spans="11:16">
      <c r="K7957">
        <v>7956</v>
      </c>
      <c r="L7957" s="101">
        <v>81299</v>
      </c>
      <c r="M7957" s="114">
        <f t="shared" si="252"/>
        <v>11</v>
      </c>
      <c r="N7957" s="114">
        <f t="shared" si="253"/>
        <v>3388</v>
      </c>
      <c r="O7957" s="114"/>
      <c r="P7957" s="114"/>
    </row>
    <row r="7958" spans="11:16">
      <c r="K7958">
        <v>7957</v>
      </c>
      <c r="L7958" s="101">
        <v>81307</v>
      </c>
      <c r="M7958" s="114">
        <f t="shared" si="252"/>
        <v>19</v>
      </c>
      <c r="N7958" s="114">
        <f t="shared" si="253"/>
        <v>3388</v>
      </c>
      <c r="O7958" s="114"/>
      <c r="P7958" s="114"/>
    </row>
    <row r="7959" spans="11:16">
      <c r="K7959">
        <v>7958</v>
      </c>
      <c r="L7959" s="101">
        <v>81331</v>
      </c>
      <c r="M7959" s="114">
        <f t="shared" si="252"/>
        <v>19</v>
      </c>
      <c r="N7959" s="114">
        <f t="shared" si="253"/>
        <v>3389</v>
      </c>
      <c r="O7959" s="114"/>
      <c r="P7959" s="114"/>
    </row>
    <row r="7960" spans="11:16">
      <c r="K7960">
        <v>7959</v>
      </c>
      <c r="L7960" s="101">
        <v>81343</v>
      </c>
      <c r="M7960" s="114">
        <f t="shared" si="252"/>
        <v>7</v>
      </c>
      <c r="N7960" s="114">
        <f t="shared" si="253"/>
        <v>3390</v>
      </c>
      <c r="O7960" s="114"/>
      <c r="P7960" s="114"/>
    </row>
    <row r="7961" spans="11:16">
      <c r="K7961">
        <v>7960</v>
      </c>
      <c r="L7961" s="101">
        <v>81349</v>
      </c>
      <c r="M7961" s="114">
        <f t="shared" si="252"/>
        <v>13</v>
      </c>
      <c r="N7961" s="114">
        <f t="shared" si="253"/>
        <v>3390</v>
      </c>
      <c r="O7961" s="114"/>
      <c r="P7961" s="114"/>
    </row>
    <row r="7962" spans="11:16">
      <c r="K7962">
        <v>7961</v>
      </c>
      <c r="L7962" s="101">
        <v>81353</v>
      </c>
      <c r="M7962" s="114">
        <f t="shared" si="252"/>
        <v>17</v>
      </c>
      <c r="N7962" s="114">
        <f t="shared" si="253"/>
        <v>3390</v>
      </c>
      <c r="O7962" s="114"/>
      <c r="P7962" s="114"/>
    </row>
    <row r="7963" spans="11:16">
      <c r="K7963">
        <v>7962</v>
      </c>
      <c r="L7963" s="101">
        <v>81359</v>
      </c>
      <c r="M7963" s="114">
        <f t="shared" si="252"/>
        <v>23</v>
      </c>
      <c r="N7963" s="114">
        <f t="shared" si="253"/>
        <v>3390</v>
      </c>
      <c r="O7963" s="114"/>
      <c r="P7963" s="114"/>
    </row>
    <row r="7964" spans="11:16">
      <c r="K7964">
        <v>7963</v>
      </c>
      <c r="L7964" s="101">
        <v>81371</v>
      </c>
      <c r="M7964" s="114">
        <f t="shared" si="252"/>
        <v>11</v>
      </c>
      <c r="N7964" s="114">
        <f t="shared" si="253"/>
        <v>3391</v>
      </c>
      <c r="O7964" s="114"/>
      <c r="P7964" s="114"/>
    </row>
    <row r="7965" spans="11:16">
      <c r="K7965">
        <v>7964</v>
      </c>
      <c r="L7965" s="101">
        <v>81373</v>
      </c>
      <c r="M7965" s="114">
        <f t="shared" si="252"/>
        <v>13</v>
      </c>
      <c r="N7965" s="114">
        <f t="shared" si="253"/>
        <v>3391</v>
      </c>
      <c r="O7965" s="114"/>
      <c r="P7965" s="114"/>
    </row>
    <row r="7966" spans="11:16">
      <c r="K7966">
        <v>7965</v>
      </c>
      <c r="L7966" s="101">
        <v>81401</v>
      </c>
      <c r="M7966" s="114">
        <f t="shared" si="252"/>
        <v>17</v>
      </c>
      <c r="N7966" s="114">
        <f t="shared" si="253"/>
        <v>3392</v>
      </c>
      <c r="O7966" s="114"/>
      <c r="P7966" s="114"/>
    </row>
    <row r="7967" spans="11:16">
      <c r="K7967">
        <v>7966</v>
      </c>
      <c r="L7967" s="101">
        <v>81409</v>
      </c>
      <c r="M7967" s="114">
        <f t="shared" si="252"/>
        <v>1</v>
      </c>
      <c r="N7967" s="114">
        <f t="shared" si="253"/>
        <v>3393</v>
      </c>
      <c r="O7967" s="114"/>
      <c r="P7967" s="114"/>
    </row>
    <row r="7968" spans="11:16">
      <c r="K7968">
        <v>7967</v>
      </c>
      <c r="L7968" s="101">
        <v>81421</v>
      </c>
      <c r="M7968" s="114">
        <f t="shared" si="252"/>
        <v>13</v>
      </c>
      <c r="N7968" s="114">
        <f t="shared" si="253"/>
        <v>3393</v>
      </c>
      <c r="O7968" s="114"/>
      <c r="P7968" s="114"/>
    </row>
    <row r="7969" spans="11:16">
      <c r="K7969">
        <v>7968</v>
      </c>
      <c r="L7969" s="101">
        <v>81439</v>
      </c>
      <c r="M7969" s="114">
        <f t="shared" si="252"/>
        <v>7</v>
      </c>
      <c r="N7969" s="114">
        <f t="shared" si="253"/>
        <v>3394</v>
      </c>
      <c r="O7969" s="114"/>
      <c r="P7969" s="114"/>
    </row>
    <row r="7970" spans="11:16">
      <c r="K7970">
        <v>7969</v>
      </c>
      <c r="L7970" s="101">
        <v>81457</v>
      </c>
      <c r="M7970" s="114">
        <f t="shared" si="252"/>
        <v>1</v>
      </c>
      <c r="N7970" s="114">
        <f t="shared" si="253"/>
        <v>3395</v>
      </c>
      <c r="O7970" s="114"/>
      <c r="P7970" s="114"/>
    </row>
    <row r="7971" spans="11:16">
      <c r="K7971">
        <v>7970</v>
      </c>
      <c r="L7971" s="101">
        <v>81463</v>
      </c>
      <c r="M7971" s="114">
        <f t="shared" si="252"/>
        <v>7</v>
      </c>
      <c r="N7971" s="114">
        <f t="shared" si="253"/>
        <v>3395</v>
      </c>
      <c r="O7971" s="114"/>
      <c r="P7971" s="114"/>
    </row>
    <row r="7972" spans="11:16">
      <c r="K7972">
        <v>7971</v>
      </c>
      <c r="L7972" s="101">
        <v>81509</v>
      </c>
      <c r="M7972" s="114">
        <f t="shared" si="252"/>
        <v>5</v>
      </c>
      <c r="N7972" s="114">
        <f t="shared" si="253"/>
        <v>3397</v>
      </c>
      <c r="O7972" s="114"/>
      <c r="P7972" s="114"/>
    </row>
    <row r="7973" spans="11:16">
      <c r="K7973">
        <v>7972</v>
      </c>
      <c r="L7973" s="101">
        <v>81517</v>
      </c>
      <c r="M7973" s="114">
        <f t="shared" si="252"/>
        <v>13</v>
      </c>
      <c r="N7973" s="114">
        <f t="shared" si="253"/>
        <v>3397</v>
      </c>
      <c r="O7973" s="114"/>
      <c r="P7973" s="114"/>
    </row>
    <row r="7974" spans="11:16">
      <c r="K7974">
        <v>7973</v>
      </c>
      <c r="L7974" s="101">
        <v>81527</v>
      </c>
      <c r="M7974" s="114">
        <f t="shared" si="252"/>
        <v>23</v>
      </c>
      <c r="N7974" s="114">
        <f t="shared" si="253"/>
        <v>3397</v>
      </c>
      <c r="O7974" s="114"/>
      <c r="P7974" s="114"/>
    </row>
    <row r="7975" spans="11:16">
      <c r="K7975">
        <v>7974</v>
      </c>
      <c r="L7975" s="101">
        <v>81533</v>
      </c>
      <c r="M7975" s="114">
        <f t="shared" si="252"/>
        <v>5</v>
      </c>
      <c r="N7975" s="114">
        <f t="shared" si="253"/>
        <v>3398</v>
      </c>
      <c r="O7975" s="114"/>
      <c r="P7975" s="114"/>
    </row>
    <row r="7976" spans="11:16">
      <c r="K7976">
        <v>7975</v>
      </c>
      <c r="L7976" s="101">
        <v>81547</v>
      </c>
      <c r="M7976" s="114">
        <f t="shared" si="252"/>
        <v>19</v>
      </c>
      <c r="N7976" s="114">
        <f t="shared" si="253"/>
        <v>3398</v>
      </c>
      <c r="O7976" s="114"/>
      <c r="P7976" s="114"/>
    </row>
    <row r="7977" spans="11:16">
      <c r="K7977">
        <v>7976</v>
      </c>
      <c r="L7977" s="101">
        <v>81551</v>
      </c>
      <c r="M7977" s="114">
        <f t="shared" si="252"/>
        <v>23</v>
      </c>
      <c r="N7977" s="114">
        <f t="shared" si="253"/>
        <v>3398</v>
      </c>
      <c r="O7977" s="114"/>
      <c r="P7977" s="114"/>
    </row>
    <row r="7978" spans="11:16">
      <c r="K7978">
        <v>7977</v>
      </c>
      <c r="L7978" s="101">
        <v>81553</v>
      </c>
      <c r="M7978" s="114">
        <f t="shared" si="252"/>
        <v>1</v>
      </c>
      <c r="N7978" s="114">
        <f t="shared" si="253"/>
        <v>3399</v>
      </c>
      <c r="O7978" s="114"/>
      <c r="P7978" s="114"/>
    </row>
    <row r="7979" spans="11:16">
      <c r="K7979">
        <v>7978</v>
      </c>
      <c r="L7979" s="101">
        <v>81559</v>
      </c>
      <c r="M7979" s="114">
        <f t="shared" si="252"/>
        <v>7</v>
      </c>
      <c r="N7979" s="114">
        <f t="shared" si="253"/>
        <v>3399</v>
      </c>
      <c r="O7979" s="114"/>
      <c r="P7979" s="114"/>
    </row>
    <row r="7980" spans="11:16">
      <c r="K7980">
        <v>7979</v>
      </c>
      <c r="L7980" s="101">
        <v>81563</v>
      </c>
      <c r="M7980" s="114">
        <f t="shared" si="252"/>
        <v>11</v>
      </c>
      <c r="N7980" s="114">
        <f t="shared" si="253"/>
        <v>3399</v>
      </c>
      <c r="O7980" s="114"/>
      <c r="P7980" s="114"/>
    </row>
    <row r="7981" spans="11:16">
      <c r="K7981">
        <v>7980</v>
      </c>
      <c r="L7981" s="101">
        <v>81569</v>
      </c>
      <c r="M7981" s="114">
        <f t="shared" si="252"/>
        <v>17</v>
      </c>
      <c r="N7981" s="114">
        <f t="shared" si="253"/>
        <v>3399</v>
      </c>
      <c r="O7981" s="114"/>
      <c r="P7981" s="114"/>
    </row>
    <row r="7982" spans="11:16">
      <c r="K7982">
        <v>7981</v>
      </c>
      <c r="L7982" s="101">
        <v>81611</v>
      </c>
      <c r="M7982" s="114">
        <f t="shared" si="252"/>
        <v>11</v>
      </c>
      <c r="N7982" s="114">
        <f t="shared" si="253"/>
        <v>3401</v>
      </c>
      <c r="O7982" s="114"/>
      <c r="P7982" s="114"/>
    </row>
    <row r="7983" spans="11:16">
      <c r="K7983">
        <v>7982</v>
      </c>
      <c r="L7983" s="101">
        <v>81619</v>
      </c>
      <c r="M7983" s="114">
        <f t="shared" si="252"/>
        <v>19</v>
      </c>
      <c r="N7983" s="114">
        <f t="shared" si="253"/>
        <v>3401</v>
      </c>
      <c r="O7983" s="114"/>
      <c r="P7983" s="114"/>
    </row>
    <row r="7984" spans="11:16">
      <c r="K7984">
        <v>7983</v>
      </c>
      <c r="L7984" s="101">
        <v>81629</v>
      </c>
      <c r="M7984" s="114">
        <f t="shared" si="252"/>
        <v>5</v>
      </c>
      <c r="N7984" s="114">
        <f t="shared" si="253"/>
        <v>3402</v>
      </c>
      <c r="O7984" s="114"/>
      <c r="P7984" s="114"/>
    </row>
    <row r="7985" spans="11:16">
      <c r="K7985">
        <v>7984</v>
      </c>
      <c r="L7985" s="101">
        <v>81637</v>
      </c>
      <c r="M7985" s="114">
        <f t="shared" si="252"/>
        <v>13</v>
      </c>
      <c r="N7985" s="114">
        <f t="shared" si="253"/>
        <v>3402</v>
      </c>
      <c r="O7985" s="114"/>
      <c r="P7985" s="114"/>
    </row>
    <row r="7986" spans="11:16">
      <c r="K7986">
        <v>7985</v>
      </c>
      <c r="L7986" s="101">
        <v>81647</v>
      </c>
      <c r="M7986" s="114">
        <f t="shared" si="252"/>
        <v>23</v>
      </c>
      <c r="N7986" s="114">
        <f t="shared" si="253"/>
        <v>3402</v>
      </c>
      <c r="O7986" s="114"/>
      <c r="P7986" s="114"/>
    </row>
    <row r="7987" spans="11:16">
      <c r="K7987">
        <v>7986</v>
      </c>
      <c r="L7987" s="101">
        <v>81649</v>
      </c>
      <c r="M7987" s="114">
        <f t="shared" si="252"/>
        <v>1</v>
      </c>
      <c r="N7987" s="114">
        <f t="shared" si="253"/>
        <v>3403</v>
      </c>
      <c r="O7987" s="114"/>
      <c r="P7987" s="114"/>
    </row>
    <row r="7988" spans="11:16">
      <c r="K7988">
        <v>7987</v>
      </c>
      <c r="L7988" s="101">
        <v>81667</v>
      </c>
      <c r="M7988" s="114">
        <f t="shared" si="252"/>
        <v>19</v>
      </c>
      <c r="N7988" s="114">
        <f t="shared" si="253"/>
        <v>3403</v>
      </c>
      <c r="O7988" s="114"/>
      <c r="P7988" s="114"/>
    </row>
    <row r="7989" spans="11:16">
      <c r="K7989">
        <v>7988</v>
      </c>
      <c r="L7989" s="101">
        <v>81671</v>
      </c>
      <c r="M7989" s="114">
        <f t="shared" si="252"/>
        <v>23</v>
      </c>
      <c r="N7989" s="114">
        <f t="shared" si="253"/>
        <v>3403</v>
      </c>
      <c r="O7989" s="114"/>
      <c r="P7989" s="114"/>
    </row>
    <row r="7990" spans="11:16">
      <c r="K7990">
        <v>7989</v>
      </c>
      <c r="L7990" s="101">
        <v>81677</v>
      </c>
      <c r="M7990" s="114">
        <f t="shared" si="252"/>
        <v>5</v>
      </c>
      <c r="N7990" s="114">
        <f t="shared" si="253"/>
        <v>3404</v>
      </c>
      <c r="O7990" s="114"/>
      <c r="P7990" s="114"/>
    </row>
    <row r="7991" spans="11:16">
      <c r="K7991">
        <v>7990</v>
      </c>
      <c r="L7991" s="101">
        <v>81689</v>
      </c>
      <c r="M7991" s="114">
        <f t="shared" si="252"/>
        <v>17</v>
      </c>
      <c r="N7991" s="114">
        <f t="shared" si="253"/>
        <v>3404</v>
      </c>
      <c r="O7991" s="114"/>
      <c r="P7991" s="114"/>
    </row>
    <row r="7992" spans="11:16">
      <c r="K7992">
        <v>7991</v>
      </c>
      <c r="L7992" s="101">
        <v>81701</v>
      </c>
      <c r="M7992" s="114">
        <f t="shared" si="252"/>
        <v>5</v>
      </c>
      <c r="N7992" s="114">
        <f t="shared" si="253"/>
        <v>3405</v>
      </c>
      <c r="O7992" s="114"/>
      <c r="P7992" s="114"/>
    </row>
    <row r="7993" spans="11:16">
      <c r="K7993">
        <v>7992</v>
      </c>
      <c r="L7993" s="101">
        <v>81703</v>
      </c>
      <c r="M7993" s="114">
        <f t="shared" si="252"/>
        <v>7</v>
      </c>
      <c r="N7993" s="114">
        <f t="shared" si="253"/>
        <v>3405</v>
      </c>
      <c r="O7993" s="114"/>
      <c r="P7993" s="114"/>
    </row>
    <row r="7994" spans="11:16">
      <c r="K7994">
        <v>7993</v>
      </c>
      <c r="L7994" s="101">
        <v>81707</v>
      </c>
      <c r="M7994" s="114">
        <f t="shared" si="252"/>
        <v>11</v>
      </c>
      <c r="N7994" s="114">
        <f t="shared" si="253"/>
        <v>3405</v>
      </c>
      <c r="O7994" s="114"/>
      <c r="P7994" s="114"/>
    </row>
    <row r="7995" spans="11:16">
      <c r="K7995">
        <v>7994</v>
      </c>
      <c r="L7995" s="101">
        <v>81727</v>
      </c>
      <c r="M7995" s="114">
        <f t="shared" si="252"/>
        <v>7</v>
      </c>
      <c r="N7995" s="114">
        <f t="shared" si="253"/>
        <v>3406</v>
      </c>
      <c r="O7995" s="114"/>
      <c r="P7995" s="114"/>
    </row>
    <row r="7996" spans="11:16">
      <c r="K7996">
        <v>7995</v>
      </c>
      <c r="L7996" s="101">
        <v>81737</v>
      </c>
      <c r="M7996" s="114">
        <f t="shared" si="252"/>
        <v>17</v>
      </c>
      <c r="N7996" s="114">
        <f t="shared" si="253"/>
        <v>3406</v>
      </c>
      <c r="O7996" s="114"/>
      <c r="P7996" s="114"/>
    </row>
    <row r="7997" spans="11:16">
      <c r="K7997">
        <v>7996</v>
      </c>
      <c r="L7997" s="101">
        <v>81749</v>
      </c>
      <c r="M7997" s="114">
        <f t="shared" si="252"/>
        <v>5</v>
      </c>
      <c r="N7997" s="114">
        <f t="shared" si="253"/>
        <v>3407</v>
      </c>
      <c r="O7997" s="114"/>
      <c r="P7997" s="114"/>
    </row>
    <row r="7998" spans="11:16">
      <c r="K7998">
        <v>7997</v>
      </c>
      <c r="L7998" s="101">
        <v>81761</v>
      </c>
      <c r="M7998" s="114">
        <f t="shared" si="252"/>
        <v>17</v>
      </c>
      <c r="N7998" s="114">
        <f t="shared" si="253"/>
        <v>3407</v>
      </c>
      <c r="O7998" s="114"/>
      <c r="P7998" s="114"/>
    </row>
    <row r="7999" spans="11:16">
      <c r="K7999">
        <v>7998</v>
      </c>
      <c r="L7999" s="101">
        <v>81769</v>
      </c>
      <c r="M7999" s="114">
        <f t="shared" si="252"/>
        <v>1</v>
      </c>
      <c r="N7999" s="114">
        <f t="shared" si="253"/>
        <v>3408</v>
      </c>
      <c r="O7999" s="114"/>
      <c r="P7999" s="114"/>
    </row>
    <row r="8000" spans="11:16">
      <c r="K8000">
        <v>7999</v>
      </c>
      <c r="L8000" s="101">
        <v>81773</v>
      </c>
      <c r="M8000" s="114">
        <f t="shared" si="252"/>
        <v>5</v>
      </c>
      <c r="N8000" s="114">
        <f t="shared" si="253"/>
        <v>3408</v>
      </c>
      <c r="O8000" s="114"/>
      <c r="P8000" s="114"/>
    </row>
    <row r="8001" spans="11:16">
      <c r="K8001">
        <v>8000</v>
      </c>
      <c r="L8001" s="101">
        <v>81799</v>
      </c>
      <c r="M8001" s="114">
        <f t="shared" si="252"/>
        <v>7</v>
      </c>
      <c r="N8001" s="114">
        <f t="shared" si="253"/>
        <v>3409</v>
      </c>
      <c r="O8001" s="114"/>
      <c r="P8001" s="114"/>
    </row>
    <row r="8002" spans="11:16">
      <c r="K8002">
        <v>8001</v>
      </c>
      <c r="L8002" s="101">
        <v>81817</v>
      </c>
      <c r="M8002" s="114">
        <f t="shared" si="252"/>
        <v>1</v>
      </c>
      <c r="N8002" s="114">
        <f t="shared" si="253"/>
        <v>3410</v>
      </c>
      <c r="O8002" s="114"/>
      <c r="P8002" s="114"/>
    </row>
    <row r="8003" spans="11:16">
      <c r="K8003">
        <v>8002</v>
      </c>
      <c r="L8003" s="101">
        <v>81839</v>
      </c>
      <c r="M8003" s="114">
        <f t="shared" si="252"/>
        <v>23</v>
      </c>
      <c r="N8003" s="114">
        <f t="shared" si="253"/>
        <v>3410</v>
      </c>
      <c r="O8003" s="114"/>
      <c r="P8003" s="114"/>
    </row>
    <row r="8004" spans="11:16">
      <c r="K8004">
        <v>8003</v>
      </c>
      <c r="L8004" s="101">
        <v>81847</v>
      </c>
      <c r="M8004" s="114">
        <f t="shared" si="252"/>
        <v>7</v>
      </c>
      <c r="N8004" s="114">
        <f t="shared" si="253"/>
        <v>3411</v>
      </c>
      <c r="O8004" s="114"/>
      <c r="P8004" s="114"/>
    </row>
    <row r="8005" spans="11:16">
      <c r="K8005">
        <v>8004</v>
      </c>
      <c r="L8005" s="101">
        <v>81853</v>
      </c>
      <c r="M8005" s="114">
        <f t="shared" si="252"/>
        <v>13</v>
      </c>
      <c r="N8005" s="114">
        <f t="shared" si="253"/>
        <v>3411</v>
      </c>
      <c r="O8005" s="114"/>
      <c r="P8005" s="114"/>
    </row>
    <row r="8006" spans="11:16">
      <c r="K8006">
        <v>8005</v>
      </c>
      <c r="L8006" s="101">
        <v>81869</v>
      </c>
      <c r="M8006" s="114">
        <f t="shared" si="252"/>
        <v>5</v>
      </c>
      <c r="N8006" s="114">
        <f t="shared" si="253"/>
        <v>3412</v>
      </c>
      <c r="O8006" s="114"/>
      <c r="P8006" s="114"/>
    </row>
    <row r="8007" spans="11:16">
      <c r="K8007">
        <v>8006</v>
      </c>
      <c r="L8007" s="101">
        <v>81883</v>
      </c>
      <c r="M8007" s="114">
        <f t="shared" si="252"/>
        <v>19</v>
      </c>
      <c r="N8007" s="114">
        <f t="shared" si="253"/>
        <v>3412</v>
      </c>
      <c r="O8007" s="114"/>
      <c r="P8007" s="114"/>
    </row>
    <row r="8008" spans="11:16">
      <c r="K8008">
        <v>8007</v>
      </c>
      <c r="L8008" s="101">
        <v>81899</v>
      </c>
      <c r="M8008" s="114">
        <f t="shared" si="252"/>
        <v>11</v>
      </c>
      <c r="N8008" s="114">
        <f t="shared" si="253"/>
        <v>3413</v>
      </c>
      <c r="O8008" s="114"/>
      <c r="P8008" s="114"/>
    </row>
    <row r="8009" spans="11:16">
      <c r="K8009">
        <v>8008</v>
      </c>
      <c r="L8009" s="101">
        <v>81901</v>
      </c>
      <c r="M8009" s="114">
        <f t="shared" si="252"/>
        <v>13</v>
      </c>
      <c r="N8009" s="114">
        <f t="shared" si="253"/>
        <v>3413</v>
      </c>
      <c r="O8009" s="114"/>
      <c r="P8009" s="114"/>
    </row>
    <row r="8010" spans="11:16">
      <c r="K8010">
        <v>8009</v>
      </c>
      <c r="L8010" s="101">
        <v>81919</v>
      </c>
      <c r="M8010" s="114">
        <f t="shared" si="252"/>
        <v>7</v>
      </c>
      <c r="N8010" s="114">
        <f t="shared" si="253"/>
        <v>3414</v>
      </c>
      <c r="O8010" s="114"/>
      <c r="P8010" s="114"/>
    </row>
    <row r="8011" spans="11:16">
      <c r="K8011">
        <v>8010</v>
      </c>
      <c r="L8011" s="101">
        <v>81929</v>
      </c>
      <c r="M8011" s="114">
        <f t="shared" si="252"/>
        <v>17</v>
      </c>
      <c r="N8011" s="114">
        <f t="shared" si="253"/>
        <v>3414</v>
      </c>
      <c r="O8011" s="114"/>
      <c r="P8011" s="114"/>
    </row>
    <row r="8012" spans="11:16">
      <c r="K8012">
        <v>8011</v>
      </c>
      <c r="L8012" s="101">
        <v>81931</v>
      </c>
      <c r="M8012" s="114">
        <f t="shared" si="252"/>
        <v>19</v>
      </c>
      <c r="N8012" s="114">
        <f t="shared" si="253"/>
        <v>3414</v>
      </c>
      <c r="O8012" s="114"/>
      <c r="P8012" s="114"/>
    </row>
    <row r="8013" spans="11:16">
      <c r="K8013">
        <v>8012</v>
      </c>
      <c r="L8013" s="101">
        <v>81937</v>
      </c>
      <c r="M8013" s="114">
        <f t="shared" si="252"/>
        <v>1</v>
      </c>
      <c r="N8013" s="114">
        <f t="shared" si="253"/>
        <v>3415</v>
      </c>
      <c r="O8013" s="114"/>
      <c r="P8013" s="114"/>
    </row>
    <row r="8014" spans="11:16">
      <c r="K8014">
        <v>8013</v>
      </c>
      <c r="L8014" s="101">
        <v>81943</v>
      </c>
      <c r="M8014" s="114">
        <f t="shared" si="252"/>
        <v>7</v>
      </c>
      <c r="N8014" s="114">
        <f t="shared" si="253"/>
        <v>3415</v>
      </c>
      <c r="O8014" s="114"/>
      <c r="P8014" s="114"/>
    </row>
    <row r="8015" spans="11:16">
      <c r="K8015">
        <v>8014</v>
      </c>
      <c r="L8015" s="101">
        <v>81953</v>
      </c>
      <c r="M8015" s="114">
        <f t="shared" ref="M8015:M8078" si="254">MOD(L8015,24)</f>
        <v>17</v>
      </c>
      <c r="N8015" s="114">
        <f t="shared" ref="N8015:N8078" si="255">ROUNDUP(L8015/24,0)</f>
        <v>3415</v>
      </c>
      <c r="O8015" s="114"/>
      <c r="P8015" s="114"/>
    </row>
    <row r="8016" spans="11:16">
      <c r="K8016">
        <v>8015</v>
      </c>
      <c r="L8016" s="101">
        <v>81967</v>
      </c>
      <c r="M8016" s="114">
        <f t="shared" si="254"/>
        <v>7</v>
      </c>
      <c r="N8016" s="114">
        <f t="shared" si="255"/>
        <v>3416</v>
      </c>
      <c r="O8016" s="114"/>
      <c r="P8016" s="114"/>
    </row>
    <row r="8017" spans="11:16">
      <c r="K8017">
        <v>8016</v>
      </c>
      <c r="L8017" s="101">
        <v>81971</v>
      </c>
      <c r="M8017" s="114">
        <f t="shared" si="254"/>
        <v>11</v>
      </c>
      <c r="N8017" s="114">
        <f t="shared" si="255"/>
        <v>3416</v>
      </c>
      <c r="O8017" s="114"/>
      <c r="P8017" s="114"/>
    </row>
    <row r="8018" spans="11:16">
      <c r="K8018">
        <v>8017</v>
      </c>
      <c r="L8018" s="101">
        <v>81973</v>
      </c>
      <c r="M8018" s="114">
        <f t="shared" si="254"/>
        <v>13</v>
      </c>
      <c r="N8018" s="114">
        <f t="shared" si="255"/>
        <v>3416</v>
      </c>
      <c r="O8018" s="114"/>
      <c r="P8018" s="114"/>
    </row>
    <row r="8019" spans="11:16">
      <c r="K8019">
        <v>8018</v>
      </c>
      <c r="L8019" s="101">
        <v>82003</v>
      </c>
      <c r="M8019" s="114">
        <f t="shared" si="254"/>
        <v>19</v>
      </c>
      <c r="N8019" s="114">
        <f t="shared" si="255"/>
        <v>3417</v>
      </c>
      <c r="O8019" s="114"/>
      <c r="P8019" s="114"/>
    </row>
    <row r="8020" spans="11:16">
      <c r="K8020">
        <v>8019</v>
      </c>
      <c r="L8020" s="101">
        <v>82007</v>
      </c>
      <c r="M8020" s="114">
        <f t="shared" si="254"/>
        <v>23</v>
      </c>
      <c r="N8020" s="114">
        <f t="shared" si="255"/>
        <v>3417</v>
      </c>
      <c r="O8020" s="114"/>
      <c r="P8020" s="114"/>
    </row>
    <row r="8021" spans="11:16">
      <c r="K8021">
        <v>8020</v>
      </c>
      <c r="L8021" s="101">
        <v>82009</v>
      </c>
      <c r="M8021" s="114">
        <f t="shared" si="254"/>
        <v>1</v>
      </c>
      <c r="N8021" s="114">
        <f t="shared" si="255"/>
        <v>3418</v>
      </c>
      <c r="O8021" s="114"/>
      <c r="P8021" s="114"/>
    </row>
    <row r="8022" spans="11:16">
      <c r="K8022">
        <v>8021</v>
      </c>
      <c r="L8022" s="101">
        <v>82013</v>
      </c>
      <c r="M8022" s="114">
        <f t="shared" si="254"/>
        <v>5</v>
      </c>
      <c r="N8022" s="114">
        <f t="shared" si="255"/>
        <v>3418</v>
      </c>
      <c r="O8022" s="114"/>
      <c r="P8022" s="114"/>
    </row>
    <row r="8023" spans="11:16">
      <c r="K8023">
        <v>8022</v>
      </c>
      <c r="L8023" s="101">
        <v>82021</v>
      </c>
      <c r="M8023" s="114">
        <f t="shared" si="254"/>
        <v>13</v>
      </c>
      <c r="N8023" s="114">
        <f t="shared" si="255"/>
        <v>3418</v>
      </c>
      <c r="O8023" s="114"/>
      <c r="P8023" s="114"/>
    </row>
    <row r="8024" spans="11:16">
      <c r="K8024">
        <v>8023</v>
      </c>
      <c r="L8024" s="101">
        <v>82031</v>
      </c>
      <c r="M8024" s="114">
        <f t="shared" si="254"/>
        <v>23</v>
      </c>
      <c r="N8024" s="114">
        <f t="shared" si="255"/>
        <v>3418</v>
      </c>
      <c r="O8024" s="114"/>
      <c r="P8024" s="114"/>
    </row>
    <row r="8025" spans="11:16">
      <c r="K8025">
        <v>8024</v>
      </c>
      <c r="L8025" s="101">
        <v>82037</v>
      </c>
      <c r="M8025" s="114">
        <f t="shared" si="254"/>
        <v>5</v>
      </c>
      <c r="N8025" s="114">
        <f t="shared" si="255"/>
        <v>3419</v>
      </c>
      <c r="O8025" s="114"/>
      <c r="P8025" s="114"/>
    </row>
    <row r="8026" spans="11:16">
      <c r="K8026">
        <v>8025</v>
      </c>
      <c r="L8026" s="101">
        <v>82039</v>
      </c>
      <c r="M8026" s="114">
        <f t="shared" si="254"/>
        <v>7</v>
      </c>
      <c r="N8026" s="114">
        <f t="shared" si="255"/>
        <v>3419</v>
      </c>
      <c r="O8026" s="114"/>
      <c r="P8026" s="114"/>
    </row>
    <row r="8027" spans="11:16">
      <c r="K8027">
        <v>8026</v>
      </c>
      <c r="L8027" s="101">
        <v>82051</v>
      </c>
      <c r="M8027" s="114">
        <f t="shared" si="254"/>
        <v>19</v>
      </c>
      <c r="N8027" s="114">
        <f t="shared" si="255"/>
        <v>3419</v>
      </c>
      <c r="O8027" s="114"/>
      <c r="P8027" s="114"/>
    </row>
    <row r="8028" spans="11:16">
      <c r="K8028">
        <v>8027</v>
      </c>
      <c r="L8028" s="101">
        <v>82067</v>
      </c>
      <c r="M8028" s="114">
        <f t="shared" si="254"/>
        <v>11</v>
      </c>
      <c r="N8028" s="114">
        <f t="shared" si="255"/>
        <v>3420</v>
      </c>
      <c r="O8028" s="114"/>
      <c r="P8028" s="114"/>
    </row>
    <row r="8029" spans="11:16">
      <c r="K8029">
        <v>8028</v>
      </c>
      <c r="L8029" s="101">
        <v>82073</v>
      </c>
      <c r="M8029" s="114">
        <f t="shared" si="254"/>
        <v>17</v>
      </c>
      <c r="N8029" s="114">
        <f t="shared" si="255"/>
        <v>3420</v>
      </c>
      <c r="O8029" s="114"/>
      <c r="P8029" s="114"/>
    </row>
    <row r="8030" spans="11:16">
      <c r="K8030">
        <v>8029</v>
      </c>
      <c r="L8030" s="101">
        <v>82129</v>
      </c>
      <c r="M8030" s="114">
        <f t="shared" si="254"/>
        <v>1</v>
      </c>
      <c r="N8030" s="114">
        <f t="shared" si="255"/>
        <v>3423</v>
      </c>
      <c r="O8030" s="114"/>
      <c r="P8030" s="114"/>
    </row>
    <row r="8031" spans="11:16">
      <c r="K8031">
        <v>8030</v>
      </c>
      <c r="L8031" s="101">
        <v>82139</v>
      </c>
      <c r="M8031" s="114">
        <f t="shared" si="254"/>
        <v>11</v>
      </c>
      <c r="N8031" s="114">
        <f t="shared" si="255"/>
        <v>3423</v>
      </c>
      <c r="O8031" s="114"/>
      <c r="P8031" s="114"/>
    </row>
    <row r="8032" spans="11:16">
      <c r="K8032">
        <v>8031</v>
      </c>
      <c r="L8032" s="101">
        <v>82141</v>
      </c>
      <c r="M8032" s="114">
        <f t="shared" si="254"/>
        <v>13</v>
      </c>
      <c r="N8032" s="114">
        <f t="shared" si="255"/>
        <v>3423</v>
      </c>
      <c r="O8032" s="114"/>
      <c r="P8032" s="114"/>
    </row>
    <row r="8033" spans="11:16">
      <c r="K8033">
        <v>8032</v>
      </c>
      <c r="L8033" s="101">
        <v>82153</v>
      </c>
      <c r="M8033" s="114">
        <f t="shared" si="254"/>
        <v>1</v>
      </c>
      <c r="N8033" s="114">
        <f t="shared" si="255"/>
        <v>3424</v>
      </c>
      <c r="O8033" s="114"/>
      <c r="P8033" s="114"/>
    </row>
    <row r="8034" spans="11:16">
      <c r="K8034">
        <v>8033</v>
      </c>
      <c r="L8034" s="101">
        <v>82163</v>
      </c>
      <c r="M8034" s="114">
        <f t="shared" si="254"/>
        <v>11</v>
      </c>
      <c r="N8034" s="114">
        <f t="shared" si="255"/>
        <v>3424</v>
      </c>
      <c r="O8034" s="114"/>
      <c r="P8034" s="114"/>
    </row>
    <row r="8035" spans="11:16">
      <c r="K8035">
        <v>8034</v>
      </c>
      <c r="L8035" s="101">
        <v>82171</v>
      </c>
      <c r="M8035" s="114">
        <f t="shared" si="254"/>
        <v>19</v>
      </c>
      <c r="N8035" s="114">
        <f t="shared" si="255"/>
        <v>3424</v>
      </c>
      <c r="O8035" s="114"/>
      <c r="P8035" s="114"/>
    </row>
    <row r="8036" spans="11:16">
      <c r="K8036">
        <v>8035</v>
      </c>
      <c r="L8036" s="101">
        <v>82183</v>
      </c>
      <c r="M8036" s="114">
        <f t="shared" si="254"/>
        <v>7</v>
      </c>
      <c r="N8036" s="114">
        <f t="shared" si="255"/>
        <v>3425</v>
      </c>
      <c r="O8036" s="114"/>
      <c r="P8036" s="114"/>
    </row>
    <row r="8037" spans="11:16">
      <c r="K8037">
        <v>8036</v>
      </c>
      <c r="L8037" s="101">
        <v>82189</v>
      </c>
      <c r="M8037" s="114">
        <f t="shared" si="254"/>
        <v>13</v>
      </c>
      <c r="N8037" s="114">
        <f t="shared" si="255"/>
        <v>3425</v>
      </c>
      <c r="O8037" s="114"/>
      <c r="P8037" s="114"/>
    </row>
    <row r="8038" spans="11:16">
      <c r="K8038">
        <v>8037</v>
      </c>
      <c r="L8038" s="101">
        <v>82193</v>
      </c>
      <c r="M8038" s="114">
        <f t="shared" si="254"/>
        <v>17</v>
      </c>
      <c r="N8038" s="114">
        <f t="shared" si="255"/>
        <v>3425</v>
      </c>
      <c r="O8038" s="114"/>
      <c r="P8038" s="114"/>
    </row>
    <row r="8039" spans="11:16">
      <c r="K8039">
        <v>8038</v>
      </c>
      <c r="L8039" s="101">
        <v>82207</v>
      </c>
      <c r="M8039" s="114">
        <f t="shared" si="254"/>
        <v>7</v>
      </c>
      <c r="N8039" s="114">
        <f t="shared" si="255"/>
        <v>3426</v>
      </c>
      <c r="O8039" s="114"/>
      <c r="P8039" s="114"/>
    </row>
    <row r="8040" spans="11:16">
      <c r="K8040">
        <v>8039</v>
      </c>
      <c r="L8040" s="101">
        <v>82217</v>
      </c>
      <c r="M8040" s="114">
        <f t="shared" si="254"/>
        <v>17</v>
      </c>
      <c r="N8040" s="114">
        <f t="shared" si="255"/>
        <v>3426</v>
      </c>
      <c r="O8040" s="114"/>
      <c r="P8040" s="114"/>
    </row>
    <row r="8041" spans="11:16">
      <c r="K8041">
        <v>8040</v>
      </c>
      <c r="L8041" s="101">
        <v>82219</v>
      </c>
      <c r="M8041" s="114">
        <f t="shared" si="254"/>
        <v>19</v>
      </c>
      <c r="N8041" s="114">
        <f t="shared" si="255"/>
        <v>3426</v>
      </c>
      <c r="O8041" s="114"/>
      <c r="P8041" s="114"/>
    </row>
    <row r="8042" spans="11:16">
      <c r="K8042">
        <v>8041</v>
      </c>
      <c r="L8042" s="101">
        <v>82223</v>
      </c>
      <c r="M8042" s="114">
        <f t="shared" si="254"/>
        <v>23</v>
      </c>
      <c r="N8042" s="114">
        <f t="shared" si="255"/>
        <v>3426</v>
      </c>
      <c r="O8042" s="114"/>
      <c r="P8042" s="114"/>
    </row>
    <row r="8043" spans="11:16">
      <c r="K8043">
        <v>8042</v>
      </c>
      <c r="L8043" s="101">
        <v>82231</v>
      </c>
      <c r="M8043" s="114">
        <f t="shared" si="254"/>
        <v>7</v>
      </c>
      <c r="N8043" s="114">
        <f t="shared" si="255"/>
        <v>3427</v>
      </c>
      <c r="O8043" s="114"/>
      <c r="P8043" s="114"/>
    </row>
    <row r="8044" spans="11:16">
      <c r="K8044">
        <v>8043</v>
      </c>
      <c r="L8044" s="101">
        <v>82237</v>
      </c>
      <c r="M8044" s="114">
        <f t="shared" si="254"/>
        <v>13</v>
      </c>
      <c r="N8044" s="114">
        <f t="shared" si="255"/>
        <v>3427</v>
      </c>
      <c r="O8044" s="114"/>
      <c r="P8044" s="114"/>
    </row>
    <row r="8045" spans="11:16">
      <c r="K8045">
        <v>8044</v>
      </c>
      <c r="L8045" s="101">
        <v>82241</v>
      </c>
      <c r="M8045" s="114">
        <f t="shared" si="254"/>
        <v>17</v>
      </c>
      <c r="N8045" s="114">
        <f t="shared" si="255"/>
        <v>3427</v>
      </c>
      <c r="O8045" s="114"/>
      <c r="P8045" s="114"/>
    </row>
    <row r="8046" spans="11:16">
      <c r="K8046">
        <v>8045</v>
      </c>
      <c r="L8046" s="101">
        <v>82261</v>
      </c>
      <c r="M8046" s="114">
        <f t="shared" si="254"/>
        <v>13</v>
      </c>
      <c r="N8046" s="114">
        <f t="shared" si="255"/>
        <v>3428</v>
      </c>
      <c r="O8046" s="114"/>
      <c r="P8046" s="114"/>
    </row>
    <row r="8047" spans="11:16">
      <c r="K8047">
        <v>8046</v>
      </c>
      <c r="L8047" s="101">
        <v>82267</v>
      </c>
      <c r="M8047" s="114">
        <f t="shared" si="254"/>
        <v>19</v>
      </c>
      <c r="N8047" s="114">
        <f t="shared" si="255"/>
        <v>3428</v>
      </c>
      <c r="O8047" s="114"/>
      <c r="P8047" s="114"/>
    </row>
    <row r="8048" spans="11:16">
      <c r="K8048">
        <v>8047</v>
      </c>
      <c r="L8048" s="101">
        <v>82279</v>
      </c>
      <c r="M8048" s="114">
        <f t="shared" si="254"/>
        <v>7</v>
      </c>
      <c r="N8048" s="114">
        <f t="shared" si="255"/>
        <v>3429</v>
      </c>
      <c r="O8048" s="114"/>
      <c r="P8048" s="114"/>
    </row>
    <row r="8049" spans="11:16">
      <c r="K8049">
        <v>8048</v>
      </c>
      <c r="L8049" s="101">
        <v>82301</v>
      </c>
      <c r="M8049" s="114">
        <f t="shared" si="254"/>
        <v>5</v>
      </c>
      <c r="N8049" s="114">
        <f t="shared" si="255"/>
        <v>3430</v>
      </c>
      <c r="O8049" s="114"/>
      <c r="P8049" s="114"/>
    </row>
    <row r="8050" spans="11:16">
      <c r="K8050">
        <v>8049</v>
      </c>
      <c r="L8050" s="101">
        <v>82307</v>
      </c>
      <c r="M8050" s="114">
        <f t="shared" si="254"/>
        <v>11</v>
      </c>
      <c r="N8050" s="114">
        <f t="shared" si="255"/>
        <v>3430</v>
      </c>
      <c r="O8050" s="114"/>
      <c r="P8050" s="114"/>
    </row>
    <row r="8051" spans="11:16">
      <c r="K8051">
        <v>8050</v>
      </c>
      <c r="L8051" s="101">
        <v>82339</v>
      </c>
      <c r="M8051" s="114">
        <f t="shared" si="254"/>
        <v>19</v>
      </c>
      <c r="N8051" s="114">
        <f t="shared" si="255"/>
        <v>3431</v>
      </c>
      <c r="O8051" s="114"/>
      <c r="P8051" s="114"/>
    </row>
    <row r="8052" spans="11:16">
      <c r="K8052">
        <v>8051</v>
      </c>
      <c r="L8052" s="101">
        <v>82349</v>
      </c>
      <c r="M8052" s="114">
        <f t="shared" si="254"/>
        <v>5</v>
      </c>
      <c r="N8052" s="114">
        <f t="shared" si="255"/>
        <v>3432</v>
      </c>
      <c r="O8052" s="114"/>
      <c r="P8052" s="114"/>
    </row>
    <row r="8053" spans="11:16">
      <c r="K8053">
        <v>8052</v>
      </c>
      <c r="L8053" s="101">
        <v>82351</v>
      </c>
      <c r="M8053" s="114">
        <f t="shared" si="254"/>
        <v>7</v>
      </c>
      <c r="N8053" s="114">
        <f t="shared" si="255"/>
        <v>3432</v>
      </c>
      <c r="O8053" s="114"/>
      <c r="P8053" s="114"/>
    </row>
    <row r="8054" spans="11:16">
      <c r="K8054">
        <v>8053</v>
      </c>
      <c r="L8054" s="101">
        <v>82361</v>
      </c>
      <c r="M8054" s="114">
        <f t="shared" si="254"/>
        <v>17</v>
      </c>
      <c r="N8054" s="114">
        <f t="shared" si="255"/>
        <v>3432</v>
      </c>
      <c r="O8054" s="114"/>
      <c r="P8054" s="114"/>
    </row>
    <row r="8055" spans="11:16">
      <c r="K8055">
        <v>8054</v>
      </c>
      <c r="L8055" s="101">
        <v>82373</v>
      </c>
      <c r="M8055" s="114">
        <f t="shared" si="254"/>
        <v>5</v>
      </c>
      <c r="N8055" s="114">
        <f t="shared" si="255"/>
        <v>3433</v>
      </c>
      <c r="O8055" s="114"/>
      <c r="P8055" s="114"/>
    </row>
    <row r="8056" spans="11:16">
      <c r="K8056">
        <v>8055</v>
      </c>
      <c r="L8056" s="101">
        <v>82387</v>
      </c>
      <c r="M8056" s="114">
        <f t="shared" si="254"/>
        <v>19</v>
      </c>
      <c r="N8056" s="114">
        <f t="shared" si="255"/>
        <v>3433</v>
      </c>
      <c r="O8056" s="114"/>
      <c r="P8056" s="114"/>
    </row>
    <row r="8057" spans="11:16">
      <c r="K8057">
        <v>8056</v>
      </c>
      <c r="L8057" s="101">
        <v>82393</v>
      </c>
      <c r="M8057" s="114">
        <f t="shared" si="254"/>
        <v>1</v>
      </c>
      <c r="N8057" s="114">
        <f t="shared" si="255"/>
        <v>3434</v>
      </c>
      <c r="O8057" s="114"/>
      <c r="P8057" s="114"/>
    </row>
    <row r="8058" spans="11:16">
      <c r="K8058">
        <v>8057</v>
      </c>
      <c r="L8058" s="101">
        <v>82421</v>
      </c>
      <c r="M8058" s="114">
        <f t="shared" si="254"/>
        <v>5</v>
      </c>
      <c r="N8058" s="114">
        <f t="shared" si="255"/>
        <v>3435</v>
      </c>
      <c r="O8058" s="114"/>
      <c r="P8058" s="114"/>
    </row>
    <row r="8059" spans="11:16">
      <c r="K8059">
        <v>8058</v>
      </c>
      <c r="L8059" s="101">
        <v>82457</v>
      </c>
      <c r="M8059" s="114">
        <f t="shared" si="254"/>
        <v>17</v>
      </c>
      <c r="N8059" s="114">
        <f t="shared" si="255"/>
        <v>3436</v>
      </c>
      <c r="O8059" s="114"/>
      <c r="P8059" s="114"/>
    </row>
    <row r="8060" spans="11:16">
      <c r="K8060">
        <v>8059</v>
      </c>
      <c r="L8060" s="101">
        <v>82463</v>
      </c>
      <c r="M8060" s="114">
        <f t="shared" si="254"/>
        <v>23</v>
      </c>
      <c r="N8060" s="114">
        <f t="shared" si="255"/>
        <v>3436</v>
      </c>
      <c r="O8060" s="114"/>
      <c r="P8060" s="114"/>
    </row>
    <row r="8061" spans="11:16">
      <c r="K8061">
        <v>8060</v>
      </c>
      <c r="L8061" s="101">
        <v>82469</v>
      </c>
      <c r="M8061" s="114">
        <f t="shared" si="254"/>
        <v>5</v>
      </c>
      <c r="N8061" s="114">
        <f t="shared" si="255"/>
        <v>3437</v>
      </c>
      <c r="O8061" s="114"/>
      <c r="P8061" s="114"/>
    </row>
    <row r="8062" spans="11:16">
      <c r="K8062">
        <v>8061</v>
      </c>
      <c r="L8062" s="101">
        <v>82471</v>
      </c>
      <c r="M8062" s="114">
        <f t="shared" si="254"/>
        <v>7</v>
      </c>
      <c r="N8062" s="114">
        <f t="shared" si="255"/>
        <v>3437</v>
      </c>
      <c r="O8062" s="114"/>
      <c r="P8062" s="114"/>
    </row>
    <row r="8063" spans="11:16">
      <c r="K8063">
        <v>8062</v>
      </c>
      <c r="L8063" s="101">
        <v>82483</v>
      </c>
      <c r="M8063" s="114">
        <f t="shared" si="254"/>
        <v>19</v>
      </c>
      <c r="N8063" s="114">
        <f t="shared" si="255"/>
        <v>3437</v>
      </c>
      <c r="O8063" s="114"/>
      <c r="P8063" s="114"/>
    </row>
    <row r="8064" spans="11:16">
      <c r="K8064">
        <v>8063</v>
      </c>
      <c r="L8064" s="101">
        <v>82487</v>
      </c>
      <c r="M8064" s="114">
        <f t="shared" si="254"/>
        <v>23</v>
      </c>
      <c r="N8064" s="114">
        <f t="shared" si="255"/>
        <v>3437</v>
      </c>
      <c r="O8064" s="114"/>
      <c r="P8064" s="114"/>
    </row>
    <row r="8065" spans="11:16">
      <c r="K8065">
        <v>8064</v>
      </c>
      <c r="L8065" s="101">
        <v>82493</v>
      </c>
      <c r="M8065" s="114">
        <f t="shared" si="254"/>
        <v>5</v>
      </c>
      <c r="N8065" s="114">
        <f t="shared" si="255"/>
        <v>3438</v>
      </c>
      <c r="O8065" s="114"/>
      <c r="P8065" s="114"/>
    </row>
    <row r="8066" spans="11:16">
      <c r="K8066">
        <v>8065</v>
      </c>
      <c r="L8066" s="101">
        <v>82499</v>
      </c>
      <c r="M8066" s="114">
        <f t="shared" si="254"/>
        <v>11</v>
      </c>
      <c r="N8066" s="114">
        <f t="shared" si="255"/>
        <v>3438</v>
      </c>
      <c r="O8066" s="114"/>
      <c r="P8066" s="114"/>
    </row>
    <row r="8067" spans="11:16">
      <c r="K8067">
        <v>8066</v>
      </c>
      <c r="L8067" s="101">
        <v>82507</v>
      </c>
      <c r="M8067" s="114">
        <f t="shared" si="254"/>
        <v>19</v>
      </c>
      <c r="N8067" s="114">
        <f t="shared" si="255"/>
        <v>3438</v>
      </c>
      <c r="O8067" s="114"/>
      <c r="P8067" s="114"/>
    </row>
    <row r="8068" spans="11:16">
      <c r="K8068">
        <v>8067</v>
      </c>
      <c r="L8068" s="101">
        <v>82529</v>
      </c>
      <c r="M8068" s="114">
        <f t="shared" si="254"/>
        <v>17</v>
      </c>
      <c r="N8068" s="114">
        <f t="shared" si="255"/>
        <v>3439</v>
      </c>
      <c r="O8068" s="114"/>
      <c r="P8068" s="114"/>
    </row>
    <row r="8069" spans="11:16">
      <c r="K8069">
        <v>8068</v>
      </c>
      <c r="L8069" s="101">
        <v>82531</v>
      </c>
      <c r="M8069" s="114">
        <f t="shared" si="254"/>
        <v>19</v>
      </c>
      <c r="N8069" s="114">
        <f t="shared" si="255"/>
        <v>3439</v>
      </c>
      <c r="O8069" s="114"/>
      <c r="P8069" s="114"/>
    </row>
    <row r="8070" spans="11:16">
      <c r="K8070">
        <v>8069</v>
      </c>
      <c r="L8070" s="101">
        <v>82549</v>
      </c>
      <c r="M8070" s="114">
        <f t="shared" si="254"/>
        <v>13</v>
      </c>
      <c r="N8070" s="114">
        <f t="shared" si="255"/>
        <v>3440</v>
      </c>
      <c r="O8070" s="114"/>
      <c r="P8070" s="114"/>
    </row>
    <row r="8071" spans="11:16">
      <c r="K8071">
        <v>8070</v>
      </c>
      <c r="L8071" s="101">
        <v>82559</v>
      </c>
      <c r="M8071" s="114">
        <f t="shared" si="254"/>
        <v>23</v>
      </c>
      <c r="N8071" s="114">
        <f t="shared" si="255"/>
        <v>3440</v>
      </c>
      <c r="O8071" s="114"/>
      <c r="P8071" s="114"/>
    </row>
    <row r="8072" spans="11:16">
      <c r="K8072">
        <v>8071</v>
      </c>
      <c r="L8072" s="101">
        <v>82561</v>
      </c>
      <c r="M8072" s="114">
        <f t="shared" si="254"/>
        <v>1</v>
      </c>
      <c r="N8072" s="114">
        <f t="shared" si="255"/>
        <v>3441</v>
      </c>
      <c r="O8072" s="114"/>
      <c r="P8072" s="114"/>
    </row>
    <row r="8073" spans="11:16">
      <c r="K8073">
        <v>8072</v>
      </c>
      <c r="L8073" s="101">
        <v>82567</v>
      </c>
      <c r="M8073" s="114">
        <f t="shared" si="254"/>
        <v>7</v>
      </c>
      <c r="N8073" s="114">
        <f t="shared" si="255"/>
        <v>3441</v>
      </c>
      <c r="O8073" s="114"/>
      <c r="P8073" s="114"/>
    </row>
    <row r="8074" spans="11:16">
      <c r="K8074">
        <v>8073</v>
      </c>
      <c r="L8074" s="101">
        <v>82571</v>
      </c>
      <c r="M8074" s="114">
        <f t="shared" si="254"/>
        <v>11</v>
      </c>
      <c r="N8074" s="114">
        <f t="shared" si="255"/>
        <v>3441</v>
      </c>
      <c r="O8074" s="114"/>
      <c r="P8074" s="114"/>
    </row>
    <row r="8075" spans="11:16">
      <c r="K8075">
        <v>8074</v>
      </c>
      <c r="L8075" s="101">
        <v>82591</v>
      </c>
      <c r="M8075" s="114">
        <f t="shared" si="254"/>
        <v>7</v>
      </c>
      <c r="N8075" s="114">
        <f t="shared" si="255"/>
        <v>3442</v>
      </c>
      <c r="O8075" s="114"/>
      <c r="P8075" s="114"/>
    </row>
    <row r="8076" spans="11:16">
      <c r="K8076">
        <v>8075</v>
      </c>
      <c r="L8076" s="101">
        <v>82601</v>
      </c>
      <c r="M8076" s="114">
        <f t="shared" si="254"/>
        <v>17</v>
      </c>
      <c r="N8076" s="114">
        <f t="shared" si="255"/>
        <v>3442</v>
      </c>
      <c r="O8076" s="114"/>
      <c r="P8076" s="114"/>
    </row>
    <row r="8077" spans="11:16">
      <c r="K8077">
        <v>8076</v>
      </c>
      <c r="L8077" s="101">
        <v>82609</v>
      </c>
      <c r="M8077" s="114">
        <f t="shared" si="254"/>
        <v>1</v>
      </c>
      <c r="N8077" s="114">
        <f t="shared" si="255"/>
        <v>3443</v>
      </c>
      <c r="O8077" s="114"/>
      <c r="P8077" s="114"/>
    </row>
    <row r="8078" spans="11:16">
      <c r="K8078">
        <v>8077</v>
      </c>
      <c r="L8078" s="101">
        <v>82613</v>
      </c>
      <c r="M8078" s="114">
        <f t="shared" si="254"/>
        <v>5</v>
      </c>
      <c r="N8078" s="114">
        <f t="shared" si="255"/>
        <v>3443</v>
      </c>
      <c r="O8078" s="114"/>
      <c r="P8078" s="114"/>
    </row>
    <row r="8079" spans="11:16">
      <c r="K8079">
        <v>8078</v>
      </c>
      <c r="L8079" s="101">
        <v>82619</v>
      </c>
      <c r="M8079" s="114">
        <f t="shared" ref="M8079:M8142" si="256">MOD(L8079,24)</f>
        <v>11</v>
      </c>
      <c r="N8079" s="114">
        <f t="shared" ref="N8079:N8142" si="257">ROUNDUP(L8079/24,0)</f>
        <v>3443</v>
      </c>
      <c r="O8079" s="114"/>
      <c r="P8079" s="114"/>
    </row>
    <row r="8080" spans="11:16">
      <c r="K8080">
        <v>8079</v>
      </c>
      <c r="L8080" s="101">
        <v>82633</v>
      </c>
      <c r="M8080" s="114">
        <f t="shared" si="256"/>
        <v>1</v>
      </c>
      <c r="N8080" s="114">
        <f t="shared" si="257"/>
        <v>3444</v>
      </c>
      <c r="O8080" s="114"/>
      <c r="P8080" s="114"/>
    </row>
    <row r="8081" spans="11:16">
      <c r="K8081">
        <v>8080</v>
      </c>
      <c r="L8081" s="101">
        <v>82651</v>
      </c>
      <c r="M8081" s="114">
        <f t="shared" si="256"/>
        <v>19</v>
      </c>
      <c r="N8081" s="114">
        <f t="shared" si="257"/>
        <v>3444</v>
      </c>
      <c r="O8081" s="114"/>
      <c r="P8081" s="114"/>
    </row>
    <row r="8082" spans="11:16">
      <c r="K8082">
        <v>8081</v>
      </c>
      <c r="L8082" s="101">
        <v>82657</v>
      </c>
      <c r="M8082" s="114">
        <f t="shared" si="256"/>
        <v>1</v>
      </c>
      <c r="N8082" s="114">
        <f t="shared" si="257"/>
        <v>3445</v>
      </c>
      <c r="O8082" s="114"/>
      <c r="P8082" s="114"/>
    </row>
    <row r="8083" spans="11:16">
      <c r="K8083">
        <v>8082</v>
      </c>
      <c r="L8083" s="101">
        <v>82699</v>
      </c>
      <c r="M8083" s="114">
        <f t="shared" si="256"/>
        <v>19</v>
      </c>
      <c r="N8083" s="114">
        <f t="shared" si="257"/>
        <v>3446</v>
      </c>
      <c r="O8083" s="114"/>
      <c r="P8083" s="114"/>
    </row>
    <row r="8084" spans="11:16">
      <c r="K8084">
        <v>8083</v>
      </c>
      <c r="L8084" s="101">
        <v>82721</v>
      </c>
      <c r="M8084" s="114">
        <f t="shared" si="256"/>
        <v>17</v>
      </c>
      <c r="N8084" s="114">
        <f t="shared" si="257"/>
        <v>3447</v>
      </c>
      <c r="O8084" s="114"/>
      <c r="P8084" s="114"/>
    </row>
    <row r="8085" spans="11:16">
      <c r="K8085">
        <v>8084</v>
      </c>
      <c r="L8085" s="101">
        <v>82723</v>
      </c>
      <c r="M8085" s="114">
        <f t="shared" si="256"/>
        <v>19</v>
      </c>
      <c r="N8085" s="114">
        <f t="shared" si="257"/>
        <v>3447</v>
      </c>
      <c r="O8085" s="114"/>
      <c r="P8085" s="114"/>
    </row>
    <row r="8086" spans="11:16">
      <c r="K8086">
        <v>8085</v>
      </c>
      <c r="L8086" s="101">
        <v>82727</v>
      </c>
      <c r="M8086" s="114">
        <f t="shared" si="256"/>
        <v>23</v>
      </c>
      <c r="N8086" s="114">
        <f t="shared" si="257"/>
        <v>3447</v>
      </c>
      <c r="O8086" s="114"/>
      <c r="P8086" s="114"/>
    </row>
    <row r="8087" spans="11:16">
      <c r="K8087">
        <v>8086</v>
      </c>
      <c r="L8087" s="101">
        <v>82729</v>
      </c>
      <c r="M8087" s="114">
        <f t="shared" si="256"/>
        <v>1</v>
      </c>
      <c r="N8087" s="114">
        <f t="shared" si="257"/>
        <v>3448</v>
      </c>
      <c r="O8087" s="114"/>
      <c r="P8087" s="114"/>
    </row>
    <row r="8088" spans="11:16">
      <c r="K8088">
        <v>8087</v>
      </c>
      <c r="L8088" s="101">
        <v>82757</v>
      </c>
      <c r="M8088" s="114">
        <f t="shared" si="256"/>
        <v>5</v>
      </c>
      <c r="N8088" s="114">
        <f t="shared" si="257"/>
        <v>3449</v>
      </c>
      <c r="O8088" s="114"/>
      <c r="P8088" s="114"/>
    </row>
    <row r="8089" spans="11:16">
      <c r="K8089">
        <v>8088</v>
      </c>
      <c r="L8089" s="101">
        <v>82759</v>
      </c>
      <c r="M8089" s="114">
        <f t="shared" si="256"/>
        <v>7</v>
      </c>
      <c r="N8089" s="114">
        <f t="shared" si="257"/>
        <v>3449</v>
      </c>
      <c r="O8089" s="114"/>
      <c r="P8089" s="114"/>
    </row>
    <row r="8090" spans="11:16">
      <c r="K8090">
        <v>8089</v>
      </c>
      <c r="L8090" s="101">
        <v>82763</v>
      </c>
      <c r="M8090" s="114">
        <f t="shared" si="256"/>
        <v>11</v>
      </c>
      <c r="N8090" s="114">
        <f t="shared" si="257"/>
        <v>3449</v>
      </c>
      <c r="O8090" s="114"/>
      <c r="P8090" s="114"/>
    </row>
    <row r="8091" spans="11:16">
      <c r="K8091">
        <v>8090</v>
      </c>
      <c r="L8091" s="101">
        <v>82781</v>
      </c>
      <c r="M8091" s="114">
        <f t="shared" si="256"/>
        <v>5</v>
      </c>
      <c r="N8091" s="114">
        <f t="shared" si="257"/>
        <v>3450</v>
      </c>
      <c r="O8091" s="114"/>
      <c r="P8091" s="114"/>
    </row>
    <row r="8092" spans="11:16">
      <c r="K8092">
        <v>8091</v>
      </c>
      <c r="L8092" s="101">
        <v>82787</v>
      </c>
      <c r="M8092" s="114">
        <f t="shared" si="256"/>
        <v>11</v>
      </c>
      <c r="N8092" s="114">
        <f t="shared" si="257"/>
        <v>3450</v>
      </c>
      <c r="O8092" s="114"/>
      <c r="P8092" s="114"/>
    </row>
    <row r="8093" spans="11:16">
      <c r="K8093">
        <v>8092</v>
      </c>
      <c r="L8093" s="101">
        <v>82793</v>
      </c>
      <c r="M8093" s="114">
        <f t="shared" si="256"/>
        <v>17</v>
      </c>
      <c r="N8093" s="114">
        <f t="shared" si="257"/>
        <v>3450</v>
      </c>
      <c r="O8093" s="114"/>
      <c r="P8093" s="114"/>
    </row>
    <row r="8094" spans="11:16">
      <c r="K8094">
        <v>8093</v>
      </c>
      <c r="L8094" s="101">
        <v>82799</v>
      </c>
      <c r="M8094" s="114">
        <f t="shared" si="256"/>
        <v>23</v>
      </c>
      <c r="N8094" s="114">
        <f t="shared" si="257"/>
        <v>3450</v>
      </c>
      <c r="O8094" s="114"/>
      <c r="P8094" s="114"/>
    </row>
    <row r="8095" spans="11:16">
      <c r="K8095">
        <v>8094</v>
      </c>
      <c r="L8095" s="101">
        <v>82811</v>
      </c>
      <c r="M8095" s="114">
        <f t="shared" si="256"/>
        <v>11</v>
      </c>
      <c r="N8095" s="114">
        <f t="shared" si="257"/>
        <v>3451</v>
      </c>
      <c r="O8095" s="114"/>
      <c r="P8095" s="114"/>
    </row>
    <row r="8096" spans="11:16">
      <c r="K8096">
        <v>8095</v>
      </c>
      <c r="L8096" s="101">
        <v>82813</v>
      </c>
      <c r="M8096" s="114">
        <f t="shared" si="256"/>
        <v>13</v>
      </c>
      <c r="N8096" s="114">
        <f t="shared" si="257"/>
        <v>3451</v>
      </c>
      <c r="O8096" s="114"/>
      <c r="P8096" s="114"/>
    </row>
    <row r="8097" spans="11:16">
      <c r="K8097">
        <v>8096</v>
      </c>
      <c r="L8097" s="101">
        <v>82837</v>
      </c>
      <c r="M8097" s="114">
        <f t="shared" si="256"/>
        <v>13</v>
      </c>
      <c r="N8097" s="114">
        <f t="shared" si="257"/>
        <v>3452</v>
      </c>
      <c r="O8097" s="114"/>
      <c r="P8097" s="114"/>
    </row>
    <row r="8098" spans="11:16">
      <c r="K8098">
        <v>8097</v>
      </c>
      <c r="L8098" s="101">
        <v>82847</v>
      </c>
      <c r="M8098" s="114">
        <f t="shared" si="256"/>
        <v>23</v>
      </c>
      <c r="N8098" s="114">
        <f t="shared" si="257"/>
        <v>3452</v>
      </c>
      <c r="O8098" s="114"/>
      <c r="P8098" s="114"/>
    </row>
    <row r="8099" spans="11:16">
      <c r="K8099">
        <v>8098</v>
      </c>
      <c r="L8099" s="101">
        <v>82883</v>
      </c>
      <c r="M8099" s="114">
        <f t="shared" si="256"/>
        <v>11</v>
      </c>
      <c r="N8099" s="114">
        <f t="shared" si="257"/>
        <v>3454</v>
      </c>
      <c r="O8099" s="114"/>
      <c r="P8099" s="114"/>
    </row>
    <row r="8100" spans="11:16">
      <c r="K8100">
        <v>8099</v>
      </c>
      <c r="L8100" s="101">
        <v>82889</v>
      </c>
      <c r="M8100" s="114">
        <f t="shared" si="256"/>
        <v>17</v>
      </c>
      <c r="N8100" s="114">
        <f t="shared" si="257"/>
        <v>3454</v>
      </c>
      <c r="O8100" s="114"/>
      <c r="P8100" s="114"/>
    </row>
    <row r="8101" spans="11:16">
      <c r="K8101">
        <v>8100</v>
      </c>
      <c r="L8101" s="101">
        <v>82891</v>
      </c>
      <c r="M8101" s="114">
        <f t="shared" si="256"/>
        <v>19</v>
      </c>
      <c r="N8101" s="114">
        <f t="shared" si="257"/>
        <v>3454</v>
      </c>
      <c r="O8101" s="114"/>
      <c r="P8101" s="114"/>
    </row>
    <row r="8102" spans="11:16">
      <c r="K8102">
        <v>8101</v>
      </c>
      <c r="L8102" s="101">
        <v>82903</v>
      </c>
      <c r="M8102" s="114">
        <f t="shared" si="256"/>
        <v>7</v>
      </c>
      <c r="N8102" s="114">
        <f t="shared" si="257"/>
        <v>3455</v>
      </c>
      <c r="O8102" s="114"/>
      <c r="P8102" s="114"/>
    </row>
    <row r="8103" spans="11:16">
      <c r="K8103">
        <v>8102</v>
      </c>
      <c r="L8103" s="101">
        <v>82913</v>
      </c>
      <c r="M8103" s="114">
        <f t="shared" si="256"/>
        <v>17</v>
      </c>
      <c r="N8103" s="114">
        <f t="shared" si="257"/>
        <v>3455</v>
      </c>
      <c r="O8103" s="114"/>
      <c r="P8103" s="114"/>
    </row>
    <row r="8104" spans="11:16">
      <c r="K8104">
        <v>8103</v>
      </c>
      <c r="L8104" s="101">
        <v>82939</v>
      </c>
      <c r="M8104" s="114">
        <f t="shared" si="256"/>
        <v>19</v>
      </c>
      <c r="N8104" s="114">
        <f t="shared" si="257"/>
        <v>3456</v>
      </c>
      <c r="O8104" s="114"/>
      <c r="P8104" s="114"/>
    </row>
    <row r="8105" spans="11:16">
      <c r="K8105">
        <v>8104</v>
      </c>
      <c r="L8105" s="101">
        <v>82963</v>
      </c>
      <c r="M8105" s="114">
        <f t="shared" si="256"/>
        <v>19</v>
      </c>
      <c r="N8105" s="114">
        <f t="shared" si="257"/>
        <v>3457</v>
      </c>
      <c r="O8105" s="114"/>
      <c r="P8105" s="114"/>
    </row>
    <row r="8106" spans="11:16">
      <c r="K8106">
        <v>8105</v>
      </c>
      <c r="L8106" s="101">
        <v>82981</v>
      </c>
      <c r="M8106" s="114">
        <f t="shared" si="256"/>
        <v>13</v>
      </c>
      <c r="N8106" s="114">
        <f t="shared" si="257"/>
        <v>3458</v>
      </c>
      <c r="O8106" s="114"/>
      <c r="P8106" s="114"/>
    </row>
    <row r="8107" spans="11:16">
      <c r="K8107">
        <v>8106</v>
      </c>
      <c r="L8107" s="101">
        <v>82997</v>
      </c>
      <c r="M8107" s="114">
        <f t="shared" si="256"/>
        <v>5</v>
      </c>
      <c r="N8107" s="114">
        <f t="shared" si="257"/>
        <v>3459</v>
      </c>
      <c r="O8107" s="114"/>
      <c r="P8107" s="114"/>
    </row>
    <row r="8108" spans="11:16">
      <c r="K8108">
        <v>8107</v>
      </c>
      <c r="L8108" s="101">
        <v>83003</v>
      </c>
      <c r="M8108" s="114">
        <f t="shared" si="256"/>
        <v>11</v>
      </c>
      <c r="N8108" s="114">
        <f t="shared" si="257"/>
        <v>3459</v>
      </c>
      <c r="O8108" s="114"/>
      <c r="P8108" s="114"/>
    </row>
    <row r="8109" spans="11:16">
      <c r="K8109">
        <v>8108</v>
      </c>
      <c r="L8109" s="101">
        <v>83009</v>
      </c>
      <c r="M8109" s="114">
        <f t="shared" si="256"/>
        <v>17</v>
      </c>
      <c r="N8109" s="114">
        <f t="shared" si="257"/>
        <v>3459</v>
      </c>
      <c r="O8109" s="114"/>
      <c r="P8109" s="114"/>
    </row>
    <row r="8110" spans="11:16">
      <c r="K8110">
        <v>8109</v>
      </c>
      <c r="L8110" s="101">
        <v>83023</v>
      </c>
      <c r="M8110" s="114">
        <f t="shared" si="256"/>
        <v>7</v>
      </c>
      <c r="N8110" s="114">
        <f t="shared" si="257"/>
        <v>3460</v>
      </c>
      <c r="O8110" s="114"/>
      <c r="P8110" s="114"/>
    </row>
    <row r="8111" spans="11:16">
      <c r="K8111">
        <v>8110</v>
      </c>
      <c r="L8111" s="101">
        <v>83047</v>
      </c>
      <c r="M8111" s="114">
        <f t="shared" si="256"/>
        <v>7</v>
      </c>
      <c r="N8111" s="114">
        <f t="shared" si="257"/>
        <v>3461</v>
      </c>
      <c r="O8111" s="114"/>
      <c r="P8111" s="114"/>
    </row>
    <row r="8112" spans="11:16">
      <c r="K8112">
        <v>8111</v>
      </c>
      <c r="L8112" s="101">
        <v>83059</v>
      </c>
      <c r="M8112" s="114">
        <f t="shared" si="256"/>
        <v>19</v>
      </c>
      <c r="N8112" s="114">
        <f t="shared" si="257"/>
        <v>3461</v>
      </c>
      <c r="O8112" s="114"/>
      <c r="P8112" s="114"/>
    </row>
    <row r="8113" spans="11:16">
      <c r="K8113">
        <v>8112</v>
      </c>
      <c r="L8113" s="101">
        <v>83063</v>
      </c>
      <c r="M8113" s="114">
        <f t="shared" si="256"/>
        <v>23</v>
      </c>
      <c r="N8113" s="114">
        <f t="shared" si="257"/>
        <v>3461</v>
      </c>
      <c r="O8113" s="114"/>
      <c r="P8113" s="114"/>
    </row>
    <row r="8114" spans="11:16">
      <c r="K8114">
        <v>8113</v>
      </c>
      <c r="L8114" s="101">
        <v>83071</v>
      </c>
      <c r="M8114" s="114">
        <f t="shared" si="256"/>
        <v>7</v>
      </c>
      <c r="N8114" s="114">
        <f t="shared" si="257"/>
        <v>3462</v>
      </c>
      <c r="O8114" s="114"/>
      <c r="P8114" s="114"/>
    </row>
    <row r="8115" spans="11:16">
      <c r="K8115">
        <v>8114</v>
      </c>
      <c r="L8115" s="101">
        <v>83077</v>
      </c>
      <c r="M8115" s="114">
        <f t="shared" si="256"/>
        <v>13</v>
      </c>
      <c r="N8115" s="114">
        <f t="shared" si="257"/>
        <v>3462</v>
      </c>
      <c r="O8115" s="114"/>
      <c r="P8115" s="114"/>
    </row>
    <row r="8116" spans="11:16">
      <c r="K8116">
        <v>8115</v>
      </c>
      <c r="L8116" s="101">
        <v>83089</v>
      </c>
      <c r="M8116" s="114">
        <f t="shared" si="256"/>
        <v>1</v>
      </c>
      <c r="N8116" s="114">
        <f t="shared" si="257"/>
        <v>3463</v>
      </c>
      <c r="O8116" s="114"/>
      <c r="P8116" s="114"/>
    </row>
    <row r="8117" spans="11:16">
      <c r="K8117">
        <v>8116</v>
      </c>
      <c r="L8117" s="101">
        <v>83093</v>
      </c>
      <c r="M8117" s="114">
        <f t="shared" si="256"/>
        <v>5</v>
      </c>
      <c r="N8117" s="114">
        <f t="shared" si="257"/>
        <v>3463</v>
      </c>
      <c r="O8117" s="114"/>
      <c r="P8117" s="114"/>
    </row>
    <row r="8118" spans="11:16">
      <c r="K8118">
        <v>8117</v>
      </c>
      <c r="L8118" s="101">
        <v>83101</v>
      </c>
      <c r="M8118" s="114">
        <f t="shared" si="256"/>
        <v>13</v>
      </c>
      <c r="N8118" s="114">
        <f t="shared" si="257"/>
        <v>3463</v>
      </c>
      <c r="O8118" s="114"/>
      <c r="P8118" s="114"/>
    </row>
    <row r="8119" spans="11:16">
      <c r="K8119">
        <v>8118</v>
      </c>
      <c r="L8119" s="101">
        <v>83117</v>
      </c>
      <c r="M8119" s="114">
        <f t="shared" si="256"/>
        <v>5</v>
      </c>
      <c r="N8119" s="114">
        <f t="shared" si="257"/>
        <v>3464</v>
      </c>
      <c r="O8119" s="114"/>
      <c r="P8119" s="114"/>
    </row>
    <row r="8120" spans="11:16">
      <c r="K8120">
        <v>8119</v>
      </c>
      <c r="L8120" s="101">
        <v>83137</v>
      </c>
      <c r="M8120" s="114">
        <f t="shared" si="256"/>
        <v>1</v>
      </c>
      <c r="N8120" s="114">
        <f t="shared" si="257"/>
        <v>3465</v>
      </c>
      <c r="O8120" s="114"/>
      <c r="P8120" s="114"/>
    </row>
    <row r="8121" spans="11:16">
      <c r="K8121">
        <v>8120</v>
      </c>
      <c r="L8121" s="101">
        <v>83177</v>
      </c>
      <c r="M8121" s="114">
        <f t="shared" si="256"/>
        <v>17</v>
      </c>
      <c r="N8121" s="114">
        <f t="shared" si="257"/>
        <v>3466</v>
      </c>
      <c r="O8121" s="114"/>
      <c r="P8121" s="114"/>
    </row>
    <row r="8122" spans="11:16">
      <c r="K8122">
        <v>8121</v>
      </c>
      <c r="L8122" s="101">
        <v>83203</v>
      </c>
      <c r="M8122" s="114">
        <f t="shared" si="256"/>
        <v>19</v>
      </c>
      <c r="N8122" s="114">
        <f t="shared" si="257"/>
        <v>3467</v>
      </c>
      <c r="O8122" s="114"/>
      <c r="P8122" s="114"/>
    </row>
    <row r="8123" spans="11:16">
      <c r="K8123">
        <v>8122</v>
      </c>
      <c r="L8123" s="101">
        <v>83207</v>
      </c>
      <c r="M8123" s="114">
        <f t="shared" si="256"/>
        <v>23</v>
      </c>
      <c r="N8123" s="114">
        <f t="shared" si="257"/>
        <v>3467</v>
      </c>
      <c r="O8123" s="114"/>
      <c r="P8123" s="114"/>
    </row>
    <row r="8124" spans="11:16">
      <c r="K8124">
        <v>8123</v>
      </c>
      <c r="L8124" s="101">
        <v>83219</v>
      </c>
      <c r="M8124" s="114">
        <f t="shared" si="256"/>
        <v>11</v>
      </c>
      <c r="N8124" s="114">
        <f t="shared" si="257"/>
        <v>3468</v>
      </c>
      <c r="O8124" s="114"/>
      <c r="P8124" s="114"/>
    </row>
    <row r="8125" spans="11:16">
      <c r="K8125">
        <v>8124</v>
      </c>
      <c r="L8125" s="101">
        <v>83221</v>
      </c>
      <c r="M8125" s="114">
        <f t="shared" si="256"/>
        <v>13</v>
      </c>
      <c r="N8125" s="114">
        <f t="shared" si="257"/>
        <v>3468</v>
      </c>
      <c r="O8125" s="114"/>
      <c r="P8125" s="114"/>
    </row>
    <row r="8126" spans="11:16">
      <c r="K8126">
        <v>8125</v>
      </c>
      <c r="L8126" s="101">
        <v>83227</v>
      </c>
      <c r="M8126" s="114">
        <f t="shared" si="256"/>
        <v>19</v>
      </c>
      <c r="N8126" s="114">
        <f t="shared" si="257"/>
        <v>3468</v>
      </c>
      <c r="O8126" s="114"/>
      <c r="P8126" s="114"/>
    </row>
    <row r="8127" spans="11:16">
      <c r="K8127">
        <v>8126</v>
      </c>
      <c r="L8127" s="101">
        <v>83231</v>
      </c>
      <c r="M8127" s="114">
        <f t="shared" si="256"/>
        <v>23</v>
      </c>
      <c r="N8127" s="114">
        <f t="shared" si="257"/>
        <v>3468</v>
      </c>
      <c r="O8127" s="114"/>
      <c r="P8127" s="114"/>
    </row>
    <row r="8128" spans="11:16">
      <c r="K8128">
        <v>8127</v>
      </c>
      <c r="L8128" s="101">
        <v>83233</v>
      </c>
      <c r="M8128" s="114">
        <f t="shared" si="256"/>
        <v>1</v>
      </c>
      <c r="N8128" s="114">
        <f t="shared" si="257"/>
        <v>3469</v>
      </c>
      <c r="O8128" s="114"/>
      <c r="P8128" s="114"/>
    </row>
    <row r="8129" spans="11:16">
      <c r="K8129">
        <v>8128</v>
      </c>
      <c r="L8129" s="101">
        <v>83243</v>
      </c>
      <c r="M8129" s="114">
        <f t="shared" si="256"/>
        <v>11</v>
      </c>
      <c r="N8129" s="114">
        <f t="shared" si="257"/>
        <v>3469</v>
      </c>
      <c r="O8129" s="114"/>
      <c r="P8129" s="114"/>
    </row>
    <row r="8130" spans="11:16">
      <c r="K8130">
        <v>8129</v>
      </c>
      <c r="L8130" s="101">
        <v>83257</v>
      </c>
      <c r="M8130" s="114">
        <f t="shared" si="256"/>
        <v>1</v>
      </c>
      <c r="N8130" s="114">
        <f t="shared" si="257"/>
        <v>3470</v>
      </c>
      <c r="O8130" s="114"/>
      <c r="P8130" s="114"/>
    </row>
    <row r="8131" spans="11:16">
      <c r="K8131">
        <v>8130</v>
      </c>
      <c r="L8131" s="101">
        <v>83267</v>
      </c>
      <c r="M8131" s="114">
        <f t="shared" si="256"/>
        <v>11</v>
      </c>
      <c r="N8131" s="114">
        <f t="shared" si="257"/>
        <v>3470</v>
      </c>
      <c r="O8131" s="114"/>
      <c r="P8131" s="114"/>
    </row>
    <row r="8132" spans="11:16">
      <c r="K8132">
        <v>8131</v>
      </c>
      <c r="L8132" s="101">
        <v>83269</v>
      </c>
      <c r="M8132" s="114">
        <f t="shared" si="256"/>
        <v>13</v>
      </c>
      <c r="N8132" s="114">
        <f t="shared" si="257"/>
        <v>3470</v>
      </c>
      <c r="O8132" s="114"/>
      <c r="P8132" s="114"/>
    </row>
    <row r="8133" spans="11:16">
      <c r="K8133">
        <v>8132</v>
      </c>
      <c r="L8133" s="101">
        <v>83273</v>
      </c>
      <c r="M8133" s="114">
        <f t="shared" si="256"/>
        <v>17</v>
      </c>
      <c r="N8133" s="114">
        <f t="shared" si="257"/>
        <v>3470</v>
      </c>
      <c r="O8133" s="114"/>
      <c r="P8133" s="114"/>
    </row>
    <row r="8134" spans="11:16">
      <c r="K8134">
        <v>8133</v>
      </c>
      <c r="L8134" s="101">
        <v>83299</v>
      </c>
      <c r="M8134" s="114">
        <f t="shared" si="256"/>
        <v>19</v>
      </c>
      <c r="N8134" s="114">
        <f t="shared" si="257"/>
        <v>3471</v>
      </c>
      <c r="O8134" s="114"/>
      <c r="P8134" s="114"/>
    </row>
    <row r="8135" spans="11:16">
      <c r="K8135">
        <v>8134</v>
      </c>
      <c r="L8135" s="101">
        <v>83311</v>
      </c>
      <c r="M8135" s="114">
        <f t="shared" si="256"/>
        <v>7</v>
      </c>
      <c r="N8135" s="114">
        <f t="shared" si="257"/>
        <v>3472</v>
      </c>
      <c r="O8135" s="114"/>
      <c r="P8135" s="114"/>
    </row>
    <row r="8136" spans="11:16">
      <c r="K8136">
        <v>8135</v>
      </c>
      <c r="L8136" s="101">
        <v>83339</v>
      </c>
      <c r="M8136" s="114">
        <f t="shared" si="256"/>
        <v>11</v>
      </c>
      <c r="N8136" s="114">
        <f t="shared" si="257"/>
        <v>3473</v>
      </c>
      <c r="O8136" s="114"/>
      <c r="P8136" s="114"/>
    </row>
    <row r="8137" spans="11:16">
      <c r="K8137">
        <v>8136</v>
      </c>
      <c r="L8137" s="101">
        <v>83341</v>
      </c>
      <c r="M8137" s="114">
        <f t="shared" si="256"/>
        <v>13</v>
      </c>
      <c r="N8137" s="114">
        <f t="shared" si="257"/>
        <v>3473</v>
      </c>
      <c r="O8137" s="114"/>
      <c r="P8137" s="114"/>
    </row>
    <row r="8138" spans="11:16">
      <c r="K8138">
        <v>8137</v>
      </c>
      <c r="L8138" s="101">
        <v>83357</v>
      </c>
      <c r="M8138" s="114">
        <f t="shared" si="256"/>
        <v>5</v>
      </c>
      <c r="N8138" s="114">
        <f t="shared" si="257"/>
        <v>3474</v>
      </c>
      <c r="O8138" s="114"/>
      <c r="P8138" s="114"/>
    </row>
    <row r="8139" spans="11:16">
      <c r="K8139">
        <v>8138</v>
      </c>
      <c r="L8139" s="101">
        <v>83383</v>
      </c>
      <c r="M8139" s="114">
        <f t="shared" si="256"/>
        <v>7</v>
      </c>
      <c r="N8139" s="114">
        <f t="shared" si="257"/>
        <v>3475</v>
      </c>
      <c r="O8139" s="114"/>
      <c r="P8139" s="114"/>
    </row>
    <row r="8140" spans="11:16">
      <c r="K8140">
        <v>8139</v>
      </c>
      <c r="L8140" s="101">
        <v>83389</v>
      </c>
      <c r="M8140" s="114">
        <f t="shared" si="256"/>
        <v>13</v>
      </c>
      <c r="N8140" s="114">
        <f t="shared" si="257"/>
        <v>3475</v>
      </c>
      <c r="O8140" s="114"/>
      <c r="P8140" s="114"/>
    </row>
    <row r="8141" spans="11:16">
      <c r="K8141">
        <v>8140</v>
      </c>
      <c r="L8141" s="101">
        <v>83399</v>
      </c>
      <c r="M8141" s="114">
        <f t="shared" si="256"/>
        <v>23</v>
      </c>
      <c r="N8141" s="114">
        <f t="shared" si="257"/>
        <v>3475</v>
      </c>
      <c r="O8141" s="114"/>
      <c r="P8141" s="114"/>
    </row>
    <row r="8142" spans="11:16">
      <c r="K8142">
        <v>8141</v>
      </c>
      <c r="L8142" s="101">
        <v>83401</v>
      </c>
      <c r="M8142" s="114">
        <f t="shared" si="256"/>
        <v>1</v>
      </c>
      <c r="N8142" s="114">
        <f t="shared" si="257"/>
        <v>3476</v>
      </c>
      <c r="O8142" s="114"/>
      <c r="P8142" s="114"/>
    </row>
    <row r="8143" spans="11:16">
      <c r="K8143">
        <v>8142</v>
      </c>
      <c r="L8143" s="101">
        <v>83407</v>
      </c>
      <c r="M8143" s="114">
        <f t="shared" ref="M8143:M8206" si="258">MOD(L8143,24)</f>
        <v>7</v>
      </c>
      <c r="N8143" s="114">
        <f t="shared" ref="N8143:N8206" si="259">ROUNDUP(L8143/24,0)</f>
        <v>3476</v>
      </c>
      <c r="O8143" s="114"/>
      <c r="P8143" s="114"/>
    </row>
    <row r="8144" spans="11:16">
      <c r="K8144">
        <v>8143</v>
      </c>
      <c r="L8144" s="101">
        <v>83417</v>
      </c>
      <c r="M8144" s="114">
        <f t="shared" si="258"/>
        <v>17</v>
      </c>
      <c r="N8144" s="114">
        <f t="shared" si="259"/>
        <v>3476</v>
      </c>
      <c r="O8144" s="114"/>
      <c r="P8144" s="114"/>
    </row>
    <row r="8145" spans="11:16">
      <c r="K8145">
        <v>8144</v>
      </c>
      <c r="L8145" s="101">
        <v>83423</v>
      </c>
      <c r="M8145" s="114">
        <f t="shared" si="258"/>
        <v>23</v>
      </c>
      <c r="N8145" s="114">
        <f t="shared" si="259"/>
        <v>3476</v>
      </c>
      <c r="O8145" s="114"/>
      <c r="P8145" s="114"/>
    </row>
    <row r="8146" spans="11:16">
      <c r="K8146">
        <v>8145</v>
      </c>
      <c r="L8146" s="101">
        <v>83431</v>
      </c>
      <c r="M8146" s="114">
        <f t="shared" si="258"/>
        <v>7</v>
      </c>
      <c r="N8146" s="114">
        <f t="shared" si="259"/>
        <v>3477</v>
      </c>
      <c r="O8146" s="114"/>
      <c r="P8146" s="114"/>
    </row>
    <row r="8147" spans="11:16">
      <c r="K8147">
        <v>8146</v>
      </c>
      <c r="L8147" s="101">
        <v>83437</v>
      </c>
      <c r="M8147" s="114">
        <f t="shared" si="258"/>
        <v>13</v>
      </c>
      <c r="N8147" s="114">
        <f t="shared" si="259"/>
        <v>3477</v>
      </c>
      <c r="O8147" s="114"/>
      <c r="P8147" s="114"/>
    </row>
    <row r="8148" spans="11:16">
      <c r="K8148">
        <v>8147</v>
      </c>
      <c r="L8148" s="101">
        <v>83443</v>
      </c>
      <c r="M8148" s="114">
        <f t="shared" si="258"/>
        <v>19</v>
      </c>
      <c r="N8148" s="114">
        <f t="shared" si="259"/>
        <v>3477</v>
      </c>
      <c r="O8148" s="114"/>
      <c r="P8148" s="114"/>
    </row>
    <row r="8149" spans="11:16">
      <c r="K8149">
        <v>8148</v>
      </c>
      <c r="L8149" s="101">
        <v>83449</v>
      </c>
      <c r="M8149" s="114">
        <f t="shared" si="258"/>
        <v>1</v>
      </c>
      <c r="N8149" s="114">
        <f t="shared" si="259"/>
        <v>3478</v>
      </c>
      <c r="O8149" s="114"/>
      <c r="P8149" s="114"/>
    </row>
    <row r="8150" spans="11:16">
      <c r="K8150">
        <v>8149</v>
      </c>
      <c r="L8150" s="101">
        <v>83459</v>
      </c>
      <c r="M8150" s="114">
        <f t="shared" si="258"/>
        <v>11</v>
      </c>
      <c r="N8150" s="114">
        <f t="shared" si="259"/>
        <v>3478</v>
      </c>
      <c r="O8150" s="114"/>
      <c r="P8150" s="114"/>
    </row>
    <row r="8151" spans="11:16">
      <c r="K8151">
        <v>8150</v>
      </c>
      <c r="L8151" s="101">
        <v>83471</v>
      </c>
      <c r="M8151" s="114">
        <f t="shared" si="258"/>
        <v>23</v>
      </c>
      <c r="N8151" s="114">
        <f t="shared" si="259"/>
        <v>3478</v>
      </c>
      <c r="O8151" s="114"/>
      <c r="P8151" s="114"/>
    </row>
    <row r="8152" spans="11:16">
      <c r="K8152">
        <v>8151</v>
      </c>
      <c r="L8152" s="101">
        <v>83477</v>
      </c>
      <c r="M8152" s="114">
        <f t="shared" si="258"/>
        <v>5</v>
      </c>
      <c r="N8152" s="114">
        <f t="shared" si="259"/>
        <v>3479</v>
      </c>
      <c r="O8152" s="114"/>
      <c r="P8152" s="114"/>
    </row>
    <row r="8153" spans="11:16">
      <c r="K8153">
        <v>8152</v>
      </c>
      <c r="L8153" s="101">
        <v>83497</v>
      </c>
      <c r="M8153" s="114">
        <f t="shared" si="258"/>
        <v>1</v>
      </c>
      <c r="N8153" s="114">
        <f t="shared" si="259"/>
        <v>3480</v>
      </c>
      <c r="O8153" s="114"/>
      <c r="P8153" s="114"/>
    </row>
    <row r="8154" spans="11:16">
      <c r="K8154">
        <v>8153</v>
      </c>
      <c r="L8154" s="101">
        <v>83537</v>
      </c>
      <c r="M8154" s="114">
        <f t="shared" si="258"/>
        <v>17</v>
      </c>
      <c r="N8154" s="114">
        <f t="shared" si="259"/>
        <v>3481</v>
      </c>
      <c r="O8154" s="114"/>
      <c r="P8154" s="114"/>
    </row>
    <row r="8155" spans="11:16">
      <c r="K8155">
        <v>8154</v>
      </c>
      <c r="L8155" s="101">
        <v>83557</v>
      </c>
      <c r="M8155" s="114">
        <f t="shared" si="258"/>
        <v>13</v>
      </c>
      <c r="N8155" s="114">
        <f t="shared" si="259"/>
        <v>3482</v>
      </c>
      <c r="O8155" s="114"/>
      <c r="P8155" s="114"/>
    </row>
    <row r="8156" spans="11:16">
      <c r="K8156">
        <v>8155</v>
      </c>
      <c r="L8156" s="101">
        <v>83561</v>
      </c>
      <c r="M8156" s="114">
        <f t="shared" si="258"/>
        <v>17</v>
      </c>
      <c r="N8156" s="114">
        <f t="shared" si="259"/>
        <v>3482</v>
      </c>
      <c r="O8156" s="114"/>
      <c r="P8156" s="114"/>
    </row>
    <row r="8157" spans="11:16">
      <c r="K8157">
        <v>8156</v>
      </c>
      <c r="L8157" s="101">
        <v>83563</v>
      </c>
      <c r="M8157" s="114">
        <f t="shared" si="258"/>
        <v>19</v>
      </c>
      <c r="N8157" s="114">
        <f t="shared" si="259"/>
        <v>3482</v>
      </c>
      <c r="O8157" s="114"/>
      <c r="P8157" s="114"/>
    </row>
    <row r="8158" spans="11:16">
      <c r="K8158">
        <v>8157</v>
      </c>
      <c r="L8158" s="101">
        <v>83579</v>
      </c>
      <c r="M8158" s="114">
        <f t="shared" si="258"/>
        <v>11</v>
      </c>
      <c r="N8158" s="114">
        <f t="shared" si="259"/>
        <v>3483</v>
      </c>
      <c r="O8158" s="114"/>
      <c r="P8158" s="114"/>
    </row>
    <row r="8159" spans="11:16">
      <c r="K8159">
        <v>8158</v>
      </c>
      <c r="L8159" s="101">
        <v>83591</v>
      </c>
      <c r="M8159" s="114">
        <f t="shared" si="258"/>
        <v>23</v>
      </c>
      <c r="N8159" s="114">
        <f t="shared" si="259"/>
        <v>3483</v>
      </c>
      <c r="O8159" s="114"/>
      <c r="P8159" s="114"/>
    </row>
    <row r="8160" spans="11:16">
      <c r="K8160">
        <v>8159</v>
      </c>
      <c r="L8160" s="101">
        <v>83597</v>
      </c>
      <c r="M8160" s="114">
        <f t="shared" si="258"/>
        <v>5</v>
      </c>
      <c r="N8160" s="114">
        <f t="shared" si="259"/>
        <v>3484</v>
      </c>
      <c r="O8160" s="114"/>
      <c r="P8160" s="114"/>
    </row>
    <row r="8161" spans="11:16">
      <c r="K8161">
        <v>8160</v>
      </c>
      <c r="L8161" s="101">
        <v>83609</v>
      </c>
      <c r="M8161" s="114">
        <f t="shared" si="258"/>
        <v>17</v>
      </c>
      <c r="N8161" s="114">
        <f t="shared" si="259"/>
        <v>3484</v>
      </c>
      <c r="O8161" s="114"/>
      <c r="P8161" s="114"/>
    </row>
    <row r="8162" spans="11:16">
      <c r="K8162">
        <v>8161</v>
      </c>
      <c r="L8162" s="101">
        <v>83617</v>
      </c>
      <c r="M8162" s="114">
        <f t="shared" si="258"/>
        <v>1</v>
      </c>
      <c r="N8162" s="114">
        <f t="shared" si="259"/>
        <v>3485</v>
      </c>
      <c r="O8162" s="114"/>
      <c r="P8162" s="114"/>
    </row>
    <row r="8163" spans="11:16">
      <c r="K8163">
        <v>8162</v>
      </c>
      <c r="L8163" s="101">
        <v>83621</v>
      </c>
      <c r="M8163" s="114">
        <f t="shared" si="258"/>
        <v>5</v>
      </c>
      <c r="N8163" s="114">
        <f t="shared" si="259"/>
        <v>3485</v>
      </c>
      <c r="O8163" s="114"/>
      <c r="P8163" s="114"/>
    </row>
    <row r="8164" spans="11:16">
      <c r="K8164">
        <v>8163</v>
      </c>
      <c r="L8164" s="101">
        <v>83639</v>
      </c>
      <c r="M8164" s="114">
        <f t="shared" si="258"/>
        <v>23</v>
      </c>
      <c r="N8164" s="114">
        <f t="shared" si="259"/>
        <v>3485</v>
      </c>
      <c r="O8164" s="114"/>
      <c r="P8164" s="114"/>
    </row>
    <row r="8165" spans="11:16">
      <c r="K8165">
        <v>8164</v>
      </c>
      <c r="L8165" s="101">
        <v>83641</v>
      </c>
      <c r="M8165" s="114">
        <f t="shared" si="258"/>
        <v>1</v>
      </c>
      <c r="N8165" s="114">
        <f t="shared" si="259"/>
        <v>3486</v>
      </c>
      <c r="O8165" s="114"/>
      <c r="P8165" s="114"/>
    </row>
    <row r="8166" spans="11:16">
      <c r="K8166">
        <v>8165</v>
      </c>
      <c r="L8166" s="101">
        <v>83653</v>
      </c>
      <c r="M8166" s="114">
        <f t="shared" si="258"/>
        <v>13</v>
      </c>
      <c r="N8166" s="114">
        <f t="shared" si="259"/>
        <v>3486</v>
      </c>
      <c r="O8166" s="114"/>
      <c r="P8166" s="114"/>
    </row>
    <row r="8167" spans="11:16">
      <c r="K8167">
        <v>8166</v>
      </c>
      <c r="L8167" s="101">
        <v>83663</v>
      </c>
      <c r="M8167" s="114">
        <f t="shared" si="258"/>
        <v>23</v>
      </c>
      <c r="N8167" s="114">
        <f t="shared" si="259"/>
        <v>3486</v>
      </c>
      <c r="O8167" s="114"/>
      <c r="P8167" s="114"/>
    </row>
    <row r="8168" spans="11:16">
      <c r="K8168">
        <v>8167</v>
      </c>
      <c r="L8168" s="101">
        <v>83689</v>
      </c>
      <c r="M8168" s="114">
        <f t="shared" si="258"/>
        <v>1</v>
      </c>
      <c r="N8168" s="114">
        <f t="shared" si="259"/>
        <v>3488</v>
      </c>
      <c r="O8168" s="114"/>
      <c r="P8168" s="114"/>
    </row>
    <row r="8169" spans="11:16">
      <c r="K8169">
        <v>8168</v>
      </c>
      <c r="L8169" s="101">
        <v>83701</v>
      </c>
      <c r="M8169" s="114">
        <f t="shared" si="258"/>
        <v>13</v>
      </c>
      <c r="N8169" s="114">
        <f t="shared" si="259"/>
        <v>3488</v>
      </c>
      <c r="O8169" s="114"/>
      <c r="P8169" s="114"/>
    </row>
    <row r="8170" spans="11:16">
      <c r="K8170">
        <v>8169</v>
      </c>
      <c r="L8170" s="101">
        <v>83717</v>
      </c>
      <c r="M8170" s="114">
        <f t="shared" si="258"/>
        <v>5</v>
      </c>
      <c r="N8170" s="114">
        <f t="shared" si="259"/>
        <v>3489</v>
      </c>
      <c r="O8170" s="114"/>
      <c r="P8170" s="114"/>
    </row>
    <row r="8171" spans="11:16">
      <c r="K8171">
        <v>8170</v>
      </c>
      <c r="L8171" s="101">
        <v>83719</v>
      </c>
      <c r="M8171" s="114">
        <f t="shared" si="258"/>
        <v>7</v>
      </c>
      <c r="N8171" s="114">
        <f t="shared" si="259"/>
        <v>3489</v>
      </c>
      <c r="O8171" s="114"/>
      <c r="P8171" s="114"/>
    </row>
    <row r="8172" spans="11:16">
      <c r="K8172">
        <v>8171</v>
      </c>
      <c r="L8172" s="101">
        <v>83737</v>
      </c>
      <c r="M8172" s="114">
        <f t="shared" si="258"/>
        <v>1</v>
      </c>
      <c r="N8172" s="114">
        <f t="shared" si="259"/>
        <v>3490</v>
      </c>
      <c r="O8172" s="114"/>
      <c r="P8172" s="114"/>
    </row>
    <row r="8173" spans="11:16">
      <c r="K8173">
        <v>8172</v>
      </c>
      <c r="L8173" s="101">
        <v>83761</v>
      </c>
      <c r="M8173" s="114">
        <f t="shared" si="258"/>
        <v>1</v>
      </c>
      <c r="N8173" s="114">
        <f t="shared" si="259"/>
        <v>3491</v>
      </c>
      <c r="O8173" s="114"/>
      <c r="P8173" s="114"/>
    </row>
    <row r="8174" spans="11:16">
      <c r="K8174">
        <v>8173</v>
      </c>
      <c r="L8174" s="101">
        <v>83773</v>
      </c>
      <c r="M8174" s="114">
        <f t="shared" si="258"/>
        <v>13</v>
      </c>
      <c r="N8174" s="114">
        <f t="shared" si="259"/>
        <v>3491</v>
      </c>
      <c r="O8174" s="114"/>
      <c r="P8174" s="114"/>
    </row>
    <row r="8175" spans="11:16">
      <c r="K8175">
        <v>8174</v>
      </c>
      <c r="L8175" s="101">
        <v>83777</v>
      </c>
      <c r="M8175" s="114">
        <f t="shared" si="258"/>
        <v>17</v>
      </c>
      <c r="N8175" s="114">
        <f t="shared" si="259"/>
        <v>3491</v>
      </c>
      <c r="O8175" s="114"/>
      <c r="P8175" s="114"/>
    </row>
    <row r="8176" spans="11:16">
      <c r="K8176">
        <v>8175</v>
      </c>
      <c r="L8176" s="101">
        <v>83791</v>
      </c>
      <c r="M8176" s="114">
        <f t="shared" si="258"/>
        <v>7</v>
      </c>
      <c r="N8176" s="114">
        <f t="shared" si="259"/>
        <v>3492</v>
      </c>
      <c r="O8176" s="114"/>
      <c r="P8176" s="114"/>
    </row>
    <row r="8177" spans="11:16">
      <c r="K8177">
        <v>8176</v>
      </c>
      <c r="L8177" s="101">
        <v>83813</v>
      </c>
      <c r="M8177" s="114">
        <f t="shared" si="258"/>
        <v>5</v>
      </c>
      <c r="N8177" s="114">
        <f t="shared" si="259"/>
        <v>3493</v>
      </c>
      <c r="O8177" s="114"/>
      <c r="P8177" s="114"/>
    </row>
    <row r="8178" spans="11:16">
      <c r="K8178">
        <v>8177</v>
      </c>
      <c r="L8178" s="101">
        <v>83833</v>
      </c>
      <c r="M8178" s="114">
        <f t="shared" si="258"/>
        <v>1</v>
      </c>
      <c r="N8178" s="114">
        <f t="shared" si="259"/>
        <v>3494</v>
      </c>
      <c r="O8178" s="114"/>
      <c r="P8178" s="114"/>
    </row>
    <row r="8179" spans="11:16">
      <c r="K8179">
        <v>8178</v>
      </c>
      <c r="L8179" s="101">
        <v>83843</v>
      </c>
      <c r="M8179" s="114">
        <f t="shared" si="258"/>
        <v>11</v>
      </c>
      <c r="N8179" s="114">
        <f t="shared" si="259"/>
        <v>3494</v>
      </c>
      <c r="O8179" s="114"/>
      <c r="P8179" s="114"/>
    </row>
    <row r="8180" spans="11:16">
      <c r="K8180">
        <v>8179</v>
      </c>
      <c r="L8180" s="101">
        <v>83857</v>
      </c>
      <c r="M8180" s="114">
        <f t="shared" si="258"/>
        <v>1</v>
      </c>
      <c r="N8180" s="114">
        <f t="shared" si="259"/>
        <v>3495</v>
      </c>
      <c r="O8180" s="114"/>
      <c r="P8180" s="114"/>
    </row>
    <row r="8181" spans="11:16">
      <c r="K8181">
        <v>8180</v>
      </c>
      <c r="L8181" s="101">
        <v>83869</v>
      </c>
      <c r="M8181" s="114">
        <f t="shared" si="258"/>
        <v>13</v>
      </c>
      <c r="N8181" s="114">
        <f t="shared" si="259"/>
        <v>3495</v>
      </c>
      <c r="O8181" s="114"/>
      <c r="P8181" s="114"/>
    </row>
    <row r="8182" spans="11:16">
      <c r="K8182">
        <v>8181</v>
      </c>
      <c r="L8182" s="101">
        <v>83873</v>
      </c>
      <c r="M8182" s="114">
        <f t="shared" si="258"/>
        <v>17</v>
      </c>
      <c r="N8182" s="114">
        <f t="shared" si="259"/>
        <v>3495</v>
      </c>
      <c r="O8182" s="114"/>
      <c r="P8182" s="114"/>
    </row>
    <row r="8183" spans="11:16">
      <c r="K8183">
        <v>8182</v>
      </c>
      <c r="L8183" s="101">
        <v>83891</v>
      </c>
      <c r="M8183" s="114">
        <f t="shared" si="258"/>
        <v>11</v>
      </c>
      <c r="N8183" s="114">
        <f t="shared" si="259"/>
        <v>3496</v>
      </c>
      <c r="O8183" s="114"/>
      <c r="P8183" s="114"/>
    </row>
    <row r="8184" spans="11:16">
      <c r="K8184">
        <v>8183</v>
      </c>
      <c r="L8184" s="101">
        <v>83903</v>
      </c>
      <c r="M8184" s="114">
        <f t="shared" si="258"/>
        <v>23</v>
      </c>
      <c r="N8184" s="114">
        <f t="shared" si="259"/>
        <v>3496</v>
      </c>
      <c r="O8184" s="114"/>
      <c r="P8184" s="114"/>
    </row>
    <row r="8185" spans="11:16">
      <c r="K8185">
        <v>8184</v>
      </c>
      <c r="L8185" s="101">
        <v>83911</v>
      </c>
      <c r="M8185" s="114">
        <f t="shared" si="258"/>
        <v>7</v>
      </c>
      <c r="N8185" s="114">
        <f t="shared" si="259"/>
        <v>3497</v>
      </c>
      <c r="O8185" s="114"/>
      <c r="P8185" s="114"/>
    </row>
    <row r="8186" spans="11:16">
      <c r="K8186">
        <v>8185</v>
      </c>
      <c r="L8186" s="101">
        <v>83921</v>
      </c>
      <c r="M8186" s="114">
        <f t="shared" si="258"/>
        <v>17</v>
      </c>
      <c r="N8186" s="114">
        <f t="shared" si="259"/>
        <v>3497</v>
      </c>
      <c r="O8186" s="114"/>
      <c r="P8186" s="114"/>
    </row>
    <row r="8187" spans="11:16">
      <c r="K8187">
        <v>8186</v>
      </c>
      <c r="L8187" s="101">
        <v>83933</v>
      </c>
      <c r="M8187" s="114">
        <f t="shared" si="258"/>
        <v>5</v>
      </c>
      <c r="N8187" s="114">
        <f t="shared" si="259"/>
        <v>3498</v>
      </c>
      <c r="O8187" s="114"/>
      <c r="P8187" s="114"/>
    </row>
    <row r="8188" spans="11:16">
      <c r="K8188">
        <v>8187</v>
      </c>
      <c r="L8188" s="101">
        <v>83939</v>
      </c>
      <c r="M8188" s="114">
        <f t="shared" si="258"/>
        <v>11</v>
      </c>
      <c r="N8188" s="114">
        <f t="shared" si="259"/>
        <v>3498</v>
      </c>
      <c r="O8188" s="114"/>
      <c r="P8188" s="114"/>
    </row>
    <row r="8189" spans="11:16">
      <c r="K8189">
        <v>8188</v>
      </c>
      <c r="L8189" s="101">
        <v>83969</v>
      </c>
      <c r="M8189" s="114">
        <f t="shared" si="258"/>
        <v>17</v>
      </c>
      <c r="N8189" s="114">
        <f t="shared" si="259"/>
        <v>3499</v>
      </c>
      <c r="O8189" s="114"/>
      <c r="P8189" s="114"/>
    </row>
    <row r="8190" spans="11:16">
      <c r="K8190">
        <v>8189</v>
      </c>
      <c r="L8190" s="101">
        <v>83983</v>
      </c>
      <c r="M8190" s="114">
        <f t="shared" si="258"/>
        <v>7</v>
      </c>
      <c r="N8190" s="114">
        <f t="shared" si="259"/>
        <v>3500</v>
      </c>
      <c r="O8190" s="114"/>
      <c r="P8190" s="114"/>
    </row>
    <row r="8191" spans="11:16">
      <c r="K8191">
        <v>8190</v>
      </c>
      <c r="L8191" s="101">
        <v>83987</v>
      </c>
      <c r="M8191" s="114">
        <f t="shared" si="258"/>
        <v>11</v>
      </c>
      <c r="N8191" s="114">
        <f t="shared" si="259"/>
        <v>3500</v>
      </c>
      <c r="O8191" s="114"/>
      <c r="P8191" s="114"/>
    </row>
    <row r="8192" spans="11:16">
      <c r="K8192">
        <v>8191</v>
      </c>
      <c r="L8192" s="101">
        <v>84011</v>
      </c>
      <c r="M8192" s="114">
        <f t="shared" si="258"/>
        <v>11</v>
      </c>
      <c r="N8192" s="114">
        <f t="shared" si="259"/>
        <v>3501</v>
      </c>
      <c r="O8192" s="114"/>
      <c r="P8192" s="114"/>
    </row>
    <row r="8193" spans="11:16">
      <c r="K8193">
        <v>8192</v>
      </c>
      <c r="L8193" s="101">
        <v>84017</v>
      </c>
      <c r="M8193" s="114">
        <f t="shared" si="258"/>
        <v>17</v>
      </c>
      <c r="N8193" s="114">
        <f t="shared" si="259"/>
        <v>3501</v>
      </c>
      <c r="O8193" s="114"/>
      <c r="P8193" s="114"/>
    </row>
    <row r="8194" spans="11:16">
      <c r="K8194">
        <v>8193</v>
      </c>
      <c r="L8194" s="101">
        <v>84047</v>
      </c>
      <c r="M8194" s="114">
        <f t="shared" si="258"/>
        <v>23</v>
      </c>
      <c r="N8194" s="114">
        <f t="shared" si="259"/>
        <v>3502</v>
      </c>
      <c r="O8194" s="114"/>
      <c r="P8194" s="114"/>
    </row>
    <row r="8195" spans="11:16">
      <c r="K8195">
        <v>8194</v>
      </c>
      <c r="L8195" s="101">
        <v>84053</v>
      </c>
      <c r="M8195" s="114">
        <f t="shared" si="258"/>
        <v>5</v>
      </c>
      <c r="N8195" s="114">
        <f t="shared" si="259"/>
        <v>3503</v>
      </c>
      <c r="O8195" s="114"/>
      <c r="P8195" s="114"/>
    </row>
    <row r="8196" spans="11:16">
      <c r="K8196">
        <v>8195</v>
      </c>
      <c r="L8196" s="101">
        <v>84059</v>
      </c>
      <c r="M8196" s="114">
        <f t="shared" si="258"/>
        <v>11</v>
      </c>
      <c r="N8196" s="114">
        <f t="shared" si="259"/>
        <v>3503</v>
      </c>
      <c r="O8196" s="114"/>
      <c r="P8196" s="114"/>
    </row>
    <row r="8197" spans="11:16">
      <c r="K8197">
        <v>8196</v>
      </c>
      <c r="L8197" s="101">
        <v>84061</v>
      </c>
      <c r="M8197" s="114">
        <f t="shared" si="258"/>
        <v>13</v>
      </c>
      <c r="N8197" s="114">
        <f t="shared" si="259"/>
        <v>3503</v>
      </c>
      <c r="O8197" s="114"/>
      <c r="P8197" s="114"/>
    </row>
    <row r="8198" spans="11:16">
      <c r="K8198">
        <v>8197</v>
      </c>
      <c r="L8198" s="101">
        <v>84067</v>
      </c>
      <c r="M8198" s="114">
        <f t="shared" si="258"/>
        <v>19</v>
      </c>
      <c r="N8198" s="114">
        <f t="shared" si="259"/>
        <v>3503</v>
      </c>
      <c r="O8198" s="114"/>
      <c r="P8198" s="114"/>
    </row>
    <row r="8199" spans="11:16">
      <c r="K8199">
        <v>8198</v>
      </c>
      <c r="L8199" s="101">
        <v>84089</v>
      </c>
      <c r="M8199" s="114">
        <f t="shared" si="258"/>
        <v>17</v>
      </c>
      <c r="N8199" s="114">
        <f t="shared" si="259"/>
        <v>3504</v>
      </c>
      <c r="O8199" s="114"/>
      <c r="P8199" s="114"/>
    </row>
    <row r="8200" spans="11:16">
      <c r="K8200">
        <v>8199</v>
      </c>
      <c r="L8200" s="101">
        <v>84121</v>
      </c>
      <c r="M8200" s="114">
        <f t="shared" si="258"/>
        <v>1</v>
      </c>
      <c r="N8200" s="114">
        <f t="shared" si="259"/>
        <v>3506</v>
      </c>
      <c r="O8200" s="114"/>
      <c r="P8200" s="114"/>
    </row>
    <row r="8201" spans="11:16">
      <c r="K8201">
        <v>8200</v>
      </c>
      <c r="L8201" s="101">
        <v>84127</v>
      </c>
      <c r="M8201" s="114">
        <f t="shared" si="258"/>
        <v>7</v>
      </c>
      <c r="N8201" s="114">
        <f t="shared" si="259"/>
        <v>3506</v>
      </c>
      <c r="O8201" s="114"/>
      <c r="P8201" s="114"/>
    </row>
    <row r="8202" spans="11:16">
      <c r="K8202">
        <v>8201</v>
      </c>
      <c r="L8202" s="101">
        <v>84131</v>
      </c>
      <c r="M8202" s="114">
        <f t="shared" si="258"/>
        <v>11</v>
      </c>
      <c r="N8202" s="114">
        <f t="shared" si="259"/>
        <v>3506</v>
      </c>
      <c r="O8202" s="114"/>
      <c r="P8202" s="114"/>
    </row>
    <row r="8203" spans="11:16">
      <c r="K8203">
        <v>8202</v>
      </c>
      <c r="L8203" s="101">
        <v>84137</v>
      </c>
      <c r="M8203" s="114">
        <f t="shared" si="258"/>
        <v>17</v>
      </c>
      <c r="N8203" s="114">
        <f t="shared" si="259"/>
        <v>3506</v>
      </c>
      <c r="O8203" s="114"/>
      <c r="P8203" s="114"/>
    </row>
    <row r="8204" spans="11:16">
      <c r="K8204">
        <v>8203</v>
      </c>
      <c r="L8204" s="101">
        <v>84143</v>
      </c>
      <c r="M8204" s="114">
        <f t="shared" si="258"/>
        <v>23</v>
      </c>
      <c r="N8204" s="114">
        <f t="shared" si="259"/>
        <v>3506</v>
      </c>
      <c r="O8204" s="114"/>
      <c r="P8204" s="114"/>
    </row>
    <row r="8205" spans="11:16">
      <c r="K8205">
        <v>8204</v>
      </c>
      <c r="L8205" s="101">
        <v>84163</v>
      </c>
      <c r="M8205" s="114">
        <f t="shared" si="258"/>
        <v>19</v>
      </c>
      <c r="N8205" s="114">
        <f t="shared" si="259"/>
        <v>3507</v>
      </c>
      <c r="O8205" s="114"/>
      <c r="P8205" s="114"/>
    </row>
    <row r="8206" spans="11:16">
      <c r="K8206">
        <v>8205</v>
      </c>
      <c r="L8206" s="101">
        <v>84179</v>
      </c>
      <c r="M8206" s="114">
        <f t="shared" si="258"/>
        <v>11</v>
      </c>
      <c r="N8206" s="114">
        <f t="shared" si="259"/>
        <v>3508</v>
      </c>
      <c r="O8206" s="114"/>
      <c r="P8206" s="114"/>
    </row>
    <row r="8207" spans="11:16">
      <c r="K8207">
        <v>8206</v>
      </c>
      <c r="L8207" s="101">
        <v>84181</v>
      </c>
      <c r="M8207" s="114">
        <f t="shared" ref="M8207:M8270" si="260">MOD(L8207,24)</f>
        <v>13</v>
      </c>
      <c r="N8207" s="114">
        <f t="shared" ref="N8207:N8270" si="261">ROUNDUP(L8207/24,0)</f>
        <v>3508</v>
      </c>
      <c r="O8207" s="114"/>
      <c r="P8207" s="114"/>
    </row>
    <row r="8208" spans="11:16">
      <c r="K8208">
        <v>8207</v>
      </c>
      <c r="L8208" s="101">
        <v>84191</v>
      </c>
      <c r="M8208" s="114">
        <f t="shared" si="260"/>
        <v>23</v>
      </c>
      <c r="N8208" s="114">
        <f t="shared" si="261"/>
        <v>3508</v>
      </c>
      <c r="O8208" s="114"/>
      <c r="P8208" s="114"/>
    </row>
    <row r="8209" spans="11:16">
      <c r="K8209">
        <v>8208</v>
      </c>
      <c r="L8209" s="101">
        <v>84199</v>
      </c>
      <c r="M8209" s="114">
        <f t="shared" si="260"/>
        <v>7</v>
      </c>
      <c r="N8209" s="114">
        <f t="shared" si="261"/>
        <v>3509</v>
      </c>
      <c r="O8209" s="114"/>
      <c r="P8209" s="114"/>
    </row>
    <row r="8210" spans="11:16">
      <c r="K8210">
        <v>8209</v>
      </c>
      <c r="L8210" s="101">
        <v>84211</v>
      </c>
      <c r="M8210" s="114">
        <f t="shared" si="260"/>
        <v>19</v>
      </c>
      <c r="N8210" s="114">
        <f t="shared" si="261"/>
        <v>3509</v>
      </c>
      <c r="O8210" s="114"/>
      <c r="P8210" s="114"/>
    </row>
    <row r="8211" spans="11:16">
      <c r="K8211">
        <v>8210</v>
      </c>
      <c r="L8211" s="101">
        <v>84221</v>
      </c>
      <c r="M8211" s="114">
        <f t="shared" si="260"/>
        <v>5</v>
      </c>
      <c r="N8211" s="114">
        <f t="shared" si="261"/>
        <v>3510</v>
      </c>
      <c r="O8211" s="114"/>
      <c r="P8211" s="114"/>
    </row>
    <row r="8212" spans="11:16">
      <c r="K8212">
        <v>8211</v>
      </c>
      <c r="L8212" s="101">
        <v>84223</v>
      </c>
      <c r="M8212" s="114">
        <f t="shared" si="260"/>
        <v>7</v>
      </c>
      <c r="N8212" s="114">
        <f t="shared" si="261"/>
        <v>3510</v>
      </c>
      <c r="O8212" s="114"/>
      <c r="P8212" s="114"/>
    </row>
    <row r="8213" spans="11:16">
      <c r="K8213">
        <v>8212</v>
      </c>
      <c r="L8213" s="101">
        <v>84229</v>
      </c>
      <c r="M8213" s="114">
        <f t="shared" si="260"/>
        <v>13</v>
      </c>
      <c r="N8213" s="114">
        <f t="shared" si="261"/>
        <v>3510</v>
      </c>
      <c r="O8213" s="114"/>
      <c r="P8213" s="114"/>
    </row>
    <row r="8214" spans="11:16">
      <c r="K8214">
        <v>8213</v>
      </c>
      <c r="L8214" s="101">
        <v>84239</v>
      </c>
      <c r="M8214" s="114">
        <f t="shared" si="260"/>
        <v>23</v>
      </c>
      <c r="N8214" s="114">
        <f t="shared" si="261"/>
        <v>3510</v>
      </c>
      <c r="O8214" s="114"/>
      <c r="P8214" s="114"/>
    </row>
    <row r="8215" spans="11:16">
      <c r="K8215">
        <v>8214</v>
      </c>
      <c r="L8215" s="101">
        <v>84247</v>
      </c>
      <c r="M8215" s="114">
        <f t="shared" si="260"/>
        <v>7</v>
      </c>
      <c r="N8215" s="114">
        <f t="shared" si="261"/>
        <v>3511</v>
      </c>
      <c r="O8215" s="114"/>
      <c r="P8215" s="114"/>
    </row>
    <row r="8216" spans="11:16">
      <c r="K8216">
        <v>8215</v>
      </c>
      <c r="L8216" s="101">
        <v>84263</v>
      </c>
      <c r="M8216" s="114">
        <f t="shared" si="260"/>
        <v>23</v>
      </c>
      <c r="N8216" s="114">
        <f t="shared" si="261"/>
        <v>3511</v>
      </c>
      <c r="O8216" s="114"/>
      <c r="P8216" s="114"/>
    </row>
    <row r="8217" spans="11:16">
      <c r="K8217">
        <v>8216</v>
      </c>
      <c r="L8217" s="101">
        <v>84299</v>
      </c>
      <c r="M8217" s="114">
        <f t="shared" si="260"/>
        <v>11</v>
      </c>
      <c r="N8217" s="114">
        <f t="shared" si="261"/>
        <v>3513</v>
      </c>
      <c r="O8217" s="114"/>
      <c r="P8217" s="114"/>
    </row>
    <row r="8218" spans="11:16">
      <c r="K8218">
        <v>8217</v>
      </c>
      <c r="L8218" s="101">
        <v>84307</v>
      </c>
      <c r="M8218" s="114">
        <f t="shared" si="260"/>
        <v>19</v>
      </c>
      <c r="N8218" s="114">
        <f t="shared" si="261"/>
        <v>3513</v>
      </c>
      <c r="O8218" s="114"/>
      <c r="P8218" s="114"/>
    </row>
    <row r="8219" spans="11:16">
      <c r="K8219">
        <v>8218</v>
      </c>
      <c r="L8219" s="101">
        <v>84313</v>
      </c>
      <c r="M8219" s="114">
        <f t="shared" si="260"/>
        <v>1</v>
      </c>
      <c r="N8219" s="114">
        <f t="shared" si="261"/>
        <v>3514</v>
      </c>
      <c r="O8219" s="114"/>
      <c r="P8219" s="114"/>
    </row>
    <row r="8220" spans="11:16">
      <c r="K8220">
        <v>8219</v>
      </c>
      <c r="L8220" s="101">
        <v>84317</v>
      </c>
      <c r="M8220" s="114">
        <f t="shared" si="260"/>
        <v>5</v>
      </c>
      <c r="N8220" s="114">
        <f t="shared" si="261"/>
        <v>3514</v>
      </c>
      <c r="O8220" s="114"/>
      <c r="P8220" s="114"/>
    </row>
    <row r="8221" spans="11:16">
      <c r="K8221">
        <v>8220</v>
      </c>
      <c r="L8221" s="101">
        <v>84319</v>
      </c>
      <c r="M8221" s="114">
        <f t="shared" si="260"/>
        <v>7</v>
      </c>
      <c r="N8221" s="114">
        <f t="shared" si="261"/>
        <v>3514</v>
      </c>
      <c r="O8221" s="114"/>
      <c r="P8221" s="114"/>
    </row>
    <row r="8222" spans="11:16">
      <c r="K8222">
        <v>8221</v>
      </c>
      <c r="L8222" s="101">
        <v>84347</v>
      </c>
      <c r="M8222" s="114">
        <f t="shared" si="260"/>
        <v>11</v>
      </c>
      <c r="N8222" s="114">
        <f t="shared" si="261"/>
        <v>3515</v>
      </c>
      <c r="O8222" s="114"/>
      <c r="P8222" s="114"/>
    </row>
    <row r="8223" spans="11:16">
      <c r="K8223">
        <v>8222</v>
      </c>
      <c r="L8223" s="101">
        <v>84349</v>
      </c>
      <c r="M8223" s="114">
        <f t="shared" si="260"/>
        <v>13</v>
      </c>
      <c r="N8223" s="114">
        <f t="shared" si="261"/>
        <v>3515</v>
      </c>
      <c r="O8223" s="114"/>
      <c r="P8223" s="114"/>
    </row>
    <row r="8224" spans="11:16">
      <c r="K8224">
        <v>8223</v>
      </c>
      <c r="L8224" s="101">
        <v>84377</v>
      </c>
      <c r="M8224" s="114">
        <f t="shared" si="260"/>
        <v>17</v>
      </c>
      <c r="N8224" s="114">
        <f t="shared" si="261"/>
        <v>3516</v>
      </c>
      <c r="O8224" s="114"/>
      <c r="P8224" s="114"/>
    </row>
    <row r="8225" spans="11:16">
      <c r="K8225">
        <v>8224</v>
      </c>
      <c r="L8225" s="101">
        <v>84389</v>
      </c>
      <c r="M8225" s="114">
        <f t="shared" si="260"/>
        <v>5</v>
      </c>
      <c r="N8225" s="114">
        <f t="shared" si="261"/>
        <v>3517</v>
      </c>
      <c r="O8225" s="114"/>
      <c r="P8225" s="114"/>
    </row>
    <row r="8226" spans="11:16">
      <c r="K8226">
        <v>8225</v>
      </c>
      <c r="L8226" s="101">
        <v>84391</v>
      </c>
      <c r="M8226" s="114">
        <f t="shared" si="260"/>
        <v>7</v>
      </c>
      <c r="N8226" s="114">
        <f t="shared" si="261"/>
        <v>3517</v>
      </c>
      <c r="O8226" s="114"/>
      <c r="P8226" s="114"/>
    </row>
    <row r="8227" spans="11:16">
      <c r="K8227">
        <v>8226</v>
      </c>
      <c r="L8227" s="101">
        <v>84401</v>
      </c>
      <c r="M8227" s="114">
        <f t="shared" si="260"/>
        <v>17</v>
      </c>
      <c r="N8227" s="114">
        <f t="shared" si="261"/>
        <v>3517</v>
      </c>
      <c r="O8227" s="114"/>
      <c r="P8227" s="114"/>
    </row>
    <row r="8228" spans="11:16">
      <c r="K8228">
        <v>8227</v>
      </c>
      <c r="L8228" s="101">
        <v>84407</v>
      </c>
      <c r="M8228" s="114">
        <f t="shared" si="260"/>
        <v>23</v>
      </c>
      <c r="N8228" s="114">
        <f t="shared" si="261"/>
        <v>3517</v>
      </c>
      <c r="O8228" s="114"/>
      <c r="P8228" s="114"/>
    </row>
    <row r="8229" spans="11:16">
      <c r="K8229">
        <v>8228</v>
      </c>
      <c r="L8229" s="101">
        <v>84421</v>
      </c>
      <c r="M8229" s="114">
        <f t="shared" si="260"/>
        <v>13</v>
      </c>
      <c r="N8229" s="114">
        <f t="shared" si="261"/>
        <v>3518</v>
      </c>
      <c r="O8229" s="114"/>
      <c r="P8229" s="114"/>
    </row>
    <row r="8230" spans="11:16">
      <c r="K8230">
        <v>8229</v>
      </c>
      <c r="L8230" s="101">
        <v>84431</v>
      </c>
      <c r="M8230" s="114">
        <f t="shared" si="260"/>
        <v>23</v>
      </c>
      <c r="N8230" s="114">
        <f t="shared" si="261"/>
        <v>3518</v>
      </c>
      <c r="O8230" s="114"/>
      <c r="P8230" s="114"/>
    </row>
    <row r="8231" spans="11:16">
      <c r="K8231">
        <v>8230</v>
      </c>
      <c r="L8231" s="101">
        <v>84437</v>
      </c>
      <c r="M8231" s="114">
        <f t="shared" si="260"/>
        <v>5</v>
      </c>
      <c r="N8231" s="114">
        <f t="shared" si="261"/>
        <v>3519</v>
      </c>
      <c r="O8231" s="114"/>
      <c r="P8231" s="114"/>
    </row>
    <row r="8232" spans="11:16">
      <c r="K8232">
        <v>8231</v>
      </c>
      <c r="L8232" s="101">
        <v>84443</v>
      </c>
      <c r="M8232" s="114">
        <f t="shared" si="260"/>
        <v>11</v>
      </c>
      <c r="N8232" s="114">
        <f t="shared" si="261"/>
        <v>3519</v>
      </c>
      <c r="O8232" s="114"/>
      <c r="P8232" s="114"/>
    </row>
    <row r="8233" spans="11:16">
      <c r="K8233">
        <v>8232</v>
      </c>
      <c r="L8233" s="101">
        <v>84449</v>
      </c>
      <c r="M8233" s="114">
        <f t="shared" si="260"/>
        <v>17</v>
      </c>
      <c r="N8233" s="114">
        <f t="shared" si="261"/>
        <v>3519</v>
      </c>
      <c r="O8233" s="114"/>
      <c r="P8233" s="114"/>
    </row>
    <row r="8234" spans="11:16">
      <c r="K8234">
        <v>8233</v>
      </c>
      <c r="L8234" s="101">
        <v>84457</v>
      </c>
      <c r="M8234" s="114">
        <f t="shared" si="260"/>
        <v>1</v>
      </c>
      <c r="N8234" s="114">
        <f t="shared" si="261"/>
        <v>3520</v>
      </c>
      <c r="O8234" s="114"/>
      <c r="P8234" s="114"/>
    </row>
    <row r="8235" spans="11:16">
      <c r="K8235">
        <v>8234</v>
      </c>
      <c r="L8235" s="101">
        <v>84463</v>
      </c>
      <c r="M8235" s="114">
        <f t="shared" si="260"/>
        <v>7</v>
      </c>
      <c r="N8235" s="114">
        <f t="shared" si="261"/>
        <v>3520</v>
      </c>
      <c r="O8235" s="114"/>
      <c r="P8235" s="114"/>
    </row>
    <row r="8236" spans="11:16">
      <c r="K8236">
        <v>8235</v>
      </c>
      <c r="L8236" s="101">
        <v>84467</v>
      </c>
      <c r="M8236" s="114">
        <f t="shared" si="260"/>
        <v>11</v>
      </c>
      <c r="N8236" s="114">
        <f t="shared" si="261"/>
        <v>3520</v>
      </c>
      <c r="O8236" s="114"/>
      <c r="P8236" s="114"/>
    </row>
    <row r="8237" spans="11:16">
      <c r="K8237">
        <v>8236</v>
      </c>
      <c r="L8237" s="101">
        <v>84481</v>
      </c>
      <c r="M8237" s="114">
        <f t="shared" si="260"/>
        <v>1</v>
      </c>
      <c r="N8237" s="114">
        <f t="shared" si="261"/>
        <v>3521</v>
      </c>
      <c r="O8237" s="114"/>
      <c r="P8237" s="114"/>
    </row>
    <row r="8238" spans="11:16">
      <c r="K8238">
        <v>8237</v>
      </c>
      <c r="L8238" s="101">
        <v>84499</v>
      </c>
      <c r="M8238" s="114">
        <f t="shared" si="260"/>
        <v>19</v>
      </c>
      <c r="N8238" s="114">
        <f t="shared" si="261"/>
        <v>3521</v>
      </c>
      <c r="O8238" s="114"/>
      <c r="P8238" s="114"/>
    </row>
    <row r="8239" spans="11:16">
      <c r="K8239">
        <v>8238</v>
      </c>
      <c r="L8239" s="101">
        <v>84503</v>
      </c>
      <c r="M8239" s="114">
        <f t="shared" si="260"/>
        <v>23</v>
      </c>
      <c r="N8239" s="114">
        <f t="shared" si="261"/>
        <v>3521</v>
      </c>
      <c r="O8239" s="114"/>
      <c r="P8239" s="114"/>
    </row>
    <row r="8240" spans="11:16">
      <c r="K8240">
        <v>8239</v>
      </c>
      <c r="L8240" s="101">
        <v>84509</v>
      </c>
      <c r="M8240" s="114">
        <f t="shared" si="260"/>
        <v>5</v>
      </c>
      <c r="N8240" s="114">
        <f t="shared" si="261"/>
        <v>3522</v>
      </c>
      <c r="O8240" s="114"/>
      <c r="P8240" s="114"/>
    </row>
    <row r="8241" spans="11:16">
      <c r="K8241">
        <v>8240</v>
      </c>
      <c r="L8241" s="101">
        <v>84521</v>
      </c>
      <c r="M8241" s="114">
        <f t="shared" si="260"/>
        <v>17</v>
      </c>
      <c r="N8241" s="114">
        <f t="shared" si="261"/>
        <v>3522</v>
      </c>
      <c r="O8241" s="114"/>
      <c r="P8241" s="114"/>
    </row>
    <row r="8242" spans="11:16">
      <c r="K8242">
        <v>8241</v>
      </c>
      <c r="L8242" s="101">
        <v>84523</v>
      </c>
      <c r="M8242" s="114">
        <f t="shared" si="260"/>
        <v>19</v>
      </c>
      <c r="N8242" s="114">
        <f t="shared" si="261"/>
        <v>3522</v>
      </c>
      <c r="O8242" s="114"/>
      <c r="P8242" s="114"/>
    </row>
    <row r="8243" spans="11:16">
      <c r="K8243">
        <v>8242</v>
      </c>
      <c r="L8243" s="101">
        <v>84533</v>
      </c>
      <c r="M8243" s="114">
        <f t="shared" si="260"/>
        <v>5</v>
      </c>
      <c r="N8243" s="114">
        <f t="shared" si="261"/>
        <v>3523</v>
      </c>
      <c r="O8243" s="114"/>
      <c r="P8243" s="114"/>
    </row>
    <row r="8244" spans="11:16">
      <c r="K8244">
        <v>8243</v>
      </c>
      <c r="L8244" s="101">
        <v>84551</v>
      </c>
      <c r="M8244" s="114">
        <f t="shared" si="260"/>
        <v>23</v>
      </c>
      <c r="N8244" s="114">
        <f t="shared" si="261"/>
        <v>3523</v>
      </c>
      <c r="O8244" s="114"/>
      <c r="P8244" s="114"/>
    </row>
    <row r="8245" spans="11:16">
      <c r="K8245">
        <v>8244</v>
      </c>
      <c r="L8245" s="101">
        <v>84559</v>
      </c>
      <c r="M8245" s="114">
        <f t="shared" si="260"/>
        <v>7</v>
      </c>
      <c r="N8245" s="114">
        <f t="shared" si="261"/>
        <v>3524</v>
      </c>
      <c r="O8245" s="114"/>
      <c r="P8245" s="114"/>
    </row>
    <row r="8246" spans="11:16">
      <c r="K8246">
        <v>8245</v>
      </c>
      <c r="L8246" s="101">
        <v>84589</v>
      </c>
      <c r="M8246" s="114">
        <f t="shared" si="260"/>
        <v>13</v>
      </c>
      <c r="N8246" s="114">
        <f t="shared" si="261"/>
        <v>3525</v>
      </c>
      <c r="O8246" s="114"/>
      <c r="P8246" s="114"/>
    </row>
    <row r="8247" spans="11:16">
      <c r="K8247">
        <v>8246</v>
      </c>
      <c r="L8247" s="101">
        <v>84629</v>
      </c>
      <c r="M8247" s="114">
        <f t="shared" si="260"/>
        <v>5</v>
      </c>
      <c r="N8247" s="114">
        <f t="shared" si="261"/>
        <v>3527</v>
      </c>
      <c r="O8247" s="114"/>
      <c r="P8247" s="114"/>
    </row>
    <row r="8248" spans="11:16">
      <c r="K8248">
        <v>8247</v>
      </c>
      <c r="L8248" s="101">
        <v>84631</v>
      </c>
      <c r="M8248" s="114">
        <f t="shared" si="260"/>
        <v>7</v>
      </c>
      <c r="N8248" s="114">
        <f t="shared" si="261"/>
        <v>3527</v>
      </c>
      <c r="O8248" s="114"/>
      <c r="P8248" s="114"/>
    </row>
    <row r="8249" spans="11:16">
      <c r="K8249">
        <v>8248</v>
      </c>
      <c r="L8249" s="101">
        <v>84649</v>
      </c>
      <c r="M8249" s="114">
        <f t="shared" si="260"/>
        <v>1</v>
      </c>
      <c r="N8249" s="114">
        <f t="shared" si="261"/>
        <v>3528</v>
      </c>
      <c r="O8249" s="114"/>
      <c r="P8249" s="114"/>
    </row>
    <row r="8250" spans="11:16">
      <c r="K8250">
        <v>8249</v>
      </c>
      <c r="L8250" s="101">
        <v>84653</v>
      </c>
      <c r="M8250" s="114">
        <f t="shared" si="260"/>
        <v>5</v>
      </c>
      <c r="N8250" s="114">
        <f t="shared" si="261"/>
        <v>3528</v>
      </c>
      <c r="O8250" s="114"/>
      <c r="P8250" s="114"/>
    </row>
    <row r="8251" spans="11:16">
      <c r="K8251">
        <v>8250</v>
      </c>
      <c r="L8251" s="101">
        <v>84659</v>
      </c>
      <c r="M8251" s="114">
        <f t="shared" si="260"/>
        <v>11</v>
      </c>
      <c r="N8251" s="114">
        <f t="shared" si="261"/>
        <v>3528</v>
      </c>
      <c r="O8251" s="114"/>
      <c r="P8251" s="114"/>
    </row>
    <row r="8252" spans="11:16">
      <c r="K8252">
        <v>8251</v>
      </c>
      <c r="L8252" s="101">
        <v>84673</v>
      </c>
      <c r="M8252" s="114">
        <f t="shared" si="260"/>
        <v>1</v>
      </c>
      <c r="N8252" s="114">
        <f t="shared" si="261"/>
        <v>3529</v>
      </c>
      <c r="O8252" s="114"/>
      <c r="P8252" s="114"/>
    </row>
    <row r="8253" spans="11:16">
      <c r="K8253">
        <v>8252</v>
      </c>
      <c r="L8253" s="101">
        <v>84691</v>
      </c>
      <c r="M8253" s="114">
        <f t="shared" si="260"/>
        <v>19</v>
      </c>
      <c r="N8253" s="114">
        <f t="shared" si="261"/>
        <v>3529</v>
      </c>
      <c r="O8253" s="114"/>
      <c r="P8253" s="114"/>
    </row>
    <row r="8254" spans="11:16">
      <c r="K8254">
        <v>8253</v>
      </c>
      <c r="L8254" s="101">
        <v>84697</v>
      </c>
      <c r="M8254" s="114">
        <f t="shared" si="260"/>
        <v>1</v>
      </c>
      <c r="N8254" s="114">
        <f t="shared" si="261"/>
        <v>3530</v>
      </c>
      <c r="O8254" s="114"/>
      <c r="P8254" s="114"/>
    </row>
    <row r="8255" spans="11:16">
      <c r="K8255">
        <v>8254</v>
      </c>
      <c r="L8255" s="101">
        <v>84701</v>
      </c>
      <c r="M8255" s="114">
        <f t="shared" si="260"/>
        <v>5</v>
      </c>
      <c r="N8255" s="114">
        <f t="shared" si="261"/>
        <v>3530</v>
      </c>
      <c r="O8255" s="114"/>
      <c r="P8255" s="114"/>
    </row>
    <row r="8256" spans="11:16">
      <c r="K8256">
        <v>8255</v>
      </c>
      <c r="L8256" s="101">
        <v>84713</v>
      </c>
      <c r="M8256" s="114">
        <f t="shared" si="260"/>
        <v>17</v>
      </c>
      <c r="N8256" s="114">
        <f t="shared" si="261"/>
        <v>3530</v>
      </c>
      <c r="O8256" s="114"/>
      <c r="P8256" s="114"/>
    </row>
    <row r="8257" spans="11:16">
      <c r="K8257">
        <v>8256</v>
      </c>
      <c r="L8257" s="101">
        <v>84719</v>
      </c>
      <c r="M8257" s="114">
        <f t="shared" si="260"/>
        <v>23</v>
      </c>
      <c r="N8257" s="114">
        <f t="shared" si="261"/>
        <v>3530</v>
      </c>
      <c r="O8257" s="114"/>
      <c r="P8257" s="114"/>
    </row>
    <row r="8258" spans="11:16">
      <c r="K8258">
        <v>8257</v>
      </c>
      <c r="L8258" s="101">
        <v>84731</v>
      </c>
      <c r="M8258" s="114">
        <f t="shared" si="260"/>
        <v>11</v>
      </c>
      <c r="N8258" s="114">
        <f t="shared" si="261"/>
        <v>3531</v>
      </c>
      <c r="O8258" s="114"/>
      <c r="P8258" s="114"/>
    </row>
    <row r="8259" spans="11:16">
      <c r="K8259">
        <v>8258</v>
      </c>
      <c r="L8259" s="101">
        <v>84737</v>
      </c>
      <c r="M8259" s="114">
        <f t="shared" si="260"/>
        <v>17</v>
      </c>
      <c r="N8259" s="114">
        <f t="shared" si="261"/>
        <v>3531</v>
      </c>
      <c r="O8259" s="114"/>
      <c r="P8259" s="114"/>
    </row>
    <row r="8260" spans="11:16">
      <c r="K8260">
        <v>8259</v>
      </c>
      <c r="L8260" s="101">
        <v>84751</v>
      </c>
      <c r="M8260" s="114">
        <f t="shared" si="260"/>
        <v>7</v>
      </c>
      <c r="N8260" s="114">
        <f t="shared" si="261"/>
        <v>3532</v>
      </c>
      <c r="O8260" s="114"/>
      <c r="P8260" s="114"/>
    </row>
    <row r="8261" spans="11:16">
      <c r="K8261">
        <v>8260</v>
      </c>
      <c r="L8261" s="101">
        <v>84761</v>
      </c>
      <c r="M8261" s="114">
        <f t="shared" si="260"/>
        <v>17</v>
      </c>
      <c r="N8261" s="114">
        <f t="shared" si="261"/>
        <v>3532</v>
      </c>
      <c r="O8261" s="114"/>
      <c r="P8261" s="114"/>
    </row>
    <row r="8262" spans="11:16">
      <c r="K8262">
        <v>8261</v>
      </c>
      <c r="L8262" s="101">
        <v>84787</v>
      </c>
      <c r="M8262" s="114">
        <f t="shared" si="260"/>
        <v>19</v>
      </c>
      <c r="N8262" s="114">
        <f t="shared" si="261"/>
        <v>3533</v>
      </c>
      <c r="O8262" s="114"/>
      <c r="P8262" s="114"/>
    </row>
    <row r="8263" spans="11:16">
      <c r="K8263">
        <v>8262</v>
      </c>
      <c r="L8263" s="101">
        <v>84793</v>
      </c>
      <c r="M8263" s="114">
        <f t="shared" si="260"/>
        <v>1</v>
      </c>
      <c r="N8263" s="114">
        <f t="shared" si="261"/>
        <v>3534</v>
      </c>
      <c r="O8263" s="114"/>
      <c r="P8263" s="114"/>
    </row>
    <row r="8264" spans="11:16">
      <c r="K8264">
        <v>8263</v>
      </c>
      <c r="L8264" s="101">
        <v>84809</v>
      </c>
      <c r="M8264" s="114">
        <f t="shared" si="260"/>
        <v>17</v>
      </c>
      <c r="N8264" s="114">
        <f t="shared" si="261"/>
        <v>3534</v>
      </c>
      <c r="O8264" s="114"/>
      <c r="P8264" s="114"/>
    </row>
    <row r="8265" spans="11:16">
      <c r="K8265">
        <v>8264</v>
      </c>
      <c r="L8265" s="101">
        <v>84811</v>
      </c>
      <c r="M8265" s="114">
        <f t="shared" si="260"/>
        <v>19</v>
      </c>
      <c r="N8265" s="114">
        <f t="shared" si="261"/>
        <v>3534</v>
      </c>
      <c r="O8265" s="114"/>
      <c r="P8265" s="114"/>
    </row>
    <row r="8266" spans="11:16">
      <c r="K8266">
        <v>8265</v>
      </c>
      <c r="L8266" s="101">
        <v>84827</v>
      </c>
      <c r="M8266" s="114">
        <f t="shared" si="260"/>
        <v>11</v>
      </c>
      <c r="N8266" s="114">
        <f t="shared" si="261"/>
        <v>3535</v>
      </c>
      <c r="O8266" s="114"/>
      <c r="P8266" s="114"/>
    </row>
    <row r="8267" spans="11:16">
      <c r="K8267">
        <v>8266</v>
      </c>
      <c r="L8267" s="101">
        <v>84857</v>
      </c>
      <c r="M8267" s="114">
        <f t="shared" si="260"/>
        <v>17</v>
      </c>
      <c r="N8267" s="114">
        <f t="shared" si="261"/>
        <v>3536</v>
      </c>
      <c r="O8267" s="114"/>
      <c r="P8267" s="114"/>
    </row>
    <row r="8268" spans="11:16">
      <c r="K8268">
        <v>8267</v>
      </c>
      <c r="L8268" s="101">
        <v>84859</v>
      </c>
      <c r="M8268" s="114">
        <f t="shared" si="260"/>
        <v>19</v>
      </c>
      <c r="N8268" s="114">
        <f t="shared" si="261"/>
        <v>3536</v>
      </c>
      <c r="O8268" s="114"/>
      <c r="P8268" s="114"/>
    </row>
    <row r="8269" spans="11:16">
      <c r="K8269">
        <v>8268</v>
      </c>
      <c r="L8269" s="101">
        <v>84869</v>
      </c>
      <c r="M8269" s="114">
        <f t="shared" si="260"/>
        <v>5</v>
      </c>
      <c r="N8269" s="114">
        <f t="shared" si="261"/>
        <v>3537</v>
      </c>
      <c r="O8269" s="114"/>
      <c r="P8269" s="114"/>
    </row>
    <row r="8270" spans="11:16">
      <c r="K8270">
        <v>8269</v>
      </c>
      <c r="L8270" s="101">
        <v>84871</v>
      </c>
      <c r="M8270" s="114">
        <f t="shared" si="260"/>
        <v>7</v>
      </c>
      <c r="N8270" s="114">
        <f t="shared" si="261"/>
        <v>3537</v>
      </c>
      <c r="O8270" s="114"/>
      <c r="P8270" s="114"/>
    </row>
    <row r="8271" spans="11:16">
      <c r="K8271">
        <v>8270</v>
      </c>
      <c r="L8271" s="101">
        <v>84913</v>
      </c>
      <c r="M8271" s="114">
        <f t="shared" ref="M8271:M8334" si="262">MOD(L8271,24)</f>
        <v>1</v>
      </c>
      <c r="N8271" s="114">
        <f t="shared" ref="N8271:N8334" si="263">ROUNDUP(L8271/24,0)</f>
        <v>3539</v>
      </c>
      <c r="O8271" s="114"/>
      <c r="P8271" s="114"/>
    </row>
    <row r="8272" spans="11:16">
      <c r="K8272">
        <v>8271</v>
      </c>
      <c r="L8272" s="101">
        <v>84919</v>
      </c>
      <c r="M8272" s="114">
        <f t="shared" si="262"/>
        <v>7</v>
      </c>
      <c r="N8272" s="114">
        <f t="shared" si="263"/>
        <v>3539</v>
      </c>
      <c r="O8272" s="114"/>
      <c r="P8272" s="114"/>
    </row>
    <row r="8273" spans="11:16">
      <c r="K8273">
        <v>8272</v>
      </c>
      <c r="L8273" s="101">
        <v>84947</v>
      </c>
      <c r="M8273" s="114">
        <f t="shared" si="262"/>
        <v>11</v>
      </c>
      <c r="N8273" s="114">
        <f t="shared" si="263"/>
        <v>3540</v>
      </c>
      <c r="O8273" s="114"/>
      <c r="P8273" s="114"/>
    </row>
    <row r="8274" spans="11:16">
      <c r="K8274">
        <v>8273</v>
      </c>
      <c r="L8274" s="101">
        <v>84961</v>
      </c>
      <c r="M8274" s="114">
        <f t="shared" si="262"/>
        <v>1</v>
      </c>
      <c r="N8274" s="114">
        <f t="shared" si="263"/>
        <v>3541</v>
      </c>
      <c r="O8274" s="114"/>
      <c r="P8274" s="114"/>
    </row>
    <row r="8275" spans="11:16">
      <c r="K8275">
        <v>8274</v>
      </c>
      <c r="L8275" s="101">
        <v>84967</v>
      </c>
      <c r="M8275" s="114">
        <f t="shared" si="262"/>
        <v>7</v>
      </c>
      <c r="N8275" s="114">
        <f t="shared" si="263"/>
        <v>3541</v>
      </c>
      <c r="O8275" s="114"/>
      <c r="P8275" s="114"/>
    </row>
    <row r="8276" spans="11:16">
      <c r="K8276">
        <v>8275</v>
      </c>
      <c r="L8276" s="101">
        <v>84977</v>
      </c>
      <c r="M8276" s="114">
        <f t="shared" si="262"/>
        <v>17</v>
      </c>
      <c r="N8276" s="114">
        <f t="shared" si="263"/>
        <v>3541</v>
      </c>
      <c r="O8276" s="114"/>
      <c r="P8276" s="114"/>
    </row>
    <row r="8277" spans="11:16">
      <c r="K8277">
        <v>8276</v>
      </c>
      <c r="L8277" s="101">
        <v>84979</v>
      </c>
      <c r="M8277" s="114">
        <f t="shared" si="262"/>
        <v>19</v>
      </c>
      <c r="N8277" s="114">
        <f t="shared" si="263"/>
        <v>3541</v>
      </c>
      <c r="O8277" s="114"/>
      <c r="P8277" s="114"/>
    </row>
    <row r="8278" spans="11:16">
      <c r="K8278">
        <v>8277</v>
      </c>
      <c r="L8278" s="101">
        <v>84991</v>
      </c>
      <c r="M8278" s="114">
        <f t="shared" si="262"/>
        <v>7</v>
      </c>
      <c r="N8278" s="114">
        <f t="shared" si="263"/>
        <v>3542</v>
      </c>
      <c r="O8278" s="114"/>
      <c r="P8278" s="114"/>
    </row>
    <row r="8279" spans="11:16">
      <c r="K8279">
        <v>8278</v>
      </c>
      <c r="L8279" s="101">
        <v>85009</v>
      </c>
      <c r="M8279" s="114">
        <f t="shared" si="262"/>
        <v>1</v>
      </c>
      <c r="N8279" s="114">
        <f t="shared" si="263"/>
        <v>3543</v>
      </c>
      <c r="O8279" s="114"/>
      <c r="P8279" s="114"/>
    </row>
    <row r="8280" spans="11:16">
      <c r="K8280">
        <v>8279</v>
      </c>
      <c r="L8280" s="101">
        <v>85021</v>
      </c>
      <c r="M8280" s="114">
        <f t="shared" si="262"/>
        <v>13</v>
      </c>
      <c r="N8280" s="114">
        <f t="shared" si="263"/>
        <v>3543</v>
      </c>
      <c r="O8280" s="114"/>
      <c r="P8280" s="114"/>
    </row>
    <row r="8281" spans="11:16">
      <c r="K8281">
        <v>8280</v>
      </c>
      <c r="L8281" s="101">
        <v>85027</v>
      </c>
      <c r="M8281" s="114">
        <f t="shared" si="262"/>
        <v>19</v>
      </c>
      <c r="N8281" s="114">
        <f t="shared" si="263"/>
        <v>3543</v>
      </c>
      <c r="O8281" s="114"/>
      <c r="P8281" s="114"/>
    </row>
    <row r="8282" spans="11:16">
      <c r="K8282">
        <v>8281</v>
      </c>
      <c r="L8282" s="101">
        <v>85037</v>
      </c>
      <c r="M8282" s="114">
        <f t="shared" si="262"/>
        <v>5</v>
      </c>
      <c r="N8282" s="114">
        <f t="shared" si="263"/>
        <v>3544</v>
      </c>
      <c r="O8282" s="114"/>
      <c r="P8282" s="114"/>
    </row>
    <row r="8283" spans="11:16">
      <c r="K8283">
        <v>8282</v>
      </c>
      <c r="L8283" s="101">
        <v>85049</v>
      </c>
      <c r="M8283" s="114">
        <f t="shared" si="262"/>
        <v>17</v>
      </c>
      <c r="N8283" s="114">
        <f t="shared" si="263"/>
        <v>3544</v>
      </c>
      <c r="O8283" s="114"/>
      <c r="P8283" s="114"/>
    </row>
    <row r="8284" spans="11:16">
      <c r="K8284">
        <v>8283</v>
      </c>
      <c r="L8284" s="101">
        <v>85061</v>
      </c>
      <c r="M8284" s="114">
        <f t="shared" si="262"/>
        <v>5</v>
      </c>
      <c r="N8284" s="114">
        <f t="shared" si="263"/>
        <v>3545</v>
      </c>
      <c r="O8284" s="114"/>
      <c r="P8284" s="114"/>
    </row>
    <row r="8285" spans="11:16">
      <c r="K8285">
        <v>8284</v>
      </c>
      <c r="L8285" s="101">
        <v>85081</v>
      </c>
      <c r="M8285" s="114">
        <f t="shared" si="262"/>
        <v>1</v>
      </c>
      <c r="N8285" s="114">
        <f t="shared" si="263"/>
        <v>3546</v>
      </c>
      <c r="O8285" s="114"/>
      <c r="P8285" s="114"/>
    </row>
    <row r="8286" spans="11:16">
      <c r="K8286">
        <v>8285</v>
      </c>
      <c r="L8286" s="101">
        <v>85087</v>
      </c>
      <c r="M8286" s="114">
        <f t="shared" si="262"/>
        <v>7</v>
      </c>
      <c r="N8286" s="114">
        <f t="shared" si="263"/>
        <v>3546</v>
      </c>
      <c r="O8286" s="114"/>
      <c r="P8286" s="114"/>
    </row>
    <row r="8287" spans="11:16">
      <c r="K8287">
        <v>8286</v>
      </c>
      <c r="L8287" s="101">
        <v>85091</v>
      </c>
      <c r="M8287" s="114">
        <f t="shared" si="262"/>
        <v>11</v>
      </c>
      <c r="N8287" s="114">
        <f t="shared" si="263"/>
        <v>3546</v>
      </c>
      <c r="O8287" s="114"/>
      <c r="P8287" s="114"/>
    </row>
    <row r="8288" spans="11:16">
      <c r="K8288">
        <v>8287</v>
      </c>
      <c r="L8288" s="101">
        <v>85093</v>
      </c>
      <c r="M8288" s="114">
        <f t="shared" si="262"/>
        <v>13</v>
      </c>
      <c r="N8288" s="114">
        <f t="shared" si="263"/>
        <v>3546</v>
      </c>
      <c r="O8288" s="114"/>
      <c r="P8288" s="114"/>
    </row>
    <row r="8289" spans="11:16">
      <c r="K8289">
        <v>8288</v>
      </c>
      <c r="L8289" s="101">
        <v>85103</v>
      </c>
      <c r="M8289" s="114">
        <f t="shared" si="262"/>
        <v>23</v>
      </c>
      <c r="N8289" s="114">
        <f t="shared" si="263"/>
        <v>3546</v>
      </c>
      <c r="O8289" s="114"/>
      <c r="P8289" s="114"/>
    </row>
    <row r="8290" spans="11:16">
      <c r="K8290">
        <v>8289</v>
      </c>
      <c r="L8290" s="101">
        <v>85109</v>
      </c>
      <c r="M8290" s="114">
        <f t="shared" si="262"/>
        <v>5</v>
      </c>
      <c r="N8290" s="114">
        <f t="shared" si="263"/>
        <v>3547</v>
      </c>
      <c r="O8290" s="114"/>
      <c r="P8290" s="114"/>
    </row>
    <row r="8291" spans="11:16">
      <c r="K8291">
        <v>8290</v>
      </c>
      <c r="L8291" s="101">
        <v>85121</v>
      </c>
      <c r="M8291" s="114">
        <f t="shared" si="262"/>
        <v>17</v>
      </c>
      <c r="N8291" s="114">
        <f t="shared" si="263"/>
        <v>3547</v>
      </c>
      <c r="O8291" s="114"/>
      <c r="P8291" s="114"/>
    </row>
    <row r="8292" spans="11:16">
      <c r="K8292">
        <v>8291</v>
      </c>
      <c r="L8292" s="101">
        <v>85133</v>
      </c>
      <c r="M8292" s="114">
        <f t="shared" si="262"/>
        <v>5</v>
      </c>
      <c r="N8292" s="114">
        <f t="shared" si="263"/>
        <v>3548</v>
      </c>
      <c r="O8292" s="114"/>
      <c r="P8292" s="114"/>
    </row>
    <row r="8293" spans="11:16">
      <c r="K8293">
        <v>8292</v>
      </c>
      <c r="L8293" s="101">
        <v>85147</v>
      </c>
      <c r="M8293" s="114">
        <f t="shared" si="262"/>
        <v>19</v>
      </c>
      <c r="N8293" s="114">
        <f t="shared" si="263"/>
        <v>3548</v>
      </c>
      <c r="O8293" s="114"/>
      <c r="P8293" s="114"/>
    </row>
    <row r="8294" spans="11:16">
      <c r="K8294">
        <v>8293</v>
      </c>
      <c r="L8294" s="101">
        <v>85159</v>
      </c>
      <c r="M8294" s="114">
        <f t="shared" si="262"/>
        <v>7</v>
      </c>
      <c r="N8294" s="114">
        <f t="shared" si="263"/>
        <v>3549</v>
      </c>
      <c r="O8294" s="114"/>
      <c r="P8294" s="114"/>
    </row>
    <row r="8295" spans="11:16">
      <c r="K8295">
        <v>8294</v>
      </c>
      <c r="L8295" s="101">
        <v>85193</v>
      </c>
      <c r="M8295" s="114">
        <f t="shared" si="262"/>
        <v>17</v>
      </c>
      <c r="N8295" s="114">
        <f t="shared" si="263"/>
        <v>3550</v>
      </c>
      <c r="O8295" s="114"/>
      <c r="P8295" s="114"/>
    </row>
    <row r="8296" spans="11:16">
      <c r="K8296">
        <v>8295</v>
      </c>
      <c r="L8296" s="101">
        <v>85199</v>
      </c>
      <c r="M8296" s="114">
        <f t="shared" si="262"/>
        <v>23</v>
      </c>
      <c r="N8296" s="114">
        <f t="shared" si="263"/>
        <v>3550</v>
      </c>
      <c r="O8296" s="114"/>
      <c r="P8296" s="114"/>
    </row>
    <row r="8297" spans="11:16">
      <c r="K8297">
        <v>8296</v>
      </c>
      <c r="L8297" s="101">
        <v>85201</v>
      </c>
      <c r="M8297" s="114">
        <f t="shared" si="262"/>
        <v>1</v>
      </c>
      <c r="N8297" s="114">
        <f t="shared" si="263"/>
        <v>3551</v>
      </c>
      <c r="O8297" s="114"/>
      <c r="P8297" s="114"/>
    </row>
    <row r="8298" spans="11:16">
      <c r="K8298">
        <v>8297</v>
      </c>
      <c r="L8298" s="101">
        <v>85213</v>
      </c>
      <c r="M8298" s="114">
        <f t="shared" si="262"/>
        <v>13</v>
      </c>
      <c r="N8298" s="114">
        <f t="shared" si="263"/>
        <v>3551</v>
      </c>
      <c r="O8298" s="114"/>
      <c r="P8298" s="114"/>
    </row>
    <row r="8299" spans="11:16">
      <c r="K8299">
        <v>8298</v>
      </c>
      <c r="L8299" s="101">
        <v>85223</v>
      </c>
      <c r="M8299" s="114">
        <f t="shared" si="262"/>
        <v>23</v>
      </c>
      <c r="N8299" s="114">
        <f t="shared" si="263"/>
        <v>3551</v>
      </c>
      <c r="O8299" s="114"/>
      <c r="P8299" s="114"/>
    </row>
    <row r="8300" spans="11:16">
      <c r="K8300">
        <v>8299</v>
      </c>
      <c r="L8300" s="101">
        <v>85229</v>
      </c>
      <c r="M8300" s="114">
        <f t="shared" si="262"/>
        <v>5</v>
      </c>
      <c r="N8300" s="114">
        <f t="shared" si="263"/>
        <v>3552</v>
      </c>
      <c r="O8300" s="114"/>
      <c r="P8300" s="114"/>
    </row>
    <row r="8301" spans="11:16">
      <c r="K8301">
        <v>8300</v>
      </c>
      <c r="L8301" s="101">
        <v>85237</v>
      </c>
      <c r="M8301" s="114">
        <f t="shared" si="262"/>
        <v>13</v>
      </c>
      <c r="N8301" s="114">
        <f t="shared" si="263"/>
        <v>3552</v>
      </c>
      <c r="O8301" s="114"/>
      <c r="P8301" s="114"/>
    </row>
    <row r="8302" spans="11:16">
      <c r="K8302">
        <v>8301</v>
      </c>
      <c r="L8302" s="101">
        <v>85243</v>
      </c>
      <c r="M8302" s="114">
        <f t="shared" si="262"/>
        <v>19</v>
      </c>
      <c r="N8302" s="114">
        <f t="shared" si="263"/>
        <v>3552</v>
      </c>
      <c r="O8302" s="114"/>
      <c r="P8302" s="114"/>
    </row>
    <row r="8303" spans="11:16">
      <c r="K8303">
        <v>8302</v>
      </c>
      <c r="L8303" s="101">
        <v>85247</v>
      </c>
      <c r="M8303" s="114">
        <f t="shared" si="262"/>
        <v>23</v>
      </c>
      <c r="N8303" s="114">
        <f t="shared" si="263"/>
        <v>3552</v>
      </c>
      <c r="O8303" s="114"/>
      <c r="P8303" s="114"/>
    </row>
    <row r="8304" spans="11:16">
      <c r="K8304">
        <v>8303</v>
      </c>
      <c r="L8304" s="101">
        <v>85259</v>
      </c>
      <c r="M8304" s="114">
        <f t="shared" si="262"/>
        <v>11</v>
      </c>
      <c r="N8304" s="114">
        <f t="shared" si="263"/>
        <v>3553</v>
      </c>
      <c r="O8304" s="114"/>
      <c r="P8304" s="114"/>
    </row>
    <row r="8305" spans="11:16">
      <c r="K8305">
        <v>8304</v>
      </c>
      <c r="L8305" s="101">
        <v>85297</v>
      </c>
      <c r="M8305" s="114">
        <f t="shared" si="262"/>
        <v>1</v>
      </c>
      <c r="N8305" s="114">
        <f t="shared" si="263"/>
        <v>3555</v>
      </c>
      <c r="O8305" s="114"/>
      <c r="P8305" s="114"/>
    </row>
    <row r="8306" spans="11:16">
      <c r="K8306">
        <v>8305</v>
      </c>
      <c r="L8306" s="101">
        <v>85303</v>
      </c>
      <c r="M8306" s="114">
        <f t="shared" si="262"/>
        <v>7</v>
      </c>
      <c r="N8306" s="114">
        <f t="shared" si="263"/>
        <v>3555</v>
      </c>
      <c r="O8306" s="114"/>
      <c r="P8306" s="114"/>
    </row>
    <row r="8307" spans="11:16">
      <c r="K8307">
        <v>8306</v>
      </c>
      <c r="L8307" s="101">
        <v>85313</v>
      </c>
      <c r="M8307" s="114">
        <f t="shared" si="262"/>
        <v>17</v>
      </c>
      <c r="N8307" s="114">
        <f t="shared" si="263"/>
        <v>3555</v>
      </c>
      <c r="O8307" s="114"/>
      <c r="P8307" s="114"/>
    </row>
    <row r="8308" spans="11:16">
      <c r="K8308">
        <v>8307</v>
      </c>
      <c r="L8308" s="101">
        <v>85331</v>
      </c>
      <c r="M8308" s="114">
        <f t="shared" si="262"/>
        <v>11</v>
      </c>
      <c r="N8308" s="114">
        <f t="shared" si="263"/>
        <v>3556</v>
      </c>
      <c r="O8308" s="114"/>
      <c r="P8308" s="114"/>
    </row>
    <row r="8309" spans="11:16">
      <c r="K8309">
        <v>8308</v>
      </c>
      <c r="L8309" s="101">
        <v>85333</v>
      </c>
      <c r="M8309" s="114">
        <f t="shared" si="262"/>
        <v>13</v>
      </c>
      <c r="N8309" s="114">
        <f t="shared" si="263"/>
        <v>3556</v>
      </c>
      <c r="O8309" s="114"/>
      <c r="P8309" s="114"/>
    </row>
    <row r="8310" spans="11:16">
      <c r="K8310">
        <v>8309</v>
      </c>
      <c r="L8310" s="101">
        <v>85361</v>
      </c>
      <c r="M8310" s="114">
        <f t="shared" si="262"/>
        <v>17</v>
      </c>
      <c r="N8310" s="114">
        <f t="shared" si="263"/>
        <v>3557</v>
      </c>
      <c r="O8310" s="114"/>
      <c r="P8310" s="114"/>
    </row>
    <row r="8311" spans="11:16">
      <c r="K8311">
        <v>8310</v>
      </c>
      <c r="L8311" s="101">
        <v>85363</v>
      </c>
      <c r="M8311" s="114">
        <f t="shared" si="262"/>
        <v>19</v>
      </c>
      <c r="N8311" s="114">
        <f t="shared" si="263"/>
        <v>3557</v>
      </c>
      <c r="O8311" s="114"/>
      <c r="P8311" s="114"/>
    </row>
    <row r="8312" spans="11:16">
      <c r="K8312">
        <v>8311</v>
      </c>
      <c r="L8312" s="101">
        <v>85369</v>
      </c>
      <c r="M8312" s="114">
        <f t="shared" si="262"/>
        <v>1</v>
      </c>
      <c r="N8312" s="114">
        <f t="shared" si="263"/>
        <v>3558</v>
      </c>
      <c r="O8312" s="114"/>
      <c r="P8312" s="114"/>
    </row>
    <row r="8313" spans="11:16">
      <c r="K8313">
        <v>8312</v>
      </c>
      <c r="L8313" s="101">
        <v>85381</v>
      </c>
      <c r="M8313" s="114">
        <f t="shared" si="262"/>
        <v>13</v>
      </c>
      <c r="N8313" s="114">
        <f t="shared" si="263"/>
        <v>3558</v>
      </c>
      <c r="O8313" s="114"/>
      <c r="P8313" s="114"/>
    </row>
    <row r="8314" spans="11:16">
      <c r="K8314">
        <v>8313</v>
      </c>
      <c r="L8314" s="101">
        <v>85411</v>
      </c>
      <c r="M8314" s="114">
        <f t="shared" si="262"/>
        <v>19</v>
      </c>
      <c r="N8314" s="114">
        <f t="shared" si="263"/>
        <v>3559</v>
      </c>
      <c r="O8314" s="114"/>
      <c r="P8314" s="114"/>
    </row>
    <row r="8315" spans="11:16">
      <c r="K8315">
        <v>8314</v>
      </c>
      <c r="L8315" s="101">
        <v>85427</v>
      </c>
      <c r="M8315" s="114">
        <f t="shared" si="262"/>
        <v>11</v>
      </c>
      <c r="N8315" s="114">
        <f t="shared" si="263"/>
        <v>3560</v>
      </c>
      <c r="O8315" s="114"/>
      <c r="P8315" s="114"/>
    </row>
    <row r="8316" spans="11:16">
      <c r="K8316">
        <v>8315</v>
      </c>
      <c r="L8316" s="101">
        <v>85429</v>
      </c>
      <c r="M8316" s="114">
        <f t="shared" si="262"/>
        <v>13</v>
      </c>
      <c r="N8316" s="114">
        <f t="shared" si="263"/>
        <v>3560</v>
      </c>
      <c r="O8316" s="114"/>
      <c r="P8316" s="114"/>
    </row>
    <row r="8317" spans="11:16">
      <c r="K8317">
        <v>8316</v>
      </c>
      <c r="L8317" s="101">
        <v>85439</v>
      </c>
      <c r="M8317" s="114">
        <f t="shared" si="262"/>
        <v>23</v>
      </c>
      <c r="N8317" s="114">
        <f t="shared" si="263"/>
        <v>3560</v>
      </c>
      <c r="O8317" s="114"/>
      <c r="P8317" s="114"/>
    </row>
    <row r="8318" spans="11:16">
      <c r="K8318">
        <v>8317</v>
      </c>
      <c r="L8318" s="101">
        <v>85447</v>
      </c>
      <c r="M8318" s="114">
        <f t="shared" si="262"/>
        <v>7</v>
      </c>
      <c r="N8318" s="114">
        <f t="shared" si="263"/>
        <v>3561</v>
      </c>
      <c r="O8318" s="114"/>
      <c r="P8318" s="114"/>
    </row>
    <row r="8319" spans="11:16">
      <c r="K8319">
        <v>8318</v>
      </c>
      <c r="L8319" s="101">
        <v>85451</v>
      </c>
      <c r="M8319" s="114">
        <f t="shared" si="262"/>
        <v>11</v>
      </c>
      <c r="N8319" s="114">
        <f t="shared" si="263"/>
        <v>3561</v>
      </c>
      <c r="O8319" s="114"/>
      <c r="P8319" s="114"/>
    </row>
    <row r="8320" spans="11:16">
      <c r="K8320">
        <v>8319</v>
      </c>
      <c r="L8320" s="101">
        <v>85453</v>
      </c>
      <c r="M8320" s="114">
        <f t="shared" si="262"/>
        <v>13</v>
      </c>
      <c r="N8320" s="114">
        <f t="shared" si="263"/>
        <v>3561</v>
      </c>
      <c r="O8320" s="114"/>
      <c r="P8320" s="114"/>
    </row>
    <row r="8321" spans="11:16">
      <c r="K8321">
        <v>8320</v>
      </c>
      <c r="L8321" s="101">
        <v>85469</v>
      </c>
      <c r="M8321" s="114">
        <f t="shared" si="262"/>
        <v>5</v>
      </c>
      <c r="N8321" s="114">
        <f t="shared" si="263"/>
        <v>3562</v>
      </c>
      <c r="O8321" s="114"/>
      <c r="P8321" s="114"/>
    </row>
    <row r="8322" spans="11:16">
      <c r="K8322">
        <v>8321</v>
      </c>
      <c r="L8322" s="101">
        <v>85487</v>
      </c>
      <c r="M8322" s="114">
        <f t="shared" si="262"/>
        <v>23</v>
      </c>
      <c r="N8322" s="114">
        <f t="shared" si="263"/>
        <v>3562</v>
      </c>
      <c r="O8322" s="114"/>
      <c r="P8322" s="114"/>
    </row>
    <row r="8323" spans="11:16">
      <c r="K8323">
        <v>8322</v>
      </c>
      <c r="L8323" s="101">
        <v>85513</v>
      </c>
      <c r="M8323" s="114">
        <f t="shared" si="262"/>
        <v>1</v>
      </c>
      <c r="N8323" s="114">
        <f t="shared" si="263"/>
        <v>3564</v>
      </c>
      <c r="O8323" s="114"/>
      <c r="P8323" s="114"/>
    </row>
    <row r="8324" spans="11:16">
      <c r="K8324">
        <v>8323</v>
      </c>
      <c r="L8324" s="101">
        <v>85517</v>
      </c>
      <c r="M8324" s="114">
        <f t="shared" si="262"/>
        <v>5</v>
      </c>
      <c r="N8324" s="114">
        <f t="shared" si="263"/>
        <v>3564</v>
      </c>
      <c r="O8324" s="114"/>
      <c r="P8324" s="114"/>
    </row>
    <row r="8325" spans="11:16">
      <c r="K8325">
        <v>8324</v>
      </c>
      <c r="L8325" s="101">
        <v>85523</v>
      </c>
      <c r="M8325" s="114">
        <f t="shared" si="262"/>
        <v>11</v>
      </c>
      <c r="N8325" s="114">
        <f t="shared" si="263"/>
        <v>3564</v>
      </c>
      <c r="O8325" s="114"/>
      <c r="P8325" s="114"/>
    </row>
    <row r="8326" spans="11:16">
      <c r="K8326">
        <v>8325</v>
      </c>
      <c r="L8326" s="101">
        <v>85531</v>
      </c>
      <c r="M8326" s="114">
        <f t="shared" si="262"/>
        <v>19</v>
      </c>
      <c r="N8326" s="114">
        <f t="shared" si="263"/>
        <v>3564</v>
      </c>
      <c r="O8326" s="114"/>
      <c r="P8326" s="114"/>
    </row>
    <row r="8327" spans="11:16">
      <c r="K8327">
        <v>8326</v>
      </c>
      <c r="L8327" s="101">
        <v>85549</v>
      </c>
      <c r="M8327" s="114">
        <f t="shared" si="262"/>
        <v>13</v>
      </c>
      <c r="N8327" s="114">
        <f t="shared" si="263"/>
        <v>3565</v>
      </c>
      <c r="O8327" s="114"/>
      <c r="P8327" s="114"/>
    </row>
    <row r="8328" spans="11:16">
      <c r="K8328">
        <v>8327</v>
      </c>
      <c r="L8328" s="101">
        <v>85571</v>
      </c>
      <c r="M8328" s="114">
        <f t="shared" si="262"/>
        <v>11</v>
      </c>
      <c r="N8328" s="114">
        <f t="shared" si="263"/>
        <v>3566</v>
      </c>
      <c r="O8328" s="114"/>
      <c r="P8328" s="114"/>
    </row>
    <row r="8329" spans="11:16">
      <c r="K8329">
        <v>8328</v>
      </c>
      <c r="L8329" s="101">
        <v>85577</v>
      </c>
      <c r="M8329" s="114">
        <f t="shared" si="262"/>
        <v>17</v>
      </c>
      <c r="N8329" s="114">
        <f t="shared" si="263"/>
        <v>3566</v>
      </c>
      <c r="O8329" s="114"/>
      <c r="P8329" s="114"/>
    </row>
    <row r="8330" spans="11:16">
      <c r="K8330">
        <v>8329</v>
      </c>
      <c r="L8330" s="101">
        <v>85597</v>
      </c>
      <c r="M8330" s="114">
        <f t="shared" si="262"/>
        <v>13</v>
      </c>
      <c r="N8330" s="114">
        <f t="shared" si="263"/>
        <v>3567</v>
      </c>
      <c r="O8330" s="114"/>
      <c r="P8330" s="114"/>
    </row>
    <row r="8331" spans="11:16">
      <c r="K8331">
        <v>8330</v>
      </c>
      <c r="L8331" s="101">
        <v>85601</v>
      </c>
      <c r="M8331" s="114">
        <f t="shared" si="262"/>
        <v>17</v>
      </c>
      <c r="N8331" s="114">
        <f t="shared" si="263"/>
        <v>3567</v>
      </c>
      <c r="O8331" s="114"/>
      <c r="P8331" s="114"/>
    </row>
    <row r="8332" spans="11:16">
      <c r="K8332">
        <v>8331</v>
      </c>
      <c r="L8332" s="101">
        <v>85607</v>
      </c>
      <c r="M8332" s="114">
        <f t="shared" si="262"/>
        <v>23</v>
      </c>
      <c r="N8332" s="114">
        <f t="shared" si="263"/>
        <v>3567</v>
      </c>
      <c r="O8332" s="114"/>
      <c r="P8332" s="114"/>
    </row>
    <row r="8333" spans="11:16">
      <c r="K8333">
        <v>8332</v>
      </c>
      <c r="L8333" s="101">
        <v>85619</v>
      </c>
      <c r="M8333" s="114">
        <f t="shared" si="262"/>
        <v>11</v>
      </c>
      <c r="N8333" s="114">
        <f t="shared" si="263"/>
        <v>3568</v>
      </c>
      <c r="O8333" s="114"/>
      <c r="P8333" s="114"/>
    </row>
    <row r="8334" spans="11:16">
      <c r="K8334">
        <v>8333</v>
      </c>
      <c r="L8334" s="101">
        <v>85621</v>
      </c>
      <c r="M8334" s="114">
        <f t="shared" si="262"/>
        <v>13</v>
      </c>
      <c r="N8334" s="114">
        <f t="shared" si="263"/>
        <v>3568</v>
      </c>
      <c r="O8334" s="114"/>
      <c r="P8334" s="114"/>
    </row>
    <row r="8335" spans="11:16">
      <c r="K8335">
        <v>8334</v>
      </c>
      <c r="L8335" s="101">
        <v>85627</v>
      </c>
      <c r="M8335" s="114">
        <f t="shared" ref="M8335:M8398" si="264">MOD(L8335,24)</f>
        <v>19</v>
      </c>
      <c r="N8335" s="114">
        <f t="shared" ref="N8335:N8398" si="265">ROUNDUP(L8335/24,0)</f>
        <v>3568</v>
      </c>
      <c r="O8335" s="114"/>
      <c r="P8335" s="114"/>
    </row>
    <row r="8336" spans="11:16">
      <c r="K8336">
        <v>8335</v>
      </c>
      <c r="L8336" s="101">
        <v>85639</v>
      </c>
      <c r="M8336" s="114">
        <f t="shared" si="264"/>
        <v>7</v>
      </c>
      <c r="N8336" s="114">
        <f t="shared" si="265"/>
        <v>3569</v>
      </c>
      <c r="O8336" s="114"/>
      <c r="P8336" s="114"/>
    </row>
    <row r="8337" spans="11:16">
      <c r="K8337">
        <v>8336</v>
      </c>
      <c r="L8337" s="101">
        <v>85643</v>
      </c>
      <c r="M8337" s="114">
        <f t="shared" si="264"/>
        <v>11</v>
      </c>
      <c r="N8337" s="114">
        <f t="shared" si="265"/>
        <v>3569</v>
      </c>
      <c r="O8337" s="114"/>
      <c r="P8337" s="114"/>
    </row>
    <row r="8338" spans="11:16">
      <c r="K8338">
        <v>8337</v>
      </c>
      <c r="L8338" s="101">
        <v>85661</v>
      </c>
      <c r="M8338" s="114">
        <f t="shared" si="264"/>
        <v>5</v>
      </c>
      <c r="N8338" s="114">
        <f t="shared" si="265"/>
        <v>3570</v>
      </c>
      <c r="O8338" s="114"/>
      <c r="P8338" s="114"/>
    </row>
    <row r="8339" spans="11:16">
      <c r="K8339">
        <v>8338</v>
      </c>
      <c r="L8339" s="101">
        <v>85667</v>
      </c>
      <c r="M8339" s="114">
        <f t="shared" si="264"/>
        <v>11</v>
      </c>
      <c r="N8339" s="114">
        <f t="shared" si="265"/>
        <v>3570</v>
      </c>
      <c r="O8339" s="114"/>
      <c r="P8339" s="114"/>
    </row>
    <row r="8340" spans="11:16">
      <c r="K8340">
        <v>8339</v>
      </c>
      <c r="L8340" s="101">
        <v>85669</v>
      </c>
      <c r="M8340" s="114">
        <f t="shared" si="264"/>
        <v>13</v>
      </c>
      <c r="N8340" s="114">
        <f t="shared" si="265"/>
        <v>3570</v>
      </c>
      <c r="O8340" s="114"/>
      <c r="P8340" s="114"/>
    </row>
    <row r="8341" spans="11:16">
      <c r="K8341">
        <v>8340</v>
      </c>
      <c r="L8341" s="101">
        <v>85691</v>
      </c>
      <c r="M8341" s="114">
        <f t="shared" si="264"/>
        <v>11</v>
      </c>
      <c r="N8341" s="114">
        <f t="shared" si="265"/>
        <v>3571</v>
      </c>
      <c r="O8341" s="114"/>
      <c r="P8341" s="114"/>
    </row>
    <row r="8342" spans="11:16">
      <c r="K8342">
        <v>8341</v>
      </c>
      <c r="L8342" s="101">
        <v>85703</v>
      </c>
      <c r="M8342" s="114">
        <f t="shared" si="264"/>
        <v>23</v>
      </c>
      <c r="N8342" s="114">
        <f t="shared" si="265"/>
        <v>3571</v>
      </c>
      <c r="O8342" s="114"/>
      <c r="P8342" s="114"/>
    </row>
    <row r="8343" spans="11:16">
      <c r="K8343">
        <v>8342</v>
      </c>
      <c r="L8343" s="101">
        <v>85711</v>
      </c>
      <c r="M8343" s="114">
        <f t="shared" si="264"/>
        <v>7</v>
      </c>
      <c r="N8343" s="114">
        <f t="shared" si="265"/>
        <v>3572</v>
      </c>
      <c r="O8343" s="114"/>
      <c r="P8343" s="114"/>
    </row>
    <row r="8344" spans="11:16">
      <c r="K8344">
        <v>8343</v>
      </c>
      <c r="L8344" s="101">
        <v>85717</v>
      </c>
      <c r="M8344" s="114">
        <f t="shared" si="264"/>
        <v>13</v>
      </c>
      <c r="N8344" s="114">
        <f t="shared" si="265"/>
        <v>3572</v>
      </c>
      <c r="O8344" s="114"/>
      <c r="P8344" s="114"/>
    </row>
    <row r="8345" spans="11:16">
      <c r="K8345">
        <v>8344</v>
      </c>
      <c r="L8345" s="101">
        <v>85733</v>
      </c>
      <c r="M8345" s="114">
        <f t="shared" si="264"/>
        <v>5</v>
      </c>
      <c r="N8345" s="114">
        <f t="shared" si="265"/>
        <v>3573</v>
      </c>
      <c r="O8345" s="114"/>
      <c r="P8345" s="114"/>
    </row>
    <row r="8346" spans="11:16">
      <c r="K8346">
        <v>8345</v>
      </c>
      <c r="L8346" s="101">
        <v>85751</v>
      </c>
      <c r="M8346" s="114">
        <f t="shared" si="264"/>
        <v>23</v>
      </c>
      <c r="N8346" s="114">
        <f t="shared" si="265"/>
        <v>3573</v>
      </c>
      <c r="O8346" s="114"/>
      <c r="P8346" s="114"/>
    </row>
    <row r="8347" spans="11:16">
      <c r="K8347">
        <v>8346</v>
      </c>
      <c r="L8347" s="101">
        <v>85781</v>
      </c>
      <c r="M8347" s="114">
        <f t="shared" si="264"/>
        <v>5</v>
      </c>
      <c r="N8347" s="114">
        <f t="shared" si="265"/>
        <v>3575</v>
      </c>
      <c r="O8347" s="114"/>
      <c r="P8347" s="114"/>
    </row>
    <row r="8348" spans="11:16">
      <c r="K8348">
        <v>8347</v>
      </c>
      <c r="L8348" s="101">
        <v>85793</v>
      </c>
      <c r="M8348" s="114">
        <f t="shared" si="264"/>
        <v>17</v>
      </c>
      <c r="N8348" s="114">
        <f t="shared" si="265"/>
        <v>3575</v>
      </c>
      <c r="O8348" s="114"/>
      <c r="P8348" s="114"/>
    </row>
    <row r="8349" spans="11:16">
      <c r="K8349">
        <v>8348</v>
      </c>
      <c r="L8349" s="101">
        <v>85817</v>
      </c>
      <c r="M8349" s="114">
        <f t="shared" si="264"/>
        <v>17</v>
      </c>
      <c r="N8349" s="114">
        <f t="shared" si="265"/>
        <v>3576</v>
      </c>
      <c r="O8349" s="114"/>
      <c r="P8349" s="114"/>
    </row>
    <row r="8350" spans="11:16">
      <c r="K8350">
        <v>8349</v>
      </c>
      <c r="L8350" s="101">
        <v>85819</v>
      </c>
      <c r="M8350" s="114">
        <f t="shared" si="264"/>
        <v>19</v>
      </c>
      <c r="N8350" s="114">
        <f t="shared" si="265"/>
        <v>3576</v>
      </c>
      <c r="O8350" s="114"/>
      <c r="P8350" s="114"/>
    </row>
    <row r="8351" spans="11:16">
      <c r="K8351">
        <v>8350</v>
      </c>
      <c r="L8351" s="101">
        <v>85829</v>
      </c>
      <c r="M8351" s="114">
        <f t="shared" si="264"/>
        <v>5</v>
      </c>
      <c r="N8351" s="114">
        <f t="shared" si="265"/>
        <v>3577</v>
      </c>
      <c r="O8351" s="114"/>
      <c r="P8351" s="114"/>
    </row>
    <row r="8352" spans="11:16">
      <c r="K8352">
        <v>8351</v>
      </c>
      <c r="L8352" s="101">
        <v>85831</v>
      </c>
      <c r="M8352" s="114">
        <f t="shared" si="264"/>
        <v>7</v>
      </c>
      <c r="N8352" s="114">
        <f t="shared" si="265"/>
        <v>3577</v>
      </c>
      <c r="O8352" s="114"/>
      <c r="P8352" s="114"/>
    </row>
    <row r="8353" spans="11:16">
      <c r="K8353">
        <v>8352</v>
      </c>
      <c r="L8353" s="101">
        <v>85837</v>
      </c>
      <c r="M8353" s="114">
        <f t="shared" si="264"/>
        <v>13</v>
      </c>
      <c r="N8353" s="114">
        <f t="shared" si="265"/>
        <v>3577</v>
      </c>
      <c r="O8353" s="114"/>
      <c r="P8353" s="114"/>
    </row>
    <row r="8354" spans="11:16">
      <c r="K8354">
        <v>8353</v>
      </c>
      <c r="L8354" s="101">
        <v>85843</v>
      </c>
      <c r="M8354" s="114">
        <f t="shared" si="264"/>
        <v>19</v>
      </c>
      <c r="N8354" s="114">
        <f t="shared" si="265"/>
        <v>3577</v>
      </c>
      <c r="O8354" s="114"/>
      <c r="P8354" s="114"/>
    </row>
    <row r="8355" spans="11:16">
      <c r="K8355">
        <v>8354</v>
      </c>
      <c r="L8355" s="101">
        <v>85847</v>
      </c>
      <c r="M8355" s="114">
        <f t="shared" si="264"/>
        <v>23</v>
      </c>
      <c r="N8355" s="114">
        <f t="shared" si="265"/>
        <v>3577</v>
      </c>
      <c r="O8355" s="114"/>
      <c r="P8355" s="114"/>
    </row>
    <row r="8356" spans="11:16">
      <c r="K8356">
        <v>8355</v>
      </c>
      <c r="L8356" s="101">
        <v>85853</v>
      </c>
      <c r="M8356" s="114">
        <f t="shared" si="264"/>
        <v>5</v>
      </c>
      <c r="N8356" s="114">
        <f t="shared" si="265"/>
        <v>3578</v>
      </c>
      <c r="O8356" s="114"/>
      <c r="P8356" s="114"/>
    </row>
    <row r="8357" spans="11:16">
      <c r="K8357">
        <v>8356</v>
      </c>
      <c r="L8357" s="101">
        <v>85889</v>
      </c>
      <c r="M8357" s="114">
        <f t="shared" si="264"/>
        <v>17</v>
      </c>
      <c r="N8357" s="114">
        <f t="shared" si="265"/>
        <v>3579</v>
      </c>
      <c r="O8357" s="114"/>
      <c r="P8357" s="114"/>
    </row>
    <row r="8358" spans="11:16">
      <c r="K8358">
        <v>8357</v>
      </c>
      <c r="L8358" s="101">
        <v>85903</v>
      </c>
      <c r="M8358" s="114">
        <f t="shared" si="264"/>
        <v>7</v>
      </c>
      <c r="N8358" s="114">
        <f t="shared" si="265"/>
        <v>3580</v>
      </c>
      <c r="O8358" s="114"/>
      <c r="P8358" s="114"/>
    </row>
    <row r="8359" spans="11:16">
      <c r="K8359">
        <v>8358</v>
      </c>
      <c r="L8359" s="101">
        <v>85909</v>
      </c>
      <c r="M8359" s="114">
        <f t="shared" si="264"/>
        <v>13</v>
      </c>
      <c r="N8359" s="114">
        <f t="shared" si="265"/>
        <v>3580</v>
      </c>
      <c r="O8359" s="114"/>
      <c r="P8359" s="114"/>
    </row>
    <row r="8360" spans="11:16">
      <c r="K8360">
        <v>8359</v>
      </c>
      <c r="L8360" s="101">
        <v>85931</v>
      </c>
      <c r="M8360" s="114">
        <f t="shared" si="264"/>
        <v>11</v>
      </c>
      <c r="N8360" s="114">
        <f t="shared" si="265"/>
        <v>3581</v>
      </c>
      <c r="O8360" s="114"/>
      <c r="P8360" s="114"/>
    </row>
    <row r="8361" spans="11:16">
      <c r="K8361">
        <v>8360</v>
      </c>
      <c r="L8361" s="101">
        <v>85933</v>
      </c>
      <c r="M8361" s="114">
        <f t="shared" si="264"/>
        <v>13</v>
      </c>
      <c r="N8361" s="114">
        <f t="shared" si="265"/>
        <v>3581</v>
      </c>
      <c r="O8361" s="114"/>
      <c r="P8361" s="114"/>
    </row>
    <row r="8362" spans="11:16">
      <c r="K8362">
        <v>8361</v>
      </c>
      <c r="L8362" s="101">
        <v>85991</v>
      </c>
      <c r="M8362" s="114">
        <f t="shared" si="264"/>
        <v>23</v>
      </c>
      <c r="N8362" s="114">
        <f t="shared" si="265"/>
        <v>3583</v>
      </c>
      <c r="O8362" s="114"/>
      <c r="P8362" s="114"/>
    </row>
    <row r="8363" spans="11:16">
      <c r="K8363">
        <v>8362</v>
      </c>
      <c r="L8363" s="101">
        <v>85999</v>
      </c>
      <c r="M8363" s="114">
        <f t="shared" si="264"/>
        <v>7</v>
      </c>
      <c r="N8363" s="114">
        <f t="shared" si="265"/>
        <v>3584</v>
      </c>
      <c r="O8363" s="114"/>
      <c r="P8363" s="114"/>
    </row>
    <row r="8364" spans="11:16">
      <c r="K8364">
        <v>8363</v>
      </c>
      <c r="L8364" s="101">
        <v>86011</v>
      </c>
      <c r="M8364" s="114">
        <f t="shared" si="264"/>
        <v>19</v>
      </c>
      <c r="N8364" s="114">
        <f t="shared" si="265"/>
        <v>3584</v>
      </c>
      <c r="O8364" s="114"/>
      <c r="P8364" s="114"/>
    </row>
    <row r="8365" spans="11:16">
      <c r="K8365">
        <v>8364</v>
      </c>
      <c r="L8365" s="101">
        <v>86017</v>
      </c>
      <c r="M8365" s="114">
        <f t="shared" si="264"/>
        <v>1</v>
      </c>
      <c r="N8365" s="114">
        <f t="shared" si="265"/>
        <v>3585</v>
      </c>
      <c r="O8365" s="114"/>
      <c r="P8365" s="114"/>
    </row>
    <row r="8366" spans="11:16">
      <c r="K8366">
        <v>8365</v>
      </c>
      <c r="L8366" s="101">
        <v>86027</v>
      </c>
      <c r="M8366" s="114">
        <f t="shared" si="264"/>
        <v>11</v>
      </c>
      <c r="N8366" s="114">
        <f t="shared" si="265"/>
        <v>3585</v>
      </c>
      <c r="O8366" s="114"/>
      <c r="P8366" s="114"/>
    </row>
    <row r="8367" spans="11:16">
      <c r="K8367">
        <v>8366</v>
      </c>
      <c r="L8367" s="101">
        <v>86029</v>
      </c>
      <c r="M8367" s="114">
        <f t="shared" si="264"/>
        <v>13</v>
      </c>
      <c r="N8367" s="114">
        <f t="shared" si="265"/>
        <v>3585</v>
      </c>
      <c r="O8367" s="114"/>
      <c r="P8367" s="114"/>
    </row>
    <row r="8368" spans="11:16">
      <c r="K8368">
        <v>8367</v>
      </c>
      <c r="L8368" s="101">
        <v>86069</v>
      </c>
      <c r="M8368" s="114">
        <f t="shared" si="264"/>
        <v>5</v>
      </c>
      <c r="N8368" s="114">
        <f t="shared" si="265"/>
        <v>3587</v>
      </c>
      <c r="O8368" s="114"/>
      <c r="P8368" s="114"/>
    </row>
    <row r="8369" spans="11:16">
      <c r="K8369">
        <v>8368</v>
      </c>
      <c r="L8369" s="101">
        <v>86077</v>
      </c>
      <c r="M8369" s="114">
        <f t="shared" si="264"/>
        <v>13</v>
      </c>
      <c r="N8369" s="114">
        <f t="shared" si="265"/>
        <v>3587</v>
      </c>
      <c r="O8369" s="114"/>
      <c r="P8369" s="114"/>
    </row>
    <row r="8370" spans="11:16">
      <c r="K8370">
        <v>8369</v>
      </c>
      <c r="L8370" s="101">
        <v>86083</v>
      </c>
      <c r="M8370" s="114">
        <f t="shared" si="264"/>
        <v>19</v>
      </c>
      <c r="N8370" s="114">
        <f t="shared" si="265"/>
        <v>3587</v>
      </c>
      <c r="O8370" s="114"/>
      <c r="P8370" s="114"/>
    </row>
    <row r="8371" spans="11:16">
      <c r="K8371">
        <v>8370</v>
      </c>
      <c r="L8371" s="101">
        <v>86111</v>
      </c>
      <c r="M8371" s="114">
        <f t="shared" si="264"/>
        <v>23</v>
      </c>
      <c r="N8371" s="114">
        <f t="shared" si="265"/>
        <v>3588</v>
      </c>
      <c r="O8371" s="114"/>
      <c r="P8371" s="114"/>
    </row>
    <row r="8372" spans="11:16">
      <c r="K8372">
        <v>8371</v>
      </c>
      <c r="L8372" s="101">
        <v>86113</v>
      </c>
      <c r="M8372" s="114">
        <f t="shared" si="264"/>
        <v>1</v>
      </c>
      <c r="N8372" s="114">
        <f t="shared" si="265"/>
        <v>3589</v>
      </c>
      <c r="O8372" s="114"/>
      <c r="P8372" s="114"/>
    </row>
    <row r="8373" spans="11:16">
      <c r="K8373">
        <v>8372</v>
      </c>
      <c r="L8373" s="101">
        <v>86117</v>
      </c>
      <c r="M8373" s="114">
        <f t="shared" si="264"/>
        <v>5</v>
      </c>
      <c r="N8373" s="114">
        <f t="shared" si="265"/>
        <v>3589</v>
      </c>
      <c r="O8373" s="114"/>
      <c r="P8373" s="114"/>
    </row>
    <row r="8374" spans="11:16">
      <c r="K8374">
        <v>8373</v>
      </c>
      <c r="L8374" s="101">
        <v>86131</v>
      </c>
      <c r="M8374" s="114">
        <f t="shared" si="264"/>
        <v>19</v>
      </c>
      <c r="N8374" s="114">
        <f t="shared" si="265"/>
        <v>3589</v>
      </c>
      <c r="O8374" s="114"/>
      <c r="P8374" s="114"/>
    </row>
    <row r="8375" spans="11:16">
      <c r="K8375">
        <v>8374</v>
      </c>
      <c r="L8375" s="101">
        <v>86137</v>
      </c>
      <c r="M8375" s="114">
        <f t="shared" si="264"/>
        <v>1</v>
      </c>
      <c r="N8375" s="114">
        <f t="shared" si="265"/>
        <v>3590</v>
      </c>
      <c r="O8375" s="114"/>
      <c r="P8375" s="114"/>
    </row>
    <row r="8376" spans="11:16">
      <c r="K8376">
        <v>8375</v>
      </c>
      <c r="L8376" s="101">
        <v>86143</v>
      </c>
      <c r="M8376" s="114">
        <f t="shared" si="264"/>
        <v>7</v>
      </c>
      <c r="N8376" s="114">
        <f t="shared" si="265"/>
        <v>3590</v>
      </c>
      <c r="O8376" s="114"/>
      <c r="P8376" s="114"/>
    </row>
    <row r="8377" spans="11:16">
      <c r="K8377">
        <v>8376</v>
      </c>
      <c r="L8377" s="101">
        <v>86161</v>
      </c>
      <c r="M8377" s="114">
        <f t="shared" si="264"/>
        <v>1</v>
      </c>
      <c r="N8377" s="114">
        <f t="shared" si="265"/>
        <v>3591</v>
      </c>
      <c r="O8377" s="114"/>
      <c r="P8377" s="114"/>
    </row>
    <row r="8378" spans="11:16">
      <c r="K8378">
        <v>8377</v>
      </c>
      <c r="L8378" s="101">
        <v>86171</v>
      </c>
      <c r="M8378" s="114">
        <f t="shared" si="264"/>
        <v>11</v>
      </c>
      <c r="N8378" s="114">
        <f t="shared" si="265"/>
        <v>3591</v>
      </c>
      <c r="O8378" s="114"/>
      <c r="P8378" s="114"/>
    </row>
    <row r="8379" spans="11:16">
      <c r="K8379">
        <v>8378</v>
      </c>
      <c r="L8379" s="101">
        <v>86179</v>
      </c>
      <c r="M8379" s="114">
        <f t="shared" si="264"/>
        <v>19</v>
      </c>
      <c r="N8379" s="114">
        <f t="shared" si="265"/>
        <v>3591</v>
      </c>
      <c r="O8379" s="114"/>
      <c r="P8379" s="114"/>
    </row>
    <row r="8380" spans="11:16">
      <c r="K8380">
        <v>8379</v>
      </c>
      <c r="L8380" s="101">
        <v>86183</v>
      </c>
      <c r="M8380" s="114">
        <f t="shared" si="264"/>
        <v>23</v>
      </c>
      <c r="N8380" s="114">
        <f t="shared" si="265"/>
        <v>3591</v>
      </c>
      <c r="O8380" s="114"/>
      <c r="P8380" s="114"/>
    </row>
    <row r="8381" spans="11:16">
      <c r="K8381">
        <v>8380</v>
      </c>
      <c r="L8381" s="101">
        <v>86197</v>
      </c>
      <c r="M8381" s="114">
        <f t="shared" si="264"/>
        <v>13</v>
      </c>
      <c r="N8381" s="114">
        <f t="shared" si="265"/>
        <v>3592</v>
      </c>
      <c r="O8381" s="114"/>
      <c r="P8381" s="114"/>
    </row>
    <row r="8382" spans="11:16">
      <c r="K8382">
        <v>8381</v>
      </c>
      <c r="L8382" s="101">
        <v>86201</v>
      </c>
      <c r="M8382" s="114">
        <f t="shared" si="264"/>
        <v>17</v>
      </c>
      <c r="N8382" s="114">
        <f t="shared" si="265"/>
        <v>3592</v>
      </c>
      <c r="O8382" s="114"/>
      <c r="P8382" s="114"/>
    </row>
    <row r="8383" spans="11:16">
      <c r="K8383">
        <v>8382</v>
      </c>
      <c r="L8383" s="101">
        <v>86209</v>
      </c>
      <c r="M8383" s="114">
        <f t="shared" si="264"/>
        <v>1</v>
      </c>
      <c r="N8383" s="114">
        <f t="shared" si="265"/>
        <v>3593</v>
      </c>
      <c r="O8383" s="114"/>
      <c r="P8383" s="114"/>
    </row>
    <row r="8384" spans="11:16">
      <c r="K8384">
        <v>8383</v>
      </c>
      <c r="L8384" s="101">
        <v>86239</v>
      </c>
      <c r="M8384" s="114">
        <f t="shared" si="264"/>
        <v>7</v>
      </c>
      <c r="N8384" s="114">
        <f t="shared" si="265"/>
        <v>3594</v>
      </c>
      <c r="O8384" s="114"/>
      <c r="P8384" s="114"/>
    </row>
    <row r="8385" spans="11:16">
      <c r="K8385">
        <v>8384</v>
      </c>
      <c r="L8385" s="101">
        <v>86243</v>
      </c>
      <c r="M8385" s="114">
        <f t="shared" si="264"/>
        <v>11</v>
      </c>
      <c r="N8385" s="114">
        <f t="shared" si="265"/>
        <v>3594</v>
      </c>
      <c r="O8385" s="114"/>
      <c r="P8385" s="114"/>
    </row>
    <row r="8386" spans="11:16">
      <c r="K8386">
        <v>8385</v>
      </c>
      <c r="L8386" s="101">
        <v>86249</v>
      </c>
      <c r="M8386" s="114">
        <f t="shared" si="264"/>
        <v>17</v>
      </c>
      <c r="N8386" s="114">
        <f t="shared" si="265"/>
        <v>3594</v>
      </c>
      <c r="O8386" s="114"/>
      <c r="P8386" s="114"/>
    </row>
    <row r="8387" spans="11:16">
      <c r="K8387">
        <v>8386</v>
      </c>
      <c r="L8387" s="101">
        <v>86257</v>
      </c>
      <c r="M8387" s="114">
        <f t="shared" si="264"/>
        <v>1</v>
      </c>
      <c r="N8387" s="114">
        <f t="shared" si="265"/>
        <v>3595</v>
      </c>
      <c r="O8387" s="114"/>
      <c r="P8387" s="114"/>
    </row>
    <row r="8388" spans="11:16">
      <c r="K8388">
        <v>8387</v>
      </c>
      <c r="L8388" s="101">
        <v>86263</v>
      </c>
      <c r="M8388" s="114">
        <f t="shared" si="264"/>
        <v>7</v>
      </c>
      <c r="N8388" s="114">
        <f t="shared" si="265"/>
        <v>3595</v>
      </c>
      <c r="O8388" s="114"/>
      <c r="P8388" s="114"/>
    </row>
    <row r="8389" spans="11:16">
      <c r="K8389">
        <v>8388</v>
      </c>
      <c r="L8389" s="101">
        <v>86269</v>
      </c>
      <c r="M8389" s="114">
        <f t="shared" si="264"/>
        <v>13</v>
      </c>
      <c r="N8389" s="114">
        <f t="shared" si="265"/>
        <v>3595</v>
      </c>
      <c r="O8389" s="114"/>
      <c r="P8389" s="114"/>
    </row>
    <row r="8390" spans="11:16">
      <c r="K8390">
        <v>8389</v>
      </c>
      <c r="L8390" s="101">
        <v>86287</v>
      </c>
      <c r="M8390" s="114">
        <f t="shared" si="264"/>
        <v>7</v>
      </c>
      <c r="N8390" s="114">
        <f t="shared" si="265"/>
        <v>3596</v>
      </c>
      <c r="O8390" s="114"/>
      <c r="P8390" s="114"/>
    </row>
    <row r="8391" spans="11:16">
      <c r="K8391">
        <v>8390</v>
      </c>
      <c r="L8391" s="101">
        <v>86291</v>
      </c>
      <c r="M8391" s="114">
        <f t="shared" si="264"/>
        <v>11</v>
      </c>
      <c r="N8391" s="114">
        <f t="shared" si="265"/>
        <v>3596</v>
      </c>
      <c r="O8391" s="114"/>
      <c r="P8391" s="114"/>
    </row>
    <row r="8392" spans="11:16">
      <c r="K8392">
        <v>8391</v>
      </c>
      <c r="L8392" s="101">
        <v>86293</v>
      </c>
      <c r="M8392" s="114">
        <f t="shared" si="264"/>
        <v>13</v>
      </c>
      <c r="N8392" s="114">
        <f t="shared" si="265"/>
        <v>3596</v>
      </c>
      <c r="O8392" s="114"/>
      <c r="P8392" s="114"/>
    </row>
    <row r="8393" spans="11:16">
      <c r="K8393">
        <v>8392</v>
      </c>
      <c r="L8393" s="101">
        <v>86297</v>
      </c>
      <c r="M8393" s="114">
        <f t="shared" si="264"/>
        <v>17</v>
      </c>
      <c r="N8393" s="114">
        <f t="shared" si="265"/>
        <v>3596</v>
      </c>
      <c r="O8393" s="114"/>
      <c r="P8393" s="114"/>
    </row>
    <row r="8394" spans="11:16">
      <c r="K8394">
        <v>8393</v>
      </c>
      <c r="L8394" s="101">
        <v>86311</v>
      </c>
      <c r="M8394" s="114">
        <f t="shared" si="264"/>
        <v>7</v>
      </c>
      <c r="N8394" s="114">
        <f t="shared" si="265"/>
        <v>3597</v>
      </c>
      <c r="O8394" s="114"/>
      <c r="P8394" s="114"/>
    </row>
    <row r="8395" spans="11:16">
      <c r="K8395">
        <v>8394</v>
      </c>
      <c r="L8395" s="101">
        <v>86323</v>
      </c>
      <c r="M8395" s="114">
        <f t="shared" si="264"/>
        <v>19</v>
      </c>
      <c r="N8395" s="114">
        <f t="shared" si="265"/>
        <v>3597</v>
      </c>
      <c r="O8395" s="114"/>
      <c r="P8395" s="114"/>
    </row>
    <row r="8396" spans="11:16">
      <c r="K8396">
        <v>8395</v>
      </c>
      <c r="L8396" s="101">
        <v>86341</v>
      </c>
      <c r="M8396" s="114">
        <f t="shared" si="264"/>
        <v>13</v>
      </c>
      <c r="N8396" s="114">
        <f t="shared" si="265"/>
        <v>3598</v>
      </c>
      <c r="O8396" s="114"/>
      <c r="P8396" s="114"/>
    </row>
    <row r="8397" spans="11:16">
      <c r="K8397">
        <v>8396</v>
      </c>
      <c r="L8397" s="101">
        <v>86351</v>
      </c>
      <c r="M8397" s="114">
        <f t="shared" si="264"/>
        <v>23</v>
      </c>
      <c r="N8397" s="114">
        <f t="shared" si="265"/>
        <v>3598</v>
      </c>
      <c r="O8397" s="114"/>
      <c r="P8397" s="114"/>
    </row>
    <row r="8398" spans="11:16">
      <c r="K8398">
        <v>8397</v>
      </c>
      <c r="L8398" s="101">
        <v>86353</v>
      </c>
      <c r="M8398" s="114">
        <f t="shared" si="264"/>
        <v>1</v>
      </c>
      <c r="N8398" s="114">
        <f t="shared" si="265"/>
        <v>3599</v>
      </c>
      <c r="O8398" s="114"/>
      <c r="P8398" s="114"/>
    </row>
    <row r="8399" spans="11:16">
      <c r="K8399">
        <v>8398</v>
      </c>
      <c r="L8399" s="101">
        <v>86357</v>
      </c>
      <c r="M8399" s="114">
        <f t="shared" ref="M8399:M8462" si="266">MOD(L8399,24)</f>
        <v>5</v>
      </c>
      <c r="N8399" s="114">
        <f t="shared" ref="N8399:N8462" si="267">ROUNDUP(L8399/24,0)</f>
        <v>3599</v>
      </c>
      <c r="O8399" s="114"/>
      <c r="P8399" s="114"/>
    </row>
    <row r="8400" spans="11:16">
      <c r="K8400">
        <v>8399</v>
      </c>
      <c r="L8400" s="101">
        <v>86369</v>
      </c>
      <c r="M8400" s="114">
        <f t="shared" si="266"/>
        <v>17</v>
      </c>
      <c r="N8400" s="114">
        <f t="shared" si="267"/>
        <v>3599</v>
      </c>
      <c r="O8400" s="114"/>
      <c r="P8400" s="114"/>
    </row>
    <row r="8401" spans="11:16">
      <c r="K8401">
        <v>8400</v>
      </c>
      <c r="L8401" s="101">
        <v>86371</v>
      </c>
      <c r="M8401" s="114">
        <f t="shared" si="266"/>
        <v>19</v>
      </c>
      <c r="N8401" s="114">
        <f t="shared" si="267"/>
        <v>3599</v>
      </c>
      <c r="O8401" s="114"/>
      <c r="P8401" s="114"/>
    </row>
    <row r="8402" spans="11:16">
      <c r="K8402">
        <v>8401</v>
      </c>
      <c r="L8402" s="101">
        <v>86381</v>
      </c>
      <c r="M8402" s="114">
        <f t="shared" si="266"/>
        <v>5</v>
      </c>
      <c r="N8402" s="114">
        <f t="shared" si="267"/>
        <v>3600</v>
      </c>
      <c r="O8402" s="114"/>
      <c r="P8402" s="114"/>
    </row>
    <row r="8403" spans="11:16">
      <c r="K8403">
        <v>8402</v>
      </c>
      <c r="L8403" s="101">
        <v>86389</v>
      </c>
      <c r="M8403" s="114">
        <f t="shared" si="266"/>
        <v>13</v>
      </c>
      <c r="N8403" s="114">
        <f t="shared" si="267"/>
        <v>3600</v>
      </c>
      <c r="O8403" s="114"/>
      <c r="P8403" s="114"/>
    </row>
    <row r="8404" spans="11:16">
      <c r="K8404">
        <v>8403</v>
      </c>
      <c r="L8404" s="101">
        <v>86399</v>
      </c>
      <c r="M8404" s="114">
        <f t="shared" si="266"/>
        <v>23</v>
      </c>
      <c r="N8404" s="114">
        <f t="shared" si="267"/>
        <v>3600</v>
      </c>
      <c r="O8404" s="114"/>
      <c r="P8404" s="114"/>
    </row>
    <row r="8405" spans="11:16">
      <c r="K8405">
        <v>8404</v>
      </c>
      <c r="L8405" s="101">
        <v>86413</v>
      </c>
      <c r="M8405" s="114">
        <f t="shared" si="266"/>
        <v>13</v>
      </c>
      <c r="N8405" s="114">
        <f t="shared" si="267"/>
        <v>3601</v>
      </c>
      <c r="O8405" s="114"/>
      <c r="P8405" s="114"/>
    </row>
    <row r="8406" spans="11:16">
      <c r="K8406">
        <v>8405</v>
      </c>
      <c r="L8406" s="101">
        <v>86423</v>
      </c>
      <c r="M8406" s="114">
        <f t="shared" si="266"/>
        <v>23</v>
      </c>
      <c r="N8406" s="114">
        <f t="shared" si="267"/>
        <v>3601</v>
      </c>
      <c r="O8406" s="114"/>
      <c r="P8406" s="114"/>
    </row>
    <row r="8407" spans="11:16">
      <c r="K8407">
        <v>8406</v>
      </c>
      <c r="L8407" s="101">
        <v>86441</v>
      </c>
      <c r="M8407" s="114">
        <f t="shared" si="266"/>
        <v>17</v>
      </c>
      <c r="N8407" s="114">
        <f t="shared" si="267"/>
        <v>3602</v>
      </c>
      <c r="O8407" s="114"/>
      <c r="P8407" s="114"/>
    </row>
    <row r="8408" spans="11:16">
      <c r="K8408">
        <v>8407</v>
      </c>
      <c r="L8408" s="101">
        <v>86453</v>
      </c>
      <c r="M8408" s="114">
        <f t="shared" si="266"/>
        <v>5</v>
      </c>
      <c r="N8408" s="114">
        <f t="shared" si="267"/>
        <v>3603</v>
      </c>
      <c r="O8408" s="114"/>
      <c r="P8408" s="114"/>
    </row>
    <row r="8409" spans="11:16">
      <c r="K8409">
        <v>8408</v>
      </c>
      <c r="L8409" s="101">
        <v>86461</v>
      </c>
      <c r="M8409" s="114">
        <f t="shared" si="266"/>
        <v>13</v>
      </c>
      <c r="N8409" s="114">
        <f t="shared" si="267"/>
        <v>3603</v>
      </c>
      <c r="O8409" s="114"/>
      <c r="P8409" s="114"/>
    </row>
    <row r="8410" spans="11:16">
      <c r="K8410">
        <v>8409</v>
      </c>
      <c r="L8410" s="101">
        <v>86467</v>
      </c>
      <c r="M8410" s="114">
        <f t="shared" si="266"/>
        <v>19</v>
      </c>
      <c r="N8410" s="114">
        <f t="shared" si="267"/>
        <v>3603</v>
      </c>
      <c r="O8410" s="114"/>
      <c r="P8410" s="114"/>
    </row>
    <row r="8411" spans="11:16">
      <c r="K8411">
        <v>8410</v>
      </c>
      <c r="L8411" s="101">
        <v>86477</v>
      </c>
      <c r="M8411" s="114">
        <f t="shared" si="266"/>
        <v>5</v>
      </c>
      <c r="N8411" s="114">
        <f t="shared" si="267"/>
        <v>3604</v>
      </c>
      <c r="O8411" s="114"/>
      <c r="P8411" s="114"/>
    </row>
    <row r="8412" spans="11:16">
      <c r="K8412">
        <v>8411</v>
      </c>
      <c r="L8412" s="101">
        <v>86491</v>
      </c>
      <c r="M8412" s="114">
        <f t="shared" si="266"/>
        <v>19</v>
      </c>
      <c r="N8412" s="114">
        <f t="shared" si="267"/>
        <v>3604</v>
      </c>
      <c r="O8412" s="114"/>
      <c r="P8412" s="114"/>
    </row>
    <row r="8413" spans="11:16">
      <c r="K8413">
        <v>8412</v>
      </c>
      <c r="L8413" s="101">
        <v>86501</v>
      </c>
      <c r="M8413" s="114">
        <f t="shared" si="266"/>
        <v>5</v>
      </c>
      <c r="N8413" s="114">
        <f t="shared" si="267"/>
        <v>3605</v>
      </c>
      <c r="O8413" s="114"/>
      <c r="P8413" s="114"/>
    </row>
    <row r="8414" spans="11:16">
      <c r="K8414">
        <v>8413</v>
      </c>
      <c r="L8414" s="101">
        <v>86509</v>
      </c>
      <c r="M8414" s="114">
        <f t="shared" si="266"/>
        <v>13</v>
      </c>
      <c r="N8414" s="114">
        <f t="shared" si="267"/>
        <v>3605</v>
      </c>
      <c r="O8414" s="114"/>
      <c r="P8414" s="114"/>
    </row>
    <row r="8415" spans="11:16">
      <c r="K8415">
        <v>8414</v>
      </c>
      <c r="L8415" s="101">
        <v>86531</v>
      </c>
      <c r="M8415" s="114">
        <f t="shared" si="266"/>
        <v>11</v>
      </c>
      <c r="N8415" s="114">
        <f t="shared" si="267"/>
        <v>3606</v>
      </c>
      <c r="O8415" s="114"/>
      <c r="P8415" s="114"/>
    </row>
    <row r="8416" spans="11:16">
      <c r="K8416">
        <v>8415</v>
      </c>
      <c r="L8416" s="101">
        <v>86533</v>
      </c>
      <c r="M8416" s="114">
        <f t="shared" si="266"/>
        <v>13</v>
      </c>
      <c r="N8416" s="114">
        <f t="shared" si="267"/>
        <v>3606</v>
      </c>
      <c r="O8416" s="114"/>
      <c r="P8416" s="114"/>
    </row>
    <row r="8417" spans="11:16">
      <c r="K8417">
        <v>8416</v>
      </c>
      <c r="L8417" s="101">
        <v>86539</v>
      </c>
      <c r="M8417" s="114">
        <f t="shared" si="266"/>
        <v>19</v>
      </c>
      <c r="N8417" s="114">
        <f t="shared" si="267"/>
        <v>3606</v>
      </c>
      <c r="O8417" s="114"/>
      <c r="P8417" s="114"/>
    </row>
    <row r="8418" spans="11:16">
      <c r="K8418">
        <v>8417</v>
      </c>
      <c r="L8418" s="101">
        <v>86561</v>
      </c>
      <c r="M8418" s="114">
        <f t="shared" si="266"/>
        <v>17</v>
      </c>
      <c r="N8418" s="114">
        <f t="shared" si="267"/>
        <v>3607</v>
      </c>
      <c r="O8418" s="114"/>
      <c r="P8418" s="114"/>
    </row>
    <row r="8419" spans="11:16">
      <c r="K8419">
        <v>8418</v>
      </c>
      <c r="L8419" s="101">
        <v>86573</v>
      </c>
      <c r="M8419" s="114">
        <f t="shared" si="266"/>
        <v>5</v>
      </c>
      <c r="N8419" s="114">
        <f t="shared" si="267"/>
        <v>3608</v>
      </c>
      <c r="O8419" s="114"/>
      <c r="P8419" s="114"/>
    </row>
    <row r="8420" spans="11:16">
      <c r="K8420">
        <v>8419</v>
      </c>
      <c r="L8420" s="101">
        <v>86579</v>
      </c>
      <c r="M8420" s="114">
        <f t="shared" si="266"/>
        <v>11</v>
      </c>
      <c r="N8420" s="114">
        <f t="shared" si="267"/>
        <v>3608</v>
      </c>
      <c r="O8420" s="114"/>
      <c r="P8420" s="114"/>
    </row>
    <row r="8421" spans="11:16">
      <c r="K8421">
        <v>8420</v>
      </c>
      <c r="L8421" s="101">
        <v>86587</v>
      </c>
      <c r="M8421" s="114">
        <f t="shared" si="266"/>
        <v>19</v>
      </c>
      <c r="N8421" s="114">
        <f t="shared" si="267"/>
        <v>3608</v>
      </c>
      <c r="O8421" s="114"/>
      <c r="P8421" s="114"/>
    </row>
    <row r="8422" spans="11:16">
      <c r="K8422">
        <v>8421</v>
      </c>
      <c r="L8422" s="101">
        <v>86599</v>
      </c>
      <c r="M8422" s="114">
        <f t="shared" si="266"/>
        <v>7</v>
      </c>
      <c r="N8422" s="114">
        <f t="shared" si="267"/>
        <v>3609</v>
      </c>
      <c r="O8422" s="114"/>
      <c r="P8422" s="114"/>
    </row>
    <row r="8423" spans="11:16">
      <c r="K8423">
        <v>8422</v>
      </c>
      <c r="L8423" s="101">
        <v>86627</v>
      </c>
      <c r="M8423" s="114">
        <f t="shared" si="266"/>
        <v>11</v>
      </c>
      <c r="N8423" s="114">
        <f t="shared" si="267"/>
        <v>3610</v>
      </c>
      <c r="O8423" s="114"/>
      <c r="P8423" s="114"/>
    </row>
    <row r="8424" spans="11:16">
      <c r="K8424">
        <v>8423</v>
      </c>
      <c r="L8424" s="101">
        <v>86629</v>
      </c>
      <c r="M8424" s="114">
        <f t="shared" si="266"/>
        <v>13</v>
      </c>
      <c r="N8424" s="114">
        <f t="shared" si="267"/>
        <v>3610</v>
      </c>
      <c r="O8424" s="114"/>
      <c r="P8424" s="114"/>
    </row>
    <row r="8425" spans="11:16">
      <c r="K8425">
        <v>8424</v>
      </c>
      <c r="L8425" s="101">
        <v>86677</v>
      </c>
      <c r="M8425" s="114">
        <f t="shared" si="266"/>
        <v>13</v>
      </c>
      <c r="N8425" s="114">
        <f t="shared" si="267"/>
        <v>3612</v>
      </c>
      <c r="O8425" s="114"/>
      <c r="P8425" s="114"/>
    </row>
    <row r="8426" spans="11:16">
      <c r="K8426">
        <v>8425</v>
      </c>
      <c r="L8426" s="101">
        <v>86689</v>
      </c>
      <c r="M8426" s="114">
        <f t="shared" si="266"/>
        <v>1</v>
      </c>
      <c r="N8426" s="114">
        <f t="shared" si="267"/>
        <v>3613</v>
      </c>
      <c r="O8426" s="114"/>
      <c r="P8426" s="114"/>
    </row>
    <row r="8427" spans="11:16">
      <c r="K8427">
        <v>8426</v>
      </c>
      <c r="L8427" s="101">
        <v>86693</v>
      </c>
      <c r="M8427" s="114">
        <f t="shared" si="266"/>
        <v>5</v>
      </c>
      <c r="N8427" s="114">
        <f t="shared" si="267"/>
        <v>3613</v>
      </c>
      <c r="O8427" s="114"/>
      <c r="P8427" s="114"/>
    </row>
    <row r="8428" spans="11:16">
      <c r="K8428">
        <v>8427</v>
      </c>
      <c r="L8428" s="101">
        <v>86711</v>
      </c>
      <c r="M8428" s="114">
        <f t="shared" si="266"/>
        <v>23</v>
      </c>
      <c r="N8428" s="114">
        <f t="shared" si="267"/>
        <v>3613</v>
      </c>
      <c r="O8428" s="114"/>
      <c r="P8428" s="114"/>
    </row>
    <row r="8429" spans="11:16">
      <c r="K8429">
        <v>8428</v>
      </c>
      <c r="L8429" s="101">
        <v>86719</v>
      </c>
      <c r="M8429" s="114">
        <f t="shared" si="266"/>
        <v>7</v>
      </c>
      <c r="N8429" s="114">
        <f t="shared" si="267"/>
        <v>3614</v>
      </c>
      <c r="O8429" s="114"/>
      <c r="P8429" s="114"/>
    </row>
    <row r="8430" spans="11:16">
      <c r="K8430">
        <v>8429</v>
      </c>
      <c r="L8430" s="101">
        <v>86729</v>
      </c>
      <c r="M8430" s="114">
        <f t="shared" si="266"/>
        <v>17</v>
      </c>
      <c r="N8430" s="114">
        <f t="shared" si="267"/>
        <v>3614</v>
      </c>
      <c r="O8430" s="114"/>
      <c r="P8430" s="114"/>
    </row>
    <row r="8431" spans="11:16">
      <c r="K8431">
        <v>8430</v>
      </c>
      <c r="L8431" s="101">
        <v>86743</v>
      </c>
      <c r="M8431" s="114">
        <f t="shared" si="266"/>
        <v>7</v>
      </c>
      <c r="N8431" s="114">
        <f t="shared" si="267"/>
        <v>3615</v>
      </c>
      <c r="O8431" s="114"/>
      <c r="P8431" s="114"/>
    </row>
    <row r="8432" spans="11:16">
      <c r="K8432">
        <v>8431</v>
      </c>
      <c r="L8432" s="101">
        <v>86753</v>
      </c>
      <c r="M8432" s="114">
        <f t="shared" si="266"/>
        <v>17</v>
      </c>
      <c r="N8432" s="114">
        <f t="shared" si="267"/>
        <v>3615</v>
      </c>
      <c r="O8432" s="114"/>
      <c r="P8432" s="114"/>
    </row>
    <row r="8433" spans="11:16">
      <c r="K8433">
        <v>8432</v>
      </c>
      <c r="L8433" s="101">
        <v>86767</v>
      </c>
      <c r="M8433" s="114">
        <f t="shared" si="266"/>
        <v>7</v>
      </c>
      <c r="N8433" s="114">
        <f t="shared" si="267"/>
        <v>3616</v>
      </c>
      <c r="O8433" s="114"/>
      <c r="P8433" s="114"/>
    </row>
    <row r="8434" spans="11:16">
      <c r="K8434">
        <v>8433</v>
      </c>
      <c r="L8434" s="101">
        <v>86771</v>
      </c>
      <c r="M8434" s="114">
        <f t="shared" si="266"/>
        <v>11</v>
      </c>
      <c r="N8434" s="114">
        <f t="shared" si="267"/>
        <v>3616</v>
      </c>
      <c r="O8434" s="114"/>
      <c r="P8434" s="114"/>
    </row>
    <row r="8435" spans="11:16">
      <c r="K8435">
        <v>8434</v>
      </c>
      <c r="L8435" s="101">
        <v>86783</v>
      </c>
      <c r="M8435" s="114">
        <f t="shared" si="266"/>
        <v>23</v>
      </c>
      <c r="N8435" s="114">
        <f t="shared" si="267"/>
        <v>3616</v>
      </c>
      <c r="O8435" s="114"/>
      <c r="P8435" s="114"/>
    </row>
    <row r="8436" spans="11:16">
      <c r="K8436">
        <v>8435</v>
      </c>
      <c r="L8436" s="101">
        <v>86813</v>
      </c>
      <c r="M8436" s="114">
        <f t="shared" si="266"/>
        <v>5</v>
      </c>
      <c r="N8436" s="114">
        <f t="shared" si="267"/>
        <v>3618</v>
      </c>
      <c r="O8436" s="114"/>
      <c r="P8436" s="114"/>
    </row>
    <row r="8437" spans="11:16">
      <c r="K8437">
        <v>8436</v>
      </c>
      <c r="L8437" s="101">
        <v>86837</v>
      </c>
      <c r="M8437" s="114">
        <f t="shared" si="266"/>
        <v>5</v>
      </c>
      <c r="N8437" s="114">
        <f t="shared" si="267"/>
        <v>3619</v>
      </c>
      <c r="O8437" s="114"/>
      <c r="P8437" s="114"/>
    </row>
    <row r="8438" spans="11:16">
      <c r="K8438">
        <v>8437</v>
      </c>
      <c r="L8438" s="101">
        <v>86843</v>
      </c>
      <c r="M8438" s="114">
        <f t="shared" si="266"/>
        <v>11</v>
      </c>
      <c r="N8438" s="114">
        <f t="shared" si="267"/>
        <v>3619</v>
      </c>
      <c r="O8438" s="114"/>
      <c r="P8438" s="114"/>
    </row>
    <row r="8439" spans="11:16">
      <c r="K8439">
        <v>8438</v>
      </c>
      <c r="L8439" s="101">
        <v>86851</v>
      </c>
      <c r="M8439" s="114">
        <f t="shared" si="266"/>
        <v>19</v>
      </c>
      <c r="N8439" s="114">
        <f t="shared" si="267"/>
        <v>3619</v>
      </c>
      <c r="O8439" s="114"/>
      <c r="P8439" s="114"/>
    </row>
    <row r="8440" spans="11:16">
      <c r="K8440">
        <v>8439</v>
      </c>
      <c r="L8440" s="101">
        <v>86857</v>
      </c>
      <c r="M8440" s="114">
        <f t="shared" si="266"/>
        <v>1</v>
      </c>
      <c r="N8440" s="114">
        <f t="shared" si="267"/>
        <v>3620</v>
      </c>
      <c r="O8440" s="114"/>
      <c r="P8440" s="114"/>
    </row>
    <row r="8441" spans="11:16">
      <c r="K8441">
        <v>8440</v>
      </c>
      <c r="L8441" s="101">
        <v>86861</v>
      </c>
      <c r="M8441" s="114">
        <f t="shared" si="266"/>
        <v>5</v>
      </c>
      <c r="N8441" s="114">
        <f t="shared" si="267"/>
        <v>3620</v>
      </c>
      <c r="O8441" s="114"/>
      <c r="P8441" s="114"/>
    </row>
    <row r="8442" spans="11:16">
      <c r="K8442">
        <v>8441</v>
      </c>
      <c r="L8442" s="101">
        <v>86869</v>
      </c>
      <c r="M8442" s="114">
        <f t="shared" si="266"/>
        <v>13</v>
      </c>
      <c r="N8442" s="114">
        <f t="shared" si="267"/>
        <v>3620</v>
      </c>
      <c r="O8442" s="114"/>
      <c r="P8442" s="114"/>
    </row>
    <row r="8443" spans="11:16">
      <c r="K8443">
        <v>8442</v>
      </c>
      <c r="L8443" s="101">
        <v>86923</v>
      </c>
      <c r="M8443" s="114">
        <f t="shared" si="266"/>
        <v>19</v>
      </c>
      <c r="N8443" s="114">
        <f t="shared" si="267"/>
        <v>3622</v>
      </c>
      <c r="O8443" s="114"/>
      <c r="P8443" s="114"/>
    </row>
    <row r="8444" spans="11:16">
      <c r="K8444">
        <v>8443</v>
      </c>
      <c r="L8444" s="101">
        <v>86927</v>
      </c>
      <c r="M8444" s="114">
        <f t="shared" si="266"/>
        <v>23</v>
      </c>
      <c r="N8444" s="114">
        <f t="shared" si="267"/>
        <v>3622</v>
      </c>
      <c r="O8444" s="114"/>
      <c r="P8444" s="114"/>
    </row>
    <row r="8445" spans="11:16">
      <c r="K8445">
        <v>8444</v>
      </c>
      <c r="L8445" s="101">
        <v>86929</v>
      </c>
      <c r="M8445" s="114">
        <f t="shared" si="266"/>
        <v>1</v>
      </c>
      <c r="N8445" s="114">
        <f t="shared" si="267"/>
        <v>3623</v>
      </c>
      <c r="O8445" s="114"/>
      <c r="P8445" s="114"/>
    </row>
    <row r="8446" spans="11:16">
      <c r="K8446">
        <v>8445</v>
      </c>
      <c r="L8446" s="101">
        <v>86939</v>
      </c>
      <c r="M8446" s="114">
        <f t="shared" si="266"/>
        <v>11</v>
      </c>
      <c r="N8446" s="114">
        <f t="shared" si="267"/>
        <v>3623</v>
      </c>
      <c r="O8446" s="114"/>
      <c r="P8446" s="114"/>
    </row>
    <row r="8447" spans="11:16">
      <c r="K8447">
        <v>8446</v>
      </c>
      <c r="L8447" s="101">
        <v>86951</v>
      </c>
      <c r="M8447" s="114">
        <f t="shared" si="266"/>
        <v>23</v>
      </c>
      <c r="N8447" s="114">
        <f t="shared" si="267"/>
        <v>3623</v>
      </c>
      <c r="O8447" s="114"/>
      <c r="P8447" s="114"/>
    </row>
    <row r="8448" spans="11:16">
      <c r="K8448">
        <v>8447</v>
      </c>
      <c r="L8448" s="101">
        <v>86959</v>
      </c>
      <c r="M8448" s="114">
        <f t="shared" si="266"/>
        <v>7</v>
      </c>
      <c r="N8448" s="114">
        <f t="shared" si="267"/>
        <v>3624</v>
      </c>
      <c r="O8448" s="114"/>
      <c r="P8448" s="114"/>
    </row>
    <row r="8449" spans="11:16">
      <c r="K8449">
        <v>8448</v>
      </c>
      <c r="L8449" s="101">
        <v>86969</v>
      </c>
      <c r="M8449" s="114">
        <f t="shared" si="266"/>
        <v>17</v>
      </c>
      <c r="N8449" s="114">
        <f t="shared" si="267"/>
        <v>3624</v>
      </c>
      <c r="O8449" s="114"/>
      <c r="P8449" s="114"/>
    </row>
    <row r="8450" spans="11:16">
      <c r="K8450">
        <v>8449</v>
      </c>
      <c r="L8450" s="101">
        <v>86981</v>
      </c>
      <c r="M8450" s="114">
        <f t="shared" si="266"/>
        <v>5</v>
      </c>
      <c r="N8450" s="114">
        <f t="shared" si="267"/>
        <v>3625</v>
      </c>
      <c r="O8450" s="114"/>
      <c r="P8450" s="114"/>
    </row>
    <row r="8451" spans="11:16">
      <c r="K8451">
        <v>8450</v>
      </c>
      <c r="L8451" s="101">
        <v>86993</v>
      </c>
      <c r="M8451" s="114">
        <f t="shared" si="266"/>
        <v>17</v>
      </c>
      <c r="N8451" s="114">
        <f t="shared" si="267"/>
        <v>3625</v>
      </c>
      <c r="O8451" s="114"/>
      <c r="P8451" s="114"/>
    </row>
    <row r="8452" spans="11:16">
      <c r="K8452">
        <v>8451</v>
      </c>
      <c r="L8452" s="101">
        <v>87011</v>
      </c>
      <c r="M8452" s="114">
        <f t="shared" si="266"/>
        <v>11</v>
      </c>
      <c r="N8452" s="114">
        <f t="shared" si="267"/>
        <v>3626</v>
      </c>
      <c r="O8452" s="114"/>
      <c r="P8452" s="114"/>
    </row>
    <row r="8453" spans="11:16">
      <c r="K8453">
        <v>8452</v>
      </c>
      <c r="L8453" s="101">
        <v>87013</v>
      </c>
      <c r="M8453" s="114">
        <f t="shared" si="266"/>
        <v>13</v>
      </c>
      <c r="N8453" s="114">
        <f t="shared" si="267"/>
        <v>3626</v>
      </c>
      <c r="O8453" s="114"/>
      <c r="P8453" s="114"/>
    </row>
    <row r="8454" spans="11:16">
      <c r="K8454">
        <v>8453</v>
      </c>
      <c r="L8454" s="101">
        <v>87037</v>
      </c>
      <c r="M8454" s="114">
        <f t="shared" si="266"/>
        <v>13</v>
      </c>
      <c r="N8454" s="114">
        <f t="shared" si="267"/>
        <v>3627</v>
      </c>
      <c r="O8454" s="114"/>
      <c r="P8454" s="114"/>
    </row>
    <row r="8455" spans="11:16">
      <c r="K8455">
        <v>8454</v>
      </c>
      <c r="L8455" s="101">
        <v>87041</v>
      </c>
      <c r="M8455" s="114">
        <f t="shared" si="266"/>
        <v>17</v>
      </c>
      <c r="N8455" s="114">
        <f t="shared" si="267"/>
        <v>3627</v>
      </c>
      <c r="O8455" s="114"/>
      <c r="P8455" s="114"/>
    </row>
    <row r="8456" spans="11:16">
      <c r="K8456">
        <v>8455</v>
      </c>
      <c r="L8456" s="101">
        <v>87049</v>
      </c>
      <c r="M8456" s="114">
        <f t="shared" si="266"/>
        <v>1</v>
      </c>
      <c r="N8456" s="114">
        <f t="shared" si="267"/>
        <v>3628</v>
      </c>
      <c r="O8456" s="114"/>
      <c r="P8456" s="114"/>
    </row>
    <row r="8457" spans="11:16">
      <c r="K8457">
        <v>8456</v>
      </c>
      <c r="L8457" s="101">
        <v>87071</v>
      </c>
      <c r="M8457" s="114">
        <f t="shared" si="266"/>
        <v>23</v>
      </c>
      <c r="N8457" s="114">
        <f t="shared" si="267"/>
        <v>3628</v>
      </c>
      <c r="O8457" s="114"/>
      <c r="P8457" s="114"/>
    </row>
    <row r="8458" spans="11:16">
      <c r="K8458">
        <v>8457</v>
      </c>
      <c r="L8458" s="101">
        <v>87083</v>
      </c>
      <c r="M8458" s="114">
        <f t="shared" si="266"/>
        <v>11</v>
      </c>
      <c r="N8458" s="114">
        <f t="shared" si="267"/>
        <v>3629</v>
      </c>
      <c r="O8458" s="114"/>
      <c r="P8458" s="114"/>
    </row>
    <row r="8459" spans="11:16">
      <c r="K8459">
        <v>8458</v>
      </c>
      <c r="L8459" s="101">
        <v>87103</v>
      </c>
      <c r="M8459" s="114">
        <f t="shared" si="266"/>
        <v>7</v>
      </c>
      <c r="N8459" s="114">
        <f t="shared" si="267"/>
        <v>3630</v>
      </c>
      <c r="O8459" s="114"/>
      <c r="P8459" s="114"/>
    </row>
    <row r="8460" spans="11:16">
      <c r="K8460">
        <v>8459</v>
      </c>
      <c r="L8460" s="101">
        <v>87107</v>
      </c>
      <c r="M8460" s="114">
        <f t="shared" si="266"/>
        <v>11</v>
      </c>
      <c r="N8460" s="114">
        <f t="shared" si="267"/>
        <v>3630</v>
      </c>
      <c r="O8460" s="114"/>
      <c r="P8460" s="114"/>
    </row>
    <row r="8461" spans="11:16">
      <c r="K8461">
        <v>8460</v>
      </c>
      <c r="L8461" s="101">
        <v>87119</v>
      </c>
      <c r="M8461" s="114">
        <f t="shared" si="266"/>
        <v>23</v>
      </c>
      <c r="N8461" s="114">
        <f t="shared" si="267"/>
        <v>3630</v>
      </c>
      <c r="O8461" s="114"/>
      <c r="P8461" s="114"/>
    </row>
    <row r="8462" spans="11:16">
      <c r="K8462">
        <v>8461</v>
      </c>
      <c r="L8462" s="101">
        <v>87121</v>
      </c>
      <c r="M8462" s="114">
        <f t="shared" si="266"/>
        <v>1</v>
      </c>
      <c r="N8462" s="114">
        <f t="shared" si="267"/>
        <v>3631</v>
      </c>
      <c r="O8462" s="114"/>
      <c r="P8462" s="114"/>
    </row>
    <row r="8463" spans="11:16">
      <c r="K8463">
        <v>8462</v>
      </c>
      <c r="L8463" s="101">
        <v>87133</v>
      </c>
      <c r="M8463" s="114">
        <f t="shared" ref="M8463:M8526" si="268">MOD(L8463,24)</f>
        <v>13</v>
      </c>
      <c r="N8463" s="114">
        <f t="shared" ref="N8463:N8526" si="269">ROUNDUP(L8463/24,0)</f>
        <v>3631</v>
      </c>
      <c r="O8463" s="114"/>
      <c r="P8463" s="114"/>
    </row>
    <row r="8464" spans="11:16">
      <c r="K8464">
        <v>8463</v>
      </c>
      <c r="L8464" s="101">
        <v>87149</v>
      </c>
      <c r="M8464" s="114">
        <f t="shared" si="268"/>
        <v>5</v>
      </c>
      <c r="N8464" s="114">
        <f t="shared" si="269"/>
        <v>3632</v>
      </c>
      <c r="O8464" s="114"/>
      <c r="P8464" s="114"/>
    </row>
    <row r="8465" spans="11:16">
      <c r="K8465">
        <v>8464</v>
      </c>
      <c r="L8465" s="101">
        <v>87151</v>
      </c>
      <c r="M8465" s="114">
        <f t="shared" si="268"/>
        <v>7</v>
      </c>
      <c r="N8465" s="114">
        <f t="shared" si="269"/>
        <v>3632</v>
      </c>
      <c r="O8465" s="114"/>
      <c r="P8465" s="114"/>
    </row>
    <row r="8466" spans="11:16">
      <c r="K8466">
        <v>8465</v>
      </c>
      <c r="L8466" s="101">
        <v>87179</v>
      </c>
      <c r="M8466" s="114">
        <f t="shared" si="268"/>
        <v>11</v>
      </c>
      <c r="N8466" s="114">
        <f t="shared" si="269"/>
        <v>3633</v>
      </c>
      <c r="O8466" s="114"/>
      <c r="P8466" s="114"/>
    </row>
    <row r="8467" spans="11:16">
      <c r="K8467">
        <v>8466</v>
      </c>
      <c r="L8467" s="101">
        <v>87181</v>
      </c>
      <c r="M8467" s="114">
        <f t="shared" si="268"/>
        <v>13</v>
      </c>
      <c r="N8467" s="114">
        <f t="shared" si="269"/>
        <v>3633</v>
      </c>
      <c r="O8467" s="114"/>
      <c r="P8467" s="114"/>
    </row>
    <row r="8468" spans="11:16">
      <c r="K8468">
        <v>8467</v>
      </c>
      <c r="L8468" s="101">
        <v>87187</v>
      </c>
      <c r="M8468" s="114">
        <f t="shared" si="268"/>
        <v>19</v>
      </c>
      <c r="N8468" s="114">
        <f t="shared" si="269"/>
        <v>3633</v>
      </c>
      <c r="O8468" s="114"/>
      <c r="P8468" s="114"/>
    </row>
    <row r="8469" spans="11:16">
      <c r="K8469">
        <v>8468</v>
      </c>
      <c r="L8469" s="101">
        <v>87211</v>
      </c>
      <c r="M8469" s="114">
        <f t="shared" si="268"/>
        <v>19</v>
      </c>
      <c r="N8469" s="114">
        <f t="shared" si="269"/>
        <v>3634</v>
      </c>
      <c r="O8469" s="114"/>
      <c r="P8469" s="114"/>
    </row>
    <row r="8470" spans="11:16">
      <c r="K8470">
        <v>8469</v>
      </c>
      <c r="L8470" s="101">
        <v>87221</v>
      </c>
      <c r="M8470" s="114">
        <f t="shared" si="268"/>
        <v>5</v>
      </c>
      <c r="N8470" s="114">
        <f t="shared" si="269"/>
        <v>3635</v>
      </c>
      <c r="O8470" s="114"/>
      <c r="P8470" s="114"/>
    </row>
    <row r="8471" spans="11:16">
      <c r="K8471">
        <v>8470</v>
      </c>
      <c r="L8471" s="101">
        <v>87223</v>
      </c>
      <c r="M8471" s="114">
        <f t="shared" si="268"/>
        <v>7</v>
      </c>
      <c r="N8471" s="114">
        <f t="shared" si="269"/>
        <v>3635</v>
      </c>
      <c r="O8471" s="114"/>
      <c r="P8471" s="114"/>
    </row>
    <row r="8472" spans="11:16">
      <c r="K8472">
        <v>8471</v>
      </c>
      <c r="L8472" s="101">
        <v>87251</v>
      </c>
      <c r="M8472" s="114">
        <f t="shared" si="268"/>
        <v>11</v>
      </c>
      <c r="N8472" s="114">
        <f t="shared" si="269"/>
        <v>3636</v>
      </c>
      <c r="O8472" s="114"/>
      <c r="P8472" s="114"/>
    </row>
    <row r="8473" spans="11:16">
      <c r="K8473">
        <v>8472</v>
      </c>
      <c r="L8473" s="101">
        <v>87253</v>
      </c>
      <c r="M8473" s="114">
        <f t="shared" si="268"/>
        <v>13</v>
      </c>
      <c r="N8473" s="114">
        <f t="shared" si="269"/>
        <v>3636</v>
      </c>
      <c r="O8473" s="114"/>
      <c r="P8473" s="114"/>
    </row>
    <row r="8474" spans="11:16">
      <c r="K8474">
        <v>8473</v>
      </c>
      <c r="L8474" s="101">
        <v>87257</v>
      </c>
      <c r="M8474" s="114">
        <f t="shared" si="268"/>
        <v>17</v>
      </c>
      <c r="N8474" s="114">
        <f t="shared" si="269"/>
        <v>3636</v>
      </c>
      <c r="O8474" s="114"/>
      <c r="P8474" s="114"/>
    </row>
    <row r="8475" spans="11:16">
      <c r="K8475">
        <v>8474</v>
      </c>
      <c r="L8475" s="101">
        <v>87277</v>
      </c>
      <c r="M8475" s="114">
        <f t="shared" si="268"/>
        <v>13</v>
      </c>
      <c r="N8475" s="114">
        <f t="shared" si="269"/>
        <v>3637</v>
      </c>
      <c r="O8475" s="114"/>
      <c r="P8475" s="114"/>
    </row>
    <row r="8476" spans="11:16">
      <c r="K8476">
        <v>8475</v>
      </c>
      <c r="L8476" s="101">
        <v>87281</v>
      </c>
      <c r="M8476" s="114">
        <f t="shared" si="268"/>
        <v>17</v>
      </c>
      <c r="N8476" s="114">
        <f t="shared" si="269"/>
        <v>3637</v>
      </c>
      <c r="O8476" s="114"/>
      <c r="P8476" s="114"/>
    </row>
    <row r="8477" spans="11:16">
      <c r="K8477">
        <v>8476</v>
      </c>
      <c r="L8477" s="101">
        <v>87293</v>
      </c>
      <c r="M8477" s="114">
        <f t="shared" si="268"/>
        <v>5</v>
      </c>
      <c r="N8477" s="114">
        <f t="shared" si="269"/>
        <v>3638</v>
      </c>
      <c r="O8477" s="114"/>
      <c r="P8477" s="114"/>
    </row>
    <row r="8478" spans="11:16">
      <c r="K8478">
        <v>8477</v>
      </c>
      <c r="L8478" s="101">
        <v>87299</v>
      </c>
      <c r="M8478" s="114">
        <f t="shared" si="268"/>
        <v>11</v>
      </c>
      <c r="N8478" s="114">
        <f t="shared" si="269"/>
        <v>3638</v>
      </c>
      <c r="O8478" s="114"/>
      <c r="P8478" s="114"/>
    </row>
    <row r="8479" spans="11:16">
      <c r="K8479">
        <v>8478</v>
      </c>
      <c r="L8479" s="101">
        <v>87313</v>
      </c>
      <c r="M8479" s="114">
        <f t="shared" si="268"/>
        <v>1</v>
      </c>
      <c r="N8479" s="114">
        <f t="shared" si="269"/>
        <v>3639</v>
      </c>
      <c r="O8479" s="114"/>
      <c r="P8479" s="114"/>
    </row>
    <row r="8480" spans="11:16">
      <c r="K8480">
        <v>8479</v>
      </c>
      <c r="L8480" s="101">
        <v>87317</v>
      </c>
      <c r="M8480" s="114">
        <f t="shared" si="268"/>
        <v>5</v>
      </c>
      <c r="N8480" s="114">
        <f t="shared" si="269"/>
        <v>3639</v>
      </c>
      <c r="O8480" s="114"/>
      <c r="P8480" s="114"/>
    </row>
    <row r="8481" spans="11:16">
      <c r="K8481">
        <v>8480</v>
      </c>
      <c r="L8481" s="101">
        <v>87323</v>
      </c>
      <c r="M8481" s="114">
        <f t="shared" si="268"/>
        <v>11</v>
      </c>
      <c r="N8481" s="114">
        <f t="shared" si="269"/>
        <v>3639</v>
      </c>
      <c r="O8481" s="114"/>
      <c r="P8481" s="114"/>
    </row>
    <row r="8482" spans="11:16">
      <c r="K8482">
        <v>8481</v>
      </c>
      <c r="L8482" s="101">
        <v>87337</v>
      </c>
      <c r="M8482" s="114">
        <f t="shared" si="268"/>
        <v>1</v>
      </c>
      <c r="N8482" s="114">
        <f t="shared" si="269"/>
        <v>3640</v>
      </c>
      <c r="O8482" s="114"/>
      <c r="P8482" s="114"/>
    </row>
    <row r="8483" spans="11:16">
      <c r="K8483">
        <v>8482</v>
      </c>
      <c r="L8483" s="101">
        <v>87359</v>
      </c>
      <c r="M8483" s="114">
        <f t="shared" si="268"/>
        <v>23</v>
      </c>
      <c r="N8483" s="114">
        <f t="shared" si="269"/>
        <v>3640</v>
      </c>
      <c r="O8483" s="114"/>
      <c r="P8483" s="114"/>
    </row>
    <row r="8484" spans="11:16">
      <c r="K8484">
        <v>8483</v>
      </c>
      <c r="L8484" s="101">
        <v>87383</v>
      </c>
      <c r="M8484" s="114">
        <f t="shared" si="268"/>
        <v>23</v>
      </c>
      <c r="N8484" s="114">
        <f t="shared" si="269"/>
        <v>3641</v>
      </c>
      <c r="O8484" s="114"/>
      <c r="P8484" s="114"/>
    </row>
    <row r="8485" spans="11:16">
      <c r="K8485">
        <v>8484</v>
      </c>
      <c r="L8485" s="101">
        <v>87403</v>
      </c>
      <c r="M8485" s="114">
        <f t="shared" si="268"/>
        <v>19</v>
      </c>
      <c r="N8485" s="114">
        <f t="shared" si="269"/>
        <v>3642</v>
      </c>
      <c r="O8485" s="114"/>
      <c r="P8485" s="114"/>
    </row>
    <row r="8486" spans="11:16">
      <c r="K8486">
        <v>8485</v>
      </c>
      <c r="L8486" s="101">
        <v>87407</v>
      </c>
      <c r="M8486" s="114">
        <f t="shared" si="268"/>
        <v>23</v>
      </c>
      <c r="N8486" s="114">
        <f t="shared" si="269"/>
        <v>3642</v>
      </c>
      <c r="O8486" s="114"/>
      <c r="P8486" s="114"/>
    </row>
    <row r="8487" spans="11:16">
      <c r="K8487">
        <v>8486</v>
      </c>
      <c r="L8487" s="101">
        <v>87421</v>
      </c>
      <c r="M8487" s="114">
        <f t="shared" si="268"/>
        <v>13</v>
      </c>
      <c r="N8487" s="114">
        <f t="shared" si="269"/>
        <v>3643</v>
      </c>
      <c r="O8487" s="114"/>
      <c r="P8487" s="114"/>
    </row>
    <row r="8488" spans="11:16">
      <c r="K8488">
        <v>8487</v>
      </c>
      <c r="L8488" s="101">
        <v>87427</v>
      </c>
      <c r="M8488" s="114">
        <f t="shared" si="268"/>
        <v>19</v>
      </c>
      <c r="N8488" s="114">
        <f t="shared" si="269"/>
        <v>3643</v>
      </c>
      <c r="O8488" s="114"/>
      <c r="P8488" s="114"/>
    </row>
    <row r="8489" spans="11:16">
      <c r="K8489">
        <v>8488</v>
      </c>
      <c r="L8489" s="101">
        <v>87433</v>
      </c>
      <c r="M8489" s="114">
        <f t="shared" si="268"/>
        <v>1</v>
      </c>
      <c r="N8489" s="114">
        <f t="shared" si="269"/>
        <v>3644</v>
      </c>
      <c r="O8489" s="114"/>
      <c r="P8489" s="114"/>
    </row>
    <row r="8490" spans="11:16">
      <c r="K8490">
        <v>8489</v>
      </c>
      <c r="L8490" s="101">
        <v>87443</v>
      </c>
      <c r="M8490" s="114">
        <f t="shared" si="268"/>
        <v>11</v>
      </c>
      <c r="N8490" s="114">
        <f t="shared" si="269"/>
        <v>3644</v>
      </c>
      <c r="O8490" s="114"/>
      <c r="P8490" s="114"/>
    </row>
    <row r="8491" spans="11:16">
      <c r="K8491">
        <v>8490</v>
      </c>
      <c r="L8491" s="101">
        <v>87473</v>
      </c>
      <c r="M8491" s="114">
        <f t="shared" si="268"/>
        <v>17</v>
      </c>
      <c r="N8491" s="114">
        <f t="shared" si="269"/>
        <v>3645</v>
      </c>
      <c r="O8491" s="114"/>
      <c r="P8491" s="114"/>
    </row>
    <row r="8492" spans="11:16">
      <c r="K8492">
        <v>8491</v>
      </c>
      <c r="L8492" s="101">
        <v>87481</v>
      </c>
      <c r="M8492" s="114">
        <f t="shared" si="268"/>
        <v>1</v>
      </c>
      <c r="N8492" s="114">
        <f t="shared" si="269"/>
        <v>3646</v>
      </c>
      <c r="O8492" s="114"/>
      <c r="P8492" s="114"/>
    </row>
    <row r="8493" spans="11:16">
      <c r="K8493">
        <v>8492</v>
      </c>
      <c r="L8493" s="101">
        <v>87491</v>
      </c>
      <c r="M8493" s="114">
        <f t="shared" si="268"/>
        <v>11</v>
      </c>
      <c r="N8493" s="114">
        <f t="shared" si="269"/>
        <v>3646</v>
      </c>
      <c r="O8493" s="114"/>
      <c r="P8493" s="114"/>
    </row>
    <row r="8494" spans="11:16">
      <c r="K8494">
        <v>8493</v>
      </c>
      <c r="L8494" s="101">
        <v>87509</v>
      </c>
      <c r="M8494" s="114">
        <f t="shared" si="268"/>
        <v>5</v>
      </c>
      <c r="N8494" s="114">
        <f t="shared" si="269"/>
        <v>3647</v>
      </c>
      <c r="O8494" s="114"/>
      <c r="P8494" s="114"/>
    </row>
    <row r="8495" spans="11:16">
      <c r="K8495">
        <v>8494</v>
      </c>
      <c r="L8495" s="101">
        <v>87511</v>
      </c>
      <c r="M8495" s="114">
        <f t="shared" si="268"/>
        <v>7</v>
      </c>
      <c r="N8495" s="114">
        <f t="shared" si="269"/>
        <v>3647</v>
      </c>
      <c r="O8495" s="114"/>
      <c r="P8495" s="114"/>
    </row>
    <row r="8496" spans="11:16">
      <c r="K8496">
        <v>8495</v>
      </c>
      <c r="L8496" s="101">
        <v>87517</v>
      </c>
      <c r="M8496" s="114">
        <f t="shared" si="268"/>
        <v>13</v>
      </c>
      <c r="N8496" s="114">
        <f t="shared" si="269"/>
        <v>3647</v>
      </c>
      <c r="O8496" s="114"/>
      <c r="P8496" s="114"/>
    </row>
    <row r="8497" spans="11:16">
      <c r="K8497">
        <v>8496</v>
      </c>
      <c r="L8497" s="101">
        <v>87523</v>
      </c>
      <c r="M8497" s="114">
        <f t="shared" si="268"/>
        <v>19</v>
      </c>
      <c r="N8497" s="114">
        <f t="shared" si="269"/>
        <v>3647</v>
      </c>
      <c r="O8497" s="114"/>
      <c r="P8497" s="114"/>
    </row>
    <row r="8498" spans="11:16">
      <c r="K8498">
        <v>8497</v>
      </c>
      <c r="L8498" s="101">
        <v>87539</v>
      </c>
      <c r="M8498" s="114">
        <f t="shared" si="268"/>
        <v>11</v>
      </c>
      <c r="N8498" s="114">
        <f t="shared" si="269"/>
        <v>3648</v>
      </c>
      <c r="O8498" s="114"/>
      <c r="P8498" s="114"/>
    </row>
    <row r="8499" spans="11:16">
      <c r="K8499">
        <v>8498</v>
      </c>
      <c r="L8499" s="101">
        <v>87541</v>
      </c>
      <c r="M8499" s="114">
        <f t="shared" si="268"/>
        <v>13</v>
      </c>
      <c r="N8499" s="114">
        <f t="shared" si="269"/>
        <v>3648</v>
      </c>
      <c r="O8499" s="114"/>
      <c r="P8499" s="114"/>
    </row>
    <row r="8500" spans="11:16">
      <c r="K8500">
        <v>8499</v>
      </c>
      <c r="L8500" s="101">
        <v>87547</v>
      </c>
      <c r="M8500" s="114">
        <f t="shared" si="268"/>
        <v>19</v>
      </c>
      <c r="N8500" s="114">
        <f t="shared" si="269"/>
        <v>3648</v>
      </c>
      <c r="O8500" s="114"/>
      <c r="P8500" s="114"/>
    </row>
    <row r="8501" spans="11:16">
      <c r="K8501">
        <v>8500</v>
      </c>
      <c r="L8501" s="101">
        <v>87553</v>
      </c>
      <c r="M8501" s="114">
        <f t="shared" si="268"/>
        <v>1</v>
      </c>
      <c r="N8501" s="114">
        <f t="shared" si="269"/>
        <v>3649</v>
      </c>
      <c r="O8501" s="114"/>
      <c r="P8501" s="114"/>
    </row>
    <row r="8502" spans="11:16">
      <c r="K8502">
        <v>8501</v>
      </c>
      <c r="L8502" s="101">
        <v>87557</v>
      </c>
      <c r="M8502" s="114">
        <f t="shared" si="268"/>
        <v>5</v>
      </c>
      <c r="N8502" s="114">
        <f t="shared" si="269"/>
        <v>3649</v>
      </c>
      <c r="O8502" s="114"/>
      <c r="P8502" s="114"/>
    </row>
    <row r="8503" spans="11:16">
      <c r="K8503">
        <v>8502</v>
      </c>
      <c r="L8503" s="101">
        <v>87559</v>
      </c>
      <c r="M8503" s="114">
        <f t="shared" si="268"/>
        <v>7</v>
      </c>
      <c r="N8503" s="114">
        <f t="shared" si="269"/>
        <v>3649</v>
      </c>
      <c r="O8503" s="114"/>
      <c r="P8503" s="114"/>
    </row>
    <row r="8504" spans="11:16">
      <c r="K8504">
        <v>8503</v>
      </c>
      <c r="L8504" s="101">
        <v>87583</v>
      </c>
      <c r="M8504" s="114">
        <f t="shared" si="268"/>
        <v>7</v>
      </c>
      <c r="N8504" s="114">
        <f t="shared" si="269"/>
        <v>3650</v>
      </c>
      <c r="O8504" s="114"/>
      <c r="P8504" s="114"/>
    </row>
    <row r="8505" spans="11:16">
      <c r="K8505">
        <v>8504</v>
      </c>
      <c r="L8505" s="101">
        <v>87587</v>
      </c>
      <c r="M8505" s="114">
        <f t="shared" si="268"/>
        <v>11</v>
      </c>
      <c r="N8505" s="114">
        <f t="shared" si="269"/>
        <v>3650</v>
      </c>
      <c r="O8505" s="114"/>
      <c r="P8505" s="114"/>
    </row>
    <row r="8506" spans="11:16">
      <c r="K8506">
        <v>8505</v>
      </c>
      <c r="L8506" s="101">
        <v>87589</v>
      </c>
      <c r="M8506" s="114">
        <f t="shared" si="268"/>
        <v>13</v>
      </c>
      <c r="N8506" s="114">
        <f t="shared" si="269"/>
        <v>3650</v>
      </c>
      <c r="O8506" s="114"/>
      <c r="P8506" s="114"/>
    </row>
    <row r="8507" spans="11:16">
      <c r="K8507">
        <v>8506</v>
      </c>
      <c r="L8507" s="101">
        <v>87613</v>
      </c>
      <c r="M8507" s="114">
        <f t="shared" si="268"/>
        <v>13</v>
      </c>
      <c r="N8507" s="114">
        <f t="shared" si="269"/>
        <v>3651</v>
      </c>
      <c r="O8507" s="114"/>
      <c r="P8507" s="114"/>
    </row>
    <row r="8508" spans="11:16">
      <c r="K8508">
        <v>8507</v>
      </c>
      <c r="L8508" s="101">
        <v>87623</v>
      </c>
      <c r="M8508" s="114">
        <f t="shared" si="268"/>
        <v>23</v>
      </c>
      <c r="N8508" s="114">
        <f t="shared" si="269"/>
        <v>3651</v>
      </c>
      <c r="O8508" s="114"/>
      <c r="P8508" s="114"/>
    </row>
    <row r="8509" spans="11:16">
      <c r="K8509">
        <v>8508</v>
      </c>
      <c r="L8509" s="101">
        <v>87629</v>
      </c>
      <c r="M8509" s="114">
        <f t="shared" si="268"/>
        <v>5</v>
      </c>
      <c r="N8509" s="114">
        <f t="shared" si="269"/>
        <v>3652</v>
      </c>
      <c r="O8509" s="114"/>
      <c r="P8509" s="114"/>
    </row>
    <row r="8510" spans="11:16">
      <c r="K8510">
        <v>8509</v>
      </c>
      <c r="L8510" s="101">
        <v>87631</v>
      </c>
      <c r="M8510" s="114">
        <f t="shared" si="268"/>
        <v>7</v>
      </c>
      <c r="N8510" s="114">
        <f t="shared" si="269"/>
        <v>3652</v>
      </c>
      <c r="O8510" s="114"/>
      <c r="P8510" s="114"/>
    </row>
    <row r="8511" spans="11:16">
      <c r="K8511">
        <v>8510</v>
      </c>
      <c r="L8511" s="101">
        <v>87641</v>
      </c>
      <c r="M8511" s="114">
        <f t="shared" si="268"/>
        <v>17</v>
      </c>
      <c r="N8511" s="114">
        <f t="shared" si="269"/>
        <v>3652</v>
      </c>
      <c r="O8511" s="114"/>
      <c r="P8511" s="114"/>
    </row>
    <row r="8512" spans="11:16">
      <c r="K8512">
        <v>8511</v>
      </c>
      <c r="L8512" s="101">
        <v>87643</v>
      </c>
      <c r="M8512" s="114">
        <f t="shared" si="268"/>
        <v>19</v>
      </c>
      <c r="N8512" s="114">
        <f t="shared" si="269"/>
        <v>3652</v>
      </c>
      <c r="O8512" s="114"/>
      <c r="P8512" s="114"/>
    </row>
    <row r="8513" spans="11:16">
      <c r="K8513">
        <v>8512</v>
      </c>
      <c r="L8513" s="101">
        <v>87649</v>
      </c>
      <c r="M8513" s="114">
        <f t="shared" si="268"/>
        <v>1</v>
      </c>
      <c r="N8513" s="114">
        <f t="shared" si="269"/>
        <v>3653</v>
      </c>
      <c r="O8513" s="114"/>
      <c r="P8513" s="114"/>
    </row>
    <row r="8514" spans="11:16">
      <c r="K8514">
        <v>8513</v>
      </c>
      <c r="L8514" s="101">
        <v>87671</v>
      </c>
      <c r="M8514" s="114">
        <f t="shared" si="268"/>
        <v>23</v>
      </c>
      <c r="N8514" s="114">
        <f t="shared" si="269"/>
        <v>3653</v>
      </c>
      <c r="O8514" s="114"/>
      <c r="P8514" s="114"/>
    </row>
    <row r="8515" spans="11:16">
      <c r="K8515">
        <v>8514</v>
      </c>
      <c r="L8515" s="101">
        <v>87679</v>
      </c>
      <c r="M8515" s="114">
        <f t="shared" si="268"/>
        <v>7</v>
      </c>
      <c r="N8515" s="114">
        <f t="shared" si="269"/>
        <v>3654</v>
      </c>
      <c r="O8515" s="114"/>
      <c r="P8515" s="114"/>
    </row>
    <row r="8516" spans="11:16">
      <c r="K8516">
        <v>8515</v>
      </c>
      <c r="L8516" s="101">
        <v>87683</v>
      </c>
      <c r="M8516" s="114">
        <f t="shared" si="268"/>
        <v>11</v>
      </c>
      <c r="N8516" s="114">
        <f t="shared" si="269"/>
        <v>3654</v>
      </c>
      <c r="O8516" s="114"/>
      <c r="P8516" s="114"/>
    </row>
    <row r="8517" spans="11:16">
      <c r="K8517">
        <v>8516</v>
      </c>
      <c r="L8517" s="101">
        <v>87691</v>
      </c>
      <c r="M8517" s="114">
        <f t="shared" si="268"/>
        <v>19</v>
      </c>
      <c r="N8517" s="114">
        <f t="shared" si="269"/>
        <v>3654</v>
      </c>
      <c r="O8517" s="114"/>
      <c r="P8517" s="114"/>
    </row>
    <row r="8518" spans="11:16">
      <c r="K8518">
        <v>8517</v>
      </c>
      <c r="L8518" s="101">
        <v>87697</v>
      </c>
      <c r="M8518" s="114">
        <f t="shared" si="268"/>
        <v>1</v>
      </c>
      <c r="N8518" s="114">
        <f t="shared" si="269"/>
        <v>3655</v>
      </c>
      <c r="O8518" s="114"/>
      <c r="P8518" s="114"/>
    </row>
    <row r="8519" spans="11:16">
      <c r="K8519">
        <v>8518</v>
      </c>
      <c r="L8519" s="101">
        <v>87701</v>
      </c>
      <c r="M8519" s="114">
        <f t="shared" si="268"/>
        <v>5</v>
      </c>
      <c r="N8519" s="114">
        <f t="shared" si="269"/>
        <v>3655</v>
      </c>
      <c r="O8519" s="114"/>
      <c r="P8519" s="114"/>
    </row>
    <row r="8520" spans="11:16">
      <c r="K8520">
        <v>8519</v>
      </c>
      <c r="L8520" s="101">
        <v>87719</v>
      </c>
      <c r="M8520" s="114">
        <f t="shared" si="268"/>
        <v>23</v>
      </c>
      <c r="N8520" s="114">
        <f t="shared" si="269"/>
        <v>3655</v>
      </c>
      <c r="O8520" s="114"/>
      <c r="P8520" s="114"/>
    </row>
    <row r="8521" spans="11:16">
      <c r="K8521">
        <v>8520</v>
      </c>
      <c r="L8521" s="101">
        <v>87721</v>
      </c>
      <c r="M8521" s="114">
        <f t="shared" si="268"/>
        <v>1</v>
      </c>
      <c r="N8521" s="114">
        <f t="shared" si="269"/>
        <v>3656</v>
      </c>
      <c r="O8521" s="114"/>
      <c r="P8521" s="114"/>
    </row>
    <row r="8522" spans="11:16">
      <c r="K8522">
        <v>8521</v>
      </c>
      <c r="L8522" s="101">
        <v>87739</v>
      </c>
      <c r="M8522" s="114">
        <f t="shared" si="268"/>
        <v>19</v>
      </c>
      <c r="N8522" s="114">
        <f t="shared" si="269"/>
        <v>3656</v>
      </c>
      <c r="O8522" s="114"/>
      <c r="P8522" s="114"/>
    </row>
    <row r="8523" spans="11:16">
      <c r="K8523">
        <v>8522</v>
      </c>
      <c r="L8523" s="101">
        <v>87743</v>
      </c>
      <c r="M8523" s="114">
        <f t="shared" si="268"/>
        <v>23</v>
      </c>
      <c r="N8523" s="114">
        <f t="shared" si="269"/>
        <v>3656</v>
      </c>
      <c r="O8523" s="114"/>
      <c r="P8523" s="114"/>
    </row>
    <row r="8524" spans="11:16">
      <c r="K8524">
        <v>8523</v>
      </c>
      <c r="L8524" s="101">
        <v>87751</v>
      </c>
      <c r="M8524" s="114">
        <f t="shared" si="268"/>
        <v>7</v>
      </c>
      <c r="N8524" s="114">
        <f t="shared" si="269"/>
        <v>3657</v>
      </c>
      <c r="O8524" s="114"/>
      <c r="P8524" s="114"/>
    </row>
    <row r="8525" spans="11:16">
      <c r="K8525">
        <v>8524</v>
      </c>
      <c r="L8525" s="101">
        <v>87767</v>
      </c>
      <c r="M8525" s="114">
        <f t="shared" si="268"/>
        <v>23</v>
      </c>
      <c r="N8525" s="114">
        <f t="shared" si="269"/>
        <v>3657</v>
      </c>
      <c r="O8525" s="114"/>
      <c r="P8525" s="114"/>
    </row>
    <row r="8526" spans="11:16">
      <c r="K8526">
        <v>8525</v>
      </c>
      <c r="L8526" s="101">
        <v>87793</v>
      </c>
      <c r="M8526" s="114">
        <f t="shared" si="268"/>
        <v>1</v>
      </c>
      <c r="N8526" s="114">
        <f t="shared" si="269"/>
        <v>3659</v>
      </c>
      <c r="O8526" s="114"/>
      <c r="P8526" s="114"/>
    </row>
    <row r="8527" spans="11:16">
      <c r="K8527">
        <v>8526</v>
      </c>
      <c r="L8527" s="101">
        <v>87797</v>
      </c>
      <c r="M8527" s="114">
        <f t="shared" ref="M8527:M8590" si="270">MOD(L8527,24)</f>
        <v>5</v>
      </c>
      <c r="N8527" s="114">
        <f t="shared" ref="N8527:N8590" si="271">ROUNDUP(L8527/24,0)</f>
        <v>3659</v>
      </c>
      <c r="O8527" s="114"/>
      <c r="P8527" s="114"/>
    </row>
    <row r="8528" spans="11:16">
      <c r="K8528">
        <v>8527</v>
      </c>
      <c r="L8528" s="101">
        <v>87803</v>
      </c>
      <c r="M8528" s="114">
        <f t="shared" si="270"/>
        <v>11</v>
      </c>
      <c r="N8528" s="114">
        <f t="shared" si="271"/>
        <v>3659</v>
      </c>
      <c r="O8528" s="114"/>
      <c r="P8528" s="114"/>
    </row>
    <row r="8529" spans="11:16">
      <c r="K8529">
        <v>8528</v>
      </c>
      <c r="L8529" s="101">
        <v>87811</v>
      </c>
      <c r="M8529" s="114">
        <f t="shared" si="270"/>
        <v>19</v>
      </c>
      <c r="N8529" s="114">
        <f t="shared" si="271"/>
        <v>3659</v>
      </c>
      <c r="O8529" s="114"/>
      <c r="P8529" s="114"/>
    </row>
    <row r="8530" spans="11:16">
      <c r="K8530">
        <v>8529</v>
      </c>
      <c r="L8530" s="101">
        <v>87833</v>
      </c>
      <c r="M8530" s="114">
        <f t="shared" si="270"/>
        <v>17</v>
      </c>
      <c r="N8530" s="114">
        <f t="shared" si="271"/>
        <v>3660</v>
      </c>
      <c r="O8530" s="114"/>
      <c r="P8530" s="114"/>
    </row>
    <row r="8531" spans="11:16">
      <c r="K8531">
        <v>8530</v>
      </c>
      <c r="L8531" s="101">
        <v>87853</v>
      </c>
      <c r="M8531" s="114">
        <f t="shared" si="270"/>
        <v>13</v>
      </c>
      <c r="N8531" s="114">
        <f t="shared" si="271"/>
        <v>3661</v>
      </c>
      <c r="O8531" s="114"/>
      <c r="P8531" s="114"/>
    </row>
    <row r="8532" spans="11:16">
      <c r="K8532">
        <v>8531</v>
      </c>
      <c r="L8532" s="101">
        <v>87869</v>
      </c>
      <c r="M8532" s="114">
        <f t="shared" si="270"/>
        <v>5</v>
      </c>
      <c r="N8532" s="114">
        <f t="shared" si="271"/>
        <v>3662</v>
      </c>
      <c r="O8532" s="114"/>
      <c r="P8532" s="114"/>
    </row>
    <row r="8533" spans="11:16">
      <c r="K8533">
        <v>8532</v>
      </c>
      <c r="L8533" s="101">
        <v>87877</v>
      </c>
      <c r="M8533" s="114">
        <f t="shared" si="270"/>
        <v>13</v>
      </c>
      <c r="N8533" s="114">
        <f t="shared" si="271"/>
        <v>3662</v>
      </c>
      <c r="O8533" s="114"/>
      <c r="P8533" s="114"/>
    </row>
    <row r="8534" spans="11:16">
      <c r="K8534">
        <v>8533</v>
      </c>
      <c r="L8534" s="101">
        <v>87881</v>
      </c>
      <c r="M8534" s="114">
        <f t="shared" si="270"/>
        <v>17</v>
      </c>
      <c r="N8534" s="114">
        <f t="shared" si="271"/>
        <v>3662</v>
      </c>
      <c r="O8534" s="114"/>
      <c r="P8534" s="114"/>
    </row>
    <row r="8535" spans="11:16">
      <c r="K8535">
        <v>8534</v>
      </c>
      <c r="L8535" s="101">
        <v>87887</v>
      </c>
      <c r="M8535" s="114">
        <f t="shared" si="270"/>
        <v>23</v>
      </c>
      <c r="N8535" s="114">
        <f t="shared" si="271"/>
        <v>3662</v>
      </c>
      <c r="O8535" s="114"/>
      <c r="P8535" s="114"/>
    </row>
    <row r="8536" spans="11:16">
      <c r="K8536">
        <v>8535</v>
      </c>
      <c r="L8536" s="101">
        <v>87911</v>
      </c>
      <c r="M8536" s="114">
        <f t="shared" si="270"/>
        <v>23</v>
      </c>
      <c r="N8536" s="114">
        <f t="shared" si="271"/>
        <v>3663</v>
      </c>
      <c r="O8536" s="114"/>
      <c r="P8536" s="114"/>
    </row>
    <row r="8537" spans="11:16">
      <c r="K8537">
        <v>8536</v>
      </c>
      <c r="L8537" s="101">
        <v>87917</v>
      </c>
      <c r="M8537" s="114">
        <f t="shared" si="270"/>
        <v>5</v>
      </c>
      <c r="N8537" s="114">
        <f t="shared" si="271"/>
        <v>3664</v>
      </c>
      <c r="O8537" s="114"/>
      <c r="P8537" s="114"/>
    </row>
    <row r="8538" spans="11:16">
      <c r="K8538">
        <v>8537</v>
      </c>
      <c r="L8538" s="101">
        <v>87931</v>
      </c>
      <c r="M8538" s="114">
        <f t="shared" si="270"/>
        <v>19</v>
      </c>
      <c r="N8538" s="114">
        <f t="shared" si="271"/>
        <v>3664</v>
      </c>
      <c r="O8538" s="114"/>
      <c r="P8538" s="114"/>
    </row>
    <row r="8539" spans="11:16">
      <c r="K8539">
        <v>8538</v>
      </c>
      <c r="L8539" s="101">
        <v>87943</v>
      </c>
      <c r="M8539" s="114">
        <f t="shared" si="270"/>
        <v>7</v>
      </c>
      <c r="N8539" s="114">
        <f t="shared" si="271"/>
        <v>3665</v>
      </c>
      <c r="O8539" s="114"/>
      <c r="P8539" s="114"/>
    </row>
    <row r="8540" spans="11:16">
      <c r="K8540">
        <v>8539</v>
      </c>
      <c r="L8540" s="101">
        <v>87959</v>
      </c>
      <c r="M8540" s="114">
        <f t="shared" si="270"/>
        <v>23</v>
      </c>
      <c r="N8540" s="114">
        <f t="shared" si="271"/>
        <v>3665</v>
      </c>
      <c r="O8540" s="114"/>
      <c r="P8540" s="114"/>
    </row>
    <row r="8541" spans="11:16">
      <c r="K8541">
        <v>8540</v>
      </c>
      <c r="L8541" s="101">
        <v>87961</v>
      </c>
      <c r="M8541" s="114">
        <f t="shared" si="270"/>
        <v>1</v>
      </c>
      <c r="N8541" s="114">
        <f t="shared" si="271"/>
        <v>3666</v>
      </c>
      <c r="O8541" s="114"/>
      <c r="P8541" s="114"/>
    </row>
    <row r="8542" spans="11:16">
      <c r="K8542">
        <v>8541</v>
      </c>
      <c r="L8542" s="101">
        <v>87973</v>
      </c>
      <c r="M8542" s="114">
        <f t="shared" si="270"/>
        <v>13</v>
      </c>
      <c r="N8542" s="114">
        <f t="shared" si="271"/>
        <v>3666</v>
      </c>
      <c r="O8542" s="114"/>
      <c r="P8542" s="114"/>
    </row>
    <row r="8543" spans="11:16">
      <c r="K8543">
        <v>8542</v>
      </c>
      <c r="L8543" s="101">
        <v>87977</v>
      </c>
      <c r="M8543" s="114">
        <f t="shared" si="270"/>
        <v>17</v>
      </c>
      <c r="N8543" s="114">
        <f t="shared" si="271"/>
        <v>3666</v>
      </c>
      <c r="O8543" s="114"/>
      <c r="P8543" s="114"/>
    </row>
    <row r="8544" spans="11:16">
      <c r="K8544">
        <v>8543</v>
      </c>
      <c r="L8544" s="101">
        <v>87991</v>
      </c>
      <c r="M8544" s="114">
        <f t="shared" si="270"/>
        <v>7</v>
      </c>
      <c r="N8544" s="114">
        <f t="shared" si="271"/>
        <v>3667</v>
      </c>
      <c r="O8544" s="114"/>
      <c r="P8544" s="114"/>
    </row>
    <row r="8545" spans="11:16">
      <c r="K8545">
        <v>8544</v>
      </c>
      <c r="L8545" s="101">
        <v>88001</v>
      </c>
      <c r="M8545" s="114">
        <f t="shared" si="270"/>
        <v>17</v>
      </c>
      <c r="N8545" s="114">
        <f t="shared" si="271"/>
        <v>3667</v>
      </c>
      <c r="O8545" s="114"/>
      <c r="P8545" s="114"/>
    </row>
    <row r="8546" spans="11:16">
      <c r="K8546">
        <v>8545</v>
      </c>
      <c r="L8546" s="101">
        <v>88003</v>
      </c>
      <c r="M8546" s="114">
        <f t="shared" si="270"/>
        <v>19</v>
      </c>
      <c r="N8546" s="114">
        <f t="shared" si="271"/>
        <v>3667</v>
      </c>
      <c r="O8546" s="114"/>
      <c r="P8546" s="114"/>
    </row>
    <row r="8547" spans="11:16">
      <c r="K8547">
        <v>8546</v>
      </c>
      <c r="L8547" s="101">
        <v>88007</v>
      </c>
      <c r="M8547" s="114">
        <f t="shared" si="270"/>
        <v>23</v>
      </c>
      <c r="N8547" s="114">
        <f t="shared" si="271"/>
        <v>3667</v>
      </c>
      <c r="O8547" s="114"/>
      <c r="P8547" s="114"/>
    </row>
    <row r="8548" spans="11:16">
      <c r="K8548">
        <v>8547</v>
      </c>
      <c r="L8548" s="101">
        <v>88019</v>
      </c>
      <c r="M8548" s="114">
        <f t="shared" si="270"/>
        <v>11</v>
      </c>
      <c r="N8548" s="114">
        <f t="shared" si="271"/>
        <v>3668</v>
      </c>
      <c r="O8548" s="114"/>
      <c r="P8548" s="114"/>
    </row>
    <row r="8549" spans="11:16">
      <c r="K8549">
        <v>8548</v>
      </c>
      <c r="L8549" s="101">
        <v>88037</v>
      </c>
      <c r="M8549" s="114">
        <f t="shared" si="270"/>
        <v>5</v>
      </c>
      <c r="N8549" s="114">
        <f t="shared" si="271"/>
        <v>3669</v>
      </c>
      <c r="O8549" s="114"/>
      <c r="P8549" s="114"/>
    </row>
    <row r="8550" spans="11:16">
      <c r="K8550">
        <v>8549</v>
      </c>
      <c r="L8550" s="101">
        <v>88069</v>
      </c>
      <c r="M8550" s="114">
        <f t="shared" si="270"/>
        <v>13</v>
      </c>
      <c r="N8550" s="114">
        <f t="shared" si="271"/>
        <v>3670</v>
      </c>
      <c r="O8550" s="114"/>
      <c r="P8550" s="114"/>
    </row>
    <row r="8551" spans="11:16">
      <c r="K8551">
        <v>8550</v>
      </c>
      <c r="L8551" s="101">
        <v>88079</v>
      </c>
      <c r="M8551" s="114">
        <f t="shared" si="270"/>
        <v>23</v>
      </c>
      <c r="N8551" s="114">
        <f t="shared" si="271"/>
        <v>3670</v>
      </c>
      <c r="O8551" s="114"/>
      <c r="P8551" s="114"/>
    </row>
    <row r="8552" spans="11:16">
      <c r="K8552">
        <v>8551</v>
      </c>
      <c r="L8552" s="101">
        <v>88093</v>
      </c>
      <c r="M8552" s="114">
        <f t="shared" si="270"/>
        <v>13</v>
      </c>
      <c r="N8552" s="114">
        <f t="shared" si="271"/>
        <v>3671</v>
      </c>
      <c r="O8552" s="114"/>
      <c r="P8552" s="114"/>
    </row>
    <row r="8553" spans="11:16">
      <c r="K8553">
        <v>8552</v>
      </c>
      <c r="L8553" s="101">
        <v>88117</v>
      </c>
      <c r="M8553" s="114">
        <f t="shared" si="270"/>
        <v>13</v>
      </c>
      <c r="N8553" s="114">
        <f t="shared" si="271"/>
        <v>3672</v>
      </c>
      <c r="O8553" s="114"/>
      <c r="P8553" s="114"/>
    </row>
    <row r="8554" spans="11:16">
      <c r="K8554">
        <v>8553</v>
      </c>
      <c r="L8554" s="101">
        <v>88129</v>
      </c>
      <c r="M8554" s="114">
        <f t="shared" si="270"/>
        <v>1</v>
      </c>
      <c r="N8554" s="114">
        <f t="shared" si="271"/>
        <v>3673</v>
      </c>
      <c r="O8554" s="114"/>
      <c r="P8554" s="114"/>
    </row>
    <row r="8555" spans="11:16">
      <c r="K8555">
        <v>8554</v>
      </c>
      <c r="L8555" s="101">
        <v>88169</v>
      </c>
      <c r="M8555" s="114">
        <f t="shared" si="270"/>
        <v>17</v>
      </c>
      <c r="N8555" s="114">
        <f t="shared" si="271"/>
        <v>3674</v>
      </c>
      <c r="O8555" s="114"/>
      <c r="P8555" s="114"/>
    </row>
    <row r="8556" spans="11:16">
      <c r="K8556">
        <v>8555</v>
      </c>
      <c r="L8556" s="101">
        <v>88177</v>
      </c>
      <c r="M8556" s="114">
        <f t="shared" si="270"/>
        <v>1</v>
      </c>
      <c r="N8556" s="114">
        <f t="shared" si="271"/>
        <v>3675</v>
      </c>
      <c r="O8556" s="114"/>
      <c r="P8556" s="114"/>
    </row>
    <row r="8557" spans="11:16">
      <c r="K8557">
        <v>8556</v>
      </c>
      <c r="L8557" s="101">
        <v>88211</v>
      </c>
      <c r="M8557" s="114">
        <f t="shared" si="270"/>
        <v>11</v>
      </c>
      <c r="N8557" s="114">
        <f t="shared" si="271"/>
        <v>3676</v>
      </c>
      <c r="O8557" s="114"/>
      <c r="P8557" s="114"/>
    </row>
    <row r="8558" spans="11:16">
      <c r="K8558">
        <v>8557</v>
      </c>
      <c r="L8558" s="101">
        <v>88223</v>
      </c>
      <c r="M8558" s="114">
        <f t="shared" si="270"/>
        <v>23</v>
      </c>
      <c r="N8558" s="114">
        <f t="shared" si="271"/>
        <v>3676</v>
      </c>
      <c r="O8558" s="114"/>
      <c r="P8558" s="114"/>
    </row>
    <row r="8559" spans="11:16">
      <c r="K8559">
        <v>8558</v>
      </c>
      <c r="L8559" s="101">
        <v>88237</v>
      </c>
      <c r="M8559" s="114">
        <f t="shared" si="270"/>
        <v>13</v>
      </c>
      <c r="N8559" s="114">
        <f t="shared" si="271"/>
        <v>3677</v>
      </c>
      <c r="O8559" s="114"/>
      <c r="P8559" s="114"/>
    </row>
    <row r="8560" spans="11:16">
      <c r="K8560">
        <v>8559</v>
      </c>
      <c r="L8560" s="101">
        <v>88241</v>
      </c>
      <c r="M8560" s="114">
        <f t="shared" si="270"/>
        <v>17</v>
      </c>
      <c r="N8560" s="114">
        <f t="shared" si="271"/>
        <v>3677</v>
      </c>
      <c r="O8560" s="114"/>
      <c r="P8560" s="114"/>
    </row>
    <row r="8561" spans="11:16">
      <c r="K8561">
        <v>8560</v>
      </c>
      <c r="L8561" s="101">
        <v>88259</v>
      </c>
      <c r="M8561" s="114">
        <f t="shared" si="270"/>
        <v>11</v>
      </c>
      <c r="N8561" s="114">
        <f t="shared" si="271"/>
        <v>3678</v>
      </c>
      <c r="O8561" s="114"/>
      <c r="P8561" s="114"/>
    </row>
    <row r="8562" spans="11:16">
      <c r="K8562">
        <v>8561</v>
      </c>
      <c r="L8562" s="101">
        <v>88261</v>
      </c>
      <c r="M8562" s="114">
        <f t="shared" si="270"/>
        <v>13</v>
      </c>
      <c r="N8562" s="114">
        <f t="shared" si="271"/>
        <v>3678</v>
      </c>
      <c r="O8562" s="114"/>
      <c r="P8562" s="114"/>
    </row>
    <row r="8563" spans="11:16">
      <c r="K8563">
        <v>8562</v>
      </c>
      <c r="L8563" s="101">
        <v>88289</v>
      </c>
      <c r="M8563" s="114">
        <f t="shared" si="270"/>
        <v>17</v>
      </c>
      <c r="N8563" s="114">
        <f t="shared" si="271"/>
        <v>3679</v>
      </c>
      <c r="O8563" s="114"/>
      <c r="P8563" s="114"/>
    </row>
    <row r="8564" spans="11:16">
      <c r="K8564">
        <v>8563</v>
      </c>
      <c r="L8564" s="101">
        <v>88301</v>
      </c>
      <c r="M8564" s="114">
        <f t="shared" si="270"/>
        <v>5</v>
      </c>
      <c r="N8564" s="114">
        <f t="shared" si="271"/>
        <v>3680</v>
      </c>
      <c r="O8564" s="114"/>
      <c r="P8564" s="114"/>
    </row>
    <row r="8565" spans="11:16">
      <c r="K8565">
        <v>8564</v>
      </c>
      <c r="L8565" s="101">
        <v>88321</v>
      </c>
      <c r="M8565" s="114">
        <f t="shared" si="270"/>
        <v>1</v>
      </c>
      <c r="N8565" s="114">
        <f t="shared" si="271"/>
        <v>3681</v>
      </c>
      <c r="O8565" s="114"/>
      <c r="P8565" s="114"/>
    </row>
    <row r="8566" spans="11:16">
      <c r="K8566">
        <v>8565</v>
      </c>
      <c r="L8566" s="101">
        <v>88327</v>
      </c>
      <c r="M8566" s="114">
        <f t="shared" si="270"/>
        <v>7</v>
      </c>
      <c r="N8566" s="114">
        <f t="shared" si="271"/>
        <v>3681</v>
      </c>
      <c r="O8566" s="114"/>
      <c r="P8566" s="114"/>
    </row>
    <row r="8567" spans="11:16">
      <c r="K8567">
        <v>8566</v>
      </c>
      <c r="L8567" s="101">
        <v>88337</v>
      </c>
      <c r="M8567" s="114">
        <f t="shared" si="270"/>
        <v>17</v>
      </c>
      <c r="N8567" s="114">
        <f t="shared" si="271"/>
        <v>3681</v>
      </c>
      <c r="O8567" s="114"/>
      <c r="P8567" s="114"/>
    </row>
    <row r="8568" spans="11:16">
      <c r="K8568">
        <v>8567</v>
      </c>
      <c r="L8568" s="101">
        <v>88339</v>
      </c>
      <c r="M8568" s="114">
        <f t="shared" si="270"/>
        <v>19</v>
      </c>
      <c r="N8568" s="114">
        <f t="shared" si="271"/>
        <v>3681</v>
      </c>
      <c r="O8568" s="114"/>
      <c r="P8568" s="114"/>
    </row>
    <row r="8569" spans="11:16">
      <c r="K8569">
        <v>8568</v>
      </c>
      <c r="L8569" s="101">
        <v>88379</v>
      </c>
      <c r="M8569" s="114">
        <f t="shared" si="270"/>
        <v>11</v>
      </c>
      <c r="N8569" s="114">
        <f t="shared" si="271"/>
        <v>3683</v>
      </c>
      <c r="O8569" s="114"/>
      <c r="P8569" s="114"/>
    </row>
    <row r="8570" spans="11:16">
      <c r="K8570">
        <v>8569</v>
      </c>
      <c r="L8570" s="101">
        <v>88397</v>
      </c>
      <c r="M8570" s="114">
        <f t="shared" si="270"/>
        <v>5</v>
      </c>
      <c r="N8570" s="114">
        <f t="shared" si="271"/>
        <v>3684</v>
      </c>
      <c r="O8570" s="114"/>
      <c r="P8570" s="114"/>
    </row>
    <row r="8571" spans="11:16">
      <c r="K8571">
        <v>8570</v>
      </c>
      <c r="L8571" s="101">
        <v>88411</v>
      </c>
      <c r="M8571" s="114">
        <f t="shared" si="270"/>
        <v>19</v>
      </c>
      <c r="N8571" s="114">
        <f t="shared" si="271"/>
        <v>3684</v>
      </c>
      <c r="O8571" s="114"/>
      <c r="P8571" s="114"/>
    </row>
    <row r="8572" spans="11:16">
      <c r="K8572">
        <v>8571</v>
      </c>
      <c r="L8572" s="101">
        <v>88423</v>
      </c>
      <c r="M8572" s="114">
        <f t="shared" si="270"/>
        <v>7</v>
      </c>
      <c r="N8572" s="114">
        <f t="shared" si="271"/>
        <v>3685</v>
      </c>
      <c r="O8572" s="114"/>
      <c r="P8572" s="114"/>
    </row>
    <row r="8573" spans="11:16">
      <c r="K8573">
        <v>8572</v>
      </c>
      <c r="L8573" s="101">
        <v>88427</v>
      </c>
      <c r="M8573" s="114">
        <f t="shared" si="270"/>
        <v>11</v>
      </c>
      <c r="N8573" s="114">
        <f t="shared" si="271"/>
        <v>3685</v>
      </c>
      <c r="O8573" s="114"/>
      <c r="P8573" s="114"/>
    </row>
    <row r="8574" spans="11:16">
      <c r="K8574">
        <v>8573</v>
      </c>
      <c r="L8574" s="101">
        <v>88463</v>
      </c>
      <c r="M8574" s="114">
        <f t="shared" si="270"/>
        <v>23</v>
      </c>
      <c r="N8574" s="114">
        <f t="shared" si="271"/>
        <v>3686</v>
      </c>
      <c r="O8574" s="114"/>
      <c r="P8574" s="114"/>
    </row>
    <row r="8575" spans="11:16">
      <c r="K8575">
        <v>8574</v>
      </c>
      <c r="L8575" s="101">
        <v>88469</v>
      </c>
      <c r="M8575" s="114">
        <f t="shared" si="270"/>
        <v>5</v>
      </c>
      <c r="N8575" s="114">
        <f t="shared" si="271"/>
        <v>3687</v>
      </c>
      <c r="O8575" s="114"/>
      <c r="P8575" s="114"/>
    </row>
    <row r="8576" spans="11:16">
      <c r="K8576">
        <v>8575</v>
      </c>
      <c r="L8576" s="101">
        <v>88471</v>
      </c>
      <c r="M8576" s="114">
        <f t="shared" si="270"/>
        <v>7</v>
      </c>
      <c r="N8576" s="114">
        <f t="shared" si="271"/>
        <v>3687</v>
      </c>
      <c r="O8576" s="114"/>
      <c r="P8576" s="114"/>
    </row>
    <row r="8577" spans="11:16">
      <c r="K8577">
        <v>8576</v>
      </c>
      <c r="L8577" s="101">
        <v>88493</v>
      </c>
      <c r="M8577" s="114">
        <f t="shared" si="270"/>
        <v>5</v>
      </c>
      <c r="N8577" s="114">
        <f t="shared" si="271"/>
        <v>3688</v>
      </c>
      <c r="O8577" s="114"/>
      <c r="P8577" s="114"/>
    </row>
    <row r="8578" spans="11:16">
      <c r="K8578">
        <v>8577</v>
      </c>
      <c r="L8578" s="101">
        <v>88499</v>
      </c>
      <c r="M8578" s="114">
        <f t="shared" si="270"/>
        <v>11</v>
      </c>
      <c r="N8578" s="114">
        <f t="shared" si="271"/>
        <v>3688</v>
      </c>
      <c r="O8578" s="114"/>
      <c r="P8578" s="114"/>
    </row>
    <row r="8579" spans="11:16">
      <c r="K8579">
        <v>8578</v>
      </c>
      <c r="L8579" s="101">
        <v>88513</v>
      </c>
      <c r="M8579" s="114">
        <f t="shared" si="270"/>
        <v>1</v>
      </c>
      <c r="N8579" s="114">
        <f t="shared" si="271"/>
        <v>3689</v>
      </c>
      <c r="O8579" s="114"/>
      <c r="P8579" s="114"/>
    </row>
    <row r="8580" spans="11:16">
      <c r="K8580">
        <v>8579</v>
      </c>
      <c r="L8580" s="101">
        <v>88523</v>
      </c>
      <c r="M8580" s="114">
        <f t="shared" si="270"/>
        <v>11</v>
      </c>
      <c r="N8580" s="114">
        <f t="shared" si="271"/>
        <v>3689</v>
      </c>
      <c r="O8580" s="114"/>
      <c r="P8580" s="114"/>
    </row>
    <row r="8581" spans="11:16">
      <c r="K8581">
        <v>8580</v>
      </c>
      <c r="L8581" s="101">
        <v>88547</v>
      </c>
      <c r="M8581" s="114">
        <f t="shared" si="270"/>
        <v>11</v>
      </c>
      <c r="N8581" s="114">
        <f t="shared" si="271"/>
        <v>3690</v>
      </c>
      <c r="O8581" s="114"/>
      <c r="P8581" s="114"/>
    </row>
    <row r="8582" spans="11:16">
      <c r="K8582">
        <v>8581</v>
      </c>
      <c r="L8582" s="101">
        <v>88589</v>
      </c>
      <c r="M8582" s="114">
        <f t="shared" si="270"/>
        <v>5</v>
      </c>
      <c r="N8582" s="114">
        <f t="shared" si="271"/>
        <v>3692</v>
      </c>
      <c r="O8582" s="114"/>
      <c r="P8582" s="114"/>
    </row>
    <row r="8583" spans="11:16">
      <c r="K8583">
        <v>8582</v>
      </c>
      <c r="L8583" s="101">
        <v>88591</v>
      </c>
      <c r="M8583" s="114">
        <f t="shared" si="270"/>
        <v>7</v>
      </c>
      <c r="N8583" s="114">
        <f t="shared" si="271"/>
        <v>3692</v>
      </c>
      <c r="O8583" s="114"/>
      <c r="P8583" s="114"/>
    </row>
    <row r="8584" spans="11:16">
      <c r="K8584">
        <v>8583</v>
      </c>
      <c r="L8584" s="101">
        <v>88607</v>
      </c>
      <c r="M8584" s="114">
        <f t="shared" si="270"/>
        <v>23</v>
      </c>
      <c r="N8584" s="114">
        <f t="shared" si="271"/>
        <v>3692</v>
      </c>
      <c r="O8584" s="114"/>
      <c r="P8584" s="114"/>
    </row>
    <row r="8585" spans="11:16">
      <c r="K8585">
        <v>8584</v>
      </c>
      <c r="L8585" s="101">
        <v>88609</v>
      </c>
      <c r="M8585" s="114">
        <f t="shared" si="270"/>
        <v>1</v>
      </c>
      <c r="N8585" s="114">
        <f t="shared" si="271"/>
        <v>3693</v>
      </c>
      <c r="O8585" s="114"/>
      <c r="P8585" s="114"/>
    </row>
    <row r="8586" spans="11:16">
      <c r="K8586">
        <v>8585</v>
      </c>
      <c r="L8586" s="101">
        <v>88643</v>
      </c>
      <c r="M8586" s="114">
        <f t="shared" si="270"/>
        <v>11</v>
      </c>
      <c r="N8586" s="114">
        <f t="shared" si="271"/>
        <v>3694</v>
      </c>
      <c r="O8586" s="114"/>
      <c r="P8586" s="114"/>
    </row>
    <row r="8587" spans="11:16">
      <c r="K8587">
        <v>8586</v>
      </c>
      <c r="L8587" s="101">
        <v>88651</v>
      </c>
      <c r="M8587" s="114">
        <f t="shared" si="270"/>
        <v>19</v>
      </c>
      <c r="N8587" s="114">
        <f t="shared" si="271"/>
        <v>3694</v>
      </c>
      <c r="O8587" s="114"/>
      <c r="P8587" s="114"/>
    </row>
    <row r="8588" spans="11:16">
      <c r="K8588">
        <v>8587</v>
      </c>
      <c r="L8588" s="101">
        <v>88657</v>
      </c>
      <c r="M8588" s="114">
        <f t="shared" si="270"/>
        <v>1</v>
      </c>
      <c r="N8588" s="114">
        <f t="shared" si="271"/>
        <v>3695</v>
      </c>
      <c r="O8588" s="114"/>
      <c r="P8588" s="114"/>
    </row>
    <row r="8589" spans="11:16">
      <c r="K8589">
        <v>8588</v>
      </c>
      <c r="L8589" s="101">
        <v>88661</v>
      </c>
      <c r="M8589" s="114">
        <f t="shared" si="270"/>
        <v>5</v>
      </c>
      <c r="N8589" s="114">
        <f t="shared" si="271"/>
        <v>3695</v>
      </c>
      <c r="O8589" s="114"/>
      <c r="P8589" s="114"/>
    </row>
    <row r="8590" spans="11:16">
      <c r="K8590">
        <v>8589</v>
      </c>
      <c r="L8590" s="101">
        <v>88663</v>
      </c>
      <c r="M8590" s="114">
        <f t="shared" si="270"/>
        <v>7</v>
      </c>
      <c r="N8590" s="114">
        <f t="shared" si="271"/>
        <v>3695</v>
      </c>
      <c r="O8590" s="114"/>
      <c r="P8590" s="114"/>
    </row>
    <row r="8591" spans="11:16">
      <c r="K8591">
        <v>8590</v>
      </c>
      <c r="L8591" s="101">
        <v>88667</v>
      </c>
      <c r="M8591" s="114">
        <f t="shared" ref="M8591:M8654" si="272">MOD(L8591,24)</f>
        <v>11</v>
      </c>
      <c r="N8591" s="114">
        <f t="shared" ref="N8591:N8654" si="273">ROUNDUP(L8591/24,0)</f>
        <v>3695</v>
      </c>
      <c r="O8591" s="114"/>
      <c r="P8591" s="114"/>
    </row>
    <row r="8592" spans="11:16">
      <c r="K8592">
        <v>8591</v>
      </c>
      <c r="L8592" s="101">
        <v>88681</v>
      </c>
      <c r="M8592" s="114">
        <f t="shared" si="272"/>
        <v>1</v>
      </c>
      <c r="N8592" s="114">
        <f t="shared" si="273"/>
        <v>3696</v>
      </c>
      <c r="O8592" s="114"/>
      <c r="P8592" s="114"/>
    </row>
    <row r="8593" spans="11:16">
      <c r="K8593">
        <v>8592</v>
      </c>
      <c r="L8593" s="101">
        <v>88721</v>
      </c>
      <c r="M8593" s="114">
        <f t="shared" si="272"/>
        <v>17</v>
      </c>
      <c r="N8593" s="114">
        <f t="shared" si="273"/>
        <v>3697</v>
      </c>
      <c r="O8593" s="114"/>
      <c r="P8593" s="114"/>
    </row>
    <row r="8594" spans="11:16">
      <c r="K8594">
        <v>8593</v>
      </c>
      <c r="L8594" s="101">
        <v>88729</v>
      </c>
      <c r="M8594" s="114">
        <f t="shared" si="272"/>
        <v>1</v>
      </c>
      <c r="N8594" s="114">
        <f t="shared" si="273"/>
        <v>3698</v>
      </c>
      <c r="O8594" s="114"/>
      <c r="P8594" s="114"/>
    </row>
    <row r="8595" spans="11:16">
      <c r="K8595">
        <v>8594</v>
      </c>
      <c r="L8595" s="101">
        <v>88741</v>
      </c>
      <c r="M8595" s="114">
        <f t="shared" si="272"/>
        <v>13</v>
      </c>
      <c r="N8595" s="114">
        <f t="shared" si="273"/>
        <v>3698</v>
      </c>
      <c r="O8595" s="114"/>
      <c r="P8595" s="114"/>
    </row>
    <row r="8596" spans="11:16">
      <c r="K8596">
        <v>8595</v>
      </c>
      <c r="L8596" s="101">
        <v>88747</v>
      </c>
      <c r="M8596" s="114">
        <f t="shared" si="272"/>
        <v>19</v>
      </c>
      <c r="N8596" s="114">
        <f t="shared" si="273"/>
        <v>3698</v>
      </c>
      <c r="O8596" s="114"/>
      <c r="P8596" s="114"/>
    </row>
    <row r="8597" spans="11:16">
      <c r="K8597">
        <v>8596</v>
      </c>
      <c r="L8597" s="101">
        <v>88771</v>
      </c>
      <c r="M8597" s="114">
        <f t="shared" si="272"/>
        <v>19</v>
      </c>
      <c r="N8597" s="114">
        <f t="shared" si="273"/>
        <v>3699</v>
      </c>
      <c r="O8597" s="114"/>
      <c r="P8597" s="114"/>
    </row>
    <row r="8598" spans="11:16">
      <c r="K8598">
        <v>8597</v>
      </c>
      <c r="L8598" s="101">
        <v>88789</v>
      </c>
      <c r="M8598" s="114">
        <f t="shared" si="272"/>
        <v>13</v>
      </c>
      <c r="N8598" s="114">
        <f t="shared" si="273"/>
        <v>3700</v>
      </c>
      <c r="O8598" s="114"/>
      <c r="P8598" s="114"/>
    </row>
    <row r="8599" spans="11:16">
      <c r="K8599">
        <v>8598</v>
      </c>
      <c r="L8599" s="101">
        <v>88793</v>
      </c>
      <c r="M8599" s="114">
        <f t="shared" si="272"/>
        <v>17</v>
      </c>
      <c r="N8599" s="114">
        <f t="shared" si="273"/>
        <v>3700</v>
      </c>
      <c r="O8599" s="114"/>
      <c r="P8599" s="114"/>
    </row>
    <row r="8600" spans="11:16">
      <c r="K8600">
        <v>8599</v>
      </c>
      <c r="L8600" s="101">
        <v>88799</v>
      </c>
      <c r="M8600" s="114">
        <f t="shared" si="272"/>
        <v>23</v>
      </c>
      <c r="N8600" s="114">
        <f t="shared" si="273"/>
        <v>3700</v>
      </c>
      <c r="O8600" s="114"/>
      <c r="P8600" s="114"/>
    </row>
    <row r="8601" spans="11:16">
      <c r="K8601">
        <v>8600</v>
      </c>
      <c r="L8601" s="101">
        <v>88801</v>
      </c>
      <c r="M8601" s="114">
        <f t="shared" si="272"/>
        <v>1</v>
      </c>
      <c r="N8601" s="114">
        <f t="shared" si="273"/>
        <v>3701</v>
      </c>
      <c r="O8601" s="114"/>
      <c r="P8601" s="114"/>
    </row>
    <row r="8602" spans="11:16">
      <c r="K8602">
        <v>8601</v>
      </c>
      <c r="L8602" s="101">
        <v>88807</v>
      </c>
      <c r="M8602" s="114">
        <f t="shared" si="272"/>
        <v>7</v>
      </c>
      <c r="N8602" s="114">
        <f t="shared" si="273"/>
        <v>3701</v>
      </c>
      <c r="O8602" s="114"/>
      <c r="P8602" s="114"/>
    </row>
    <row r="8603" spans="11:16">
      <c r="K8603">
        <v>8602</v>
      </c>
      <c r="L8603" s="101">
        <v>88811</v>
      </c>
      <c r="M8603" s="114">
        <f t="shared" si="272"/>
        <v>11</v>
      </c>
      <c r="N8603" s="114">
        <f t="shared" si="273"/>
        <v>3701</v>
      </c>
      <c r="O8603" s="114"/>
      <c r="P8603" s="114"/>
    </row>
    <row r="8604" spans="11:16">
      <c r="K8604">
        <v>8603</v>
      </c>
      <c r="L8604" s="101">
        <v>88813</v>
      </c>
      <c r="M8604" s="114">
        <f t="shared" si="272"/>
        <v>13</v>
      </c>
      <c r="N8604" s="114">
        <f t="shared" si="273"/>
        <v>3701</v>
      </c>
      <c r="O8604" s="114"/>
      <c r="P8604" s="114"/>
    </row>
    <row r="8605" spans="11:16">
      <c r="K8605">
        <v>8604</v>
      </c>
      <c r="L8605" s="101">
        <v>88817</v>
      </c>
      <c r="M8605" s="114">
        <f t="shared" si="272"/>
        <v>17</v>
      </c>
      <c r="N8605" s="114">
        <f t="shared" si="273"/>
        <v>3701</v>
      </c>
      <c r="O8605" s="114"/>
      <c r="P8605" s="114"/>
    </row>
    <row r="8606" spans="11:16">
      <c r="K8606">
        <v>8605</v>
      </c>
      <c r="L8606" s="101">
        <v>88819</v>
      </c>
      <c r="M8606" s="114">
        <f t="shared" si="272"/>
        <v>19</v>
      </c>
      <c r="N8606" s="114">
        <f t="shared" si="273"/>
        <v>3701</v>
      </c>
      <c r="O8606" s="114"/>
      <c r="P8606" s="114"/>
    </row>
    <row r="8607" spans="11:16">
      <c r="K8607">
        <v>8606</v>
      </c>
      <c r="L8607" s="101">
        <v>88843</v>
      </c>
      <c r="M8607" s="114">
        <f t="shared" si="272"/>
        <v>19</v>
      </c>
      <c r="N8607" s="114">
        <f t="shared" si="273"/>
        <v>3702</v>
      </c>
      <c r="O8607" s="114"/>
      <c r="P8607" s="114"/>
    </row>
    <row r="8608" spans="11:16">
      <c r="K8608">
        <v>8607</v>
      </c>
      <c r="L8608" s="101">
        <v>88853</v>
      </c>
      <c r="M8608" s="114">
        <f t="shared" si="272"/>
        <v>5</v>
      </c>
      <c r="N8608" s="114">
        <f t="shared" si="273"/>
        <v>3703</v>
      </c>
      <c r="O8608" s="114"/>
      <c r="P8608" s="114"/>
    </row>
    <row r="8609" spans="11:16">
      <c r="K8609">
        <v>8608</v>
      </c>
      <c r="L8609" s="101">
        <v>88861</v>
      </c>
      <c r="M8609" s="114">
        <f t="shared" si="272"/>
        <v>13</v>
      </c>
      <c r="N8609" s="114">
        <f t="shared" si="273"/>
        <v>3703</v>
      </c>
      <c r="O8609" s="114"/>
      <c r="P8609" s="114"/>
    </row>
    <row r="8610" spans="11:16">
      <c r="K8610">
        <v>8609</v>
      </c>
      <c r="L8610" s="101">
        <v>88867</v>
      </c>
      <c r="M8610" s="114">
        <f t="shared" si="272"/>
        <v>19</v>
      </c>
      <c r="N8610" s="114">
        <f t="shared" si="273"/>
        <v>3703</v>
      </c>
      <c r="O8610" s="114"/>
      <c r="P8610" s="114"/>
    </row>
    <row r="8611" spans="11:16">
      <c r="K8611">
        <v>8610</v>
      </c>
      <c r="L8611" s="101">
        <v>88873</v>
      </c>
      <c r="M8611" s="114">
        <f t="shared" si="272"/>
        <v>1</v>
      </c>
      <c r="N8611" s="114">
        <f t="shared" si="273"/>
        <v>3704</v>
      </c>
      <c r="O8611" s="114"/>
      <c r="P8611" s="114"/>
    </row>
    <row r="8612" spans="11:16">
      <c r="K8612">
        <v>8611</v>
      </c>
      <c r="L8612" s="101">
        <v>88883</v>
      </c>
      <c r="M8612" s="114">
        <f t="shared" si="272"/>
        <v>11</v>
      </c>
      <c r="N8612" s="114">
        <f t="shared" si="273"/>
        <v>3704</v>
      </c>
      <c r="O8612" s="114"/>
      <c r="P8612" s="114"/>
    </row>
    <row r="8613" spans="11:16">
      <c r="K8613">
        <v>8612</v>
      </c>
      <c r="L8613" s="101">
        <v>88897</v>
      </c>
      <c r="M8613" s="114">
        <f t="shared" si="272"/>
        <v>1</v>
      </c>
      <c r="N8613" s="114">
        <f t="shared" si="273"/>
        <v>3705</v>
      </c>
      <c r="O8613" s="114"/>
      <c r="P8613" s="114"/>
    </row>
    <row r="8614" spans="11:16">
      <c r="K8614">
        <v>8613</v>
      </c>
      <c r="L8614" s="101">
        <v>88903</v>
      </c>
      <c r="M8614" s="114">
        <f t="shared" si="272"/>
        <v>7</v>
      </c>
      <c r="N8614" s="114">
        <f t="shared" si="273"/>
        <v>3705</v>
      </c>
      <c r="O8614" s="114"/>
      <c r="P8614" s="114"/>
    </row>
    <row r="8615" spans="11:16">
      <c r="K8615">
        <v>8614</v>
      </c>
      <c r="L8615" s="101">
        <v>88919</v>
      </c>
      <c r="M8615" s="114">
        <f t="shared" si="272"/>
        <v>23</v>
      </c>
      <c r="N8615" s="114">
        <f t="shared" si="273"/>
        <v>3705</v>
      </c>
      <c r="O8615" s="114"/>
      <c r="P8615" s="114"/>
    </row>
    <row r="8616" spans="11:16">
      <c r="K8616">
        <v>8615</v>
      </c>
      <c r="L8616" s="101">
        <v>88937</v>
      </c>
      <c r="M8616" s="114">
        <f t="shared" si="272"/>
        <v>17</v>
      </c>
      <c r="N8616" s="114">
        <f t="shared" si="273"/>
        <v>3706</v>
      </c>
      <c r="O8616" s="114"/>
      <c r="P8616" s="114"/>
    </row>
    <row r="8617" spans="11:16">
      <c r="K8617">
        <v>8616</v>
      </c>
      <c r="L8617" s="101">
        <v>88951</v>
      </c>
      <c r="M8617" s="114">
        <f t="shared" si="272"/>
        <v>7</v>
      </c>
      <c r="N8617" s="114">
        <f t="shared" si="273"/>
        <v>3707</v>
      </c>
      <c r="O8617" s="114"/>
      <c r="P8617" s="114"/>
    </row>
    <row r="8618" spans="11:16">
      <c r="K8618">
        <v>8617</v>
      </c>
      <c r="L8618" s="101">
        <v>88969</v>
      </c>
      <c r="M8618" s="114">
        <f t="shared" si="272"/>
        <v>1</v>
      </c>
      <c r="N8618" s="114">
        <f t="shared" si="273"/>
        <v>3708</v>
      </c>
      <c r="O8618" s="114"/>
      <c r="P8618" s="114"/>
    </row>
    <row r="8619" spans="11:16">
      <c r="K8619">
        <v>8618</v>
      </c>
      <c r="L8619" s="101">
        <v>88993</v>
      </c>
      <c r="M8619" s="114">
        <f t="shared" si="272"/>
        <v>1</v>
      </c>
      <c r="N8619" s="114">
        <f t="shared" si="273"/>
        <v>3709</v>
      </c>
      <c r="O8619" s="114"/>
      <c r="P8619" s="114"/>
    </row>
    <row r="8620" spans="11:16">
      <c r="K8620">
        <v>8619</v>
      </c>
      <c r="L8620" s="101">
        <v>88997</v>
      </c>
      <c r="M8620" s="114">
        <f t="shared" si="272"/>
        <v>5</v>
      </c>
      <c r="N8620" s="114">
        <f t="shared" si="273"/>
        <v>3709</v>
      </c>
      <c r="O8620" s="114"/>
      <c r="P8620" s="114"/>
    </row>
    <row r="8621" spans="11:16">
      <c r="K8621">
        <v>8620</v>
      </c>
      <c r="L8621" s="101">
        <v>89003</v>
      </c>
      <c r="M8621" s="114">
        <f t="shared" si="272"/>
        <v>11</v>
      </c>
      <c r="N8621" s="114">
        <f t="shared" si="273"/>
        <v>3709</v>
      </c>
      <c r="O8621" s="114"/>
      <c r="P8621" s="114"/>
    </row>
    <row r="8622" spans="11:16">
      <c r="K8622">
        <v>8621</v>
      </c>
      <c r="L8622" s="101">
        <v>89009</v>
      </c>
      <c r="M8622" s="114">
        <f t="shared" si="272"/>
        <v>17</v>
      </c>
      <c r="N8622" s="114">
        <f t="shared" si="273"/>
        <v>3709</v>
      </c>
      <c r="O8622" s="114"/>
      <c r="P8622" s="114"/>
    </row>
    <row r="8623" spans="11:16">
      <c r="K8623">
        <v>8622</v>
      </c>
      <c r="L8623" s="101">
        <v>89017</v>
      </c>
      <c r="M8623" s="114">
        <f t="shared" si="272"/>
        <v>1</v>
      </c>
      <c r="N8623" s="114">
        <f t="shared" si="273"/>
        <v>3710</v>
      </c>
      <c r="O8623" s="114"/>
      <c r="P8623" s="114"/>
    </row>
    <row r="8624" spans="11:16">
      <c r="K8624">
        <v>8623</v>
      </c>
      <c r="L8624" s="101">
        <v>89021</v>
      </c>
      <c r="M8624" s="114">
        <f t="shared" si="272"/>
        <v>5</v>
      </c>
      <c r="N8624" s="114">
        <f t="shared" si="273"/>
        <v>3710</v>
      </c>
      <c r="O8624" s="114"/>
      <c r="P8624" s="114"/>
    </row>
    <row r="8625" spans="11:16">
      <c r="K8625">
        <v>8624</v>
      </c>
      <c r="L8625" s="101">
        <v>89041</v>
      </c>
      <c r="M8625" s="114">
        <f t="shared" si="272"/>
        <v>1</v>
      </c>
      <c r="N8625" s="114">
        <f t="shared" si="273"/>
        <v>3711</v>
      </c>
      <c r="O8625" s="114"/>
      <c r="P8625" s="114"/>
    </row>
    <row r="8626" spans="11:16">
      <c r="K8626">
        <v>8625</v>
      </c>
      <c r="L8626" s="101">
        <v>89051</v>
      </c>
      <c r="M8626" s="114">
        <f t="shared" si="272"/>
        <v>11</v>
      </c>
      <c r="N8626" s="114">
        <f t="shared" si="273"/>
        <v>3711</v>
      </c>
      <c r="O8626" s="114"/>
      <c r="P8626" s="114"/>
    </row>
    <row r="8627" spans="11:16">
      <c r="K8627">
        <v>8626</v>
      </c>
      <c r="L8627" s="101">
        <v>89057</v>
      </c>
      <c r="M8627" s="114">
        <f t="shared" si="272"/>
        <v>17</v>
      </c>
      <c r="N8627" s="114">
        <f t="shared" si="273"/>
        <v>3711</v>
      </c>
      <c r="O8627" s="114"/>
      <c r="P8627" s="114"/>
    </row>
    <row r="8628" spans="11:16">
      <c r="K8628">
        <v>8627</v>
      </c>
      <c r="L8628" s="101">
        <v>89069</v>
      </c>
      <c r="M8628" s="114">
        <f t="shared" si="272"/>
        <v>5</v>
      </c>
      <c r="N8628" s="114">
        <f t="shared" si="273"/>
        <v>3712</v>
      </c>
      <c r="O8628" s="114"/>
      <c r="P8628" s="114"/>
    </row>
    <row r="8629" spans="11:16">
      <c r="K8629">
        <v>8628</v>
      </c>
      <c r="L8629" s="101">
        <v>89071</v>
      </c>
      <c r="M8629" s="114">
        <f t="shared" si="272"/>
        <v>7</v>
      </c>
      <c r="N8629" s="114">
        <f t="shared" si="273"/>
        <v>3712</v>
      </c>
      <c r="O8629" s="114"/>
      <c r="P8629" s="114"/>
    </row>
    <row r="8630" spans="11:16">
      <c r="K8630">
        <v>8629</v>
      </c>
      <c r="L8630" s="101">
        <v>89083</v>
      </c>
      <c r="M8630" s="114">
        <f t="shared" si="272"/>
        <v>19</v>
      </c>
      <c r="N8630" s="114">
        <f t="shared" si="273"/>
        <v>3712</v>
      </c>
      <c r="O8630" s="114"/>
      <c r="P8630" s="114"/>
    </row>
    <row r="8631" spans="11:16">
      <c r="K8631">
        <v>8630</v>
      </c>
      <c r="L8631" s="101">
        <v>89087</v>
      </c>
      <c r="M8631" s="114">
        <f t="shared" si="272"/>
        <v>23</v>
      </c>
      <c r="N8631" s="114">
        <f t="shared" si="273"/>
        <v>3712</v>
      </c>
      <c r="O8631" s="114"/>
      <c r="P8631" s="114"/>
    </row>
    <row r="8632" spans="11:16">
      <c r="K8632">
        <v>8631</v>
      </c>
      <c r="L8632" s="101">
        <v>89101</v>
      </c>
      <c r="M8632" s="114">
        <f t="shared" si="272"/>
        <v>13</v>
      </c>
      <c r="N8632" s="114">
        <f t="shared" si="273"/>
        <v>3713</v>
      </c>
      <c r="O8632" s="114"/>
      <c r="P8632" s="114"/>
    </row>
    <row r="8633" spans="11:16">
      <c r="K8633">
        <v>8632</v>
      </c>
      <c r="L8633" s="101">
        <v>89107</v>
      </c>
      <c r="M8633" s="114">
        <f t="shared" si="272"/>
        <v>19</v>
      </c>
      <c r="N8633" s="114">
        <f t="shared" si="273"/>
        <v>3713</v>
      </c>
      <c r="O8633" s="114"/>
      <c r="P8633" s="114"/>
    </row>
    <row r="8634" spans="11:16">
      <c r="K8634">
        <v>8633</v>
      </c>
      <c r="L8634" s="101">
        <v>89113</v>
      </c>
      <c r="M8634" s="114">
        <f t="shared" si="272"/>
        <v>1</v>
      </c>
      <c r="N8634" s="114">
        <f t="shared" si="273"/>
        <v>3714</v>
      </c>
      <c r="O8634" s="114"/>
      <c r="P8634" s="114"/>
    </row>
    <row r="8635" spans="11:16">
      <c r="K8635">
        <v>8634</v>
      </c>
      <c r="L8635" s="101">
        <v>89119</v>
      </c>
      <c r="M8635" s="114">
        <f t="shared" si="272"/>
        <v>7</v>
      </c>
      <c r="N8635" s="114">
        <f t="shared" si="273"/>
        <v>3714</v>
      </c>
      <c r="O8635" s="114"/>
      <c r="P8635" s="114"/>
    </row>
    <row r="8636" spans="11:16">
      <c r="K8636">
        <v>8635</v>
      </c>
      <c r="L8636" s="101">
        <v>89123</v>
      </c>
      <c r="M8636" s="114">
        <f t="shared" si="272"/>
        <v>11</v>
      </c>
      <c r="N8636" s="114">
        <f t="shared" si="273"/>
        <v>3714</v>
      </c>
      <c r="O8636" s="114"/>
      <c r="P8636" s="114"/>
    </row>
    <row r="8637" spans="11:16">
      <c r="K8637">
        <v>8636</v>
      </c>
      <c r="L8637" s="101">
        <v>89137</v>
      </c>
      <c r="M8637" s="114">
        <f t="shared" si="272"/>
        <v>1</v>
      </c>
      <c r="N8637" s="114">
        <f t="shared" si="273"/>
        <v>3715</v>
      </c>
      <c r="O8637" s="114"/>
      <c r="P8637" s="114"/>
    </row>
    <row r="8638" spans="11:16">
      <c r="K8638">
        <v>8637</v>
      </c>
      <c r="L8638" s="101">
        <v>89153</v>
      </c>
      <c r="M8638" s="114">
        <f t="shared" si="272"/>
        <v>17</v>
      </c>
      <c r="N8638" s="114">
        <f t="shared" si="273"/>
        <v>3715</v>
      </c>
      <c r="O8638" s="114"/>
      <c r="P8638" s="114"/>
    </row>
    <row r="8639" spans="11:16">
      <c r="K8639">
        <v>8638</v>
      </c>
      <c r="L8639" s="101">
        <v>89189</v>
      </c>
      <c r="M8639" s="114">
        <f t="shared" si="272"/>
        <v>5</v>
      </c>
      <c r="N8639" s="114">
        <f t="shared" si="273"/>
        <v>3717</v>
      </c>
      <c r="O8639" s="114"/>
      <c r="P8639" s="114"/>
    </row>
    <row r="8640" spans="11:16">
      <c r="K8640">
        <v>8639</v>
      </c>
      <c r="L8640" s="101">
        <v>89203</v>
      </c>
      <c r="M8640" s="114">
        <f t="shared" si="272"/>
        <v>19</v>
      </c>
      <c r="N8640" s="114">
        <f t="shared" si="273"/>
        <v>3717</v>
      </c>
      <c r="O8640" s="114"/>
      <c r="P8640" s="114"/>
    </row>
    <row r="8641" spans="11:16">
      <c r="K8641">
        <v>8640</v>
      </c>
      <c r="L8641" s="101">
        <v>89209</v>
      </c>
      <c r="M8641" s="114">
        <f t="shared" si="272"/>
        <v>1</v>
      </c>
      <c r="N8641" s="114">
        <f t="shared" si="273"/>
        <v>3718</v>
      </c>
      <c r="O8641" s="114"/>
      <c r="P8641" s="114"/>
    </row>
    <row r="8642" spans="11:16">
      <c r="K8642">
        <v>8641</v>
      </c>
      <c r="L8642" s="101">
        <v>89213</v>
      </c>
      <c r="M8642" s="114">
        <f t="shared" si="272"/>
        <v>5</v>
      </c>
      <c r="N8642" s="114">
        <f t="shared" si="273"/>
        <v>3718</v>
      </c>
      <c r="O8642" s="114"/>
      <c r="P8642" s="114"/>
    </row>
    <row r="8643" spans="11:16">
      <c r="K8643">
        <v>8642</v>
      </c>
      <c r="L8643" s="101">
        <v>89227</v>
      </c>
      <c r="M8643" s="114">
        <f t="shared" si="272"/>
        <v>19</v>
      </c>
      <c r="N8643" s="114">
        <f t="shared" si="273"/>
        <v>3718</v>
      </c>
      <c r="O8643" s="114"/>
      <c r="P8643" s="114"/>
    </row>
    <row r="8644" spans="11:16">
      <c r="K8644">
        <v>8643</v>
      </c>
      <c r="L8644" s="101">
        <v>89231</v>
      </c>
      <c r="M8644" s="114">
        <f t="shared" si="272"/>
        <v>23</v>
      </c>
      <c r="N8644" s="114">
        <f t="shared" si="273"/>
        <v>3718</v>
      </c>
      <c r="O8644" s="114"/>
      <c r="P8644" s="114"/>
    </row>
    <row r="8645" spans="11:16">
      <c r="K8645">
        <v>8644</v>
      </c>
      <c r="L8645" s="101">
        <v>89237</v>
      </c>
      <c r="M8645" s="114">
        <f t="shared" si="272"/>
        <v>5</v>
      </c>
      <c r="N8645" s="114">
        <f t="shared" si="273"/>
        <v>3719</v>
      </c>
      <c r="O8645" s="114"/>
      <c r="P8645" s="114"/>
    </row>
    <row r="8646" spans="11:16">
      <c r="K8646">
        <v>8645</v>
      </c>
      <c r="L8646" s="101">
        <v>89261</v>
      </c>
      <c r="M8646" s="114">
        <f t="shared" si="272"/>
        <v>5</v>
      </c>
      <c r="N8646" s="114">
        <f t="shared" si="273"/>
        <v>3720</v>
      </c>
      <c r="O8646" s="114"/>
      <c r="P8646" s="114"/>
    </row>
    <row r="8647" spans="11:16">
      <c r="K8647">
        <v>8646</v>
      </c>
      <c r="L8647" s="101">
        <v>89269</v>
      </c>
      <c r="M8647" s="114">
        <f t="shared" si="272"/>
        <v>13</v>
      </c>
      <c r="N8647" s="114">
        <f t="shared" si="273"/>
        <v>3720</v>
      </c>
      <c r="O8647" s="114"/>
      <c r="P8647" s="114"/>
    </row>
    <row r="8648" spans="11:16">
      <c r="K8648">
        <v>8647</v>
      </c>
      <c r="L8648" s="101">
        <v>89273</v>
      </c>
      <c r="M8648" s="114">
        <f t="shared" si="272"/>
        <v>17</v>
      </c>
      <c r="N8648" s="114">
        <f t="shared" si="273"/>
        <v>3720</v>
      </c>
      <c r="O8648" s="114"/>
      <c r="P8648" s="114"/>
    </row>
    <row r="8649" spans="11:16">
      <c r="K8649">
        <v>8648</v>
      </c>
      <c r="L8649" s="101">
        <v>89293</v>
      </c>
      <c r="M8649" s="114">
        <f t="shared" si="272"/>
        <v>13</v>
      </c>
      <c r="N8649" s="114">
        <f t="shared" si="273"/>
        <v>3721</v>
      </c>
      <c r="O8649" s="114"/>
      <c r="P8649" s="114"/>
    </row>
    <row r="8650" spans="11:16">
      <c r="K8650">
        <v>8649</v>
      </c>
      <c r="L8650" s="101">
        <v>89303</v>
      </c>
      <c r="M8650" s="114">
        <f t="shared" si="272"/>
        <v>23</v>
      </c>
      <c r="N8650" s="114">
        <f t="shared" si="273"/>
        <v>3721</v>
      </c>
      <c r="O8650" s="114"/>
      <c r="P8650" s="114"/>
    </row>
    <row r="8651" spans="11:16">
      <c r="K8651">
        <v>8650</v>
      </c>
      <c r="L8651" s="101">
        <v>89317</v>
      </c>
      <c r="M8651" s="114">
        <f t="shared" si="272"/>
        <v>13</v>
      </c>
      <c r="N8651" s="114">
        <f t="shared" si="273"/>
        <v>3722</v>
      </c>
      <c r="O8651" s="114"/>
      <c r="P8651" s="114"/>
    </row>
    <row r="8652" spans="11:16">
      <c r="K8652">
        <v>8651</v>
      </c>
      <c r="L8652" s="101">
        <v>89329</v>
      </c>
      <c r="M8652" s="114">
        <f t="shared" si="272"/>
        <v>1</v>
      </c>
      <c r="N8652" s="114">
        <f t="shared" si="273"/>
        <v>3723</v>
      </c>
      <c r="O8652" s="114"/>
      <c r="P8652" s="114"/>
    </row>
    <row r="8653" spans="11:16">
      <c r="K8653">
        <v>8652</v>
      </c>
      <c r="L8653" s="101">
        <v>89363</v>
      </c>
      <c r="M8653" s="114">
        <f t="shared" si="272"/>
        <v>11</v>
      </c>
      <c r="N8653" s="114">
        <f t="shared" si="273"/>
        <v>3724</v>
      </c>
      <c r="O8653" s="114"/>
      <c r="P8653" s="114"/>
    </row>
    <row r="8654" spans="11:16">
      <c r="K8654">
        <v>8653</v>
      </c>
      <c r="L8654" s="101">
        <v>89371</v>
      </c>
      <c r="M8654" s="114">
        <f t="shared" si="272"/>
        <v>19</v>
      </c>
      <c r="N8654" s="114">
        <f t="shared" si="273"/>
        <v>3724</v>
      </c>
      <c r="O8654" s="114"/>
      <c r="P8654" s="114"/>
    </row>
    <row r="8655" spans="11:16">
      <c r="K8655">
        <v>8654</v>
      </c>
      <c r="L8655" s="101">
        <v>89381</v>
      </c>
      <c r="M8655" s="114">
        <f t="shared" ref="M8655:M8718" si="274">MOD(L8655,24)</f>
        <v>5</v>
      </c>
      <c r="N8655" s="114">
        <f t="shared" ref="N8655:N8718" si="275">ROUNDUP(L8655/24,0)</f>
        <v>3725</v>
      </c>
      <c r="O8655" s="114"/>
      <c r="P8655" s="114"/>
    </row>
    <row r="8656" spans="11:16">
      <c r="K8656">
        <v>8655</v>
      </c>
      <c r="L8656" s="101">
        <v>89387</v>
      </c>
      <c r="M8656" s="114">
        <f t="shared" si="274"/>
        <v>11</v>
      </c>
      <c r="N8656" s="114">
        <f t="shared" si="275"/>
        <v>3725</v>
      </c>
      <c r="O8656" s="114"/>
      <c r="P8656" s="114"/>
    </row>
    <row r="8657" spans="11:16">
      <c r="K8657">
        <v>8656</v>
      </c>
      <c r="L8657" s="101">
        <v>89393</v>
      </c>
      <c r="M8657" s="114">
        <f t="shared" si="274"/>
        <v>17</v>
      </c>
      <c r="N8657" s="114">
        <f t="shared" si="275"/>
        <v>3725</v>
      </c>
      <c r="O8657" s="114"/>
      <c r="P8657" s="114"/>
    </row>
    <row r="8658" spans="11:16">
      <c r="K8658">
        <v>8657</v>
      </c>
      <c r="L8658" s="101">
        <v>89399</v>
      </c>
      <c r="M8658" s="114">
        <f t="shared" si="274"/>
        <v>23</v>
      </c>
      <c r="N8658" s="114">
        <f t="shared" si="275"/>
        <v>3725</v>
      </c>
      <c r="O8658" s="114"/>
      <c r="P8658" s="114"/>
    </row>
    <row r="8659" spans="11:16">
      <c r="K8659">
        <v>8658</v>
      </c>
      <c r="L8659" s="101">
        <v>89413</v>
      </c>
      <c r="M8659" s="114">
        <f t="shared" si="274"/>
        <v>13</v>
      </c>
      <c r="N8659" s="114">
        <f t="shared" si="275"/>
        <v>3726</v>
      </c>
      <c r="O8659" s="114"/>
      <c r="P8659" s="114"/>
    </row>
    <row r="8660" spans="11:16">
      <c r="K8660">
        <v>8659</v>
      </c>
      <c r="L8660" s="101">
        <v>89417</v>
      </c>
      <c r="M8660" s="114">
        <f t="shared" si="274"/>
        <v>17</v>
      </c>
      <c r="N8660" s="114">
        <f t="shared" si="275"/>
        <v>3726</v>
      </c>
      <c r="O8660" s="114"/>
      <c r="P8660" s="114"/>
    </row>
    <row r="8661" spans="11:16">
      <c r="K8661">
        <v>8660</v>
      </c>
      <c r="L8661" s="101">
        <v>89431</v>
      </c>
      <c r="M8661" s="114">
        <f t="shared" si="274"/>
        <v>7</v>
      </c>
      <c r="N8661" s="114">
        <f t="shared" si="275"/>
        <v>3727</v>
      </c>
      <c r="O8661" s="114"/>
      <c r="P8661" s="114"/>
    </row>
    <row r="8662" spans="11:16">
      <c r="K8662">
        <v>8661</v>
      </c>
      <c r="L8662" s="101">
        <v>89443</v>
      </c>
      <c r="M8662" s="114">
        <f t="shared" si="274"/>
        <v>19</v>
      </c>
      <c r="N8662" s="114">
        <f t="shared" si="275"/>
        <v>3727</v>
      </c>
      <c r="O8662" s="114"/>
      <c r="P8662" s="114"/>
    </row>
    <row r="8663" spans="11:16">
      <c r="K8663">
        <v>8662</v>
      </c>
      <c r="L8663" s="101">
        <v>89449</v>
      </c>
      <c r="M8663" s="114">
        <f t="shared" si="274"/>
        <v>1</v>
      </c>
      <c r="N8663" s="114">
        <f t="shared" si="275"/>
        <v>3728</v>
      </c>
      <c r="O8663" s="114"/>
      <c r="P8663" s="114"/>
    </row>
    <row r="8664" spans="11:16">
      <c r="K8664">
        <v>8663</v>
      </c>
      <c r="L8664" s="101">
        <v>89459</v>
      </c>
      <c r="M8664" s="114">
        <f t="shared" si="274"/>
        <v>11</v>
      </c>
      <c r="N8664" s="114">
        <f t="shared" si="275"/>
        <v>3728</v>
      </c>
      <c r="O8664" s="114"/>
      <c r="P8664" s="114"/>
    </row>
    <row r="8665" spans="11:16">
      <c r="K8665">
        <v>8664</v>
      </c>
      <c r="L8665" s="101">
        <v>89477</v>
      </c>
      <c r="M8665" s="114">
        <f t="shared" si="274"/>
        <v>5</v>
      </c>
      <c r="N8665" s="114">
        <f t="shared" si="275"/>
        <v>3729</v>
      </c>
      <c r="O8665" s="114"/>
      <c r="P8665" s="114"/>
    </row>
    <row r="8666" spans="11:16">
      <c r="K8666">
        <v>8665</v>
      </c>
      <c r="L8666" s="101">
        <v>89491</v>
      </c>
      <c r="M8666" s="114">
        <f t="shared" si="274"/>
        <v>19</v>
      </c>
      <c r="N8666" s="114">
        <f t="shared" si="275"/>
        <v>3729</v>
      </c>
      <c r="O8666" s="114"/>
      <c r="P8666" s="114"/>
    </row>
    <row r="8667" spans="11:16">
      <c r="K8667">
        <v>8666</v>
      </c>
      <c r="L8667" s="101">
        <v>89501</v>
      </c>
      <c r="M8667" s="114">
        <f t="shared" si="274"/>
        <v>5</v>
      </c>
      <c r="N8667" s="114">
        <f t="shared" si="275"/>
        <v>3730</v>
      </c>
      <c r="O8667" s="114"/>
      <c r="P8667" s="114"/>
    </row>
    <row r="8668" spans="11:16">
      <c r="K8668">
        <v>8667</v>
      </c>
      <c r="L8668" s="101">
        <v>89513</v>
      </c>
      <c r="M8668" s="114">
        <f t="shared" si="274"/>
        <v>17</v>
      </c>
      <c r="N8668" s="114">
        <f t="shared" si="275"/>
        <v>3730</v>
      </c>
      <c r="O8668" s="114"/>
      <c r="P8668" s="114"/>
    </row>
    <row r="8669" spans="11:16">
      <c r="K8669">
        <v>8668</v>
      </c>
      <c r="L8669" s="101">
        <v>89519</v>
      </c>
      <c r="M8669" s="114">
        <f t="shared" si="274"/>
        <v>23</v>
      </c>
      <c r="N8669" s="114">
        <f t="shared" si="275"/>
        <v>3730</v>
      </c>
      <c r="O8669" s="114"/>
      <c r="P8669" s="114"/>
    </row>
    <row r="8670" spans="11:16">
      <c r="K8670">
        <v>8669</v>
      </c>
      <c r="L8670" s="101">
        <v>89521</v>
      </c>
      <c r="M8670" s="114">
        <f t="shared" si="274"/>
        <v>1</v>
      </c>
      <c r="N8670" s="114">
        <f t="shared" si="275"/>
        <v>3731</v>
      </c>
      <c r="O8670" s="114"/>
      <c r="P8670" s="114"/>
    </row>
    <row r="8671" spans="11:16">
      <c r="K8671">
        <v>8670</v>
      </c>
      <c r="L8671" s="101">
        <v>89527</v>
      </c>
      <c r="M8671" s="114">
        <f t="shared" si="274"/>
        <v>7</v>
      </c>
      <c r="N8671" s="114">
        <f t="shared" si="275"/>
        <v>3731</v>
      </c>
      <c r="O8671" s="114"/>
      <c r="P8671" s="114"/>
    </row>
    <row r="8672" spans="11:16">
      <c r="K8672">
        <v>8671</v>
      </c>
      <c r="L8672" s="101">
        <v>89533</v>
      </c>
      <c r="M8672" s="114">
        <f t="shared" si="274"/>
        <v>13</v>
      </c>
      <c r="N8672" s="114">
        <f t="shared" si="275"/>
        <v>3731</v>
      </c>
      <c r="O8672" s="114"/>
      <c r="P8672" s="114"/>
    </row>
    <row r="8673" spans="11:16">
      <c r="K8673">
        <v>8672</v>
      </c>
      <c r="L8673" s="101">
        <v>89561</v>
      </c>
      <c r="M8673" s="114">
        <f t="shared" si="274"/>
        <v>17</v>
      </c>
      <c r="N8673" s="114">
        <f t="shared" si="275"/>
        <v>3732</v>
      </c>
      <c r="O8673" s="114"/>
      <c r="P8673" s="114"/>
    </row>
    <row r="8674" spans="11:16">
      <c r="K8674">
        <v>8673</v>
      </c>
      <c r="L8674" s="101">
        <v>89563</v>
      </c>
      <c r="M8674" s="114">
        <f t="shared" si="274"/>
        <v>19</v>
      </c>
      <c r="N8674" s="114">
        <f t="shared" si="275"/>
        <v>3732</v>
      </c>
      <c r="O8674" s="114"/>
      <c r="P8674" s="114"/>
    </row>
    <row r="8675" spans="11:16">
      <c r="K8675">
        <v>8674</v>
      </c>
      <c r="L8675" s="101">
        <v>89567</v>
      </c>
      <c r="M8675" s="114">
        <f t="shared" si="274"/>
        <v>23</v>
      </c>
      <c r="N8675" s="114">
        <f t="shared" si="275"/>
        <v>3732</v>
      </c>
      <c r="O8675" s="114"/>
      <c r="P8675" s="114"/>
    </row>
    <row r="8676" spans="11:16">
      <c r="K8676">
        <v>8675</v>
      </c>
      <c r="L8676" s="101">
        <v>89591</v>
      </c>
      <c r="M8676" s="114">
        <f t="shared" si="274"/>
        <v>23</v>
      </c>
      <c r="N8676" s="114">
        <f t="shared" si="275"/>
        <v>3733</v>
      </c>
      <c r="O8676" s="114"/>
      <c r="P8676" s="114"/>
    </row>
    <row r="8677" spans="11:16">
      <c r="K8677">
        <v>8676</v>
      </c>
      <c r="L8677" s="101">
        <v>89597</v>
      </c>
      <c r="M8677" s="114">
        <f t="shared" si="274"/>
        <v>5</v>
      </c>
      <c r="N8677" s="114">
        <f t="shared" si="275"/>
        <v>3734</v>
      </c>
      <c r="O8677" s="114"/>
      <c r="P8677" s="114"/>
    </row>
    <row r="8678" spans="11:16">
      <c r="K8678">
        <v>8677</v>
      </c>
      <c r="L8678" s="101">
        <v>89599</v>
      </c>
      <c r="M8678" s="114">
        <f t="shared" si="274"/>
        <v>7</v>
      </c>
      <c r="N8678" s="114">
        <f t="shared" si="275"/>
        <v>3734</v>
      </c>
      <c r="O8678" s="114"/>
      <c r="P8678" s="114"/>
    </row>
    <row r="8679" spans="11:16">
      <c r="K8679">
        <v>8678</v>
      </c>
      <c r="L8679" s="101">
        <v>89603</v>
      </c>
      <c r="M8679" s="114">
        <f t="shared" si="274"/>
        <v>11</v>
      </c>
      <c r="N8679" s="114">
        <f t="shared" si="275"/>
        <v>3734</v>
      </c>
      <c r="O8679" s="114"/>
      <c r="P8679" s="114"/>
    </row>
    <row r="8680" spans="11:16">
      <c r="K8680">
        <v>8679</v>
      </c>
      <c r="L8680" s="101">
        <v>89611</v>
      </c>
      <c r="M8680" s="114">
        <f t="shared" si="274"/>
        <v>19</v>
      </c>
      <c r="N8680" s="114">
        <f t="shared" si="275"/>
        <v>3734</v>
      </c>
      <c r="O8680" s="114"/>
      <c r="P8680" s="114"/>
    </row>
    <row r="8681" spans="11:16">
      <c r="K8681">
        <v>8680</v>
      </c>
      <c r="L8681" s="101">
        <v>89627</v>
      </c>
      <c r="M8681" s="114">
        <f t="shared" si="274"/>
        <v>11</v>
      </c>
      <c r="N8681" s="114">
        <f t="shared" si="275"/>
        <v>3735</v>
      </c>
      <c r="O8681" s="114"/>
      <c r="P8681" s="114"/>
    </row>
    <row r="8682" spans="11:16">
      <c r="K8682">
        <v>8681</v>
      </c>
      <c r="L8682" s="101">
        <v>89633</v>
      </c>
      <c r="M8682" s="114">
        <f t="shared" si="274"/>
        <v>17</v>
      </c>
      <c r="N8682" s="114">
        <f t="shared" si="275"/>
        <v>3735</v>
      </c>
      <c r="O8682" s="114"/>
      <c r="P8682" s="114"/>
    </row>
    <row r="8683" spans="11:16">
      <c r="K8683">
        <v>8682</v>
      </c>
      <c r="L8683" s="101">
        <v>89653</v>
      </c>
      <c r="M8683" s="114">
        <f t="shared" si="274"/>
        <v>13</v>
      </c>
      <c r="N8683" s="114">
        <f t="shared" si="275"/>
        <v>3736</v>
      </c>
      <c r="O8683" s="114"/>
      <c r="P8683" s="114"/>
    </row>
    <row r="8684" spans="11:16">
      <c r="K8684">
        <v>8683</v>
      </c>
      <c r="L8684" s="101">
        <v>89657</v>
      </c>
      <c r="M8684" s="114">
        <f t="shared" si="274"/>
        <v>17</v>
      </c>
      <c r="N8684" s="114">
        <f t="shared" si="275"/>
        <v>3736</v>
      </c>
      <c r="O8684" s="114"/>
      <c r="P8684" s="114"/>
    </row>
    <row r="8685" spans="11:16">
      <c r="K8685">
        <v>8684</v>
      </c>
      <c r="L8685" s="101">
        <v>89659</v>
      </c>
      <c r="M8685" s="114">
        <f t="shared" si="274"/>
        <v>19</v>
      </c>
      <c r="N8685" s="114">
        <f t="shared" si="275"/>
        <v>3736</v>
      </c>
      <c r="O8685" s="114"/>
      <c r="P8685" s="114"/>
    </row>
    <row r="8686" spans="11:16">
      <c r="K8686">
        <v>8685</v>
      </c>
      <c r="L8686" s="101">
        <v>89669</v>
      </c>
      <c r="M8686" s="114">
        <f t="shared" si="274"/>
        <v>5</v>
      </c>
      <c r="N8686" s="114">
        <f t="shared" si="275"/>
        <v>3737</v>
      </c>
      <c r="O8686" s="114"/>
      <c r="P8686" s="114"/>
    </row>
    <row r="8687" spans="11:16">
      <c r="K8687">
        <v>8686</v>
      </c>
      <c r="L8687" s="101">
        <v>89671</v>
      </c>
      <c r="M8687" s="114">
        <f t="shared" si="274"/>
        <v>7</v>
      </c>
      <c r="N8687" s="114">
        <f t="shared" si="275"/>
        <v>3737</v>
      </c>
      <c r="O8687" s="114"/>
      <c r="P8687" s="114"/>
    </row>
    <row r="8688" spans="11:16">
      <c r="K8688">
        <v>8687</v>
      </c>
      <c r="L8688" s="101">
        <v>89681</v>
      </c>
      <c r="M8688" s="114">
        <f t="shared" si="274"/>
        <v>17</v>
      </c>
      <c r="N8688" s="114">
        <f t="shared" si="275"/>
        <v>3737</v>
      </c>
      <c r="O8688" s="114"/>
      <c r="P8688" s="114"/>
    </row>
    <row r="8689" spans="11:16">
      <c r="K8689">
        <v>8688</v>
      </c>
      <c r="L8689" s="101">
        <v>89689</v>
      </c>
      <c r="M8689" s="114">
        <f t="shared" si="274"/>
        <v>1</v>
      </c>
      <c r="N8689" s="114">
        <f t="shared" si="275"/>
        <v>3738</v>
      </c>
      <c r="O8689" s="114"/>
      <c r="P8689" s="114"/>
    </row>
    <row r="8690" spans="11:16">
      <c r="K8690">
        <v>8689</v>
      </c>
      <c r="L8690" s="101">
        <v>89753</v>
      </c>
      <c r="M8690" s="114">
        <f t="shared" si="274"/>
        <v>17</v>
      </c>
      <c r="N8690" s="114">
        <f t="shared" si="275"/>
        <v>3740</v>
      </c>
      <c r="O8690" s="114"/>
      <c r="P8690" s="114"/>
    </row>
    <row r="8691" spans="11:16">
      <c r="K8691">
        <v>8690</v>
      </c>
      <c r="L8691" s="101">
        <v>89759</v>
      </c>
      <c r="M8691" s="114">
        <f t="shared" si="274"/>
        <v>23</v>
      </c>
      <c r="N8691" s="114">
        <f t="shared" si="275"/>
        <v>3740</v>
      </c>
      <c r="O8691" s="114"/>
      <c r="P8691" s="114"/>
    </row>
    <row r="8692" spans="11:16">
      <c r="K8692">
        <v>8691</v>
      </c>
      <c r="L8692" s="101">
        <v>89767</v>
      </c>
      <c r="M8692" s="114">
        <f t="shared" si="274"/>
        <v>7</v>
      </c>
      <c r="N8692" s="114">
        <f t="shared" si="275"/>
        <v>3741</v>
      </c>
      <c r="O8692" s="114"/>
      <c r="P8692" s="114"/>
    </row>
    <row r="8693" spans="11:16">
      <c r="K8693">
        <v>8692</v>
      </c>
      <c r="L8693" s="101">
        <v>89779</v>
      </c>
      <c r="M8693" s="114">
        <f t="shared" si="274"/>
        <v>19</v>
      </c>
      <c r="N8693" s="114">
        <f t="shared" si="275"/>
        <v>3741</v>
      </c>
      <c r="O8693" s="114"/>
      <c r="P8693" s="114"/>
    </row>
    <row r="8694" spans="11:16">
      <c r="K8694">
        <v>8693</v>
      </c>
      <c r="L8694" s="101">
        <v>89783</v>
      </c>
      <c r="M8694" s="114">
        <f t="shared" si="274"/>
        <v>23</v>
      </c>
      <c r="N8694" s="114">
        <f t="shared" si="275"/>
        <v>3741</v>
      </c>
      <c r="O8694" s="114"/>
      <c r="P8694" s="114"/>
    </row>
    <row r="8695" spans="11:16">
      <c r="K8695">
        <v>8694</v>
      </c>
      <c r="L8695" s="101">
        <v>89797</v>
      </c>
      <c r="M8695" s="114">
        <f t="shared" si="274"/>
        <v>13</v>
      </c>
      <c r="N8695" s="114">
        <f t="shared" si="275"/>
        <v>3742</v>
      </c>
      <c r="O8695" s="114"/>
      <c r="P8695" s="114"/>
    </row>
    <row r="8696" spans="11:16">
      <c r="K8696">
        <v>8695</v>
      </c>
      <c r="L8696" s="101">
        <v>89809</v>
      </c>
      <c r="M8696" s="114">
        <f t="shared" si="274"/>
        <v>1</v>
      </c>
      <c r="N8696" s="114">
        <f t="shared" si="275"/>
        <v>3743</v>
      </c>
      <c r="O8696" s="114"/>
      <c r="P8696" s="114"/>
    </row>
    <row r="8697" spans="11:16">
      <c r="K8697">
        <v>8696</v>
      </c>
      <c r="L8697" s="101">
        <v>89819</v>
      </c>
      <c r="M8697" s="114">
        <f t="shared" si="274"/>
        <v>11</v>
      </c>
      <c r="N8697" s="114">
        <f t="shared" si="275"/>
        <v>3743</v>
      </c>
      <c r="O8697" s="114"/>
      <c r="P8697" s="114"/>
    </row>
    <row r="8698" spans="11:16">
      <c r="K8698">
        <v>8697</v>
      </c>
      <c r="L8698" s="101">
        <v>89821</v>
      </c>
      <c r="M8698" s="114">
        <f t="shared" si="274"/>
        <v>13</v>
      </c>
      <c r="N8698" s="114">
        <f t="shared" si="275"/>
        <v>3743</v>
      </c>
      <c r="O8698" s="114"/>
      <c r="P8698" s="114"/>
    </row>
    <row r="8699" spans="11:16">
      <c r="K8699">
        <v>8698</v>
      </c>
      <c r="L8699" s="101">
        <v>89833</v>
      </c>
      <c r="M8699" s="114">
        <f t="shared" si="274"/>
        <v>1</v>
      </c>
      <c r="N8699" s="114">
        <f t="shared" si="275"/>
        <v>3744</v>
      </c>
      <c r="O8699" s="114"/>
      <c r="P8699" s="114"/>
    </row>
    <row r="8700" spans="11:16">
      <c r="K8700">
        <v>8699</v>
      </c>
      <c r="L8700" s="101">
        <v>89839</v>
      </c>
      <c r="M8700" s="114">
        <f t="shared" si="274"/>
        <v>7</v>
      </c>
      <c r="N8700" s="114">
        <f t="shared" si="275"/>
        <v>3744</v>
      </c>
      <c r="O8700" s="114"/>
      <c r="P8700" s="114"/>
    </row>
    <row r="8701" spans="11:16">
      <c r="K8701">
        <v>8700</v>
      </c>
      <c r="L8701" s="101">
        <v>89849</v>
      </c>
      <c r="M8701" s="114">
        <f t="shared" si="274"/>
        <v>17</v>
      </c>
      <c r="N8701" s="114">
        <f t="shared" si="275"/>
        <v>3744</v>
      </c>
      <c r="O8701" s="114"/>
      <c r="P8701" s="114"/>
    </row>
    <row r="8702" spans="11:16">
      <c r="K8702">
        <v>8701</v>
      </c>
      <c r="L8702" s="101">
        <v>89867</v>
      </c>
      <c r="M8702" s="114">
        <f t="shared" si="274"/>
        <v>11</v>
      </c>
      <c r="N8702" s="114">
        <f t="shared" si="275"/>
        <v>3745</v>
      </c>
      <c r="O8702" s="114"/>
      <c r="P8702" s="114"/>
    </row>
    <row r="8703" spans="11:16">
      <c r="K8703">
        <v>8702</v>
      </c>
      <c r="L8703" s="101">
        <v>89891</v>
      </c>
      <c r="M8703" s="114">
        <f t="shared" si="274"/>
        <v>11</v>
      </c>
      <c r="N8703" s="114">
        <f t="shared" si="275"/>
        <v>3746</v>
      </c>
      <c r="O8703" s="114"/>
      <c r="P8703" s="114"/>
    </row>
    <row r="8704" spans="11:16">
      <c r="K8704">
        <v>8703</v>
      </c>
      <c r="L8704" s="101">
        <v>89897</v>
      </c>
      <c r="M8704" s="114">
        <f t="shared" si="274"/>
        <v>17</v>
      </c>
      <c r="N8704" s="114">
        <f t="shared" si="275"/>
        <v>3746</v>
      </c>
      <c r="O8704" s="114"/>
      <c r="P8704" s="114"/>
    </row>
    <row r="8705" spans="11:16">
      <c r="K8705">
        <v>8704</v>
      </c>
      <c r="L8705" s="101">
        <v>89899</v>
      </c>
      <c r="M8705" s="114">
        <f t="shared" si="274"/>
        <v>19</v>
      </c>
      <c r="N8705" s="114">
        <f t="shared" si="275"/>
        <v>3746</v>
      </c>
      <c r="O8705" s="114"/>
      <c r="P8705" s="114"/>
    </row>
    <row r="8706" spans="11:16">
      <c r="K8706">
        <v>8705</v>
      </c>
      <c r="L8706" s="101">
        <v>89909</v>
      </c>
      <c r="M8706" s="114">
        <f t="shared" si="274"/>
        <v>5</v>
      </c>
      <c r="N8706" s="114">
        <f t="shared" si="275"/>
        <v>3747</v>
      </c>
      <c r="O8706" s="114"/>
      <c r="P8706" s="114"/>
    </row>
    <row r="8707" spans="11:16">
      <c r="K8707">
        <v>8706</v>
      </c>
      <c r="L8707" s="101">
        <v>89917</v>
      </c>
      <c r="M8707" s="114">
        <f t="shared" si="274"/>
        <v>13</v>
      </c>
      <c r="N8707" s="114">
        <f t="shared" si="275"/>
        <v>3747</v>
      </c>
      <c r="O8707" s="114"/>
      <c r="P8707" s="114"/>
    </row>
    <row r="8708" spans="11:16">
      <c r="K8708">
        <v>8707</v>
      </c>
      <c r="L8708" s="101">
        <v>89923</v>
      </c>
      <c r="M8708" s="114">
        <f t="shared" si="274"/>
        <v>19</v>
      </c>
      <c r="N8708" s="114">
        <f t="shared" si="275"/>
        <v>3747</v>
      </c>
      <c r="O8708" s="114"/>
      <c r="P8708" s="114"/>
    </row>
    <row r="8709" spans="11:16">
      <c r="K8709">
        <v>8708</v>
      </c>
      <c r="L8709" s="101">
        <v>89939</v>
      </c>
      <c r="M8709" s="114">
        <f t="shared" si="274"/>
        <v>11</v>
      </c>
      <c r="N8709" s="114">
        <f t="shared" si="275"/>
        <v>3748</v>
      </c>
      <c r="O8709" s="114"/>
      <c r="P8709" s="114"/>
    </row>
    <row r="8710" spans="11:16">
      <c r="K8710">
        <v>8709</v>
      </c>
      <c r="L8710" s="101">
        <v>89959</v>
      </c>
      <c r="M8710" s="114">
        <f t="shared" si="274"/>
        <v>7</v>
      </c>
      <c r="N8710" s="114">
        <f t="shared" si="275"/>
        <v>3749</v>
      </c>
      <c r="O8710" s="114"/>
      <c r="P8710" s="114"/>
    </row>
    <row r="8711" spans="11:16">
      <c r="K8711">
        <v>8710</v>
      </c>
      <c r="L8711" s="101">
        <v>89963</v>
      </c>
      <c r="M8711" s="114">
        <f t="shared" si="274"/>
        <v>11</v>
      </c>
      <c r="N8711" s="114">
        <f t="shared" si="275"/>
        <v>3749</v>
      </c>
      <c r="O8711" s="114"/>
      <c r="P8711" s="114"/>
    </row>
    <row r="8712" spans="11:16">
      <c r="K8712">
        <v>8711</v>
      </c>
      <c r="L8712" s="101">
        <v>89977</v>
      </c>
      <c r="M8712" s="114">
        <f t="shared" si="274"/>
        <v>1</v>
      </c>
      <c r="N8712" s="114">
        <f t="shared" si="275"/>
        <v>3750</v>
      </c>
      <c r="O8712" s="114"/>
      <c r="P8712" s="114"/>
    </row>
    <row r="8713" spans="11:16">
      <c r="K8713">
        <v>8712</v>
      </c>
      <c r="L8713" s="101">
        <v>89983</v>
      </c>
      <c r="M8713" s="114">
        <f t="shared" si="274"/>
        <v>7</v>
      </c>
      <c r="N8713" s="114">
        <f t="shared" si="275"/>
        <v>3750</v>
      </c>
      <c r="O8713" s="114"/>
      <c r="P8713" s="114"/>
    </row>
    <row r="8714" spans="11:16">
      <c r="K8714">
        <v>8713</v>
      </c>
      <c r="L8714" s="101">
        <v>89989</v>
      </c>
      <c r="M8714" s="114">
        <f t="shared" si="274"/>
        <v>13</v>
      </c>
      <c r="N8714" s="114">
        <f t="shared" si="275"/>
        <v>3750</v>
      </c>
      <c r="O8714" s="114"/>
      <c r="P8714" s="114"/>
    </row>
    <row r="8715" spans="11:16">
      <c r="K8715">
        <v>8714</v>
      </c>
      <c r="L8715" s="101">
        <v>90001</v>
      </c>
      <c r="M8715" s="114">
        <f t="shared" si="274"/>
        <v>1</v>
      </c>
      <c r="N8715" s="114">
        <f t="shared" si="275"/>
        <v>3751</v>
      </c>
      <c r="O8715" s="114"/>
      <c r="P8715" s="114"/>
    </row>
    <row r="8716" spans="11:16">
      <c r="K8716">
        <v>8715</v>
      </c>
      <c r="L8716" s="101">
        <v>90007</v>
      </c>
      <c r="M8716" s="114">
        <f t="shared" si="274"/>
        <v>7</v>
      </c>
      <c r="N8716" s="114">
        <f t="shared" si="275"/>
        <v>3751</v>
      </c>
      <c r="O8716" s="114"/>
      <c r="P8716" s="114"/>
    </row>
    <row r="8717" spans="11:16">
      <c r="K8717">
        <v>8716</v>
      </c>
      <c r="L8717" s="101">
        <v>90011</v>
      </c>
      <c r="M8717" s="114">
        <f t="shared" si="274"/>
        <v>11</v>
      </c>
      <c r="N8717" s="114">
        <f t="shared" si="275"/>
        <v>3751</v>
      </c>
      <c r="O8717" s="114"/>
      <c r="P8717" s="114"/>
    </row>
    <row r="8718" spans="11:16">
      <c r="K8718">
        <v>8717</v>
      </c>
      <c r="L8718" s="101">
        <v>90017</v>
      </c>
      <c r="M8718" s="114">
        <f t="shared" si="274"/>
        <v>17</v>
      </c>
      <c r="N8718" s="114">
        <f t="shared" si="275"/>
        <v>3751</v>
      </c>
      <c r="O8718" s="114"/>
      <c r="P8718" s="114"/>
    </row>
    <row r="8719" spans="11:16">
      <c r="K8719">
        <v>8718</v>
      </c>
      <c r="L8719" s="101">
        <v>90019</v>
      </c>
      <c r="M8719" s="114">
        <f t="shared" ref="M8719:M8782" si="276">MOD(L8719,24)</f>
        <v>19</v>
      </c>
      <c r="N8719" s="114">
        <f t="shared" ref="N8719:N8782" si="277">ROUNDUP(L8719/24,0)</f>
        <v>3751</v>
      </c>
      <c r="O8719" s="114"/>
      <c r="P8719" s="114"/>
    </row>
    <row r="8720" spans="11:16">
      <c r="K8720">
        <v>8719</v>
      </c>
      <c r="L8720" s="101">
        <v>90023</v>
      </c>
      <c r="M8720" s="114">
        <f t="shared" si="276"/>
        <v>23</v>
      </c>
      <c r="N8720" s="114">
        <f t="shared" si="277"/>
        <v>3751</v>
      </c>
      <c r="O8720" s="114"/>
      <c r="P8720" s="114"/>
    </row>
    <row r="8721" spans="11:16">
      <c r="K8721">
        <v>8720</v>
      </c>
      <c r="L8721" s="101">
        <v>90031</v>
      </c>
      <c r="M8721" s="114">
        <f t="shared" si="276"/>
        <v>7</v>
      </c>
      <c r="N8721" s="114">
        <f t="shared" si="277"/>
        <v>3752</v>
      </c>
      <c r="O8721" s="114"/>
      <c r="P8721" s="114"/>
    </row>
    <row r="8722" spans="11:16">
      <c r="K8722">
        <v>8721</v>
      </c>
      <c r="L8722" s="101">
        <v>90053</v>
      </c>
      <c r="M8722" s="114">
        <f t="shared" si="276"/>
        <v>5</v>
      </c>
      <c r="N8722" s="114">
        <f t="shared" si="277"/>
        <v>3753</v>
      </c>
      <c r="O8722" s="114"/>
      <c r="P8722" s="114"/>
    </row>
    <row r="8723" spans="11:16">
      <c r="K8723">
        <v>8722</v>
      </c>
      <c r="L8723" s="101">
        <v>90059</v>
      </c>
      <c r="M8723" s="114">
        <f t="shared" si="276"/>
        <v>11</v>
      </c>
      <c r="N8723" s="114">
        <f t="shared" si="277"/>
        <v>3753</v>
      </c>
      <c r="O8723" s="114"/>
      <c r="P8723" s="114"/>
    </row>
    <row r="8724" spans="11:16">
      <c r="K8724">
        <v>8723</v>
      </c>
      <c r="L8724" s="101">
        <v>90067</v>
      </c>
      <c r="M8724" s="114">
        <f t="shared" si="276"/>
        <v>19</v>
      </c>
      <c r="N8724" s="114">
        <f t="shared" si="277"/>
        <v>3753</v>
      </c>
      <c r="O8724" s="114"/>
      <c r="P8724" s="114"/>
    </row>
    <row r="8725" spans="11:16">
      <c r="K8725">
        <v>8724</v>
      </c>
      <c r="L8725" s="101">
        <v>90071</v>
      </c>
      <c r="M8725" s="114">
        <f t="shared" si="276"/>
        <v>23</v>
      </c>
      <c r="N8725" s="114">
        <f t="shared" si="277"/>
        <v>3753</v>
      </c>
      <c r="O8725" s="114"/>
      <c r="P8725" s="114"/>
    </row>
    <row r="8726" spans="11:16">
      <c r="K8726">
        <v>8725</v>
      </c>
      <c r="L8726" s="101">
        <v>90073</v>
      </c>
      <c r="M8726" s="114">
        <f t="shared" si="276"/>
        <v>1</v>
      </c>
      <c r="N8726" s="114">
        <f t="shared" si="277"/>
        <v>3754</v>
      </c>
      <c r="O8726" s="114"/>
      <c r="P8726" s="114"/>
    </row>
    <row r="8727" spans="11:16">
      <c r="K8727">
        <v>8726</v>
      </c>
      <c r="L8727" s="101">
        <v>90089</v>
      </c>
      <c r="M8727" s="114">
        <f t="shared" si="276"/>
        <v>17</v>
      </c>
      <c r="N8727" s="114">
        <f t="shared" si="277"/>
        <v>3754</v>
      </c>
      <c r="O8727" s="114"/>
      <c r="P8727" s="114"/>
    </row>
    <row r="8728" spans="11:16">
      <c r="K8728">
        <v>8727</v>
      </c>
      <c r="L8728" s="101">
        <v>90107</v>
      </c>
      <c r="M8728" s="114">
        <f t="shared" si="276"/>
        <v>11</v>
      </c>
      <c r="N8728" s="114">
        <f t="shared" si="277"/>
        <v>3755</v>
      </c>
      <c r="O8728" s="114"/>
      <c r="P8728" s="114"/>
    </row>
    <row r="8729" spans="11:16">
      <c r="K8729">
        <v>8728</v>
      </c>
      <c r="L8729" s="101">
        <v>90121</v>
      </c>
      <c r="M8729" s="114">
        <f t="shared" si="276"/>
        <v>1</v>
      </c>
      <c r="N8729" s="114">
        <f t="shared" si="277"/>
        <v>3756</v>
      </c>
      <c r="O8729" s="114"/>
      <c r="P8729" s="114"/>
    </row>
    <row r="8730" spans="11:16">
      <c r="K8730">
        <v>8729</v>
      </c>
      <c r="L8730" s="101">
        <v>90127</v>
      </c>
      <c r="M8730" s="114">
        <f t="shared" si="276"/>
        <v>7</v>
      </c>
      <c r="N8730" s="114">
        <f t="shared" si="277"/>
        <v>3756</v>
      </c>
      <c r="O8730" s="114"/>
      <c r="P8730" s="114"/>
    </row>
    <row r="8731" spans="11:16">
      <c r="K8731">
        <v>8730</v>
      </c>
      <c r="L8731" s="101">
        <v>90149</v>
      </c>
      <c r="M8731" s="114">
        <f t="shared" si="276"/>
        <v>5</v>
      </c>
      <c r="N8731" s="114">
        <f t="shared" si="277"/>
        <v>3757</v>
      </c>
      <c r="O8731" s="114"/>
      <c r="P8731" s="114"/>
    </row>
    <row r="8732" spans="11:16">
      <c r="K8732">
        <v>8731</v>
      </c>
      <c r="L8732" s="101">
        <v>90163</v>
      </c>
      <c r="M8732" s="114">
        <f t="shared" si="276"/>
        <v>19</v>
      </c>
      <c r="N8732" s="114">
        <f t="shared" si="277"/>
        <v>3757</v>
      </c>
      <c r="O8732" s="114"/>
      <c r="P8732" s="114"/>
    </row>
    <row r="8733" spans="11:16">
      <c r="K8733">
        <v>8732</v>
      </c>
      <c r="L8733" s="101">
        <v>90173</v>
      </c>
      <c r="M8733" s="114">
        <f t="shared" si="276"/>
        <v>5</v>
      </c>
      <c r="N8733" s="114">
        <f t="shared" si="277"/>
        <v>3758</v>
      </c>
      <c r="O8733" s="114"/>
      <c r="P8733" s="114"/>
    </row>
    <row r="8734" spans="11:16">
      <c r="K8734">
        <v>8733</v>
      </c>
      <c r="L8734" s="101">
        <v>90187</v>
      </c>
      <c r="M8734" s="114">
        <f t="shared" si="276"/>
        <v>19</v>
      </c>
      <c r="N8734" s="114">
        <f t="shared" si="277"/>
        <v>3758</v>
      </c>
      <c r="O8734" s="114"/>
      <c r="P8734" s="114"/>
    </row>
    <row r="8735" spans="11:16">
      <c r="K8735">
        <v>8734</v>
      </c>
      <c r="L8735" s="101">
        <v>90191</v>
      </c>
      <c r="M8735" s="114">
        <f t="shared" si="276"/>
        <v>23</v>
      </c>
      <c r="N8735" s="114">
        <f t="shared" si="277"/>
        <v>3758</v>
      </c>
      <c r="O8735" s="114"/>
      <c r="P8735" s="114"/>
    </row>
    <row r="8736" spans="11:16">
      <c r="K8736">
        <v>8735</v>
      </c>
      <c r="L8736" s="101">
        <v>90197</v>
      </c>
      <c r="M8736" s="114">
        <f t="shared" si="276"/>
        <v>5</v>
      </c>
      <c r="N8736" s="114">
        <f t="shared" si="277"/>
        <v>3759</v>
      </c>
      <c r="O8736" s="114"/>
      <c r="P8736" s="114"/>
    </row>
    <row r="8737" spans="11:16">
      <c r="K8737">
        <v>8736</v>
      </c>
      <c r="L8737" s="101">
        <v>90199</v>
      </c>
      <c r="M8737" s="114">
        <f t="shared" si="276"/>
        <v>7</v>
      </c>
      <c r="N8737" s="114">
        <f t="shared" si="277"/>
        <v>3759</v>
      </c>
      <c r="O8737" s="114"/>
      <c r="P8737" s="114"/>
    </row>
    <row r="8738" spans="11:16">
      <c r="K8738">
        <v>8737</v>
      </c>
      <c r="L8738" s="101">
        <v>90203</v>
      </c>
      <c r="M8738" s="114">
        <f t="shared" si="276"/>
        <v>11</v>
      </c>
      <c r="N8738" s="114">
        <f t="shared" si="277"/>
        <v>3759</v>
      </c>
      <c r="O8738" s="114"/>
      <c r="P8738" s="114"/>
    </row>
    <row r="8739" spans="11:16">
      <c r="K8739">
        <v>8738</v>
      </c>
      <c r="L8739" s="101">
        <v>90217</v>
      </c>
      <c r="M8739" s="114">
        <f t="shared" si="276"/>
        <v>1</v>
      </c>
      <c r="N8739" s="114">
        <f t="shared" si="277"/>
        <v>3760</v>
      </c>
      <c r="O8739" s="114"/>
      <c r="P8739" s="114"/>
    </row>
    <row r="8740" spans="11:16">
      <c r="K8740">
        <v>8739</v>
      </c>
      <c r="L8740" s="101">
        <v>90227</v>
      </c>
      <c r="M8740" s="114">
        <f t="shared" si="276"/>
        <v>11</v>
      </c>
      <c r="N8740" s="114">
        <f t="shared" si="277"/>
        <v>3760</v>
      </c>
      <c r="O8740" s="114"/>
      <c r="P8740" s="114"/>
    </row>
    <row r="8741" spans="11:16">
      <c r="K8741">
        <v>8740</v>
      </c>
      <c r="L8741" s="101">
        <v>90239</v>
      </c>
      <c r="M8741" s="114">
        <f t="shared" si="276"/>
        <v>23</v>
      </c>
      <c r="N8741" s="114">
        <f t="shared" si="277"/>
        <v>3760</v>
      </c>
      <c r="O8741" s="114"/>
      <c r="P8741" s="114"/>
    </row>
    <row r="8742" spans="11:16">
      <c r="K8742">
        <v>8741</v>
      </c>
      <c r="L8742" s="101">
        <v>90247</v>
      </c>
      <c r="M8742" s="114">
        <f t="shared" si="276"/>
        <v>7</v>
      </c>
      <c r="N8742" s="114">
        <f t="shared" si="277"/>
        <v>3761</v>
      </c>
      <c r="O8742" s="114"/>
      <c r="P8742" s="114"/>
    </row>
    <row r="8743" spans="11:16">
      <c r="K8743">
        <v>8742</v>
      </c>
      <c r="L8743" s="101">
        <v>90263</v>
      </c>
      <c r="M8743" s="114">
        <f t="shared" si="276"/>
        <v>23</v>
      </c>
      <c r="N8743" s="114">
        <f t="shared" si="277"/>
        <v>3761</v>
      </c>
      <c r="O8743" s="114"/>
      <c r="P8743" s="114"/>
    </row>
    <row r="8744" spans="11:16">
      <c r="K8744">
        <v>8743</v>
      </c>
      <c r="L8744" s="101">
        <v>90271</v>
      </c>
      <c r="M8744" s="114">
        <f t="shared" si="276"/>
        <v>7</v>
      </c>
      <c r="N8744" s="114">
        <f t="shared" si="277"/>
        <v>3762</v>
      </c>
      <c r="O8744" s="114"/>
      <c r="P8744" s="114"/>
    </row>
    <row r="8745" spans="11:16">
      <c r="K8745">
        <v>8744</v>
      </c>
      <c r="L8745" s="101">
        <v>90281</v>
      </c>
      <c r="M8745" s="114">
        <f t="shared" si="276"/>
        <v>17</v>
      </c>
      <c r="N8745" s="114">
        <f t="shared" si="277"/>
        <v>3762</v>
      </c>
      <c r="O8745" s="114"/>
      <c r="P8745" s="114"/>
    </row>
    <row r="8746" spans="11:16">
      <c r="K8746">
        <v>8745</v>
      </c>
      <c r="L8746" s="101">
        <v>90289</v>
      </c>
      <c r="M8746" s="114">
        <f t="shared" si="276"/>
        <v>1</v>
      </c>
      <c r="N8746" s="114">
        <f t="shared" si="277"/>
        <v>3763</v>
      </c>
      <c r="O8746" s="114"/>
      <c r="P8746" s="114"/>
    </row>
    <row r="8747" spans="11:16">
      <c r="K8747">
        <v>8746</v>
      </c>
      <c r="L8747" s="101">
        <v>90313</v>
      </c>
      <c r="M8747" s="114">
        <f t="shared" si="276"/>
        <v>1</v>
      </c>
      <c r="N8747" s="114">
        <f t="shared" si="277"/>
        <v>3764</v>
      </c>
      <c r="O8747" s="114"/>
      <c r="P8747" s="114"/>
    </row>
    <row r="8748" spans="11:16">
      <c r="K8748">
        <v>8747</v>
      </c>
      <c r="L8748" s="101">
        <v>90353</v>
      </c>
      <c r="M8748" s="114">
        <f t="shared" si="276"/>
        <v>17</v>
      </c>
      <c r="N8748" s="114">
        <f t="shared" si="277"/>
        <v>3765</v>
      </c>
      <c r="O8748" s="114"/>
      <c r="P8748" s="114"/>
    </row>
    <row r="8749" spans="11:16">
      <c r="K8749">
        <v>8748</v>
      </c>
      <c r="L8749" s="101">
        <v>90359</v>
      </c>
      <c r="M8749" s="114">
        <f t="shared" si="276"/>
        <v>23</v>
      </c>
      <c r="N8749" s="114">
        <f t="shared" si="277"/>
        <v>3765</v>
      </c>
      <c r="O8749" s="114"/>
      <c r="P8749" s="114"/>
    </row>
    <row r="8750" spans="11:16">
      <c r="K8750">
        <v>8749</v>
      </c>
      <c r="L8750" s="101">
        <v>90371</v>
      </c>
      <c r="M8750" s="114">
        <f t="shared" si="276"/>
        <v>11</v>
      </c>
      <c r="N8750" s="114">
        <f t="shared" si="277"/>
        <v>3766</v>
      </c>
      <c r="O8750" s="114"/>
      <c r="P8750" s="114"/>
    </row>
    <row r="8751" spans="11:16">
      <c r="K8751">
        <v>8750</v>
      </c>
      <c r="L8751" s="101">
        <v>90373</v>
      </c>
      <c r="M8751" s="114">
        <f t="shared" si="276"/>
        <v>13</v>
      </c>
      <c r="N8751" s="114">
        <f t="shared" si="277"/>
        <v>3766</v>
      </c>
      <c r="O8751" s="114"/>
      <c r="P8751" s="114"/>
    </row>
    <row r="8752" spans="11:16">
      <c r="K8752">
        <v>8751</v>
      </c>
      <c r="L8752" s="101">
        <v>90379</v>
      </c>
      <c r="M8752" s="114">
        <f t="shared" si="276"/>
        <v>19</v>
      </c>
      <c r="N8752" s="114">
        <f t="shared" si="277"/>
        <v>3766</v>
      </c>
      <c r="O8752" s="114"/>
      <c r="P8752" s="114"/>
    </row>
    <row r="8753" spans="11:16">
      <c r="K8753">
        <v>8752</v>
      </c>
      <c r="L8753" s="101">
        <v>90397</v>
      </c>
      <c r="M8753" s="114">
        <f t="shared" si="276"/>
        <v>13</v>
      </c>
      <c r="N8753" s="114">
        <f t="shared" si="277"/>
        <v>3767</v>
      </c>
      <c r="O8753" s="114"/>
      <c r="P8753" s="114"/>
    </row>
    <row r="8754" spans="11:16">
      <c r="K8754">
        <v>8753</v>
      </c>
      <c r="L8754" s="101">
        <v>90401</v>
      </c>
      <c r="M8754" s="114">
        <f t="shared" si="276"/>
        <v>17</v>
      </c>
      <c r="N8754" s="114">
        <f t="shared" si="277"/>
        <v>3767</v>
      </c>
      <c r="O8754" s="114"/>
      <c r="P8754" s="114"/>
    </row>
    <row r="8755" spans="11:16">
      <c r="K8755">
        <v>8754</v>
      </c>
      <c r="L8755" s="101">
        <v>90403</v>
      </c>
      <c r="M8755" s="114">
        <f t="shared" si="276"/>
        <v>19</v>
      </c>
      <c r="N8755" s="114">
        <f t="shared" si="277"/>
        <v>3767</v>
      </c>
      <c r="O8755" s="114"/>
      <c r="P8755" s="114"/>
    </row>
    <row r="8756" spans="11:16">
      <c r="K8756">
        <v>8755</v>
      </c>
      <c r="L8756" s="101">
        <v>90407</v>
      </c>
      <c r="M8756" s="114">
        <f t="shared" si="276"/>
        <v>23</v>
      </c>
      <c r="N8756" s="114">
        <f t="shared" si="277"/>
        <v>3767</v>
      </c>
      <c r="O8756" s="114"/>
      <c r="P8756" s="114"/>
    </row>
    <row r="8757" spans="11:16">
      <c r="K8757">
        <v>8756</v>
      </c>
      <c r="L8757" s="101">
        <v>90437</v>
      </c>
      <c r="M8757" s="114">
        <f t="shared" si="276"/>
        <v>5</v>
      </c>
      <c r="N8757" s="114">
        <f t="shared" si="277"/>
        <v>3769</v>
      </c>
      <c r="O8757" s="114"/>
      <c r="P8757" s="114"/>
    </row>
    <row r="8758" spans="11:16">
      <c r="K8758">
        <v>8757</v>
      </c>
      <c r="L8758" s="101">
        <v>90439</v>
      </c>
      <c r="M8758" s="114">
        <f t="shared" si="276"/>
        <v>7</v>
      </c>
      <c r="N8758" s="114">
        <f t="shared" si="277"/>
        <v>3769</v>
      </c>
      <c r="O8758" s="114"/>
      <c r="P8758" s="114"/>
    </row>
    <row r="8759" spans="11:16">
      <c r="K8759">
        <v>8758</v>
      </c>
      <c r="L8759" s="101">
        <v>90469</v>
      </c>
      <c r="M8759" s="114">
        <f t="shared" si="276"/>
        <v>13</v>
      </c>
      <c r="N8759" s="114">
        <f t="shared" si="277"/>
        <v>3770</v>
      </c>
      <c r="O8759" s="114"/>
      <c r="P8759" s="114"/>
    </row>
    <row r="8760" spans="11:16">
      <c r="K8760">
        <v>8759</v>
      </c>
      <c r="L8760" s="101">
        <v>90473</v>
      </c>
      <c r="M8760" s="114">
        <f t="shared" si="276"/>
        <v>17</v>
      </c>
      <c r="N8760" s="114">
        <f t="shared" si="277"/>
        <v>3770</v>
      </c>
      <c r="O8760" s="114"/>
      <c r="P8760" s="114"/>
    </row>
    <row r="8761" spans="11:16">
      <c r="K8761">
        <v>8760</v>
      </c>
      <c r="L8761" s="101">
        <v>90481</v>
      </c>
      <c r="M8761" s="114">
        <f t="shared" si="276"/>
        <v>1</v>
      </c>
      <c r="N8761" s="114">
        <f t="shared" si="277"/>
        <v>3771</v>
      </c>
      <c r="O8761" s="114"/>
      <c r="P8761" s="114"/>
    </row>
    <row r="8762" spans="11:16">
      <c r="K8762">
        <v>8761</v>
      </c>
      <c r="L8762" s="101">
        <v>90499</v>
      </c>
      <c r="M8762" s="114">
        <f t="shared" si="276"/>
        <v>19</v>
      </c>
      <c r="N8762" s="114">
        <f t="shared" si="277"/>
        <v>3771</v>
      </c>
      <c r="O8762" s="114"/>
      <c r="P8762" s="114"/>
    </row>
    <row r="8763" spans="11:16">
      <c r="K8763">
        <v>8762</v>
      </c>
      <c r="L8763" s="101">
        <v>90511</v>
      </c>
      <c r="M8763" s="114">
        <f t="shared" si="276"/>
        <v>7</v>
      </c>
      <c r="N8763" s="114">
        <f t="shared" si="277"/>
        <v>3772</v>
      </c>
      <c r="O8763" s="114"/>
      <c r="P8763" s="114"/>
    </row>
    <row r="8764" spans="11:16">
      <c r="K8764">
        <v>8763</v>
      </c>
      <c r="L8764" s="101">
        <v>90523</v>
      </c>
      <c r="M8764" s="114">
        <f t="shared" si="276"/>
        <v>19</v>
      </c>
      <c r="N8764" s="114">
        <f t="shared" si="277"/>
        <v>3772</v>
      </c>
      <c r="O8764" s="114"/>
      <c r="P8764" s="114"/>
    </row>
    <row r="8765" spans="11:16">
      <c r="K8765">
        <v>8764</v>
      </c>
      <c r="L8765" s="101">
        <v>90527</v>
      </c>
      <c r="M8765" s="114">
        <f t="shared" si="276"/>
        <v>23</v>
      </c>
      <c r="N8765" s="114">
        <f t="shared" si="277"/>
        <v>3772</v>
      </c>
      <c r="O8765" s="114"/>
      <c r="P8765" s="114"/>
    </row>
    <row r="8766" spans="11:16">
      <c r="K8766">
        <v>8765</v>
      </c>
      <c r="L8766" s="101">
        <v>90529</v>
      </c>
      <c r="M8766" s="114">
        <f t="shared" si="276"/>
        <v>1</v>
      </c>
      <c r="N8766" s="114">
        <f t="shared" si="277"/>
        <v>3773</v>
      </c>
      <c r="O8766" s="114"/>
      <c r="P8766" s="114"/>
    </row>
    <row r="8767" spans="11:16">
      <c r="K8767">
        <v>8766</v>
      </c>
      <c r="L8767" s="101">
        <v>90533</v>
      </c>
      <c r="M8767" s="114">
        <f t="shared" si="276"/>
        <v>5</v>
      </c>
      <c r="N8767" s="114">
        <f t="shared" si="277"/>
        <v>3773</v>
      </c>
      <c r="O8767" s="114"/>
      <c r="P8767" s="114"/>
    </row>
    <row r="8768" spans="11:16">
      <c r="K8768">
        <v>8767</v>
      </c>
      <c r="L8768" s="101">
        <v>90547</v>
      </c>
      <c r="M8768" s="114">
        <f t="shared" si="276"/>
        <v>19</v>
      </c>
      <c r="N8768" s="114">
        <f t="shared" si="277"/>
        <v>3773</v>
      </c>
      <c r="O8768" s="114"/>
      <c r="P8768" s="114"/>
    </row>
    <row r="8769" spans="11:16">
      <c r="K8769">
        <v>8768</v>
      </c>
      <c r="L8769" s="101">
        <v>90583</v>
      </c>
      <c r="M8769" s="114">
        <f t="shared" si="276"/>
        <v>7</v>
      </c>
      <c r="N8769" s="114">
        <f t="shared" si="277"/>
        <v>3775</v>
      </c>
      <c r="O8769" s="114"/>
      <c r="P8769" s="114"/>
    </row>
    <row r="8770" spans="11:16">
      <c r="K8770">
        <v>8769</v>
      </c>
      <c r="L8770" s="101">
        <v>90599</v>
      </c>
      <c r="M8770" s="114">
        <f t="shared" si="276"/>
        <v>23</v>
      </c>
      <c r="N8770" s="114">
        <f t="shared" si="277"/>
        <v>3775</v>
      </c>
      <c r="O8770" s="114"/>
      <c r="P8770" s="114"/>
    </row>
    <row r="8771" spans="11:16">
      <c r="K8771">
        <v>8770</v>
      </c>
      <c r="L8771" s="101">
        <v>90617</v>
      </c>
      <c r="M8771" s="114">
        <f t="shared" si="276"/>
        <v>17</v>
      </c>
      <c r="N8771" s="114">
        <f t="shared" si="277"/>
        <v>3776</v>
      </c>
      <c r="O8771" s="114"/>
      <c r="P8771" s="114"/>
    </row>
    <row r="8772" spans="11:16">
      <c r="K8772">
        <v>8771</v>
      </c>
      <c r="L8772" s="101">
        <v>90619</v>
      </c>
      <c r="M8772" s="114">
        <f t="shared" si="276"/>
        <v>19</v>
      </c>
      <c r="N8772" s="114">
        <f t="shared" si="277"/>
        <v>3776</v>
      </c>
      <c r="O8772" s="114"/>
      <c r="P8772" s="114"/>
    </row>
    <row r="8773" spans="11:16">
      <c r="K8773">
        <v>8772</v>
      </c>
      <c r="L8773" s="101">
        <v>90631</v>
      </c>
      <c r="M8773" s="114">
        <f t="shared" si="276"/>
        <v>7</v>
      </c>
      <c r="N8773" s="114">
        <f t="shared" si="277"/>
        <v>3777</v>
      </c>
      <c r="O8773" s="114"/>
      <c r="P8773" s="114"/>
    </row>
    <row r="8774" spans="11:16">
      <c r="K8774">
        <v>8773</v>
      </c>
      <c r="L8774" s="101">
        <v>90641</v>
      </c>
      <c r="M8774" s="114">
        <f t="shared" si="276"/>
        <v>17</v>
      </c>
      <c r="N8774" s="114">
        <f t="shared" si="277"/>
        <v>3777</v>
      </c>
      <c r="O8774" s="114"/>
      <c r="P8774" s="114"/>
    </row>
    <row r="8775" spans="11:16">
      <c r="K8775">
        <v>8774</v>
      </c>
      <c r="L8775" s="101">
        <v>90647</v>
      </c>
      <c r="M8775" s="114">
        <f t="shared" si="276"/>
        <v>23</v>
      </c>
      <c r="N8775" s="114">
        <f t="shared" si="277"/>
        <v>3777</v>
      </c>
      <c r="O8775" s="114"/>
      <c r="P8775" s="114"/>
    </row>
    <row r="8776" spans="11:16">
      <c r="K8776">
        <v>8775</v>
      </c>
      <c r="L8776" s="101">
        <v>90659</v>
      </c>
      <c r="M8776" s="114">
        <f t="shared" si="276"/>
        <v>11</v>
      </c>
      <c r="N8776" s="114">
        <f t="shared" si="277"/>
        <v>3778</v>
      </c>
      <c r="O8776" s="114"/>
      <c r="P8776" s="114"/>
    </row>
    <row r="8777" spans="11:16">
      <c r="K8777">
        <v>8776</v>
      </c>
      <c r="L8777" s="101">
        <v>90677</v>
      </c>
      <c r="M8777" s="114">
        <f t="shared" si="276"/>
        <v>5</v>
      </c>
      <c r="N8777" s="114">
        <f t="shared" si="277"/>
        <v>3779</v>
      </c>
      <c r="O8777" s="114"/>
      <c r="P8777" s="114"/>
    </row>
    <row r="8778" spans="11:16">
      <c r="K8778">
        <v>8777</v>
      </c>
      <c r="L8778" s="101">
        <v>90679</v>
      </c>
      <c r="M8778" s="114">
        <f t="shared" si="276"/>
        <v>7</v>
      </c>
      <c r="N8778" s="114">
        <f t="shared" si="277"/>
        <v>3779</v>
      </c>
      <c r="O8778" s="114"/>
      <c r="P8778" s="114"/>
    </row>
    <row r="8779" spans="11:16">
      <c r="K8779">
        <v>8778</v>
      </c>
      <c r="L8779" s="101">
        <v>90697</v>
      </c>
      <c r="M8779" s="114">
        <f t="shared" si="276"/>
        <v>1</v>
      </c>
      <c r="N8779" s="114">
        <f t="shared" si="277"/>
        <v>3780</v>
      </c>
      <c r="O8779" s="114"/>
      <c r="P8779" s="114"/>
    </row>
    <row r="8780" spans="11:16">
      <c r="K8780">
        <v>8779</v>
      </c>
      <c r="L8780" s="101">
        <v>90703</v>
      </c>
      <c r="M8780" s="114">
        <f t="shared" si="276"/>
        <v>7</v>
      </c>
      <c r="N8780" s="114">
        <f t="shared" si="277"/>
        <v>3780</v>
      </c>
      <c r="O8780" s="114"/>
      <c r="P8780" s="114"/>
    </row>
    <row r="8781" spans="11:16">
      <c r="K8781">
        <v>8780</v>
      </c>
      <c r="L8781" s="101">
        <v>90709</v>
      </c>
      <c r="M8781" s="114">
        <f t="shared" si="276"/>
        <v>13</v>
      </c>
      <c r="N8781" s="114">
        <f t="shared" si="277"/>
        <v>3780</v>
      </c>
      <c r="O8781" s="114"/>
      <c r="P8781" s="114"/>
    </row>
    <row r="8782" spans="11:16">
      <c r="K8782">
        <v>8781</v>
      </c>
      <c r="L8782" s="101">
        <v>90731</v>
      </c>
      <c r="M8782" s="114">
        <f t="shared" si="276"/>
        <v>11</v>
      </c>
      <c r="N8782" s="114">
        <f t="shared" si="277"/>
        <v>3781</v>
      </c>
      <c r="O8782" s="114"/>
      <c r="P8782" s="114"/>
    </row>
    <row r="8783" spans="11:16">
      <c r="K8783">
        <v>8782</v>
      </c>
      <c r="L8783" s="101">
        <v>90749</v>
      </c>
      <c r="M8783" s="114">
        <f t="shared" ref="M8783:M8846" si="278">MOD(L8783,24)</f>
        <v>5</v>
      </c>
      <c r="N8783" s="114">
        <f t="shared" ref="N8783:N8846" si="279">ROUNDUP(L8783/24,0)</f>
        <v>3782</v>
      </c>
      <c r="O8783" s="114"/>
      <c r="P8783" s="114"/>
    </row>
    <row r="8784" spans="11:16">
      <c r="K8784">
        <v>8783</v>
      </c>
      <c r="L8784" s="101">
        <v>90787</v>
      </c>
      <c r="M8784" s="114">
        <f t="shared" si="278"/>
        <v>19</v>
      </c>
      <c r="N8784" s="114">
        <f t="shared" si="279"/>
        <v>3783</v>
      </c>
      <c r="O8784" s="114"/>
      <c r="P8784" s="114"/>
    </row>
    <row r="8785" spans="11:16">
      <c r="K8785">
        <v>8784</v>
      </c>
      <c r="L8785" s="101">
        <v>90793</v>
      </c>
      <c r="M8785" s="114">
        <f t="shared" si="278"/>
        <v>1</v>
      </c>
      <c r="N8785" s="114">
        <f t="shared" si="279"/>
        <v>3784</v>
      </c>
      <c r="O8785" s="114"/>
      <c r="P8785" s="114"/>
    </row>
    <row r="8786" spans="11:16">
      <c r="K8786">
        <v>8785</v>
      </c>
      <c r="L8786" s="101">
        <v>90803</v>
      </c>
      <c r="M8786" s="114">
        <f t="shared" si="278"/>
        <v>11</v>
      </c>
      <c r="N8786" s="114">
        <f t="shared" si="279"/>
        <v>3784</v>
      </c>
      <c r="O8786" s="114"/>
      <c r="P8786" s="114"/>
    </row>
    <row r="8787" spans="11:16">
      <c r="K8787">
        <v>8786</v>
      </c>
      <c r="L8787" s="101">
        <v>90821</v>
      </c>
      <c r="M8787" s="114">
        <f t="shared" si="278"/>
        <v>5</v>
      </c>
      <c r="N8787" s="114">
        <f t="shared" si="279"/>
        <v>3785</v>
      </c>
      <c r="O8787" s="114"/>
      <c r="P8787" s="114"/>
    </row>
    <row r="8788" spans="11:16">
      <c r="K8788">
        <v>8787</v>
      </c>
      <c r="L8788" s="101">
        <v>90823</v>
      </c>
      <c r="M8788" s="114">
        <f t="shared" si="278"/>
        <v>7</v>
      </c>
      <c r="N8788" s="114">
        <f t="shared" si="279"/>
        <v>3785</v>
      </c>
      <c r="O8788" s="114"/>
      <c r="P8788" s="114"/>
    </row>
    <row r="8789" spans="11:16">
      <c r="K8789">
        <v>8788</v>
      </c>
      <c r="L8789" s="101">
        <v>90833</v>
      </c>
      <c r="M8789" s="114">
        <f t="shared" si="278"/>
        <v>17</v>
      </c>
      <c r="N8789" s="114">
        <f t="shared" si="279"/>
        <v>3785</v>
      </c>
      <c r="O8789" s="114"/>
      <c r="P8789" s="114"/>
    </row>
    <row r="8790" spans="11:16">
      <c r="K8790">
        <v>8789</v>
      </c>
      <c r="L8790" s="101">
        <v>90841</v>
      </c>
      <c r="M8790" s="114">
        <f t="shared" si="278"/>
        <v>1</v>
      </c>
      <c r="N8790" s="114">
        <f t="shared" si="279"/>
        <v>3786</v>
      </c>
      <c r="O8790" s="114"/>
      <c r="P8790" s="114"/>
    </row>
    <row r="8791" spans="11:16">
      <c r="K8791">
        <v>8790</v>
      </c>
      <c r="L8791" s="101">
        <v>90847</v>
      </c>
      <c r="M8791" s="114">
        <f t="shared" si="278"/>
        <v>7</v>
      </c>
      <c r="N8791" s="114">
        <f t="shared" si="279"/>
        <v>3786</v>
      </c>
      <c r="O8791" s="114"/>
      <c r="P8791" s="114"/>
    </row>
    <row r="8792" spans="11:16">
      <c r="K8792">
        <v>8791</v>
      </c>
      <c r="L8792" s="101">
        <v>90863</v>
      </c>
      <c r="M8792" s="114">
        <f t="shared" si="278"/>
        <v>23</v>
      </c>
      <c r="N8792" s="114">
        <f t="shared" si="279"/>
        <v>3786</v>
      </c>
      <c r="O8792" s="114"/>
      <c r="P8792" s="114"/>
    </row>
    <row r="8793" spans="11:16">
      <c r="K8793">
        <v>8792</v>
      </c>
      <c r="L8793" s="101">
        <v>90887</v>
      </c>
      <c r="M8793" s="114">
        <f t="shared" si="278"/>
        <v>23</v>
      </c>
      <c r="N8793" s="114">
        <f t="shared" si="279"/>
        <v>3787</v>
      </c>
      <c r="O8793" s="114"/>
      <c r="P8793" s="114"/>
    </row>
    <row r="8794" spans="11:16">
      <c r="K8794">
        <v>8793</v>
      </c>
      <c r="L8794" s="101">
        <v>90901</v>
      </c>
      <c r="M8794" s="114">
        <f t="shared" si="278"/>
        <v>13</v>
      </c>
      <c r="N8794" s="114">
        <f t="shared" si="279"/>
        <v>3788</v>
      </c>
      <c r="O8794" s="114"/>
      <c r="P8794" s="114"/>
    </row>
    <row r="8795" spans="11:16">
      <c r="K8795">
        <v>8794</v>
      </c>
      <c r="L8795" s="101">
        <v>90907</v>
      </c>
      <c r="M8795" s="114">
        <f t="shared" si="278"/>
        <v>19</v>
      </c>
      <c r="N8795" s="114">
        <f t="shared" si="279"/>
        <v>3788</v>
      </c>
      <c r="O8795" s="114"/>
      <c r="P8795" s="114"/>
    </row>
    <row r="8796" spans="11:16">
      <c r="K8796">
        <v>8795</v>
      </c>
      <c r="L8796" s="101">
        <v>90911</v>
      </c>
      <c r="M8796" s="114">
        <f t="shared" si="278"/>
        <v>23</v>
      </c>
      <c r="N8796" s="114">
        <f t="shared" si="279"/>
        <v>3788</v>
      </c>
      <c r="O8796" s="114"/>
      <c r="P8796" s="114"/>
    </row>
    <row r="8797" spans="11:16">
      <c r="K8797">
        <v>8796</v>
      </c>
      <c r="L8797" s="101">
        <v>90917</v>
      </c>
      <c r="M8797" s="114">
        <f t="shared" si="278"/>
        <v>5</v>
      </c>
      <c r="N8797" s="114">
        <f t="shared" si="279"/>
        <v>3789</v>
      </c>
      <c r="O8797" s="114"/>
      <c r="P8797" s="114"/>
    </row>
    <row r="8798" spans="11:16">
      <c r="K8798">
        <v>8797</v>
      </c>
      <c r="L8798" s="101">
        <v>90931</v>
      </c>
      <c r="M8798" s="114">
        <f t="shared" si="278"/>
        <v>19</v>
      </c>
      <c r="N8798" s="114">
        <f t="shared" si="279"/>
        <v>3789</v>
      </c>
      <c r="O8798" s="114"/>
      <c r="P8798" s="114"/>
    </row>
    <row r="8799" spans="11:16">
      <c r="K8799">
        <v>8798</v>
      </c>
      <c r="L8799" s="101">
        <v>90947</v>
      </c>
      <c r="M8799" s="114">
        <f t="shared" si="278"/>
        <v>11</v>
      </c>
      <c r="N8799" s="114">
        <f t="shared" si="279"/>
        <v>3790</v>
      </c>
      <c r="O8799" s="114"/>
      <c r="P8799" s="114"/>
    </row>
    <row r="8800" spans="11:16">
      <c r="K8800">
        <v>8799</v>
      </c>
      <c r="L8800" s="101">
        <v>90971</v>
      </c>
      <c r="M8800" s="114">
        <f t="shared" si="278"/>
        <v>11</v>
      </c>
      <c r="N8800" s="114">
        <f t="shared" si="279"/>
        <v>3791</v>
      </c>
      <c r="O8800" s="114"/>
      <c r="P8800" s="114"/>
    </row>
    <row r="8801" spans="11:16">
      <c r="K8801">
        <v>8800</v>
      </c>
      <c r="L8801" s="101">
        <v>90977</v>
      </c>
      <c r="M8801" s="114">
        <f t="shared" si="278"/>
        <v>17</v>
      </c>
      <c r="N8801" s="114">
        <f t="shared" si="279"/>
        <v>3791</v>
      </c>
      <c r="O8801" s="114"/>
      <c r="P8801" s="114"/>
    </row>
    <row r="8802" spans="11:16">
      <c r="K8802">
        <v>8801</v>
      </c>
      <c r="L8802" s="101">
        <v>90989</v>
      </c>
      <c r="M8802" s="114">
        <f t="shared" si="278"/>
        <v>5</v>
      </c>
      <c r="N8802" s="114">
        <f t="shared" si="279"/>
        <v>3792</v>
      </c>
      <c r="O8802" s="114"/>
      <c r="P8802" s="114"/>
    </row>
    <row r="8803" spans="11:16">
      <c r="K8803">
        <v>8802</v>
      </c>
      <c r="L8803" s="101">
        <v>90997</v>
      </c>
      <c r="M8803" s="114">
        <f t="shared" si="278"/>
        <v>13</v>
      </c>
      <c r="N8803" s="114">
        <f t="shared" si="279"/>
        <v>3792</v>
      </c>
      <c r="O8803" s="114"/>
      <c r="P8803" s="114"/>
    </row>
    <row r="8804" spans="11:16">
      <c r="K8804">
        <v>8803</v>
      </c>
      <c r="L8804" s="101">
        <v>91009</v>
      </c>
      <c r="M8804" s="114">
        <f t="shared" si="278"/>
        <v>1</v>
      </c>
      <c r="N8804" s="114">
        <f t="shared" si="279"/>
        <v>3793</v>
      </c>
      <c r="O8804" s="114"/>
      <c r="P8804" s="114"/>
    </row>
    <row r="8805" spans="11:16">
      <c r="K8805">
        <v>8804</v>
      </c>
      <c r="L8805" s="101">
        <v>91019</v>
      </c>
      <c r="M8805" s="114">
        <f t="shared" si="278"/>
        <v>11</v>
      </c>
      <c r="N8805" s="114">
        <f t="shared" si="279"/>
        <v>3793</v>
      </c>
      <c r="O8805" s="114"/>
      <c r="P8805" s="114"/>
    </row>
    <row r="8806" spans="11:16">
      <c r="K8806">
        <v>8805</v>
      </c>
      <c r="L8806" s="101">
        <v>91033</v>
      </c>
      <c r="M8806" s="114">
        <f t="shared" si="278"/>
        <v>1</v>
      </c>
      <c r="N8806" s="114">
        <f t="shared" si="279"/>
        <v>3794</v>
      </c>
      <c r="O8806" s="114"/>
      <c r="P8806" s="114"/>
    </row>
    <row r="8807" spans="11:16">
      <c r="K8807">
        <v>8806</v>
      </c>
      <c r="L8807" s="101">
        <v>91079</v>
      </c>
      <c r="M8807" s="114">
        <f t="shared" si="278"/>
        <v>23</v>
      </c>
      <c r="N8807" s="114">
        <f t="shared" si="279"/>
        <v>3795</v>
      </c>
      <c r="O8807" s="114"/>
      <c r="P8807" s="114"/>
    </row>
    <row r="8808" spans="11:16">
      <c r="K8808">
        <v>8807</v>
      </c>
      <c r="L8808" s="101">
        <v>91081</v>
      </c>
      <c r="M8808" s="114">
        <f t="shared" si="278"/>
        <v>1</v>
      </c>
      <c r="N8808" s="114">
        <f t="shared" si="279"/>
        <v>3796</v>
      </c>
      <c r="O8808" s="114"/>
      <c r="P8808" s="114"/>
    </row>
    <row r="8809" spans="11:16">
      <c r="K8809">
        <v>8808</v>
      </c>
      <c r="L8809" s="101">
        <v>91097</v>
      </c>
      <c r="M8809" s="114">
        <f t="shared" si="278"/>
        <v>17</v>
      </c>
      <c r="N8809" s="114">
        <f t="shared" si="279"/>
        <v>3796</v>
      </c>
      <c r="O8809" s="114"/>
      <c r="P8809" s="114"/>
    </row>
    <row r="8810" spans="11:16">
      <c r="K8810">
        <v>8809</v>
      </c>
      <c r="L8810" s="101">
        <v>91099</v>
      </c>
      <c r="M8810" s="114">
        <f t="shared" si="278"/>
        <v>19</v>
      </c>
      <c r="N8810" s="114">
        <f t="shared" si="279"/>
        <v>3796</v>
      </c>
      <c r="O8810" s="114"/>
      <c r="P8810" s="114"/>
    </row>
    <row r="8811" spans="11:16">
      <c r="K8811">
        <v>8810</v>
      </c>
      <c r="L8811" s="101">
        <v>91121</v>
      </c>
      <c r="M8811" s="114">
        <f t="shared" si="278"/>
        <v>17</v>
      </c>
      <c r="N8811" s="114">
        <f t="shared" si="279"/>
        <v>3797</v>
      </c>
      <c r="O8811" s="114"/>
      <c r="P8811" s="114"/>
    </row>
    <row r="8812" spans="11:16">
      <c r="K8812">
        <v>8811</v>
      </c>
      <c r="L8812" s="101">
        <v>91127</v>
      </c>
      <c r="M8812" s="114">
        <f t="shared" si="278"/>
        <v>23</v>
      </c>
      <c r="N8812" s="114">
        <f t="shared" si="279"/>
        <v>3797</v>
      </c>
      <c r="O8812" s="114"/>
      <c r="P8812" s="114"/>
    </row>
    <row r="8813" spans="11:16">
      <c r="K8813">
        <v>8812</v>
      </c>
      <c r="L8813" s="101">
        <v>91129</v>
      </c>
      <c r="M8813" s="114">
        <f t="shared" si="278"/>
        <v>1</v>
      </c>
      <c r="N8813" s="114">
        <f t="shared" si="279"/>
        <v>3798</v>
      </c>
      <c r="O8813" s="114"/>
      <c r="P8813" s="114"/>
    </row>
    <row r="8814" spans="11:16">
      <c r="K8814">
        <v>8813</v>
      </c>
      <c r="L8814" s="101">
        <v>91139</v>
      </c>
      <c r="M8814" s="114">
        <f t="shared" si="278"/>
        <v>11</v>
      </c>
      <c r="N8814" s="114">
        <f t="shared" si="279"/>
        <v>3798</v>
      </c>
      <c r="O8814" s="114"/>
      <c r="P8814" s="114"/>
    </row>
    <row r="8815" spans="11:16">
      <c r="K8815">
        <v>8814</v>
      </c>
      <c r="L8815" s="101">
        <v>91141</v>
      </c>
      <c r="M8815" s="114">
        <f t="shared" si="278"/>
        <v>13</v>
      </c>
      <c r="N8815" s="114">
        <f t="shared" si="279"/>
        <v>3798</v>
      </c>
      <c r="O8815" s="114"/>
      <c r="P8815" s="114"/>
    </row>
    <row r="8816" spans="11:16">
      <c r="K8816">
        <v>8815</v>
      </c>
      <c r="L8816" s="101">
        <v>91151</v>
      </c>
      <c r="M8816" s="114">
        <f t="shared" si="278"/>
        <v>23</v>
      </c>
      <c r="N8816" s="114">
        <f t="shared" si="279"/>
        <v>3798</v>
      </c>
      <c r="O8816" s="114"/>
      <c r="P8816" s="114"/>
    </row>
    <row r="8817" spans="11:16">
      <c r="K8817">
        <v>8816</v>
      </c>
      <c r="L8817" s="101">
        <v>91153</v>
      </c>
      <c r="M8817" s="114">
        <f t="shared" si="278"/>
        <v>1</v>
      </c>
      <c r="N8817" s="114">
        <f t="shared" si="279"/>
        <v>3799</v>
      </c>
      <c r="O8817" s="114"/>
      <c r="P8817" s="114"/>
    </row>
    <row r="8818" spans="11:16">
      <c r="K8818">
        <v>8817</v>
      </c>
      <c r="L8818" s="101">
        <v>91159</v>
      </c>
      <c r="M8818" s="114">
        <f t="shared" si="278"/>
        <v>7</v>
      </c>
      <c r="N8818" s="114">
        <f t="shared" si="279"/>
        <v>3799</v>
      </c>
      <c r="O8818" s="114"/>
      <c r="P8818" s="114"/>
    </row>
    <row r="8819" spans="11:16">
      <c r="K8819">
        <v>8818</v>
      </c>
      <c r="L8819" s="101">
        <v>91163</v>
      </c>
      <c r="M8819" s="114">
        <f t="shared" si="278"/>
        <v>11</v>
      </c>
      <c r="N8819" s="114">
        <f t="shared" si="279"/>
        <v>3799</v>
      </c>
      <c r="O8819" s="114"/>
      <c r="P8819" s="114"/>
    </row>
    <row r="8820" spans="11:16">
      <c r="K8820">
        <v>8819</v>
      </c>
      <c r="L8820" s="101">
        <v>91183</v>
      </c>
      <c r="M8820" s="114">
        <f t="shared" si="278"/>
        <v>7</v>
      </c>
      <c r="N8820" s="114">
        <f t="shared" si="279"/>
        <v>3800</v>
      </c>
      <c r="O8820" s="114"/>
      <c r="P8820" s="114"/>
    </row>
    <row r="8821" spans="11:16">
      <c r="K8821">
        <v>8820</v>
      </c>
      <c r="L8821" s="101">
        <v>91193</v>
      </c>
      <c r="M8821" s="114">
        <f t="shared" si="278"/>
        <v>17</v>
      </c>
      <c r="N8821" s="114">
        <f t="shared" si="279"/>
        <v>3800</v>
      </c>
      <c r="O8821" s="114"/>
      <c r="P8821" s="114"/>
    </row>
    <row r="8822" spans="11:16">
      <c r="K8822">
        <v>8821</v>
      </c>
      <c r="L8822" s="101">
        <v>91199</v>
      </c>
      <c r="M8822" s="114">
        <f t="shared" si="278"/>
        <v>23</v>
      </c>
      <c r="N8822" s="114">
        <f t="shared" si="279"/>
        <v>3800</v>
      </c>
      <c r="O8822" s="114"/>
      <c r="P8822" s="114"/>
    </row>
    <row r="8823" spans="11:16">
      <c r="K8823">
        <v>8822</v>
      </c>
      <c r="L8823" s="101">
        <v>91229</v>
      </c>
      <c r="M8823" s="114">
        <f t="shared" si="278"/>
        <v>5</v>
      </c>
      <c r="N8823" s="114">
        <f t="shared" si="279"/>
        <v>3802</v>
      </c>
      <c r="O8823" s="114"/>
      <c r="P8823" s="114"/>
    </row>
    <row r="8824" spans="11:16">
      <c r="K8824">
        <v>8823</v>
      </c>
      <c r="L8824" s="101">
        <v>91237</v>
      </c>
      <c r="M8824" s="114">
        <f t="shared" si="278"/>
        <v>13</v>
      </c>
      <c r="N8824" s="114">
        <f t="shared" si="279"/>
        <v>3802</v>
      </c>
      <c r="O8824" s="114"/>
      <c r="P8824" s="114"/>
    </row>
    <row r="8825" spans="11:16">
      <c r="K8825">
        <v>8824</v>
      </c>
      <c r="L8825" s="101">
        <v>91243</v>
      </c>
      <c r="M8825" s="114">
        <f t="shared" si="278"/>
        <v>19</v>
      </c>
      <c r="N8825" s="114">
        <f t="shared" si="279"/>
        <v>3802</v>
      </c>
      <c r="O8825" s="114"/>
      <c r="P8825" s="114"/>
    </row>
    <row r="8826" spans="11:16">
      <c r="K8826">
        <v>8825</v>
      </c>
      <c r="L8826" s="101">
        <v>91249</v>
      </c>
      <c r="M8826" s="114">
        <f t="shared" si="278"/>
        <v>1</v>
      </c>
      <c r="N8826" s="114">
        <f t="shared" si="279"/>
        <v>3803</v>
      </c>
      <c r="O8826" s="114"/>
      <c r="P8826" s="114"/>
    </row>
    <row r="8827" spans="11:16">
      <c r="K8827">
        <v>8826</v>
      </c>
      <c r="L8827" s="101">
        <v>91253</v>
      </c>
      <c r="M8827" s="114">
        <f t="shared" si="278"/>
        <v>5</v>
      </c>
      <c r="N8827" s="114">
        <f t="shared" si="279"/>
        <v>3803</v>
      </c>
      <c r="O8827" s="114"/>
      <c r="P8827" s="114"/>
    </row>
    <row r="8828" spans="11:16">
      <c r="K8828">
        <v>8827</v>
      </c>
      <c r="L8828" s="101">
        <v>91283</v>
      </c>
      <c r="M8828" s="114">
        <f t="shared" si="278"/>
        <v>11</v>
      </c>
      <c r="N8828" s="114">
        <f t="shared" si="279"/>
        <v>3804</v>
      </c>
      <c r="O8828" s="114"/>
      <c r="P8828" s="114"/>
    </row>
    <row r="8829" spans="11:16">
      <c r="K8829">
        <v>8828</v>
      </c>
      <c r="L8829" s="101">
        <v>91291</v>
      </c>
      <c r="M8829" s="114">
        <f t="shared" si="278"/>
        <v>19</v>
      </c>
      <c r="N8829" s="114">
        <f t="shared" si="279"/>
        <v>3804</v>
      </c>
      <c r="O8829" s="114"/>
      <c r="P8829" s="114"/>
    </row>
    <row r="8830" spans="11:16">
      <c r="K8830">
        <v>8829</v>
      </c>
      <c r="L8830" s="101">
        <v>91297</v>
      </c>
      <c r="M8830" s="114">
        <f t="shared" si="278"/>
        <v>1</v>
      </c>
      <c r="N8830" s="114">
        <f t="shared" si="279"/>
        <v>3805</v>
      </c>
      <c r="O8830" s="114"/>
      <c r="P8830" s="114"/>
    </row>
    <row r="8831" spans="11:16">
      <c r="K8831">
        <v>8830</v>
      </c>
      <c r="L8831" s="101">
        <v>91303</v>
      </c>
      <c r="M8831" s="114">
        <f t="shared" si="278"/>
        <v>7</v>
      </c>
      <c r="N8831" s="114">
        <f t="shared" si="279"/>
        <v>3805</v>
      </c>
      <c r="O8831" s="114"/>
      <c r="P8831" s="114"/>
    </row>
    <row r="8832" spans="11:16">
      <c r="K8832">
        <v>8831</v>
      </c>
      <c r="L8832" s="101">
        <v>91309</v>
      </c>
      <c r="M8832" s="114">
        <f t="shared" si="278"/>
        <v>13</v>
      </c>
      <c r="N8832" s="114">
        <f t="shared" si="279"/>
        <v>3805</v>
      </c>
      <c r="O8832" s="114"/>
      <c r="P8832" s="114"/>
    </row>
    <row r="8833" spans="11:16">
      <c r="K8833">
        <v>8832</v>
      </c>
      <c r="L8833" s="101">
        <v>91331</v>
      </c>
      <c r="M8833" s="114">
        <f t="shared" si="278"/>
        <v>11</v>
      </c>
      <c r="N8833" s="114">
        <f t="shared" si="279"/>
        <v>3806</v>
      </c>
      <c r="O8833" s="114"/>
      <c r="P8833" s="114"/>
    </row>
    <row r="8834" spans="11:16">
      <c r="K8834">
        <v>8833</v>
      </c>
      <c r="L8834" s="101">
        <v>91367</v>
      </c>
      <c r="M8834" s="114">
        <f t="shared" si="278"/>
        <v>23</v>
      </c>
      <c r="N8834" s="114">
        <f t="shared" si="279"/>
        <v>3807</v>
      </c>
      <c r="O8834" s="114"/>
      <c r="P8834" s="114"/>
    </row>
    <row r="8835" spans="11:16">
      <c r="K8835">
        <v>8834</v>
      </c>
      <c r="L8835" s="101">
        <v>91369</v>
      </c>
      <c r="M8835" s="114">
        <f t="shared" si="278"/>
        <v>1</v>
      </c>
      <c r="N8835" s="114">
        <f t="shared" si="279"/>
        <v>3808</v>
      </c>
      <c r="O8835" s="114"/>
      <c r="P8835" s="114"/>
    </row>
    <row r="8836" spans="11:16">
      <c r="K8836">
        <v>8835</v>
      </c>
      <c r="L8836" s="101">
        <v>91373</v>
      </c>
      <c r="M8836" s="114">
        <f t="shared" si="278"/>
        <v>5</v>
      </c>
      <c r="N8836" s="114">
        <f t="shared" si="279"/>
        <v>3808</v>
      </c>
      <c r="O8836" s="114"/>
      <c r="P8836" s="114"/>
    </row>
    <row r="8837" spans="11:16">
      <c r="K8837">
        <v>8836</v>
      </c>
      <c r="L8837" s="101">
        <v>91381</v>
      </c>
      <c r="M8837" s="114">
        <f t="shared" si="278"/>
        <v>13</v>
      </c>
      <c r="N8837" s="114">
        <f t="shared" si="279"/>
        <v>3808</v>
      </c>
      <c r="O8837" s="114"/>
      <c r="P8837" s="114"/>
    </row>
    <row r="8838" spans="11:16">
      <c r="K8838">
        <v>8837</v>
      </c>
      <c r="L8838" s="101">
        <v>91387</v>
      </c>
      <c r="M8838" s="114">
        <f t="shared" si="278"/>
        <v>19</v>
      </c>
      <c r="N8838" s="114">
        <f t="shared" si="279"/>
        <v>3808</v>
      </c>
      <c r="O8838" s="114"/>
      <c r="P8838" s="114"/>
    </row>
    <row r="8839" spans="11:16">
      <c r="K8839">
        <v>8838</v>
      </c>
      <c r="L8839" s="101">
        <v>91393</v>
      </c>
      <c r="M8839" s="114">
        <f t="shared" si="278"/>
        <v>1</v>
      </c>
      <c r="N8839" s="114">
        <f t="shared" si="279"/>
        <v>3809</v>
      </c>
      <c r="O8839" s="114"/>
      <c r="P8839" s="114"/>
    </row>
    <row r="8840" spans="11:16">
      <c r="K8840">
        <v>8839</v>
      </c>
      <c r="L8840" s="101">
        <v>91397</v>
      </c>
      <c r="M8840" s="114">
        <f t="shared" si="278"/>
        <v>5</v>
      </c>
      <c r="N8840" s="114">
        <f t="shared" si="279"/>
        <v>3809</v>
      </c>
      <c r="O8840" s="114"/>
      <c r="P8840" s="114"/>
    </row>
    <row r="8841" spans="11:16">
      <c r="K8841">
        <v>8840</v>
      </c>
      <c r="L8841" s="101">
        <v>91411</v>
      </c>
      <c r="M8841" s="114">
        <f t="shared" si="278"/>
        <v>19</v>
      </c>
      <c r="N8841" s="114">
        <f t="shared" si="279"/>
        <v>3809</v>
      </c>
      <c r="O8841" s="114"/>
      <c r="P8841" s="114"/>
    </row>
    <row r="8842" spans="11:16">
      <c r="K8842">
        <v>8841</v>
      </c>
      <c r="L8842" s="101">
        <v>91423</v>
      </c>
      <c r="M8842" s="114">
        <f t="shared" si="278"/>
        <v>7</v>
      </c>
      <c r="N8842" s="114">
        <f t="shared" si="279"/>
        <v>3810</v>
      </c>
      <c r="O8842" s="114"/>
      <c r="P8842" s="114"/>
    </row>
    <row r="8843" spans="11:16">
      <c r="K8843">
        <v>8842</v>
      </c>
      <c r="L8843" s="101">
        <v>91433</v>
      </c>
      <c r="M8843" s="114">
        <f t="shared" si="278"/>
        <v>17</v>
      </c>
      <c r="N8843" s="114">
        <f t="shared" si="279"/>
        <v>3810</v>
      </c>
      <c r="O8843" s="114"/>
      <c r="P8843" s="114"/>
    </row>
    <row r="8844" spans="11:16">
      <c r="K8844">
        <v>8843</v>
      </c>
      <c r="L8844" s="101">
        <v>91453</v>
      </c>
      <c r="M8844" s="114">
        <f t="shared" si="278"/>
        <v>13</v>
      </c>
      <c r="N8844" s="114">
        <f t="shared" si="279"/>
        <v>3811</v>
      </c>
      <c r="O8844" s="114"/>
      <c r="P8844" s="114"/>
    </row>
    <row r="8845" spans="11:16">
      <c r="K8845">
        <v>8844</v>
      </c>
      <c r="L8845" s="101">
        <v>91457</v>
      </c>
      <c r="M8845" s="114">
        <f t="shared" si="278"/>
        <v>17</v>
      </c>
      <c r="N8845" s="114">
        <f t="shared" si="279"/>
        <v>3811</v>
      </c>
      <c r="O8845" s="114"/>
      <c r="P8845" s="114"/>
    </row>
    <row r="8846" spans="11:16">
      <c r="K8846">
        <v>8845</v>
      </c>
      <c r="L8846" s="101">
        <v>91459</v>
      </c>
      <c r="M8846" s="114">
        <f t="shared" si="278"/>
        <v>19</v>
      </c>
      <c r="N8846" s="114">
        <f t="shared" si="279"/>
        <v>3811</v>
      </c>
      <c r="O8846" s="114"/>
      <c r="P8846" s="114"/>
    </row>
    <row r="8847" spans="11:16">
      <c r="K8847">
        <v>8846</v>
      </c>
      <c r="L8847" s="101">
        <v>91463</v>
      </c>
      <c r="M8847" s="114">
        <f t="shared" ref="M8847:M8910" si="280">MOD(L8847,24)</f>
        <v>23</v>
      </c>
      <c r="N8847" s="114">
        <f t="shared" ref="N8847:N8910" si="281">ROUNDUP(L8847/24,0)</f>
        <v>3811</v>
      </c>
      <c r="O8847" s="114"/>
      <c r="P8847" s="114"/>
    </row>
    <row r="8848" spans="11:16">
      <c r="K8848">
        <v>8847</v>
      </c>
      <c r="L8848" s="101">
        <v>91493</v>
      </c>
      <c r="M8848" s="114">
        <f t="shared" si="280"/>
        <v>5</v>
      </c>
      <c r="N8848" s="114">
        <f t="shared" si="281"/>
        <v>3813</v>
      </c>
      <c r="O8848" s="114"/>
      <c r="P8848" s="114"/>
    </row>
    <row r="8849" spans="11:16">
      <c r="K8849">
        <v>8848</v>
      </c>
      <c r="L8849" s="101">
        <v>91499</v>
      </c>
      <c r="M8849" s="114">
        <f t="shared" si="280"/>
        <v>11</v>
      </c>
      <c r="N8849" s="114">
        <f t="shared" si="281"/>
        <v>3813</v>
      </c>
      <c r="O8849" s="114"/>
      <c r="P8849" s="114"/>
    </row>
    <row r="8850" spans="11:16">
      <c r="K8850">
        <v>8849</v>
      </c>
      <c r="L8850" s="101">
        <v>91513</v>
      </c>
      <c r="M8850" s="114">
        <f t="shared" si="280"/>
        <v>1</v>
      </c>
      <c r="N8850" s="114">
        <f t="shared" si="281"/>
        <v>3814</v>
      </c>
      <c r="O8850" s="114"/>
      <c r="P8850" s="114"/>
    </row>
    <row r="8851" spans="11:16">
      <c r="K8851">
        <v>8850</v>
      </c>
      <c r="L8851" s="101">
        <v>91529</v>
      </c>
      <c r="M8851" s="114">
        <f t="shared" si="280"/>
        <v>17</v>
      </c>
      <c r="N8851" s="114">
        <f t="shared" si="281"/>
        <v>3814</v>
      </c>
      <c r="O8851" s="114"/>
      <c r="P8851" s="114"/>
    </row>
    <row r="8852" spans="11:16">
      <c r="K8852">
        <v>8851</v>
      </c>
      <c r="L8852" s="101">
        <v>91541</v>
      </c>
      <c r="M8852" s="114">
        <f t="shared" si="280"/>
        <v>5</v>
      </c>
      <c r="N8852" s="114">
        <f t="shared" si="281"/>
        <v>3815</v>
      </c>
      <c r="O8852" s="114"/>
      <c r="P8852" s="114"/>
    </row>
    <row r="8853" spans="11:16">
      <c r="K8853">
        <v>8852</v>
      </c>
      <c r="L8853" s="101">
        <v>91571</v>
      </c>
      <c r="M8853" s="114">
        <f t="shared" si="280"/>
        <v>11</v>
      </c>
      <c r="N8853" s="114">
        <f t="shared" si="281"/>
        <v>3816</v>
      </c>
      <c r="O8853" s="114"/>
      <c r="P8853" s="114"/>
    </row>
    <row r="8854" spans="11:16">
      <c r="K8854">
        <v>8853</v>
      </c>
      <c r="L8854" s="101">
        <v>91573</v>
      </c>
      <c r="M8854" s="114">
        <f t="shared" si="280"/>
        <v>13</v>
      </c>
      <c r="N8854" s="114">
        <f t="shared" si="281"/>
        <v>3816</v>
      </c>
      <c r="O8854" s="114"/>
      <c r="P8854" s="114"/>
    </row>
    <row r="8855" spans="11:16">
      <c r="K8855">
        <v>8854</v>
      </c>
      <c r="L8855" s="101">
        <v>91577</v>
      </c>
      <c r="M8855" s="114">
        <f t="shared" si="280"/>
        <v>17</v>
      </c>
      <c r="N8855" s="114">
        <f t="shared" si="281"/>
        <v>3816</v>
      </c>
      <c r="O8855" s="114"/>
      <c r="P8855" s="114"/>
    </row>
    <row r="8856" spans="11:16">
      <c r="K8856">
        <v>8855</v>
      </c>
      <c r="L8856" s="101">
        <v>91583</v>
      </c>
      <c r="M8856" s="114">
        <f t="shared" si="280"/>
        <v>23</v>
      </c>
      <c r="N8856" s="114">
        <f t="shared" si="281"/>
        <v>3816</v>
      </c>
      <c r="O8856" s="114"/>
      <c r="P8856" s="114"/>
    </row>
    <row r="8857" spans="11:16">
      <c r="K8857">
        <v>8856</v>
      </c>
      <c r="L8857" s="101">
        <v>91591</v>
      </c>
      <c r="M8857" s="114">
        <f t="shared" si="280"/>
        <v>7</v>
      </c>
      <c r="N8857" s="114">
        <f t="shared" si="281"/>
        <v>3817</v>
      </c>
      <c r="O8857" s="114"/>
      <c r="P8857" s="114"/>
    </row>
    <row r="8858" spans="11:16">
      <c r="K8858">
        <v>8857</v>
      </c>
      <c r="L8858" s="101">
        <v>91621</v>
      </c>
      <c r="M8858" s="114">
        <f t="shared" si="280"/>
        <v>13</v>
      </c>
      <c r="N8858" s="114">
        <f t="shared" si="281"/>
        <v>3818</v>
      </c>
      <c r="O8858" s="114"/>
      <c r="P8858" s="114"/>
    </row>
    <row r="8859" spans="11:16">
      <c r="K8859">
        <v>8858</v>
      </c>
      <c r="L8859" s="101">
        <v>91631</v>
      </c>
      <c r="M8859" s="114">
        <f t="shared" si="280"/>
        <v>23</v>
      </c>
      <c r="N8859" s="114">
        <f t="shared" si="281"/>
        <v>3818</v>
      </c>
      <c r="O8859" s="114"/>
      <c r="P8859" s="114"/>
    </row>
    <row r="8860" spans="11:16">
      <c r="K8860">
        <v>8859</v>
      </c>
      <c r="L8860" s="101">
        <v>91639</v>
      </c>
      <c r="M8860" s="114">
        <f t="shared" si="280"/>
        <v>7</v>
      </c>
      <c r="N8860" s="114">
        <f t="shared" si="281"/>
        <v>3819</v>
      </c>
      <c r="O8860" s="114"/>
      <c r="P8860" s="114"/>
    </row>
    <row r="8861" spans="11:16">
      <c r="K8861">
        <v>8860</v>
      </c>
      <c r="L8861" s="101">
        <v>91673</v>
      </c>
      <c r="M8861" s="114">
        <f t="shared" si="280"/>
        <v>17</v>
      </c>
      <c r="N8861" s="114">
        <f t="shared" si="281"/>
        <v>3820</v>
      </c>
      <c r="O8861" s="114"/>
      <c r="P8861" s="114"/>
    </row>
    <row r="8862" spans="11:16">
      <c r="K8862">
        <v>8861</v>
      </c>
      <c r="L8862" s="101">
        <v>91691</v>
      </c>
      <c r="M8862" s="114">
        <f t="shared" si="280"/>
        <v>11</v>
      </c>
      <c r="N8862" s="114">
        <f t="shared" si="281"/>
        <v>3821</v>
      </c>
      <c r="O8862" s="114"/>
      <c r="P8862" s="114"/>
    </row>
    <row r="8863" spans="11:16">
      <c r="K8863">
        <v>8862</v>
      </c>
      <c r="L8863" s="101">
        <v>91703</v>
      </c>
      <c r="M8863" s="114">
        <f t="shared" si="280"/>
        <v>23</v>
      </c>
      <c r="N8863" s="114">
        <f t="shared" si="281"/>
        <v>3821</v>
      </c>
      <c r="O8863" s="114"/>
      <c r="P8863" s="114"/>
    </row>
    <row r="8864" spans="11:16">
      <c r="K8864">
        <v>8863</v>
      </c>
      <c r="L8864" s="101">
        <v>91711</v>
      </c>
      <c r="M8864" s="114">
        <f t="shared" si="280"/>
        <v>7</v>
      </c>
      <c r="N8864" s="114">
        <f t="shared" si="281"/>
        <v>3822</v>
      </c>
      <c r="O8864" s="114"/>
      <c r="P8864" s="114"/>
    </row>
    <row r="8865" spans="11:16">
      <c r="K8865">
        <v>8864</v>
      </c>
      <c r="L8865" s="101">
        <v>91733</v>
      </c>
      <c r="M8865" s="114">
        <f t="shared" si="280"/>
        <v>5</v>
      </c>
      <c r="N8865" s="114">
        <f t="shared" si="281"/>
        <v>3823</v>
      </c>
      <c r="O8865" s="114"/>
      <c r="P8865" s="114"/>
    </row>
    <row r="8866" spans="11:16">
      <c r="K8866">
        <v>8865</v>
      </c>
      <c r="L8866" s="101">
        <v>91753</v>
      </c>
      <c r="M8866" s="114">
        <f t="shared" si="280"/>
        <v>1</v>
      </c>
      <c r="N8866" s="114">
        <f t="shared" si="281"/>
        <v>3824</v>
      </c>
      <c r="O8866" s="114"/>
      <c r="P8866" s="114"/>
    </row>
    <row r="8867" spans="11:16">
      <c r="K8867">
        <v>8866</v>
      </c>
      <c r="L8867" s="101">
        <v>91757</v>
      </c>
      <c r="M8867" s="114">
        <f t="shared" si="280"/>
        <v>5</v>
      </c>
      <c r="N8867" s="114">
        <f t="shared" si="281"/>
        <v>3824</v>
      </c>
      <c r="O8867" s="114"/>
      <c r="P8867" s="114"/>
    </row>
    <row r="8868" spans="11:16">
      <c r="K8868">
        <v>8867</v>
      </c>
      <c r="L8868" s="101">
        <v>91771</v>
      </c>
      <c r="M8868" s="114">
        <f t="shared" si="280"/>
        <v>19</v>
      </c>
      <c r="N8868" s="114">
        <f t="shared" si="281"/>
        <v>3824</v>
      </c>
      <c r="O8868" s="114"/>
      <c r="P8868" s="114"/>
    </row>
    <row r="8869" spans="11:16">
      <c r="K8869">
        <v>8868</v>
      </c>
      <c r="L8869" s="101">
        <v>91781</v>
      </c>
      <c r="M8869" s="114">
        <f t="shared" si="280"/>
        <v>5</v>
      </c>
      <c r="N8869" s="114">
        <f t="shared" si="281"/>
        <v>3825</v>
      </c>
      <c r="O8869" s="114"/>
      <c r="P8869" s="114"/>
    </row>
    <row r="8870" spans="11:16">
      <c r="K8870">
        <v>8869</v>
      </c>
      <c r="L8870" s="101">
        <v>91801</v>
      </c>
      <c r="M8870" s="114">
        <f t="shared" si="280"/>
        <v>1</v>
      </c>
      <c r="N8870" s="114">
        <f t="shared" si="281"/>
        <v>3826</v>
      </c>
      <c r="O8870" s="114"/>
      <c r="P8870" s="114"/>
    </row>
    <row r="8871" spans="11:16">
      <c r="K8871">
        <v>8870</v>
      </c>
      <c r="L8871" s="101">
        <v>91807</v>
      </c>
      <c r="M8871" s="114">
        <f t="shared" si="280"/>
        <v>7</v>
      </c>
      <c r="N8871" s="114">
        <f t="shared" si="281"/>
        <v>3826</v>
      </c>
      <c r="O8871" s="114"/>
      <c r="P8871" s="114"/>
    </row>
    <row r="8872" spans="11:16">
      <c r="K8872">
        <v>8871</v>
      </c>
      <c r="L8872" s="101">
        <v>91811</v>
      </c>
      <c r="M8872" s="114">
        <f t="shared" si="280"/>
        <v>11</v>
      </c>
      <c r="N8872" s="114">
        <f t="shared" si="281"/>
        <v>3826</v>
      </c>
      <c r="O8872" s="114"/>
      <c r="P8872" s="114"/>
    </row>
    <row r="8873" spans="11:16">
      <c r="K8873">
        <v>8872</v>
      </c>
      <c r="L8873" s="101">
        <v>91813</v>
      </c>
      <c r="M8873" s="114">
        <f t="shared" si="280"/>
        <v>13</v>
      </c>
      <c r="N8873" s="114">
        <f t="shared" si="281"/>
        <v>3826</v>
      </c>
      <c r="O8873" s="114"/>
      <c r="P8873" s="114"/>
    </row>
    <row r="8874" spans="11:16">
      <c r="K8874">
        <v>8873</v>
      </c>
      <c r="L8874" s="101">
        <v>91823</v>
      </c>
      <c r="M8874" s="114">
        <f t="shared" si="280"/>
        <v>23</v>
      </c>
      <c r="N8874" s="114">
        <f t="shared" si="281"/>
        <v>3826</v>
      </c>
      <c r="O8874" s="114"/>
      <c r="P8874" s="114"/>
    </row>
    <row r="8875" spans="11:16">
      <c r="K8875">
        <v>8874</v>
      </c>
      <c r="L8875" s="101">
        <v>91837</v>
      </c>
      <c r="M8875" s="114">
        <f t="shared" si="280"/>
        <v>13</v>
      </c>
      <c r="N8875" s="114">
        <f t="shared" si="281"/>
        <v>3827</v>
      </c>
      <c r="O8875" s="114"/>
      <c r="P8875" s="114"/>
    </row>
    <row r="8876" spans="11:16">
      <c r="K8876">
        <v>8875</v>
      </c>
      <c r="L8876" s="101">
        <v>91841</v>
      </c>
      <c r="M8876" s="114">
        <f t="shared" si="280"/>
        <v>17</v>
      </c>
      <c r="N8876" s="114">
        <f t="shared" si="281"/>
        <v>3827</v>
      </c>
      <c r="O8876" s="114"/>
      <c r="P8876" s="114"/>
    </row>
    <row r="8877" spans="11:16">
      <c r="K8877">
        <v>8876</v>
      </c>
      <c r="L8877" s="101">
        <v>91867</v>
      </c>
      <c r="M8877" s="114">
        <f t="shared" si="280"/>
        <v>19</v>
      </c>
      <c r="N8877" s="114">
        <f t="shared" si="281"/>
        <v>3828</v>
      </c>
      <c r="O8877" s="114"/>
      <c r="P8877" s="114"/>
    </row>
    <row r="8878" spans="11:16">
      <c r="K8878">
        <v>8877</v>
      </c>
      <c r="L8878" s="101">
        <v>91873</v>
      </c>
      <c r="M8878" s="114">
        <f t="shared" si="280"/>
        <v>1</v>
      </c>
      <c r="N8878" s="114">
        <f t="shared" si="281"/>
        <v>3829</v>
      </c>
      <c r="O8878" s="114"/>
      <c r="P8878" s="114"/>
    </row>
    <row r="8879" spans="11:16">
      <c r="K8879">
        <v>8878</v>
      </c>
      <c r="L8879" s="101">
        <v>91909</v>
      </c>
      <c r="M8879" s="114">
        <f t="shared" si="280"/>
        <v>13</v>
      </c>
      <c r="N8879" s="114">
        <f t="shared" si="281"/>
        <v>3830</v>
      </c>
      <c r="O8879" s="114"/>
      <c r="P8879" s="114"/>
    </row>
    <row r="8880" spans="11:16">
      <c r="K8880">
        <v>8879</v>
      </c>
      <c r="L8880" s="101">
        <v>91921</v>
      </c>
      <c r="M8880" s="114">
        <f t="shared" si="280"/>
        <v>1</v>
      </c>
      <c r="N8880" s="114">
        <f t="shared" si="281"/>
        <v>3831</v>
      </c>
      <c r="O8880" s="114"/>
      <c r="P8880" s="114"/>
    </row>
    <row r="8881" spans="11:16">
      <c r="K8881">
        <v>8880</v>
      </c>
      <c r="L8881" s="101">
        <v>91939</v>
      </c>
      <c r="M8881" s="114">
        <f t="shared" si="280"/>
        <v>19</v>
      </c>
      <c r="N8881" s="114">
        <f t="shared" si="281"/>
        <v>3831</v>
      </c>
      <c r="O8881" s="114"/>
      <c r="P8881" s="114"/>
    </row>
    <row r="8882" spans="11:16">
      <c r="K8882">
        <v>8881</v>
      </c>
      <c r="L8882" s="101">
        <v>91943</v>
      </c>
      <c r="M8882" s="114">
        <f t="shared" si="280"/>
        <v>23</v>
      </c>
      <c r="N8882" s="114">
        <f t="shared" si="281"/>
        <v>3831</v>
      </c>
      <c r="O8882" s="114"/>
      <c r="P8882" s="114"/>
    </row>
    <row r="8883" spans="11:16">
      <c r="K8883">
        <v>8882</v>
      </c>
      <c r="L8883" s="101">
        <v>91951</v>
      </c>
      <c r="M8883" s="114">
        <f t="shared" si="280"/>
        <v>7</v>
      </c>
      <c r="N8883" s="114">
        <f t="shared" si="281"/>
        <v>3832</v>
      </c>
      <c r="O8883" s="114"/>
      <c r="P8883" s="114"/>
    </row>
    <row r="8884" spans="11:16">
      <c r="K8884">
        <v>8883</v>
      </c>
      <c r="L8884" s="101">
        <v>91957</v>
      </c>
      <c r="M8884" s="114">
        <f t="shared" si="280"/>
        <v>13</v>
      </c>
      <c r="N8884" s="114">
        <f t="shared" si="281"/>
        <v>3832</v>
      </c>
      <c r="O8884" s="114"/>
      <c r="P8884" s="114"/>
    </row>
    <row r="8885" spans="11:16">
      <c r="K8885">
        <v>8884</v>
      </c>
      <c r="L8885" s="101">
        <v>91961</v>
      </c>
      <c r="M8885" s="114">
        <f t="shared" si="280"/>
        <v>17</v>
      </c>
      <c r="N8885" s="114">
        <f t="shared" si="281"/>
        <v>3832</v>
      </c>
      <c r="O8885" s="114"/>
      <c r="P8885" s="114"/>
    </row>
    <row r="8886" spans="11:16">
      <c r="K8886">
        <v>8885</v>
      </c>
      <c r="L8886" s="101">
        <v>91967</v>
      </c>
      <c r="M8886" s="114">
        <f t="shared" si="280"/>
        <v>23</v>
      </c>
      <c r="N8886" s="114">
        <f t="shared" si="281"/>
        <v>3832</v>
      </c>
      <c r="O8886" s="114"/>
      <c r="P8886" s="114"/>
    </row>
    <row r="8887" spans="11:16">
      <c r="K8887">
        <v>8886</v>
      </c>
      <c r="L8887" s="101">
        <v>91969</v>
      </c>
      <c r="M8887" s="114">
        <f t="shared" si="280"/>
        <v>1</v>
      </c>
      <c r="N8887" s="114">
        <f t="shared" si="281"/>
        <v>3833</v>
      </c>
      <c r="O8887" s="114"/>
      <c r="P8887" s="114"/>
    </row>
    <row r="8888" spans="11:16">
      <c r="K8888">
        <v>8887</v>
      </c>
      <c r="L8888" s="101">
        <v>91997</v>
      </c>
      <c r="M8888" s="114">
        <f t="shared" si="280"/>
        <v>5</v>
      </c>
      <c r="N8888" s="114">
        <f t="shared" si="281"/>
        <v>3834</v>
      </c>
      <c r="O8888" s="114"/>
      <c r="P8888" s="114"/>
    </row>
    <row r="8889" spans="11:16">
      <c r="K8889">
        <v>8888</v>
      </c>
      <c r="L8889" s="101">
        <v>92003</v>
      </c>
      <c r="M8889" s="114">
        <f t="shared" si="280"/>
        <v>11</v>
      </c>
      <c r="N8889" s="114">
        <f t="shared" si="281"/>
        <v>3834</v>
      </c>
      <c r="O8889" s="114"/>
      <c r="P8889" s="114"/>
    </row>
    <row r="8890" spans="11:16">
      <c r="K8890">
        <v>8889</v>
      </c>
      <c r="L8890" s="101">
        <v>92009</v>
      </c>
      <c r="M8890" s="114">
        <f t="shared" si="280"/>
        <v>17</v>
      </c>
      <c r="N8890" s="114">
        <f t="shared" si="281"/>
        <v>3834</v>
      </c>
      <c r="O8890" s="114"/>
      <c r="P8890" s="114"/>
    </row>
    <row r="8891" spans="11:16">
      <c r="K8891">
        <v>8890</v>
      </c>
      <c r="L8891" s="101">
        <v>92033</v>
      </c>
      <c r="M8891" s="114">
        <f t="shared" si="280"/>
        <v>17</v>
      </c>
      <c r="N8891" s="114">
        <f t="shared" si="281"/>
        <v>3835</v>
      </c>
      <c r="O8891" s="114"/>
      <c r="P8891" s="114"/>
    </row>
    <row r="8892" spans="11:16">
      <c r="K8892">
        <v>8891</v>
      </c>
      <c r="L8892" s="101">
        <v>92041</v>
      </c>
      <c r="M8892" s="114">
        <f t="shared" si="280"/>
        <v>1</v>
      </c>
      <c r="N8892" s="114">
        <f t="shared" si="281"/>
        <v>3836</v>
      </c>
      <c r="O8892" s="114"/>
      <c r="P8892" s="114"/>
    </row>
    <row r="8893" spans="11:16">
      <c r="K8893">
        <v>8892</v>
      </c>
      <c r="L8893" s="101">
        <v>92051</v>
      </c>
      <c r="M8893" s="114">
        <f t="shared" si="280"/>
        <v>11</v>
      </c>
      <c r="N8893" s="114">
        <f t="shared" si="281"/>
        <v>3836</v>
      </c>
      <c r="O8893" s="114"/>
      <c r="P8893" s="114"/>
    </row>
    <row r="8894" spans="11:16">
      <c r="K8894">
        <v>8893</v>
      </c>
      <c r="L8894" s="101">
        <v>92077</v>
      </c>
      <c r="M8894" s="114">
        <f t="shared" si="280"/>
        <v>13</v>
      </c>
      <c r="N8894" s="114">
        <f t="shared" si="281"/>
        <v>3837</v>
      </c>
      <c r="O8894" s="114"/>
      <c r="P8894" s="114"/>
    </row>
    <row r="8895" spans="11:16">
      <c r="K8895">
        <v>8894</v>
      </c>
      <c r="L8895" s="101">
        <v>92083</v>
      </c>
      <c r="M8895" s="114">
        <f t="shared" si="280"/>
        <v>19</v>
      </c>
      <c r="N8895" s="114">
        <f t="shared" si="281"/>
        <v>3837</v>
      </c>
      <c r="O8895" s="114"/>
      <c r="P8895" s="114"/>
    </row>
    <row r="8896" spans="11:16">
      <c r="K8896">
        <v>8895</v>
      </c>
      <c r="L8896" s="101">
        <v>92107</v>
      </c>
      <c r="M8896" s="114">
        <f t="shared" si="280"/>
        <v>19</v>
      </c>
      <c r="N8896" s="114">
        <f t="shared" si="281"/>
        <v>3838</v>
      </c>
      <c r="O8896" s="114"/>
      <c r="P8896" s="114"/>
    </row>
    <row r="8897" spans="11:16">
      <c r="K8897">
        <v>8896</v>
      </c>
      <c r="L8897" s="101">
        <v>92111</v>
      </c>
      <c r="M8897" s="114">
        <f t="shared" si="280"/>
        <v>23</v>
      </c>
      <c r="N8897" s="114">
        <f t="shared" si="281"/>
        <v>3838</v>
      </c>
      <c r="O8897" s="114"/>
      <c r="P8897" s="114"/>
    </row>
    <row r="8898" spans="11:16">
      <c r="K8898">
        <v>8897</v>
      </c>
      <c r="L8898" s="101">
        <v>92119</v>
      </c>
      <c r="M8898" s="114">
        <f t="shared" si="280"/>
        <v>7</v>
      </c>
      <c r="N8898" s="114">
        <f t="shared" si="281"/>
        <v>3839</v>
      </c>
      <c r="O8898" s="114"/>
      <c r="P8898" s="114"/>
    </row>
    <row r="8899" spans="11:16">
      <c r="K8899">
        <v>8898</v>
      </c>
      <c r="L8899" s="101">
        <v>92143</v>
      </c>
      <c r="M8899" s="114">
        <f t="shared" si="280"/>
        <v>7</v>
      </c>
      <c r="N8899" s="114">
        <f t="shared" si="281"/>
        <v>3840</v>
      </c>
      <c r="O8899" s="114"/>
      <c r="P8899" s="114"/>
    </row>
    <row r="8900" spans="11:16">
      <c r="K8900">
        <v>8899</v>
      </c>
      <c r="L8900" s="101">
        <v>92153</v>
      </c>
      <c r="M8900" s="114">
        <f t="shared" si="280"/>
        <v>17</v>
      </c>
      <c r="N8900" s="114">
        <f t="shared" si="281"/>
        <v>3840</v>
      </c>
      <c r="O8900" s="114"/>
      <c r="P8900" s="114"/>
    </row>
    <row r="8901" spans="11:16">
      <c r="K8901">
        <v>8900</v>
      </c>
      <c r="L8901" s="101">
        <v>92173</v>
      </c>
      <c r="M8901" s="114">
        <f t="shared" si="280"/>
        <v>13</v>
      </c>
      <c r="N8901" s="114">
        <f t="shared" si="281"/>
        <v>3841</v>
      </c>
      <c r="O8901" s="114"/>
      <c r="P8901" s="114"/>
    </row>
    <row r="8902" spans="11:16">
      <c r="K8902">
        <v>8901</v>
      </c>
      <c r="L8902" s="101">
        <v>92177</v>
      </c>
      <c r="M8902" s="114">
        <f t="shared" si="280"/>
        <v>17</v>
      </c>
      <c r="N8902" s="114">
        <f t="shared" si="281"/>
        <v>3841</v>
      </c>
      <c r="O8902" s="114"/>
      <c r="P8902" s="114"/>
    </row>
    <row r="8903" spans="11:16">
      <c r="K8903">
        <v>8902</v>
      </c>
      <c r="L8903" s="101">
        <v>92179</v>
      </c>
      <c r="M8903" s="114">
        <f t="shared" si="280"/>
        <v>19</v>
      </c>
      <c r="N8903" s="114">
        <f t="shared" si="281"/>
        <v>3841</v>
      </c>
      <c r="O8903" s="114"/>
      <c r="P8903" s="114"/>
    </row>
    <row r="8904" spans="11:16">
      <c r="K8904">
        <v>8903</v>
      </c>
      <c r="L8904" s="101">
        <v>92189</v>
      </c>
      <c r="M8904" s="114">
        <f t="shared" si="280"/>
        <v>5</v>
      </c>
      <c r="N8904" s="114">
        <f t="shared" si="281"/>
        <v>3842</v>
      </c>
      <c r="O8904" s="114"/>
      <c r="P8904" s="114"/>
    </row>
    <row r="8905" spans="11:16">
      <c r="K8905">
        <v>8904</v>
      </c>
      <c r="L8905" s="101">
        <v>92203</v>
      </c>
      <c r="M8905" s="114">
        <f t="shared" si="280"/>
        <v>19</v>
      </c>
      <c r="N8905" s="114">
        <f t="shared" si="281"/>
        <v>3842</v>
      </c>
      <c r="O8905" s="114"/>
      <c r="P8905" s="114"/>
    </row>
    <row r="8906" spans="11:16">
      <c r="K8906">
        <v>8905</v>
      </c>
      <c r="L8906" s="101">
        <v>92219</v>
      </c>
      <c r="M8906" s="114">
        <f t="shared" si="280"/>
        <v>11</v>
      </c>
      <c r="N8906" s="114">
        <f t="shared" si="281"/>
        <v>3843</v>
      </c>
      <c r="O8906" s="114"/>
      <c r="P8906" s="114"/>
    </row>
    <row r="8907" spans="11:16">
      <c r="K8907">
        <v>8906</v>
      </c>
      <c r="L8907" s="101">
        <v>92221</v>
      </c>
      <c r="M8907" s="114">
        <f t="shared" si="280"/>
        <v>13</v>
      </c>
      <c r="N8907" s="114">
        <f t="shared" si="281"/>
        <v>3843</v>
      </c>
      <c r="O8907" s="114"/>
      <c r="P8907" s="114"/>
    </row>
    <row r="8908" spans="11:16">
      <c r="K8908">
        <v>8907</v>
      </c>
      <c r="L8908" s="101">
        <v>92227</v>
      </c>
      <c r="M8908" s="114">
        <f t="shared" si="280"/>
        <v>19</v>
      </c>
      <c r="N8908" s="114">
        <f t="shared" si="281"/>
        <v>3843</v>
      </c>
      <c r="O8908" s="114"/>
      <c r="P8908" s="114"/>
    </row>
    <row r="8909" spans="11:16">
      <c r="K8909">
        <v>8908</v>
      </c>
      <c r="L8909" s="101">
        <v>92233</v>
      </c>
      <c r="M8909" s="114">
        <f t="shared" si="280"/>
        <v>1</v>
      </c>
      <c r="N8909" s="114">
        <f t="shared" si="281"/>
        <v>3844</v>
      </c>
      <c r="O8909" s="114"/>
      <c r="P8909" s="114"/>
    </row>
    <row r="8910" spans="11:16">
      <c r="K8910">
        <v>8909</v>
      </c>
      <c r="L8910" s="101">
        <v>92237</v>
      </c>
      <c r="M8910" s="114">
        <f t="shared" si="280"/>
        <v>5</v>
      </c>
      <c r="N8910" s="114">
        <f t="shared" si="281"/>
        <v>3844</v>
      </c>
      <c r="O8910" s="114"/>
      <c r="P8910" s="114"/>
    </row>
    <row r="8911" spans="11:16">
      <c r="K8911">
        <v>8910</v>
      </c>
      <c r="L8911" s="101">
        <v>92243</v>
      </c>
      <c r="M8911" s="114">
        <f t="shared" ref="M8911:M8974" si="282">MOD(L8911,24)</f>
        <v>11</v>
      </c>
      <c r="N8911" s="114">
        <f t="shared" ref="N8911:N8974" si="283">ROUNDUP(L8911/24,0)</f>
        <v>3844</v>
      </c>
      <c r="O8911" s="114"/>
      <c r="P8911" s="114"/>
    </row>
    <row r="8912" spans="11:16">
      <c r="K8912">
        <v>8911</v>
      </c>
      <c r="L8912" s="101">
        <v>92251</v>
      </c>
      <c r="M8912" s="114">
        <f t="shared" si="282"/>
        <v>19</v>
      </c>
      <c r="N8912" s="114">
        <f t="shared" si="283"/>
        <v>3844</v>
      </c>
      <c r="O8912" s="114"/>
      <c r="P8912" s="114"/>
    </row>
    <row r="8913" spans="11:16">
      <c r="K8913">
        <v>8912</v>
      </c>
      <c r="L8913" s="101">
        <v>92269</v>
      </c>
      <c r="M8913" s="114">
        <f t="shared" si="282"/>
        <v>13</v>
      </c>
      <c r="N8913" s="114">
        <f t="shared" si="283"/>
        <v>3845</v>
      </c>
      <c r="O8913" s="114"/>
      <c r="P8913" s="114"/>
    </row>
    <row r="8914" spans="11:16">
      <c r="K8914">
        <v>8913</v>
      </c>
      <c r="L8914" s="101">
        <v>92297</v>
      </c>
      <c r="M8914" s="114">
        <f t="shared" si="282"/>
        <v>17</v>
      </c>
      <c r="N8914" s="114">
        <f t="shared" si="283"/>
        <v>3846</v>
      </c>
      <c r="O8914" s="114"/>
      <c r="P8914" s="114"/>
    </row>
    <row r="8915" spans="11:16">
      <c r="K8915">
        <v>8914</v>
      </c>
      <c r="L8915" s="101">
        <v>92311</v>
      </c>
      <c r="M8915" s="114">
        <f t="shared" si="282"/>
        <v>7</v>
      </c>
      <c r="N8915" s="114">
        <f t="shared" si="283"/>
        <v>3847</v>
      </c>
      <c r="O8915" s="114"/>
      <c r="P8915" s="114"/>
    </row>
    <row r="8916" spans="11:16">
      <c r="K8916">
        <v>8915</v>
      </c>
      <c r="L8916" s="101">
        <v>92317</v>
      </c>
      <c r="M8916" s="114">
        <f t="shared" si="282"/>
        <v>13</v>
      </c>
      <c r="N8916" s="114">
        <f t="shared" si="283"/>
        <v>3847</v>
      </c>
      <c r="O8916" s="114"/>
      <c r="P8916" s="114"/>
    </row>
    <row r="8917" spans="11:16">
      <c r="K8917">
        <v>8916</v>
      </c>
      <c r="L8917" s="101">
        <v>92333</v>
      </c>
      <c r="M8917" s="114">
        <f t="shared" si="282"/>
        <v>5</v>
      </c>
      <c r="N8917" s="114">
        <f t="shared" si="283"/>
        <v>3848</v>
      </c>
      <c r="O8917" s="114"/>
      <c r="P8917" s="114"/>
    </row>
    <row r="8918" spans="11:16">
      <c r="K8918">
        <v>8917</v>
      </c>
      <c r="L8918" s="101">
        <v>92347</v>
      </c>
      <c r="M8918" s="114">
        <f t="shared" si="282"/>
        <v>19</v>
      </c>
      <c r="N8918" s="114">
        <f t="shared" si="283"/>
        <v>3848</v>
      </c>
      <c r="O8918" s="114"/>
      <c r="P8918" s="114"/>
    </row>
    <row r="8919" spans="11:16">
      <c r="K8919">
        <v>8918</v>
      </c>
      <c r="L8919" s="101">
        <v>92353</v>
      </c>
      <c r="M8919" s="114">
        <f t="shared" si="282"/>
        <v>1</v>
      </c>
      <c r="N8919" s="114">
        <f t="shared" si="283"/>
        <v>3849</v>
      </c>
      <c r="O8919" s="114"/>
      <c r="P8919" s="114"/>
    </row>
    <row r="8920" spans="11:16">
      <c r="K8920">
        <v>8919</v>
      </c>
      <c r="L8920" s="101">
        <v>92357</v>
      </c>
      <c r="M8920" s="114">
        <f t="shared" si="282"/>
        <v>5</v>
      </c>
      <c r="N8920" s="114">
        <f t="shared" si="283"/>
        <v>3849</v>
      </c>
      <c r="O8920" s="114"/>
      <c r="P8920" s="114"/>
    </row>
    <row r="8921" spans="11:16">
      <c r="K8921">
        <v>8920</v>
      </c>
      <c r="L8921" s="101">
        <v>92363</v>
      </c>
      <c r="M8921" s="114">
        <f t="shared" si="282"/>
        <v>11</v>
      </c>
      <c r="N8921" s="114">
        <f t="shared" si="283"/>
        <v>3849</v>
      </c>
      <c r="O8921" s="114"/>
      <c r="P8921" s="114"/>
    </row>
    <row r="8922" spans="11:16">
      <c r="K8922">
        <v>8921</v>
      </c>
      <c r="L8922" s="101">
        <v>92369</v>
      </c>
      <c r="M8922" s="114">
        <f t="shared" si="282"/>
        <v>17</v>
      </c>
      <c r="N8922" s="114">
        <f t="shared" si="283"/>
        <v>3849</v>
      </c>
      <c r="O8922" s="114"/>
      <c r="P8922" s="114"/>
    </row>
    <row r="8923" spans="11:16">
      <c r="K8923">
        <v>8922</v>
      </c>
      <c r="L8923" s="101">
        <v>92377</v>
      </c>
      <c r="M8923" s="114">
        <f t="shared" si="282"/>
        <v>1</v>
      </c>
      <c r="N8923" s="114">
        <f t="shared" si="283"/>
        <v>3850</v>
      </c>
      <c r="O8923" s="114"/>
      <c r="P8923" s="114"/>
    </row>
    <row r="8924" spans="11:16">
      <c r="K8924">
        <v>8923</v>
      </c>
      <c r="L8924" s="101">
        <v>92381</v>
      </c>
      <c r="M8924" s="114">
        <f t="shared" si="282"/>
        <v>5</v>
      </c>
      <c r="N8924" s="114">
        <f t="shared" si="283"/>
        <v>3850</v>
      </c>
      <c r="O8924" s="114"/>
      <c r="P8924" s="114"/>
    </row>
    <row r="8925" spans="11:16">
      <c r="K8925">
        <v>8924</v>
      </c>
      <c r="L8925" s="101">
        <v>92383</v>
      </c>
      <c r="M8925" s="114">
        <f t="shared" si="282"/>
        <v>7</v>
      </c>
      <c r="N8925" s="114">
        <f t="shared" si="283"/>
        <v>3850</v>
      </c>
      <c r="O8925" s="114"/>
      <c r="P8925" s="114"/>
    </row>
    <row r="8926" spans="11:16">
      <c r="K8926">
        <v>8925</v>
      </c>
      <c r="L8926" s="101">
        <v>92387</v>
      </c>
      <c r="M8926" s="114">
        <f t="shared" si="282"/>
        <v>11</v>
      </c>
      <c r="N8926" s="114">
        <f t="shared" si="283"/>
        <v>3850</v>
      </c>
      <c r="O8926" s="114"/>
      <c r="P8926" s="114"/>
    </row>
    <row r="8927" spans="11:16">
      <c r="K8927">
        <v>8926</v>
      </c>
      <c r="L8927" s="101">
        <v>92399</v>
      </c>
      <c r="M8927" s="114">
        <f t="shared" si="282"/>
        <v>23</v>
      </c>
      <c r="N8927" s="114">
        <f t="shared" si="283"/>
        <v>3850</v>
      </c>
      <c r="O8927" s="114"/>
      <c r="P8927" s="114"/>
    </row>
    <row r="8928" spans="11:16">
      <c r="K8928">
        <v>8927</v>
      </c>
      <c r="L8928" s="101">
        <v>92401</v>
      </c>
      <c r="M8928" s="114">
        <f t="shared" si="282"/>
        <v>1</v>
      </c>
      <c r="N8928" s="114">
        <f t="shared" si="283"/>
        <v>3851</v>
      </c>
      <c r="O8928" s="114"/>
      <c r="P8928" s="114"/>
    </row>
    <row r="8929" spans="11:16">
      <c r="K8929">
        <v>8928</v>
      </c>
      <c r="L8929" s="101">
        <v>92413</v>
      </c>
      <c r="M8929" s="114">
        <f t="shared" si="282"/>
        <v>13</v>
      </c>
      <c r="N8929" s="114">
        <f t="shared" si="283"/>
        <v>3851</v>
      </c>
      <c r="O8929" s="114"/>
      <c r="P8929" s="114"/>
    </row>
    <row r="8930" spans="11:16">
      <c r="K8930">
        <v>8929</v>
      </c>
      <c r="L8930" s="101">
        <v>92419</v>
      </c>
      <c r="M8930" s="114">
        <f t="shared" si="282"/>
        <v>19</v>
      </c>
      <c r="N8930" s="114">
        <f t="shared" si="283"/>
        <v>3851</v>
      </c>
      <c r="O8930" s="114"/>
      <c r="P8930" s="114"/>
    </row>
    <row r="8931" spans="11:16">
      <c r="K8931">
        <v>8930</v>
      </c>
      <c r="L8931" s="101">
        <v>92431</v>
      </c>
      <c r="M8931" s="114">
        <f t="shared" si="282"/>
        <v>7</v>
      </c>
      <c r="N8931" s="114">
        <f t="shared" si="283"/>
        <v>3852</v>
      </c>
      <c r="O8931" s="114"/>
      <c r="P8931" s="114"/>
    </row>
    <row r="8932" spans="11:16">
      <c r="K8932">
        <v>8931</v>
      </c>
      <c r="L8932" s="101">
        <v>92459</v>
      </c>
      <c r="M8932" s="114">
        <f t="shared" si="282"/>
        <v>11</v>
      </c>
      <c r="N8932" s="114">
        <f t="shared" si="283"/>
        <v>3853</v>
      </c>
      <c r="O8932" s="114"/>
      <c r="P8932" s="114"/>
    </row>
    <row r="8933" spans="11:16">
      <c r="K8933">
        <v>8932</v>
      </c>
      <c r="L8933" s="101">
        <v>92461</v>
      </c>
      <c r="M8933" s="114">
        <f t="shared" si="282"/>
        <v>13</v>
      </c>
      <c r="N8933" s="114">
        <f t="shared" si="283"/>
        <v>3853</v>
      </c>
      <c r="O8933" s="114"/>
      <c r="P8933" s="114"/>
    </row>
    <row r="8934" spans="11:16">
      <c r="K8934">
        <v>8933</v>
      </c>
      <c r="L8934" s="101">
        <v>92467</v>
      </c>
      <c r="M8934" s="114">
        <f t="shared" si="282"/>
        <v>19</v>
      </c>
      <c r="N8934" s="114">
        <f t="shared" si="283"/>
        <v>3853</v>
      </c>
      <c r="O8934" s="114"/>
      <c r="P8934" s="114"/>
    </row>
    <row r="8935" spans="11:16">
      <c r="K8935">
        <v>8934</v>
      </c>
      <c r="L8935" s="101">
        <v>92479</v>
      </c>
      <c r="M8935" s="114">
        <f t="shared" si="282"/>
        <v>7</v>
      </c>
      <c r="N8935" s="114">
        <f t="shared" si="283"/>
        <v>3854</v>
      </c>
      <c r="O8935" s="114"/>
      <c r="P8935" s="114"/>
    </row>
    <row r="8936" spans="11:16">
      <c r="K8936">
        <v>8935</v>
      </c>
      <c r="L8936" s="101">
        <v>92489</v>
      </c>
      <c r="M8936" s="114">
        <f t="shared" si="282"/>
        <v>17</v>
      </c>
      <c r="N8936" s="114">
        <f t="shared" si="283"/>
        <v>3854</v>
      </c>
      <c r="O8936" s="114"/>
      <c r="P8936" s="114"/>
    </row>
    <row r="8937" spans="11:16">
      <c r="K8937">
        <v>8936</v>
      </c>
      <c r="L8937" s="101">
        <v>92503</v>
      </c>
      <c r="M8937" s="114">
        <f t="shared" si="282"/>
        <v>7</v>
      </c>
      <c r="N8937" s="114">
        <f t="shared" si="283"/>
        <v>3855</v>
      </c>
      <c r="O8937" s="114"/>
      <c r="P8937" s="114"/>
    </row>
    <row r="8938" spans="11:16">
      <c r="K8938">
        <v>8937</v>
      </c>
      <c r="L8938" s="101">
        <v>92507</v>
      </c>
      <c r="M8938" s="114">
        <f t="shared" si="282"/>
        <v>11</v>
      </c>
      <c r="N8938" s="114">
        <f t="shared" si="283"/>
        <v>3855</v>
      </c>
      <c r="O8938" s="114"/>
      <c r="P8938" s="114"/>
    </row>
    <row r="8939" spans="11:16">
      <c r="K8939">
        <v>8938</v>
      </c>
      <c r="L8939" s="101">
        <v>92551</v>
      </c>
      <c r="M8939" s="114">
        <f t="shared" si="282"/>
        <v>7</v>
      </c>
      <c r="N8939" s="114">
        <f t="shared" si="283"/>
        <v>3857</v>
      </c>
      <c r="O8939" s="114"/>
      <c r="P8939" s="114"/>
    </row>
    <row r="8940" spans="11:16">
      <c r="K8940">
        <v>8939</v>
      </c>
      <c r="L8940" s="101">
        <v>92557</v>
      </c>
      <c r="M8940" s="114">
        <f t="shared" si="282"/>
        <v>13</v>
      </c>
      <c r="N8940" s="114">
        <f t="shared" si="283"/>
        <v>3857</v>
      </c>
      <c r="O8940" s="114"/>
      <c r="P8940" s="114"/>
    </row>
    <row r="8941" spans="11:16">
      <c r="K8941">
        <v>8940</v>
      </c>
      <c r="L8941" s="101">
        <v>92567</v>
      </c>
      <c r="M8941" s="114">
        <f t="shared" si="282"/>
        <v>23</v>
      </c>
      <c r="N8941" s="114">
        <f t="shared" si="283"/>
        <v>3857</v>
      </c>
      <c r="O8941" s="114"/>
      <c r="P8941" s="114"/>
    </row>
    <row r="8942" spans="11:16">
      <c r="K8942">
        <v>8941</v>
      </c>
      <c r="L8942" s="101">
        <v>92569</v>
      </c>
      <c r="M8942" s="114">
        <f t="shared" si="282"/>
        <v>1</v>
      </c>
      <c r="N8942" s="114">
        <f t="shared" si="283"/>
        <v>3858</v>
      </c>
      <c r="O8942" s="114"/>
      <c r="P8942" s="114"/>
    </row>
    <row r="8943" spans="11:16">
      <c r="K8943">
        <v>8942</v>
      </c>
      <c r="L8943" s="101">
        <v>92581</v>
      </c>
      <c r="M8943" s="114">
        <f t="shared" si="282"/>
        <v>13</v>
      </c>
      <c r="N8943" s="114">
        <f t="shared" si="283"/>
        <v>3858</v>
      </c>
      <c r="O8943" s="114"/>
      <c r="P8943" s="114"/>
    </row>
    <row r="8944" spans="11:16">
      <c r="K8944">
        <v>8943</v>
      </c>
      <c r="L8944" s="101">
        <v>92593</v>
      </c>
      <c r="M8944" s="114">
        <f t="shared" si="282"/>
        <v>1</v>
      </c>
      <c r="N8944" s="114">
        <f t="shared" si="283"/>
        <v>3859</v>
      </c>
      <c r="O8944" s="114"/>
      <c r="P8944" s="114"/>
    </row>
    <row r="8945" spans="11:16">
      <c r="K8945">
        <v>8944</v>
      </c>
      <c r="L8945" s="101">
        <v>92623</v>
      </c>
      <c r="M8945" s="114">
        <f t="shared" si="282"/>
        <v>7</v>
      </c>
      <c r="N8945" s="114">
        <f t="shared" si="283"/>
        <v>3860</v>
      </c>
      <c r="O8945" s="114"/>
      <c r="P8945" s="114"/>
    </row>
    <row r="8946" spans="11:16">
      <c r="K8946">
        <v>8945</v>
      </c>
      <c r="L8946" s="101">
        <v>92627</v>
      </c>
      <c r="M8946" s="114">
        <f t="shared" si="282"/>
        <v>11</v>
      </c>
      <c r="N8946" s="114">
        <f t="shared" si="283"/>
        <v>3860</v>
      </c>
      <c r="O8946" s="114"/>
      <c r="P8946" s="114"/>
    </row>
    <row r="8947" spans="11:16">
      <c r="K8947">
        <v>8946</v>
      </c>
      <c r="L8947" s="101">
        <v>92639</v>
      </c>
      <c r="M8947" s="114">
        <f t="shared" si="282"/>
        <v>23</v>
      </c>
      <c r="N8947" s="114">
        <f t="shared" si="283"/>
        <v>3860</v>
      </c>
      <c r="O8947" s="114"/>
      <c r="P8947" s="114"/>
    </row>
    <row r="8948" spans="11:16">
      <c r="K8948">
        <v>8947</v>
      </c>
      <c r="L8948" s="101">
        <v>92641</v>
      </c>
      <c r="M8948" s="114">
        <f t="shared" si="282"/>
        <v>1</v>
      </c>
      <c r="N8948" s="114">
        <f t="shared" si="283"/>
        <v>3861</v>
      </c>
      <c r="O8948" s="114"/>
      <c r="P8948" s="114"/>
    </row>
    <row r="8949" spans="11:16">
      <c r="K8949">
        <v>8948</v>
      </c>
      <c r="L8949" s="101">
        <v>92647</v>
      </c>
      <c r="M8949" s="114">
        <f t="shared" si="282"/>
        <v>7</v>
      </c>
      <c r="N8949" s="114">
        <f t="shared" si="283"/>
        <v>3861</v>
      </c>
      <c r="O8949" s="114"/>
      <c r="P8949" s="114"/>
    </row>
    <row r="8950" spans="11:16">
      <c r="K8950">
        <v>8949</v>
      </c>
      <c r="L8950" s="101">
        <v>92657</v>
      </c>
      <c r="M8950" s="114">
        <f t="shared" si="282"/>
        <v>17</v>
      </c>
      <c r="N8950" s="114">
        <f t="shared" si="283"/>
        <v>3861</v>
      </c>
      <c r="O8950" s="114"/>
      <c r="P8950" s="114"/>
    </row>
    <row r="8951" spans="11:16">
      <c r="K8951">
        <v>8950</v>
      </c>
      <c r="L8951" s="101">
        <v>92669</v>
      </c>
      <c r="M8951" s="114">
        <f t="shared" si="282"/>
        <v>5</v>
      </c>
      <c r="N8951" s="114">
        <f t="shared" si="283"/>
        <v>3862</v>
      </c>
      <c r="O8951" s="114"/>
      <c r="P8951" s="114"/>
    </row>
    <row r="8952" spans="11:16">
      <c r="K8952">
        <v>8951</v>
      </c>
      <c r="L8952" s="101">
        <v>92671</v>
      </c>
      <c r="M8952" s="114">
        <f t="shared" si="282"/>
        <v>7</v>
      </c>
      <c r="N8952" s="114">
        <f t="shared" si="283"/>
        <v>3862</v>
      </c>
      <c r="O8952" s="114"/>
      <c r="P8952" s="114"/>
    </row>
    <row r="8953" spans="11:16">
      <c r="K8953">
        <v>8952</v>
      </c>
      <c r="L8953" s="101">
        <v>92681</v>
      </c>
      <c r="M8953" s="114">
        <f t="shared" si="282"/>
        <v>17</v>
      </c>
      <c r="N8953" s="114">
        <f t="shared" si="283"/>
        <v>3862</v>
      </c>
      <c r="O8953" s="114"/>
      <c r="P8953" s="114"/>
    </row>
    <row r="8954" spans="11:16">
      <c r="K8954">
        <v>8953</v>
      </c>
      <c r="L8954" s="101">
        <v>92683</v>
      </c>
      <c r="M8954" s="114">
        <f t="shared" si="282"/>
        <v>19</v>
      </c>
      <c r="N8954" s="114">
        <f t="shared" si="283"/>
        <v>3862</v>
      </c>
      <c r="O8954" s="114"/>
      <c r="P8954" s="114"/>
    </row>
    <row r="8955" spans="11:16">
      <c r="K8955">
        <v>8954</v>
      </c>
      <c r="L8955" s="101">
        <v>92693</v>
      </c>
      <c r="M8955" s="114">
        <f t="shared" si="282"/>
        <v>5</v>
      </c>
      <c r="N8955" s="114">
        <f t="shared" si="283"/>
        <v>3863</v>
      </c>
      <c r="O8955" s="114"/>
      <c r="P8955" s="114"/>
    </row>
    <row r="8956" spans="11:16">
      <c r="K8956">
        <v>8955</v>
      </c>
      <c r="L8956" s="101">
        <v>92699</v>
      </c>
      <c r="M8956" s="114">
        <f t="shared" si="282"/>
        <v>11</v>
      </c>
      <c r="N8956" s="114">
        <f t="shared" si="283"/>
        <v>3863</v>
      </c>
      <c r="O8956" s="114"/>
      <c r="P8956" s="114"/>
    </row>
    <row r="8957" spans="11:16">
      <c r="K8957">
        <v>8956</v>
      </c>
      <c r="L8957" s="101">
        <v>92707</v>
      </c>
      <c r="M8957" s="114">
        <f t="shared" si="282"/>
        <v>19</v>
      </c>
      <c r="N8957" s="114">
        <f t="shared" si="283"/>
        <v>3863</v>
      </c>
      <c r="O8957" s="114"/>
      <c r="P8957" s="114"/>
    </row>
    <row r="8958" spans="11:16">
      <c r="K8958">
        <v>8957</v>
      </c>
      <c r="L8958" s="101">
        <v>92717</v>
      </c>
      <c r="M8958" s="114">
        <f t="shared" si="282"/>
        <v>5</v>
      </c>
      <c r="N8958" s="114">
        <f t="shared" si="283"/>
        <v>3864</v>
      </c>
      <c r="O8958" s="114"/>
      <c r="P8958" s="114"/>
    </row>
    <row r="8959" spans="11:16">
      <c r="K8959">
        <v>8958</v>
      </c>
      <c r="L8959" s="101">
        <v>92723</v>
      </c>
      <c r="M8959" s="114">
        <f t="shared" si="282"/>
        <v>11</v>
      </c>
      <c r="N8959" s="114">
        <f t="shared" si="283"/>
        <v>3864</v>
      </c>
      <c r="O8959" s="114"/>
      <c r="P8959" s="114"/>
    </row>
    <row r="8960" spans="11:16">
      <c r="K8960">
        <v>8959</v>
      </c>
      <c r="L8960" s="101">
        <v>92737</v>
      </c>
      <c r="M8960" s="114">
        <f t="shared" si="282"/>
        <v>1</v>
      </c>
      <c r="N8960" s="114">
        <f t="shared" si="283"/>
        <v>3865</v>
      </c>
      <c r="O8960" s="114"/>
      <c r="P8960" s="114"/>
    </row>
    <row r="8961" spans="11:16">
      <c r="K8961">
        <v>8960</v>
      </c>
      <c r="L8961" s="101">
        <v>92753</v>
      </c>
      <c r="M8961" s="114">
        <f t="shared" si="282"/>
        <v>17</v>
      </c>
      <c r="N8961" s="114">
        <f t="shared" si="283"/>
        <v>3865</v>
      </c>
      <c r="O8961" s="114"/>
      <c r="P8961" s="114"/>
    </row>
    <row r="8962" spans="11:16">
      <c r="K8962">
        <v>8961</v>
      </c>
      <c r="L8962" s="101">
        <v>92761</v>
      </c>
      <c r="M8962" s="114">
        <f t="shared" si="282"/>
        <v>1</v>
      </c>
      <c r="N8962" s="114">
        <f t="shared" si="283"/>
        <v>3866</v>
      </c>
      <c r="O8962" s="114"/>
      <c r="P8962" s="114"/>
    </row>
    <row r="8963" spans="11:16">
      <c r="K8963">
        <v>8962</v>
      </c>
      <c r="L8963" s="101">
        <v>92767</v>
      </c>
      <c r="M8963" s="114">
        <f t="shared" si="282"/>
        <v>7</v>
      </c>
      <c r="N8963" s="114">
        <f t="shared" si="283"/>
        <v>3866</v>
      </c>
      <c r="O8963" s="114"/>
      <c r="P8963" s="114"/>
    </row>
    <row r="8964" spans="11:16">
      <c r="K8964">
        <v>8963</v>
      </c>
      <c r="L8964" s="101">
        <v>92779</v>
      </c>
      <c r="M8964" s="114">
        <f t="shared" si="282"/>
        <v>19</v>
      </c>
      <c r="N8964" s="114">
        <f t="shared" si="283"/>
        <v>3866</v>
      </c>
      <c r="O8964" s="114"/>
      <c r="P8964" s="114"/>
    </row>
    <row r="8965" spans="11:16">
      <c r="K8965">
        <v>8964</v>
      </c>
      <c r="L8965" s="101">
        <v>92789</v>
      </c>
      <c r="M8965" s="114">
        <f t="shared" si="282"/>
        <v>5</v>
      </c>
      <c r="N8965" s="114">
        <f t="shared" si="283"/>
        <v>3867</v>
      </c>
      <c r="O8965" s="114"/>
      <c r="P8965" s="114"/>
    </row>
    <row r="8966" spans="11:16">
      <c r="K8966">
        <v>8965</v>
      </c>
      <c r="L8966" s="101">
        <v>92791</v>
      </c>
      <c r="M8966" s="114">
        <f t="shared" si="282"/>
        <v>7</v>
      </c>
      <c r="N8966" s="114">
        <f t="shared" si="283"/>
        <v>3867</v>
      </c>
      <c r="O8966" s="114"/>
      <c r="P8966" s="114"/>
    </row>
    <row r="8967" spans="11:16">
      <c r="K8967">
        <v>8966</v>
      </c>
      <c r="L8967" s="101">
        <v>92801</v>
      </c>
      <c r="M8967" s="114">
        <f t="shared" si="282"/>
        <v>17</v>
      </c>
      <c r="N8967" s="114">
        <f t="shared" si="283"/>
        <v>3867</v>
      </c>
      <c r="O8967" s="114"/>
      <c r="P8967" s="114"/>
    </row>
    <row r="8968" spans="11:16">
      <c r="K8968">
        <v>8967</v>
      </c>
      <c r="L8968" s="101">
        <v>92809</v>
      </c>
      <c r="M8968" s="114">
        <f t="shared" si="282"/>
        <v>1</v>
      </c>
      <c r="N8968" s="114">
        <f t="shared" si="283"/>
        <v>3868</v>
      </c>
      <c r="O8968" s="114"/>
      <c r="P8968" s="114"/>
    </row>
    <row r="8969" spans="11:16">
      <c r="K8969">
        <v>8968</v>
      </c>
      <c r="L8969" s="101">
        <v>92821</v>
      </c>
      <c r="M8969" s="114">
        <f t="shared" si="282"/>
        <v>13</v>
      </c>
      <c r="N8969" s="114">
        <f t="shared" si="283"/>
        <v>3868</v>
      </c>
      <c r="O8969" s="114"/>
      <c r="P8969" s="114"/>
    </row>
    <row r="8970" spans="11:16">
      <c r="K8970">
        <v>8969</v>
      </c>
      <c r="L8970" s="101">
        <v>92831</v>
      </c>
      <c r="M8970" s="114">
        <f t="shared" si="282"/>
        <v>23</v>
      </c>
      <c r="N8970" s="114">
        <f t="shared" si="283"/>
        <v>3868</v>
      </c>
      <c r="O8970" s="114"/>
      <c r="P8970" s="114"/>
    </row>
    <row r="8971" spans="11:16">
      <c r="K8971">
        <v>8970</v>
      </c>
      <c r="L8971" s="101">
        <v>92849</v>
      </c>
      <c r="M8971" s="114">
        <f t="shared" si="282"/>
        <v>17</v>
      </c>
      <c r="N8971" s="114">
        <f t="shared" si="283"/>
        <v>3869</v>
      </c>
      <c r="O8971" s="114"/>
      <c r="P8971" s="114"/>
    </row>
    <row r="8972" spans="11:16">
      <c r="K8972">
        <v>8971</v>
      </c>
      <c r="L8972" s="101">
        <v>92857</v>
      </c>
      <c r="M8972" s="114">
        <f t="shared" si="282"/>
        <v>1</v>
      </c>
      <c r="N8972" s="114">
        <f t="shared" si="283"/>
        <v>3870</v>
      </c>
      <c r="O8972" s="114"/>
      <c r="P8972" s="114"/>
    </row>
    <row r="8973" spans="11:16">
      <c r="K8973">
        <v>8972</v>
      </c>
      <c r="L8973" s="101">
        <v>92861</v>
      </c>
      <c r="M8973" s="114">
        <f t="shared" si="282"/>
        <v>5</v>
      </c>
      <c r="N8973" s="114">
        <f t="shared" si="283"/>
        <v>3870</v>
      </c>
      <c r="O8973" s="114"/>
      <c r="P8973" s="114"/>
    </row>
    <row r="8974" spans="11:16">
      <c r="K8974">
        <v>8973</v>
      </c>
      <c r="L8974" s="101">
        <v>92863</v>
      </c>
      <c r="M8974" s="114">
        <f t="shared" si="282"/>
        <v>7</v>
      </c>
      <c r="N8974" s="114">
        <f t="shared" si="283"/>
        <v>3870</v>
      </c>
      <c r="O8974" s="114"/>
      <c r="P8974" s="114"/>
    </row>
    <row r="8975" spans="11:16">
      <c r="K8975">
        <v>8974</v>
      </c>
      <c r="L8975" s="101">
        <v>92867</v>
      </c>
      <c r="M8975" s="114">
        <f t="shared" ref="M8975:M9038" si="284">MOD(L8975,24)</f>
        <v>11</v>
      </c>
      <c r="N8975" s="114">
        <f t="shared" ref="N8975:N9038" si="285">ROUNDUP(L8975/24,0)</f>
        <v>3870</v>
      </c>
      <c r="O8975" s="114"/>
      <c r="P8975" s="114"/>
    </row>
    <row r="8976" spans="11:16">
      <c r="K8976">
        <v>8975</v>
      </c>
      <c r="L8976" s="101">
        <v>92893</v>
      </c>
      <c r="M8976" s="114">
        <f t="shared" si="284"/>
        <v>13</v>
      </c>
      <c r="N8976" s="114">
        <f t="shared" si="285"/>
        <v>3871</v>
      </c>
      <c r="O8976" s="114"/>
      <c r="P8976" s="114"/>
    </row>
    <row r="8977" spans="11:16">
      <c r="K8977">
        <v>8976</v>
      </c>
      <c r="L8977" s="101">
        <v>92899</v>
      </c>
      <c r="M8977" s="114">
        <f t="shared" si="284"/>
        <v>19</v>
      </c>
      <c r="N8977" s="114">
        <f t="shared" si="285"/>
        <v>3871</v>
      </c>
      <c r="O8977" s="114"/>
      <c r="P8977" s="114"/>
    </row>
    <row r="8978" spans="11:16">
      <c r="K8978">
        <v>8977</v>
      </c>
      <c r="L8978" s="101">
        <v>92921</v>
      </c>
      <c r="M8978" s="114">
        <f t="shared" si="284"/>
        <v>17</v>
      </c>
      <c r="N8978" s="114">
        <f t="shared" si="285"/>
        <v>3872</v>
      </c>
      <c r="O8978" s="114"/>
      <c r="P8978" s="114"/>
    </row>
    <row r="8979" spans="11:16">
      <c r="K8979">
        <v>8978</v>
      </c>
      <c r="L8979" s="101">
        <v>92927</v>
      </c>
      <c r="M8979" s="114">
        <f t="shared" si="284"/>
        <v>23</v>
      </c>
      <c r="N8979" s="114">
        <f t="shared" si="285"/>
        <v>3872</v>
      </c>
      <c r="O8979" s="114"/>
      <c r="P8979" s="114"/>
    </row>
    <row r="8980" spans="11:16">
      <c r="K8980">
        <v>8979</v>
      </c>
      <c r="L8980" s="101">
        <v>92941</v>
      </c>
      <c r="M8980" s="114">
        <f t="shared" si="284"/>
        <v>13</v>
      </c>
      <c r="N8980" s="114">
        <f t="shared" si="285"/>
        <v>3873</v>
      </c>
      <c r="O8980" s="114"/>
      <c r="P8980" s="114"/>
    </row>
    <row r="8981" spans="11:16">
      <c r="K8981">
        <v>8980</v>
      </c>
      <c r="L8981" s="101">
        <v>92951</v>
      </c>
      <c r="M8981" s="114">
        <f t="shared" si="284"/>
        <v>23</v>
      </c>
      <c r="N8981" s="114">
        <f t="shared" si="285"/>
        <v>3873</v>
      </c>
      <c r="O8981" s="114"/>
      <c r="P8981" s="114"/>
    </row>
    <row r="8982" spans="11:16">
      <c r="K8982">
        <v>8981</v>
      </c>
      <c r="L8982" s="101">
        <v>92957</v>
      </c>
      <c r="M8982" s="114">
        <f t="shared" si="284"/>
        <v>5</v>
      </c>
      <c r="N8982" s="114">
        <f t="shared" si="285"/>
        <v>3874</v>
      </c>
      <c r="O8982" s="114"/>
      <c r="P8982" s="114"/>
    </row>
    <row r="8983" spans="11:16">
      <c r="K8983">
        <v>8982</v>
      </c>
      <c r="L8983" s="101">
        <v>92959</v>
      </c>
      <c r="M8983" s="114">
        <f t="shared" si="284"/>
        <v>7</v>
      </c>
      <c r="N8983" s="114">
        <f t="shared" si="285"/>
        <v>3874</v>
      </c>
      <c r="O8983" s="114"/>
      <c r="P8983" s="114"/>
    </row>
    <row r="8984" spans="11:16">
      <c r="K8984">
        <v>8983</v>
      </c>
      <c r="L8984" s="101">
        <v>92987</v>
      </c>
      <c r="M8984" s="114">
        <f t="shared" si="284"/>
        <v>11</v>
      </c>
      <c r="N8984" s="114">
        <f t="shared" si="285"/>
        <v>3875</v>
      </c>
      <c r="O8984" s="114"/>
      <c r="P8984" s="114"/>
    </row>
    <row r="8985" spans="11:16">
      <c r="K8985">
        <v>8984</v>
      </c>
      <c r="L8985" s="101">
        <v>92993</v>
      </c>
      <c r="M8985" s="114">
        <f t="shared" si="284"/>
        <v>17</v>
      </c>
      <c r="N8985" s="114">
        <f t="shared" si="285"/>
        <v>3875</v>
      </c>
      <c r="O8985" s="114"/>
      <c r="P8985" s="114"/>
    </row>
    <row r="8986" spans="11:16">
      <c r="K8986">
        <v>8985</v>
      </c>
      <c r="L8986" s="101">
        <v>93001</v>
      </c>
      <c r="M8986" s="114">
        <f t="shared" si="284"/>
        <v>1</v>
      </c>
      <c r="N8986" s="114">
        <f t="shared" si="285"/>
        <v>3876</v>
      </c>
      <c r="O8986" s="114"/>
      <c r="P8986" s="114"/>
    </row>
    <row r="8987" spans="11:16">
      <c r="K8987">
        <v>8986</v>
      </c>
      <c r="L8987" s="101">
        <v>93047</v>
      </c>
      <c r="M8987" s="114">
        <f t="shared" si="284"/>
        <v>23</v>
      </c>
      <c r="N8987" s="114">
        <f t="shared" si="285"/>
        <v>3877</v>
      </c>
      <c r="O8987" s="114"/>
      <c r="P8987" s="114"/>
    </row>
    <row r="8988" spans="11:16">
      <c r="K8988">
        <v>8987</v>
      </c>
      <c r="L8988" s="101">
        <v>93053</v>
      </c>
      <c r="M8988" s="114">
        <f t="shared" si="284"/>
        <v>5</v>
      </c>
      <c r="N8988" s="114">
        <f t="shared" si="285"/>
        <v>3878</v>
      </c>
      <c r="O8988" s="114"/>
      <c r="P8988" s="114"/>
    </row>
    <row r="8989" spans="11:16">
      <c r="K8989">
        <v>8988</v>
      </c>
      <c r="L8989" s="101">
        <v>93059</v>
      </c>
      <c r="M8989" s="114">
        <f t="shared" si="284"/>
        <v>11</v>
      </c>
      <c r="N8989" s="114">
        <f t="shared" si="285"/>
        <v>3878</v>
      </c>
      <c r="O8989" s="114"/>
      <c r="P8989" s="114"/>
    </row>
    <row r="8990" spans="11:16">
      <c r="K8990">
        <v>8989</v>
      </c>
      <c r="L8990" s="101">
        <v>93077</v>
      </c>
      <c r="M8990" s="114">
        <f t="shared" si="284"/>
        <v>5</v>
      </c>
      <c r="N8990" s="114">
        <f t="shared" si="285"/>
        <v>3879</v>
      </c>
      <c r="O8990" s="114"/>
      <c r="P8990" s="114"/>
    </row>
    <row r="8991" spans="11:16">
      <c r="K8991">
        <v>8990</v>
      </c>
      <c r="L8991" s="101">
        <v>93083</v>
      </c>
      <c r="M8991" s="114">
        <f t="shared" si="284"/>
        <v>11</v>
      </c>
      <c r="N8991" s="114">
        <f t="shared" si="285"/>
        <v>3879</v>
      </c>
      <c r="O8991" s="114"/>
      <c r="P8991" s="114"/>
    </row>
    <row r="8992" spans="11:16">
      <c r="K8992">
        <v>8991</v>
      </c>
      <c r="L8992" s="101">
        <v>93089</v>
      </c>
      <c r="M8992" s="114">
        <f t="shared" si="284"/>
        <v>17</v>
      </c>
      <c r="N8992" s="114">
        <f t="shared" si="285"/>
        <v>3879</v>
      </c>
      <c r="O8992" s="114"/>
      <c r="P8992" s="114"/>
    </row>
    <row r="8993" spans="11:16">
      <c r="K8993">
        <v>8992</v>
      </c>
      <c r="L8993" s="101">
        <v>93097</v>
      </c>
      <c r="M8993" s="114">
        <f t="shared" si="284"/>
        <v>1</v>
      </c>
      <c r="N8993" s="114">
        <f t="shared" si="285"/>
        <v>3880</v>
      </c>
      <c r="O8993" s="114"/>
      <c r="P8993" s="114"/>
    </row>
    <row r="8994" spans="11:16">
      <c r="K8994">
        <v>8993</v>
      </c>
      <c r="L8994" s="101">
        <v>93103</v>
      </c>
      <c r="M8994" s="114">
        <f t="shared" si="284"/>
        <v>7</v>
      </c>
      <c r="N8994" s="114">
        <f t="shared" si="285"/>
        <v>3880</v>
      </c>
      <c r="O8994" s="114"/>
      <c r="P8994" s="114"/>
    </row>
    <row r="8995" spans="11:16">
      <c r="K8995">
        <v>8994</v>
      </c>
      <c r="L8995" s="101">
        <v>93113</v>
      </c>
      <c r="M8995" s="114">
        <f t="shared" si="284"/>
        <v>17</v>
      </c>
      <c r="N8995" s="114">
        <f t="shared" si="285"/>
        <v>3880</v>
      </c>
      <c r="O8995" s="114"/>
      <c r="P8995" s="114"/>
    </row>
    <row r="8996" spans="11:16">
      <c r="K8996">
        <v>8995</v>
      </c>
      <c r="L8996" s="101">
        <v>93131</v>
      </c>
      <c r="M8996" s="114">
        <f t="shared" si="284"/>
        <v>11</v>
      </c>
      <c r="N8996" s="114">
        <f t="shared" si="285"/>
        <v>3881</v>
      </c>
      <c r="O8996" s="114"/>
      <c r="P8996" s="114"/>
    </row>
    <row r="8997" spans="11:16">
      <c r="K8997">
        <v>8996</v>
      </c>
      <c r="L8997" s="101">
        <v>93133</v>
      </c>
      <c r="M8997" s="114">
        <f t="shared" si="284"/>
        <v>13</v>
      </c>
      <c r="N8997" s="114">
        <f t="shared" si="285"/>
        <v>3881</v>
      </c>
      <c r="O8997" s="114"/>
      <c r="P8997" s="114"/>
    </row>
    <row r="8998" spans="11:16">
      <c r="K8998">
        <v>8997</v>
      </c>
      <c r="L8998" s="101">
        <v>93139</v>
      </c>
      <c r="M8998" s="114">
        <f t="shared" si="284"/>
        <v>19</v>
      </c>
      <c r="N8998" s="114">
        <f t="shared" si="285"/>
        <v>3881</v>
      </c>
      <c r="O8998" s="114"/>
      <c r="P8998" s="114"/>
    </row>
    <row r="8999" spans="11:16">
      <c r="K8999">
        <v>8998</v>
      </c>
      <c r="L8999" s="101">
        <v>93151</v>
      </c>
      <c r="M8999" s="114">
        <f t="shared" si="284"/>
        <v>7</v>
      </c>
      <c r="N8999" s="114">
        <f t="shared" si="285"/>
        <v>3882</v>
      </c>
      <c r="O8999" s="114"/>
      <c r="P8999" s="114"/>
    </row>
    <row r="9000" spans="11:16">
      <c r="K9000">
        <v>8999</v>
      </c>
      <c r="L9000" s="101">
        <v>93169</v>
      </c>
      <c r="M9000" s="114">
        <f t="shared" si="284"/>
        <v>1</v>
      </c>
      <c r="N9000" s="114">
        <f t="shared" si="285"/>
        <v>3883</v>
      </c>
      <c r="O9000" s="114"/>
      <c r="P9000" s="114"/>
    </row>
    <row r="9001" spans="11:16">
      <c r="K9001">
        <v>9000</v>
      </c>
      <c r="L9001" s="101">
        <v>93179</v>
      </c>
      <c r="M9001" s="114">
        <f t="shared" si="284"/>
        <v>11</v>
      </c>
      <c r="N9001" s="114">
        <f t="shared" si="285"/>
        <v>3883</v>
      </c>
      <c r="O9001" s="114"/>
      <c r="P9001" s="114"/>
    </row>
    <row r="9002" spans="11:16">
      <c r="K9002">
        <v>9001</v>
      </c>
      <c r="L9002" s="101">
        <v>93187</v>
      </c>
      <c r="M9002" s="114">
        <f t="shared" si="284"/>
        <v>19</v>
      </c>
      <c r="N9002" s="114">
        <f t="shared" si="285"/>
        <v>3883</v>
      </c>
      <c r="O9002" s="114"/>
      <c r="P9002" s="114"/>
    </row>
    <row r="9003" spans="11:16">
      <c r="K9003">
        <v>9002</v>
      </c>
      <c r="L9003" s="101">
        <v>93199</v>
      </c>
      <c r="M9003" s="114">
        <f t="shared" si="284"/>
        <v>7</v>
      </c>
      <c r="N9003" s="114">
        <f t="shared" si="285"/>
        <v>3884</v>
      </c>
      <c r="O9003" s="114"/>
      <c r="P9003" s="114"/>
    </row>
    <row r="9004" spans="11:16">
      <c r="K9004">
        <v>9003</v>
      </c>
      <c r="L9004" s="101">
        <v>93229</v>
      </c>
      <c r="M9004" s="114">
        <f t="shared" si="284"/>
        <v>13</v>
      </c>
      <c r="N9004" s="114">
        <f t="shared" si="285"/>
        <v>3885</v>
      </c>
      <c r="O9004" s="114"/>
      <c r="P9004" s="114"/>
    </row>
    <row r="9005" spans="11:16">
      <c r="K9005">
        <v>9004</v>
      </c>
      <c r="L9005" s="101">
        <v>93239</v>
      </c>
      <c r="M9005" s="114">
        <f t="shared" si="284"/>
        <v>23</v>
      </c>
      <c r="N9005" s="114">
        <f t="shared" si="285"/>
        <v>3885</v>
      </c>
      <c r="O9005" s="114"/>
      <c r="P9005" s="114"/>
    </row>
    <row r="9006" spans="11:16">
      <c r="K9006">
        <v>9005</v>
      </c>
      <c r="L9006" s="101">
        <v>93241</v>
      </c>
      <c r="M9006" s="114">
        <f t="shared" si="284"/>
        <v>1</v>
      </c>
      <c r="N9006" s="114">
        <f t="shared" si="285"/>
        <v>3886</v>
      </c>
      <c r="O9006" s="114"/>
      <c r="P9006" s="114"/>
    </row>
    <row r="9007" spans="11:16">
      <c r="K9007">
        <v>9006</v>
      </c>
      <c r="L9007" s="101">
        <v>93251</v>
      </c>
      <c r="M9007" s="114">
        <f t="shared" si="284"/>
        <v>11</v>
      </c>
      <c r="N9007" s="114">
        <f t="shared" si="285"/>
        <v>3886</v>
      </c>
      <c r="O9007" s="114"/>
      <c r="P9007" s="114"/>
    </row>
    <row r="9008" spans="11:16">
      <c r="K9008">
        <v>9007</v>
      </c>
      <c r="L9008" s="101">
        <v>93253</v>
      </c>
      <c r="M9008" s="114">
        <f t="shared" si="284"/>
        <v>13</v>
      </c>
      <c r="N9008" s="114">
        <f t="shared" si="285"/>
        <v>3886</v>
      </c>
      <c r="O9008" s="114"/>
      <c r="P9008" s="114"/>
    </row>
    <row r="9009" spans="11:16">
      <c r="K9009">
        <v>9008</v>
      </c>
      <c r="L9009" s="101">
        <v>93257</v>
      </c>
      <c r="M9009" s="114">
        <f t="shared" si="284"/>
        <v>17</v>
      </c>
      <c r="N9009" s="114">
        <f t="shared" si="285"/>
        <v>3886</v>
      </c>
      <c r="O9009" s="114"/>
      <c r="P9009" s="114"/>
    </row>
    <row r="9010" spans="11:16">
      <c r="K9010">
        <v>9009</v>
      </c>
      <c r="L9010" s="101">
        <v>93263</v>
      </c>
      <c r="M9010" s="114">
        <f t="shared" si="284"/>
        <v>23</v>
      </c>
      <c r="N9010" s="114">
        <f t="shared" si="285"/>
        <v>3886</v>
      </c>
      <c r="O9010" s="114"/>
      <c r="P9010" s="114"/>
    </row>
    <row r="9011" spans="11:16">
      <c r="K9011">
        <v>9010</v>
      </c>
      <c r="L9011" s="101">
        <v>93281</v>
      </c>
      <c r="M9011" s="114">
        <f t="shared" si="284"/>
        <v>17</v>
      </c>
      <c r="N9011" s="114">
        <f t="shared" si="285"/>
        <v>3887</v>
      </c>
      <c r="O9011" s="114"/>
      <c r="P9011" s="114"/>
    </row>
    <row r="9012" spans="11:16">
      <c r="K9012">
        <v>9011</v>
      </c>
      <c r="L9012" s="101">
        <v>93283</v>
      </c>
      <c r="M9012" s="114">
        <f t="shared" si="284"/>
        <v>19</v>
      </c>
      <c r="N9012" s="114">
        <f t="shared" si="285"/>
        <v>3887</v>
      </c>
      <c r="O9012" s="114"/>
      <c r="P9012" s="114"/>
    </row>
    <row r="9013" spans="11:16">
      <c r="K9013">
        <v>9012</v>
      </c>
      <c r="L9013" s="101">
        <v>93287</v>
      </c>
      <c r="M9013" s="114">
        <f t="shared" si="284"/>
        <v>23</v>
      </c>
      <c r="N9013" s="114">
        <f t="shared" si="285"/>
        <v>3887</v>
      </c>
      <c r="O9013" s="114"/>
      <c r="P9013" s="114"/>
    </row>
    <row r="9014" spans="11:16">
      <c r="K9014">
        <v>9013</v>
      </c>
      <c r="L9014" s="101">
        <v>93307</v>
      </c>
      <c r="M9014" s="114">
        <f t="shared" si="284"/>
        <v>19</v>
      </c>
      <c r="N9014" s="114">
        <f t="shared" si="285"/>
        <v>3888</v>
      </c>
      <c r="O9014" s="114"/>
      <c r="P9014" s="114"/>
    </row>
    <row r="9015" spans="11:16">
      <c r="K9015">
        <v>9014</v>
      </c>
      <c r="L9015" s="101">
        <v>93319</v>
      </c>
      <c r="M9015" s="114">
        <f t="shared" si="284"/>
        <v>7</v>
      </c>
      <c r="N9015" s="114">
        <f t="shared" si="285"/>
        <v>3889</v>
      </c>
      <c r="O9015" s="114"/>
      <c r="P9015" s="114"/>
    </row>
    <row r="9016" spans="11:16">
      <c r="K9016">
        <v>9015</v>
      </c>
      <c r="L9016" s="101">
        <v>93323</v>
      </c>
      <c r="M9016" s="114">
        <f t="shared" si="284"/>
        <v>11</v>
      </c>
      <c r="N9016" s="114">
        <f t="shared" si="285"/>
        <v>3889</v>
      </c>
      <c r="O9016" s="114"/>
      <c r="P9016" s="114"/>
    </row>
    <row r="9017" spans="11:16">
      <c r="K9017">
        <v>9016</v>
      </c>
      <c r="L9017" s="101">
        <v>93329</v>
      </c>
      <c r="M9017" s="114">
        <f t="shared" si="284"/>
        <v>17</v>
      </c>
      <c r="N9017" s="114">
        <f t="shared" si="285"/>
        <v>3889</v>
      </c>
      <c r="O9017" s="114"/>
      <c r="P9017" s="114"/>
    </row>
    <row r="9018" spans="11:16">
      <c r="K9018">
        <v>9017</v>
      </c>
      <c r="L9018" s="101">
        <v>93337</v>
      </c>
      <c r="M9018" s="114">
        <f t="shared" si="284"/>
        <v>1</v>
      </c>
      <c r="N9018" s="114">
        <f t="shared" si="285"/>
        <v>3890</v>
      </c>
      <c r="O9018" s="114"/>
      <c r="P9018" s="114"/>
    </row>
    <row r="9019" spans="11:16">
      <c r="K9019">
        <v>9018</v>
      </c>
      <c r="L9019" s="101">
        <v>93371</v>
      </c>
      <c r="M9019" s="114">
        <f t="shared" si="284"/>
        <v>11</v>
      </c>
      <c r="N9019" s="114">
        <f t="shared" si="285"/>
        <v>3891</v>
      </c>
      <c r="O9019" s="114"/>
      <c r="P9019" s="114"/>
    </row>
    <row r="9020" spans="11:16">
      <c r="K9020">
        <v>9019</v>
      </c>
      <c r="L9020" s="101">
        <v>93377</v>
      </c>
      <c r="M9020" s="114">
        <f t="shared" si="284"/>
        <v>17</v>
      </c>
      <c r="N9020" s="114">
        <f t="shared" si="285"/>
        <v>3891</v>
      </c>
      <c r="O9020" s="114"/>
      <c r="P9020" s="114"/>
    </row>
    <row r="9021" spans="11:16">
      <c r="K9021">
        <v>9020</v>
      </c>
      <c r="L9021" s="101">
        <v>93383</v>
      </c>
      <c r="M9021" s="114">
        <f t="shared" si="284"/>
        <v>23</v>
      </c>
      <c r="N9021" s="114">
        <f t="shared" si="285"/>
        <v>3891</v>
      </c>
      <c r="O9021" s="114"/>
      <c r="P9021" s="114"/>
    </row>
    <row r="9022" spans="11:16">
      <c r="K9022">
        <v>9021</v>
      </c>
      <c r="L9022" s="101">
        <v>93407</v>
      </c>
      <c r="M9022" s="114">
        <f t="shared" si="284"/>
        <v>23</v>
      </c>
      <c r="N9022" s="114">
        <f t="shared" si="285"/>
        <v>3892</v>
      </c>
      <c r="O9022" s="114"/>
      <c r="P9022" s="114"/>
    </row>
    <row r="9023" spans="11:16">
      <c r="K9023">
        <v>9022</v>
      </c>
      <c r="L9023" s="101">
        <v>93419</v>
      </c>
      <c r="M9023" s="114">
        <f t="shared" si="284"/>
        <v>11</v>
      </c>
      <c r="N9023" s="114">
        <f t="shared" si="285"/>
        <v>3893</v>
      </c>
      <c r="O9023" s="114"/>
      <c r="P9023" s="114"/>
    </row>
    <row r="9024" spans="11:16">
      <c r="K9024">
        <v>9023</v>
      </c>
      <c r="L9024" s="101">
        <v>93427</v>
      </c>
      <c r="M9024" s="114">
        <f t="shared" si="284"/>
        <v>19</v>
      </c>
      <c r="N9024" s="114">
        <f t="shared" si="285"/>
        <v>3893</v>
      </c>
      <c r="O9024" s="114"/>
      <c r="P9024" s="114"/>
    </row>
    <row r="9025" spans="11:16">
      <c r="K9025">
        <v>9024</v>
      </c>
      <c r="L9025" s="101">
        <v>93463</v>
      </c>
      <c r="M9025" s="114">
        <f t="shared" si="284"/>
        <v>7</v>
      </c>
      <c r="N9025" s="114">
        <f t="shared" si="285"/>
        <v>3895</v>
      </c>
      <c r="O9025" s="114"/>
      <c r="P9025" s="114"/>
    </row>
    <row r="9026" spans="11:16">
      <c r="K9026">
        <v>9025</v>
      </c>
      <c r="L9026" s="101">
        <v>93479</v>
      </c>
      <c r="M9026" s="114">
        <f t="shared" si="284"/>
        <v>23</v>
      </c>
      <c r="N9026" s="114">
        <f t="shared" si="285"/>
        <v>3895</v>
      </c>
      <c r="O9026" s="114"/>
      <c r="P9026" s="114"/>
    </row>
    <row r="9027" spans="11:16">
      <c r="K9027">
        <v>9026</v>
      </c>
      <c r="L9027" s="101">
        <v>93481</v>
      </c>
      <c r="M9027" s="114">
        <f t="shared" si="284"/>
        <v>1</v>
      </c>
      <c r="N9027" s="114">
        <f t="shared" si="285"/>
        <v>3896</v>
      </c>
      <c r="O9027" s="114"/>
      <c r="P9027" s="114"/>
    </row>
    <row r="9028" spans="11:16">
      <c r="K9028">
        <v>9027</v>
      </c>
      <c r="L9028" s="101">
        <v>93487</v>
      </c>
      <c r="M9028" s="114">
        <f t="shared" si="284"/>
        <v>7</v>
      </c>
      <c r="N9028" s="114">
        <f t="shared" si="285"/>
        <v>3896</v>
      </c>
      <c r="O9028" s="114"/>
      <c r="P9028" s="114"/>
    </row>
    <row r="9029" spans="11:16">
      <c r="K9029">
        <v>9028</v>
      </c>
      <c r="L9029" s="101">
        <v>93491</v>
      </c>
      <c r="M9029" s="114">
        <f t="shared" si="284"/>
        <v>11</v>
      </c>
      <c r="N9029" s="114">
        <f t="shared" si="285"/>
        <v>3896</v>
      </c>
      <c r="O9029" s="114"/>
      <c r="P9029" s="114"/>
    </row>
    <row r="9030" spans="11:16">
      <c r="K9030">
        <v>9029</v>
      </c>
      <c r="L9030" s="101">
        <v>93493</v>
      </c>
      <c r="M9030" s="114">
        <f t="shared" si="284"/>
        <v>13</v>
      </c>
      <c r="N9030" s="114">
        <f t="shared" si="285"/>
        <v>3896</v>
      </c>
      <c r="O9030" s="114"/>
      <c r="P9030" s="114"/>
    </row>
    <row r="9031" spans="11:16">
      <c r="K9031">
        <v>9030</v>
      </c>
      <c r="L9031" s="101">
        <v>93497</v>
      </c>
      <c r="M9031" s="114">
        <f t="shared" si="284"/>
        <v>17</v>
      </c>
      <c r="N9031" s="114">
        <f t="shared" si="285"/>
        <v>3896</v>
      </c>
      <c r="O9031" s="114"/>
      <c r="P9031" s="114"/>
    </row>
    <row r="9032" spans="11:16">
      <c r="K9032">
        <v>9031</v>
      </c>
      <c r="L9032" s="101">
        <v>93503</v>
      </c>
      <c r="M9032" s="114">
        <f t="shared" si="284"/>
        <v>23</v>
      </c>
      <c r="N9032" s="114">
        <f t="shared" si="285"/>
        <v>3896</v>
      </c>
      <c r="O9032" s="114"/>
      <c r="P9032" s="114"/>
    </row>
    <row r="9033" spans="11:16">
      <c r="K9033">
        <v>9032</v>
      </c>
      <c r="L9033" s="101">
        <v>93523</v>
      </c>
      <c r="M9033" s="114">
        <f t="shared" si="284"/>
        <v>19</v>
      </c>
      <c r="N9033" s="114">
        <f t="shared" si="285"/>
        <v>3897</v>
      </c>
      <c r="O9033" s="114"/>
      <c r="P9033" s="114"/>
    </row>
    <row r="9034" spans="11:16">
      <c r="K9034">
        <v>9033</v>
      </c>
      <c r="L9034" s="101">
        <v>93529</v>
      </c>
      <c r="M9034" s="114">
        <f t="shared" si="284"/>
        <v>1</v>
      </c>
      <c r="N9034" s="114">
        <f t="shared" si="285"/>
        <v>3898</v>
      </c>
      <c r="O9034" s="114"/>
      <c r="P9034" s="114"/>
    </row>
    <row r="9035" spans="11:16">
      <c r="K9035">
        <v>9034</v>
      </c>
      <c r="L9035" s="101">
        <v>93553</v>
      </c>
      <c r="M9035" s="114">
        <f t="shared" si="284"/>
        <v>1</v>
      </c>
      <c r="N9035" s="114">
        <f t="shared" si="285"/>
        <v>3899</v>
      </c>
      <c r="O9035" s="114"/>
      <c r="P9035" s="114"/>
    </row>
    <row r="9036" spans="11:16">
      <c r="K9036">
        <v>9035</v>
      </c>
      <c r="L9036" s="101">
        <v>93557</v>
      </c>
      <c r="M9036" s="114">
        <f t="shared" si="284"/>
        <v>5</v>
      </c>
      <c r="N9036" s="114">
        <f t="shared" si="285"/>
        <v>3899</v>
      </c>
      <c r="O9036" s="114"/>
      <c r="P9036" s="114"/>
    </row>
    <row r="9037" spans="11:16">
      <c r="K9037">
        <v>9036</v>
      </c>
      <c r="L9037" s="101">
        <v>93559</v>
      </c>
      <c r="M9037" s="114">
        <f t="shared" si="284"/>
        <v>7</v>
      </c>
      <c r="N9037" s="114">
        <f t="shared" si="285"/>
        <v>3899</v>
      </c>
      <c r="O9037" s="114"/>
      <c r="P9037" s="114"/>
    </row>
    <row r="9038" spans="11:16">
      <c r="K9038">
        <v>9037</v>
      </c>
      <c r="L9038" s="101">
        <v>93563</v>
      </c>
      <c r="M9038" s="114">
        <f t="shared" si="284"/>
        <v>11</v>
      </c>
      <c r="N9038" s="114">
        <f t="shared" si="285"/>
        <v>3899</v>
      </c>
      <c r="O9038" s="114"/>
      <c r="P9038" s="114"/>
    </row>
    <row r="9039" spans="11:16">
      <c r="K9039">
        <v>9038</v>
      </c>
      <c r="L9039" s="101">
        <v>93581</v>
      </c>
      <c r="M9039" s="114">
        <f t="shared" ref="M9039:M9102" si="286">MOD(L9039,24)</f>
        <v>5</v>
      </c>
      <c r="N9039" s="114">
        <f t="shared" ref="N9039:N9102" si="287">ROUNDUP(L9039/24,0)</f>
        <v>3900</v>
      </c>
      <c r="O9039" s="114"/>
      <c r="P9039" s="114"/>
    </row>
    <row r="9040" spans="11:16">
      <c r="K9040">
        <v>9039</v>
      </c>
      <c r="L9040" s="101">
        <v>93601</v>
      </c>
      <c r="M9040" s="114">
        <f t="shared" si="286"/>
        <v>1</v>
      </c>
      <c r="N9040" s="114">
        <f t="shared" si="287"/>
        <v>3901</v>
      </c>
      <c r="O9040" s="114"/>
      <c r="P9040" s="114"/>
    </row>
    <row r="9041" spans="11:16">
      <c r="K9041">
        <v>9040</v>
      </c>
      <c r="L9041" s="101">
        <v>93607</v>
      </c>
      <c r="M9041" s="114">
        <f t="shared" si="286"/>
        <v>7</v>
      </c>
      <c r="N9041" s="114">
        <f t="shared" si="287"/>
        <v>3901</v>
      </c>
      <c r="O9041" s="114"/>
      <c r="P9041" s="114"/>
    </row>
    <row r="9042" spans="11:16">
      <c r="K9042">
        <v>9041</v>
      </c>
      <c r="L9042" s="101">
        <v>93629</v>
      </c>
      <c r="M9042" s="114">
        <f t="shared" si="286"/>
        <v>5</v>
      </c>
      <c r="N9042" s="114">
        <f t="shared" si="287"/>
        <v>3902</v>
      </c>
      <c r="O9042" s="114"/>
      <c r="P9042" s="114"/>
    </row>
    <row r="9043" spans="11:16">
      <c r="K9043">
        <v>9042</v>
      </c>
      <c r="L9043" s="101">
        <v>93637</v>
      </c>
      <c r="M9043" s="114">
        <f t="shared" si="286"/>
        <v>13</v>
      </c>
      <c r="N9043" s="114">
        <f t="shared" si="287"/>
        <v>3902</v>
      </c>
      <c r="O9043" s="114"/>
      <c r="P9043" s="114"/>
    </row>
    <row r="9044" spans="11:16">
      <c r="K9044">
        <v>9043</v>
      </c>
      <c r="L9044" s="101">
        <v>93683</v>
      </c>
      <c r="M9044" s="114">
        <f t="shared" si="286"/>
        <v>11</v>
      </c>
      <c r="N9044" s="114">
        <f t="shared" si="287"/>
        <v>3904</v>
      </c>
      <c r="O9044" s="114"/>
      <c r="P9044" s="114"/>
    </row>
    <row r="9045" spans="11:16">
      <c r="K9045">
        <v>9044</v>
      </c>
      <c r="L9045" s="101">
        <v>93701</v>
      </c>
      <c r="M9045" s="114">
        <f t="shared" si="286"/>
        <v>5</v>
      </c>
      <c r="N9045" s="114">
        <f t="shared" si="287"/>
        <v>3905</v>
      </c>
      <c r="O9045" s="114"/>
      <c r="P9045" s="114"/>
    </row>
    <row r="9046" spans="11:16">
      <c r="K9046">
        <v>9045</v>
      </c>
      <c r="L9046" s="101">
        <v>93703</v>
      </c>
      <c r="M9046" s="114">
        <f t="shared" si="286"/>
        <v>7</v>
      </c>
      <c r="N9046" s="114">
        <f t="shared" si="287"/>
        <v>3905</v>
      </c>
      <c r="O9046" s="114"/>
      <c r="P9046" s="114"/>
    </row>
    <row r="9047" spans="11:16">
      <c r="K9047">
        <v>9046</v>
      </c>
      <c r="L9047" s="101">
        <v>93719</v>
      </c>
      <c r="M9047" s="114">
        <f t="shared" si="286"/>
        <v>23</v>
      </c>
      <c r="N9047" s="114">
        <f t="shared" si="287"/>
        <v>3905</v>
      </c>
      <c r="O9047" s="114"/>
      <c r="P9047" s="114"/>
    </row>
    <row r="9048" spans="11:16">
      <c r="K9048">
        <v>9047</v>
      </c>
      <c r="L9048" s="101">
        <v>93739</v>
      </c>
      <c r="M9048" s="114">
        <f t="shared" si="286"/>
        <v>19</v>
      </c>
      <c r="N9048" s="114">
        <f t="shared" si="287"/>
        <v>3906</v>
      </c>
      <c r="O9048" s="114"/>
      <c r="P9048" s="114"/>
    </row>
    <row r="9049" spans="11:16">
      <c r="K9049">
        <v>9048</v>
      </c>
      <c r="L9049" s="101">
        <v>93761</v>
      </c>
      <c r="M9049" s="114">
        <f t="shared" si="286"/>
        <v>17</v>
      </c>
      <c r="N9049" s="114">
        <f t="shared" si="287"/>
        <v>3907</v>
      </c>
      <c r="O9049" s="114"/>
      <c r="P9049" s="114"/>
    </row>
    <row r="9050" spans="11:16">
      <c r="K9050">
        <v>9049</v>
      </c>
      <c r="L9050" s="101">
        <v>93763</v>
      </c>
      <c r="M9050" s="114">
        <f t="shared" si="286"/>
        <v>19</v>
      </c>
      <c r="N9050" s="114">
        <f t="shared" si="287"/>
        <v>3907</v>
      </c>
      <c r="O9050" s="114"/>
      <c r="P9050" s="114"/>
    </row>
    <row r="9051" spans="11:16">
      <c r="K9051">
        <v>9050</v>
      </c>
      <c r="L9051" s="101">
        <v>93787</v>
      </c>
      <c r="M9051" s="114">
        <f t="shared" si="286"/>
        <v>19</v>
      </c>
      <c r="N9051" s="114">
        <f t="shared" si="287"/>
        <v>3908</v>
      </c>
      <c r="O9051" s="114"/>
      <c r="P9051" s="114"/>
    </row>
    <row r="9052" spans="11:16">
      <c r="K9052">
        <v>9051</v>
      </c>
      <c r="L9052" s="101">
        <v>93809</v>
      </c>
      <c r="M9052" s="114">
        <f t="shared" si="286"/>
        <v>17</v>
      </c>
      <c r="N9052" s="114">
        <f t="shared" si="287"/>
        <v>3909</v>
      </c>
      <c r="O9052" s="114"/>
      <c r="P9052" s="114"/>
    </row>
    <row r="9053" spans="11:16">
      <c r="K9053">
        <v>9052</v>
      </c>
      <c r="L9053" s="101">
        <v>93811</v>
      </c>
      <c r="M9053" s="114">
        <f t="shared" si="286"/>
        <v>19</v>
      </c>
      <c r="N9053" s="114">
        <f t="shared" si="287"/>
        <v>3909</v>
      </c>
      <c r="O9053" s="114"/>
      <c r="P9053" s="114"/>
    </row>
    <row r="9054" spans="11:16">
      <c r="K9054">
        <v>9053</v>
      </c>
      <c r="L9054" s="101">
        <v>93827</v>
      </c>
      <c r="M9054" s="114">
        <f t="shared" si="286"/>
        <v>11</v>
      </c>
      <c r="N9054" s="114">
        <f t="shared" si="287"/>
        <v>3910</v>
      </c>
      <c r="O9054" s="114"/>
      <c r="P9054" s="114"/>
    </row>
    <row r="9055" spans="11:16">
      <c r="K9055">
        <v>9054</v>
      </c>
      <c r="L9055" s="101">
        <v>93851</v>
      </c>
      <c r="M9055" s="114">
        <f t="shared" si="286"/>
        <v>11</v>
      </c>
      <c r="N9055" s="114">
        <f t="shared" si="287"/>
        <v>3911</v>
      </c>
      <c r="O9055" s="114"/>
      <c r="P9055" s="114"/>
    </row>
    <row r="9056" spans="11:16">
      <c r="K9056">
        <v>9055</v>
      </c>
      <c r="L9056" s="101">
        <v>93871</v>
      </c>
      <c r="M9056" s="114">
        <f t="shared" si="286"/>
        <v>7</v>
      </c>
      <c r="N9056" s="114">
        <f t="shared" si="287"/>
        <v>3912</v>
      </c>
      <c r="O9056" s="114"/>
      <c r="P9056" s="114"/>
    </row>
    <row r="9057" spans="11:16">
      <c r="K9057">
        <v>9056</v>
      </c>
      <c r="L9057" s="101">
        <v>93887</v>
      </c>
      <c r="M9057" s="114">
        <f t="shared" si="286"/>
        <v>23</v>
      </c>
      <c r="N9057" s="114">
        <f t="shared" si="287"/>
        <v>3912</v>
      </c>
      <c r="O9057" s="114"/>
      <c r="P9057" s="114"/>
    </row>
    <row r="9058" spans="11:16">
      <c r="K9058">
        <v>9057</v>
      </c>
      <c r="L9058" s="101">
        <v>93889</v>
      </c>
      <c r="M9058" s="114">
        <f t="shared" si="286"/>
        <v>1</v>
      </c>
      <c r="N9058" s="114">
        <f t="shared" si="287"/>
        <v>3913</v>
      </c>
      <c r="O9058" s="114"/>
      <c r="P9058" s="114"/>
    </row>
    <row r="9059" spans="11:16">
      <c r="K9059">
        <v>9058</v>
      </c>
      <c r="L9059" s="101">
        <v>93893</v>
      </c>
      <c r="M9059" s="114">
        <f t="shared" si="286"/>
        <v>5</v>
      </c>
      <c r="N9059" s="114">
        <f t="shared" si="287"/>
        <v>3913</v>
      </c>
      <c r="O9059" s="114"/>
      <c r="P9059" s="114"/>
    </row>
    <row r="9060" spans="11:16">
      <c r="K9060">
        <v>9059</v>
      </c>
      <c r="L9060" s="101">
        <v>93901</v>
      </c>
      <c r="M9060" s="114">
        <f t="shared" si="286"/>
        <v>13</v>
      </c>
      <c r="N9060" s="114">
        <f t="shared" si="287"/>
        <v>3913</v>
      </c>
      <c r="O9060" s="114"/>
      <c r="P9060" s="114"/>
    </row>
    <row r="9061" spans="11:16">
      <c r="K9061">
        <v>9060</v>
      </c>
      <c r="L9061" s="101">
        <v>93911</v>
      </c>
      <c r="M9061" s="114">
        <f t="shared" si="286"/>
        <v>23</v>
      </c>
      <c r="N9061" s="114">
        <f t="shared" si="287"/>
        <v>3913</v>
      </c>
      <c r="O9061" s="114"/>
      <c r="P9061" s="114"/>
    </row>
    <row r="9062" spans="11:16">
      <c r="K9062">
        <v>9061</v>
      </c>
      <c r="L9062" s="101">
        <v>93913</v>
      </c>
      <c r="M9062" s="114">
        <f t="shared" si="286"/>
        <v>1</v>
      </c>
      <c r="N9062" s="114">
        <f t="shared" si="287"/>
        <v>3914</v>
      </c>
      <c r="O9062" s="114"/>
      <c r="P9062" s="114"/>
    </row>
    <row r="9063" spans="11:16">
      <c r="K9063">
        <v>9062</v>
      </c>
      <c r="L9063" s="101">
        <v>93923</v>
      </c>
      <c r="M9063" s="114">
        <f t="shared" si="286"/>
        <v>11</v>
      </c>
      <c r="N9063" s="114">
        <f t="shared" si="287"/>
        <v>3914</v>
      </c>
      <c r="O9063" s="114"/>
      <c r="P9063" s="114"/>
    </row>
    <row r="9064" spans="11:16">
      <c r="K9064">
        <v>9063</v>
      </c>
      <c r="L9064" s="101">
        <v>93937</v>
      </c>
      <c r="M9064" s="114">
        <f t="shared" si="286"/>
        <v>1</v>
      </c>
      <c r="N9064" s="114">
        <f t="shared" si="287"/>
        <v>3915</v>
      </c>
      <c r="O9064" s="114"/>
      <c r="P9064" s="114"/>
    </row>
    <row r="9065" spans="11:16">
      <c r="K9065">
        <v>9064</v>
      </c>
      <c r="L9065" s="101">
        <v>93941</v>
      </c>
      <c r="M9065" s="114">
        <f t="shared" si="286"/>
        <v>5</v>
      </c>
      <c r="N9065" s="114">
        <f t="shared" si="287"/>
        <v>3915</v>
      </c>
      <c r="O9065" s="114"/>
      <c r="P9065" s="114"/>
    </row>
    <row r="9066" spans="11:16">
      <c r="K9066">
        <v>9065</v>
      </c>
      <c r="L9066" s="101">
        <v>93949</v>
      </c>
      <c r="M9066" s="114">
        <f t="shared" si="286"/>
        <v>13</v>
      </c>
      <c r="N9066" s="114">
        <f t="shared" si="287"/>
        <v>3915</v>
      </c>
      <c r="O9066" s="114"/>
      <c r="P9066" s="114"/>
    </row>
    <row r="9067" spans="11:16">
      <c r="K9067">
        <v>9066</v>
      </c>
      <c r="L9067" s="101">
        <v>93967</v>
      </c>
      <c r="M9067" s="114">
        <f t="shared" si="286"/>
        <v>7</v>
      </c>
      <c r="N9067" s="114">
        <f t="shared" si="287"/>
        <v>3916</v>
      </c>
      <c r="O9067" s="114"/>
      <c r="P9067" s="114"/>
    </row>
    <row r="9068" spans="11:16">
      <c r="K9068">
        <v>9067</v>
      </c>
      <c r="L9068" s="101">
        <v>93971</v>
      </c>
      <c r="M9068" s="114">
        <f t="shared" si="286"/>
        <v>11</v>
      </c>
      <c r="N9068" s="114">
        <f t="shared" si="287"/>
        <v>3916</v>
      </c>
      <c r="O9068" s="114"/>
      <c r="P9068" s="114"/>
    </row>
    <row r="9069" spans="11:16">
      <c r="K9069">
        <v>9068</v>
      </c>
      <c r="L9069" s="101">
        <v>93979</v>
      </c>
      <c r="M9069" s="114">
        <f t="shared" si="286"/>
        <v>19</v>
      </c>
      <c r="N9069" s="114">
        <f t="shared" si="287"/>
        <v>3916</v>
      </c>
      <c r="O9069" s="114"/>
      <c r="P9069" s="114"/>
    </row>
    <row r="9070" spans="11:16">
      <c r="K9070">
        <v>9069</v>
      </c>
      <c r="L9070" s="101">
        <v>93983</v>
      </c>
      <c r="M9070" s="114">
        <f t="shared" si="286"/>
        <v>23</v>
      </c>
      <c r="N9070" s="114">
        <f t="shared" si="287"/>
        <v>3916</v>
      </c>
      <c r="O9070" s="114"/>
      <c r="P9070" s="114"/>
    </row>
    <row r="9071" spans="11:16">
      <c r="K9071">
        <v>9070</v>
      </c>
      <c r="L9071" s="101">
        <v>93997</v>
      </c>
      <c r="M9071" s="114">
        <f t="shared" si="286"/>
        <v>13</v>
      </c>
      <c r="N9071" s="114">
        <f t="shared" si="287"/>
        <v>3917</v>
      </c>
      <c r="O9071" s="114"/>
      <c r="P9071" s="114"/>
    </row>
    <row r="9072" spans="11:16">
      <c r="K9072">
        <v>9071</v>
      </c>
      <c r="L9072" s="101">
        <v>94007</v>
      </c>
      <c r="M9072" s="114">
        <f t="shared" si="286"/>
        <v>23</v>
      </c>
      <c r="N9072" s="114">
        <f t="shared" si="287"/>
        <v>3917</v>
      </c>
      <c r="O9072" s="114"/>
      <c r="P9072" s="114"/>
    </row>
    <row r="9073" spans="11:16">
      <c r="K9073">
        <v>9072</v>
      </c>
      <c r="L9073" s="101">
        <v>94009</v>
      </c>
      <c r="M9073" s="114">
        <f t="shared" si="286"/>
        <v>1</v>
      </c>
      <c r="N9073" s="114">
        <f t="shared" si="287"/>
        <v>3918</v>
      </c>
      <c r="O9073" s="114"/>
      <c r="P9073" s="114"/>
    </row>
    <row r="9074" spans="11:16">
      <c r="K9074">
        <v>9073</v>
      </c>
      <c r="L9074" s="101">
        <v>94033</v>
      </c>
      <c r="M9074" s="114">
        <f t="shared" si="286"/>
        <v>1</v>
      </c>
      <c r="N9074" s="114">
        <f t="shared" si="287"/>
        <v>3919</v>
      </c>
      <c r="O9074" s="114"/>
      <c r="P9074" s="114"/>
    </row>
    <row r="9075" spans="11:16">
      <c r="K9075">
        <v>9074</v>
      </c>
      <c r="L9075" s="101">
        <v>94049</v>
      </c>
      <c r="M9075" s="114">
        <f t="shared" si="286"/>
        <v>17</v>
      </c>
      <c r="N9075" s="114">
        <f t="shared" si="287"/>
        <v>3919</v>
      </c>
      <c r="O9075" s="114"/>
      <c r="P9075" s="114"/>
    </row>
    <row r="9076" spans="11:16">
      <c r="K9076">
        <v>9075</v>
      </c>
      <c r="L9076" s="101">
        <v>94057</v>
      </c>
      <c r="M9076" s="114">
        <f t="shared" si="286"/>
        <v>1</v>
      </c>
      <c r="N9076" s="114">
        <f t="shared" si="287"/>
        <v>3920</v>
      </c>
      <c r="O9076" s="114"/>
      <c r="P9076" s="114"/>
    </row>
    <row r="9077" spans="11:16">
      <c r="K9077">
        <v>9076</v>
      </c>
      <c r="L9077" s="101">
        <v>94063</v>
      </c>
      <c r="M9077" s="114">
        <f t="shared" si="286"/>
        <v>7</v>
      </c>
      <c r="N9077" s="114">
        <f t="shared" si="287"/>
        <v>3920</v>
      </c>
      <c r="O9077" s="114"/>
      <c r="P9077" s="114"/>
    </row>
    <row r="9078" spans="11:16">
      <c r="K9078">
        <v>9077</v>
      </c>
      <c r="L9078" s="101">
        <v>94079</v>
      </c>
      <c r="M9078" s="114">
        <f t="shared" si="286"/>
        <v>23</v>
      </c>
      <c r="N9078" s="114">
        <f t="shared" si="287"/>
        <v>3920</v>
      </c>
      <c r="O9078" s="114"/>
      <c r="P9078" s="114"/>
    </row>
    <row r="9079" spans="11:16">
      <c r="K9079">
        <v>9078</v>
      </c>
      <c r="L9079" s="101">
        <v>94099</v>
      </c>
      <c r="M9079" s="114">
        <f t="shared" si="286"/>
        <v>19</v>
      </c>
      <c r="N9079" s="114">
        <f t="shared" si="287"/>
        <v>3921</v>
      </c>
      <c r="O9079" s="114"/>
      <c r="P9079" s="114"/>
    </row>
    <row r="9080" spans="11:16">
      <c r="K9080">
        <v>9079</v>
      </c>
      <c r="L9080" s="101">
        <v>94109</v>
      </c>
      <c r="M9080" s="114">
        <f t="shared" si="286"/>
        <v>5</v>
      </c>
      <c r="N9080" s="114">
        <f t="shared" si="287"/>
        <v>3922</v>
      </c>
      <c r="O9080" s="114"/>
      <c r="P9080" s="114"/>
    </row>
    <row r="9081" spans="11:16">
      <c r="K9081">
        <v>9080</v>
      </c>
      <c r="L9081" s="101">
        <v>94111</v>
      </c>
      <c r="M9081" s="114">
        <f t="shared" si="286"/>
        <v>7</v>
      </c>
      <c r="N9081" s="114">
        <f t="shared" si="287"/>
        <v>3922</v>
      </c>
      <c r="O9081" s="114"/>
      <c r="P9081" s="114"/>
    </row>
    <row r="9082" spans="11:16">
      <c r="K9082">
        <v>9081</v>
      </c>
      <c r="L9082" s="101">
        <v>94117</v>
      </c>
      <c r="M9082" s="114">
        <f t="shared" si="286"/>
        <v>13</v>
      </c>
      <c r="N9082" s="114">
        <f t="shared" si="287"/>
        <v>3922</v>
      </c>
      <c r="O9082" s="114"/>
      <c r="P9082" s="114"/>
    </row>
    <row r="9083" spans="11:16">
      <c r="K9083">
        <v>9082</v>
      </c>
      <c r="L9083" s="101">
        <v>94121</v>
      </c>
      <c r="M9083" s="114">
        <f t="shared" si="286"/>
        <v>17</v>
      </c>
      <c r="N9083" s="114">
        <f t="shared" si="287"/>
        <v>3922</v>
      </c>
      <c r="O9083" s="114"/>
      <c r="P9083" s="114"/>
    </row>
    <row r="9084" spans="11:16">
      <c r="K9084">
        <v>9083</v>
      </c>
      <c r="L9084" s="101">
        <v>94151</v>
      </c>
      <c r="M9084" s="114">
        <f t="shared" si="286"/>
        <v>23</v>
      </c>
      <c r="N9084" s="114">
        <f t="shared" si="287"/>
        <v>3923</v>
      </c>
      <c r="O9084" s="114"/>
      <c r="P9084" s="114"/>
    </row>
    <row r="9085" spans="11:16">
      <c r="K9085">
        <v>9084</v>
      </c>
      <c r="L9085" s="101">
        <v>94153</v>
      </c>
      <c r="M9085" s="114">
        <f t="shared" si="286"/>
        <v>1</v>
      </c>
      <c r="N9085" s="114">
        <f t="shared" si="287"/>
        <v>3924</v>
      </c>
      <c r="O9085" s="114"/>
      <c r="P9085" s="114"/>
    </row>
    <row r="9086" spans="11:16">
      <c r="K9086">
        <v>9085</v>
      </c>
      <c r="L9086" s="101">
        <v>94169</v>
      </c>
      <c r="M9086" s="114">
        <f t="shared" si="286"/>
        <v>17</v>
      </c>
      <c r="N9086" s="114">
        <f t="shared" si="287"/>
        <v>3924</v>
      </c>
      <c r="O9086" s="114"/>
      <c r="P9086" s="114"/>
    </row>
    <row r="9087" spans="11:16">
      <c r="K9087">
        <v>9086</v>
      </c>
      <c r="L9087" s="101">
        <v>94201</v>
      </c>
      <c r="M9087" s="114">
        <f t="shared" si="286"/>
        <v>1</v>
      </c>
      <c r="N9087" s="114">
        <f t="shared" si="287"/>
        <v>3926</v>
      </c>
      <c r="O9087" s="114"/>
      <c r="P9087" s="114"/>
    </row>
    <row r="9088" spans="11:16">
      <c r="K9088">
        <v>9087</v>
      </c>
      <c r="L9088" s="101">
        <v>94207</v>
      </c>
      <c r="M9088" s="114">
        <f t="shared" si="286"/>
        <v>7</v>
      </c>
      <c r="N9088" s="114">
        <f t="shared" si="287"/>
        <v>3926</v>
      </c>
      <c r="O9088" s="114"/>
      <c r="P9088" s="114"/>
    </row>
    <row r="9089" spans="11:16">
      <c r="K9089">
        <v>9088</v>
      </c>
      <c r="L9089" s="101">
        <v>94219</v>
      </c>
      <c r="M9089" s="114">
        <f t="shared" si="286"/>
        <v>19</v>
      </c>
      <c r="N9089" s="114">
        <f t="shared" si="287"/>
        <v>3926</v>
      </c>
      <c r="O9089" s="114"/>
      <c r="P9089" s="114"/>
    </row>
    <row r="9090" spans="11:16">
      <c r="K9090">
        <v>9089</v>
      </c>
      <c r="L9090" s="101">
        <v>94229</v>
      </c>
      <c r="M9090" s="114">
        <f t="shared" si="286"/>
        <v>5</v>
      </c>
      <c r="N9090" s="114">
        <f t="shared" si="287"/>
        <v>3927</v>
      </c>
      <c r="O9090" s="114"/>
      <c r="P9090" s="114"/>
    </row>
    <row r="9091" spans="11:16">
      <c r="K9091">
        <v>9090</v>
      </c>
      <c r="L9091" s="101">
        <v>94253</v>
      </c>
      <c r="M9091" s="114">
        <f t="shared" si="286"/>
        <v>5</v>
      </c>
      <c r="N9091" s="114">
        <f t="shared" si="287"/>
        <v>3928</v>
      </c>
      <c r="O9091" s="114"/>
      <c r="P9091" s="114"/>
    </row>
    <row r="9092" spans="11:16">
      <c r="K9092">
        <v>9091</v>
      </c>
      <c r="L9092" s="101">
        <v>94261</v>
      </c>
      <c r="M9092" s="114">
        <f t="shared" si="286"/>
        <v>13</v>
      </c>
      <c r="N9092" s="114">
        <f t="shared" si="287"/>
        <v>3928</v>
      </c>
      <c r="O9092" s="114"/>
      <c r="P9092" s="114"/>
    </row>
    <row r="9093" spans="11:16">
      <c r="K9093">
        <v>9092</v>
      </c>
      <c r="L9093" s="101">
        <v>94273</v>
      </c>
      <c r="M9093" s="114">
        <f t="shared" si="286"/>
        <v>1</v>
      </c>
      <c r="N9093" s="114">
        <f t="shared" si="287"/>
        <v>3929</v>
      </c>
      <c r="O9093" s="114"/>
      <c r="P9093" s="114"/>
    </row>
    <row r="9094" spans="11:16">
      <c r="K9094">
        <v>9093</v>
      </c>
      <c r="L9094" s="101">
        <v>94291</v>
      </c>
      <c r="M9094" s="114">
        <f t="shared" si="286"/>
        <v>19</v>
      </c>
      <c r="N9094" s="114">
        <f t="shared" si="287"/>
        <v>3929</v>
      </c>
      <c r="O9094" s="114"/>
      <c r="P9094" s="114"/>
    </row>
    <row r="9095" spans="11:16">
      <c r="K9095">
        <v>9094</v>
      </c>
      <c r="L9095" s="101">
        <v>94307</v>
      </c>
      <c r="M9095" s="114">
        <f t="shared" si="286"/>
        <v>11</v>
      </c>
      <c r="N9095" s="114">
        <f t="shared" si="287"/>
        <v>3930</v>
      </c>
      <c r="O9095" s="114"/>
      <c r="P9095" s="114"/>
    </row>
    <row r="9096" spans="11:16">
      <c r="K9096">
        <v>9095</v>
      </c>
      <c r="L9096" s="101">
        <v>94309</v>
      </c>
      <c r="M9096" s="114">
        <f t="shared" si="286"/>
        <v>13</v>
      </c>
      <c r="N9096" s="114">
        <f t="shared" si="287"/>
        <v>3930</v>
      </c>
      <c r="O9096" s="114"/>
      <c r="P9096" s="114"/>
    </row>
    <row r="9097" spans="11:16">
      <c r="K9097">
        <v>9096</v>
      </c>
      <c r="L9097" s="101">
        <v>94321</v>
      </c>
      <c r="M9097" s="114">
        <f t="shared" si="286"/>
        <v>1</v>
      </c>
      <c r="N9097" s="114">
        <f t="shared" si="287"/>
        <v>3931</v>
      </c>
      <c r="O9097" s="114"/>
      <c r="P9097" s="114"/>
    </row>
    <row r="9098" spans="11:16">
      <c r="K9098">
        <v>9097</v>
      </c>
      <c r="L9098" s="101">
        <v>94327</v>
      </c>
      <c r="M9098" s="114">
        <f t="shared" si="286"/>
        <v>7</v>
      </c>
      <c r="N9098" s="114">
        <f t="shared" si="287"/>
        <v>3931</v>
      </c>
      <c r="O9098" s="114"/>
      <c r="P9098" s="114"/>
    </row>
    <row r="9099" spans="11:16">
      <c r="K9099">
        <v>9098</v>
      </c>
      <c r="L9099" s="101">
        <v>94331</v>
      </c>
      <c r="M9099" s="114">
        <f t="shared" si="286"/>
        <v>11</v>
      </c>
      <c r="N9099" s="114">
        <f t="shared" si="287"/>
        <v>3931</v>
      </c>
      <c r="O9099" s="114"/>
      <c r="P9099" s="114"/>
    </row>
    <row r="9100" spans="11:16">
      <c r="K9100">
        <v>9099</v>
      </c>
      <c r="L9100" s="101">
        <v>94343</v>
      </c>
      <c r="M9100" s="114">
        <f t="shared" si="286"/>
        <v>23</v>
      </c>
      <c r="N9100" s="114">
        <f t="shared" si="287"/>
        <v>3931</v>
      </c>
      <c r="O9100" s="114"/>
      <c r="P9100" s="114"/>
    </row>
    <row r="9101" spans="11:16">
      <c r="K9101">
        <v>9100</v>
      </c>
      <c r="L9101" s="101">
        <v>94349</v>
      </c>
      <c r="M9101" s="114">
        <f t="shared" si="286"/>
        <v>5</v>
      </c>
      <c r="N9101" s="114">
        <f t="shared" si="287"/>
        <v>3932</v>
      </c>
      <c r="O9101" s="114"/>
      <c r="P9101" s="114"/>
    </row>
    <row r="9102" spans="11:16">
      <c r="K9102">
        <v>9101</v>
      </c>
      <c r="L9102" s="101">
        <v>94351</v>
      </c>
      <c r="M9102" s="114">
        <f t="shared" si="286"/>
        <v>7</v>
      </c>
      <c r="N9102" s="114">
        <f t="shared" si="287"/>
        <v>3932</v>
      </c>
      <c r="O9102" s="114"/>
      <c r="P9102" s="114"/>
    </row>
    <row r="9103" spans="11:16">
      <c r="K9103">
        <v>9102</v>
      </c>
      <c r="L9103" s="101">
        <v>94379</v>
      </c>
      <c r="M9103" s="114">
        <f t="shared" ref="M9103:M9166" si="288">MOD(L9103,24)</f>
        <v>11</v>
      </c>
      <c r="N9103" s="114">
        <f t="shared" ref="N9103:N9166" si="289">ROUNDUP(L9103/24,0)</f>
        <v>3933</v>
      </c>
      <c r="O9103" s="114"/>
      <c r="P9103" s="114"/>
    </row>
    <row r="9104" spans="11:16">
      <c r="K9104">
        <v>9103</v>
      </c>
      <c r="L9104" s="101">
        <v>94397</v>
      </c>
      <c r="M9104" s="114">
        <f t="shared" si="288"/>
        <v>5</v>
      </c>
      <c r="N9104" s="114">
        <f t="shared" si="289"/>
        <v>3934</v>
      </c>
      <c r="O9104" s="114"/>
      <c r="P9104" s="114"/>
    </row>
    <row r="9105" spans="11:16">
      <c r="K9105">
        <v>9104</v>
      </c>
      <c r="L9105" s="101">
        <v>94399</v>
      </c>
      <c r="M9105" s="114">
        <f t="shared" si="288"/>
        <v>7</v>
      </c>
      <c r="N9105" s="114">
        <f t="shared" si="289"/>
        <v>3934</v>
      </c>
      <c r="O9105" s="114"/>
      <c r="P9105" s="114"/>
    </row>
    <row r="9106" spans="11:16">
      <c r="K9106">
        <v>9105</v>
      </c>
      <c r="L9106" s="101">
        <v>94421</v>
      </c>
      <c r="M9106" s="114">
        <f t="shared" si="288"/>
        <v>5</v>
      </c>
      <c r="N9106" s="114">
        <f t="shared" si="289"/>
        <v>3935</v>
      </c>
      <c r="O9106" s="114"/>
      <c r="P9106" s="114"/>
    </row>
    <row r="9107" spans="11:16">
      <c r="K9107">
        <v>9106</v>
      </c>
      <c r="L9107" s="101">
        <v>94427</v>
      </c>
      <c r="M9107" s="114">
        <f t="shared" si="288"/>
        <v>11</v>
      </c>
      <c r="N9107" s="114">
        <f t="shared" si="289"/>
        <v>3935</v>
      </c>
      <c r="O9107" s="114"/>
      <c r="P9107" s="114"/>
    </row>
    <row r="9108" spans="11:16">
      <c r="K9108">
        <v>9107</v>
      </c>
      <c r="L9108" s="101">
        <v>94433</v>
      </c>
      <c r="M9108" s="114">
        <f t="shared" si="288"/>
        <v>17</v>
      </c>
      <c r="N9108" s="114">
        <f t="shared" si="289"/>
        <v>3935</v>
      </c>
      <c r="O9108" s="114"/>
      <c r="P9108" s="114"/>
    </row>
    <row r="9109" spans="11:16">
      <c r="K9109">
        <v>9108</v>
      </c>
      <c r="L9109" s="101">
        <v>94439</v>
      </c>
      <c r="M9109" s="114">
        <f t="shared" si="288"/>
        <v>23</v>
      </c>
      <c r="N9109" s="114">
        <f t="shared" si="289"/>
        <v>3935</v>
      </c>
      <c r="O9109" s="114"/>
      <c r="P9109" s="114"/>
    </row>
    <row r="9110" spans="11:16">
      <c r="K9110">
        <v>9109</v>
      </c>
      <c r="L9110" s="101">
        <v>94441</v>
      </c>
      <c r="M9110" s="114">
        <f t="shared" si="288"/>
        <v>1</v>
      </c>
      <c r="N9110" s="114">
        <f t="shared" si="289"/>
        <v>3936</v>
      </c>
      <c r="O9110" s="114"/>
      <c r="P9110" s="114"/>
    </row>
    <row r="9111" spans="11:16">
      <c r="K9111">
        <v>9110</v>
      </c>
      <c r="L9111" s="101">
        <v>94447</v>
      </c>
      <c r="M9111" s="114">
        <f t="shared" si="288"/>
        <v>7</v>
      </c>
      <c r="N9111" s="114">
        <f t="shared" si="289"/>
        <v>3936</v>
      </c>
      <c r="O9111" s="114"/>
      <c r="P9111" s="114"/>
    </row>
    <row r="9112" spans="11:16">
      <c r="K9112">
        <v>9111</v>
      </c>
      <c r="L9112" s="101">
        <v>94463</v>
      </c>
      <c r="M9112" s="114">
        <f t="shared" si="288"/>
        <v>23</v>
      </c>
      <c r="N9112" s="114">
        <f t="shared" si="289"/>
        <v>3936</v>
      </c>
      <c r="O9112" s="114"/>
      <c r="P9112" s="114"/>
    </row>
    <row r="9113" spans="11:16">
      <c r="K9113">
        <v>9112</v>
      </c>
      <c r="L9113" s="101">
        <v>94477</v>
      </c>
      <c r="M9113" s="114">
        <f t="shared" si="288"/>
        <v>13</v>
      </c>
      <c r="N9113" s="114">
        <f t="shared" si="289"/>
        <v>3937</v>
      </c>
      <c r="O9113" s="114"/>
      <c r="P9113" s="114"/>
    </row>
    <row r="9114" spans="11:16">
      <c r="K9114">
        <v>9113</v>
      </c>
      <c r="L9114" s="101">
        <v>94483</v>
      </c>
      <c r="M9114" s="114">
        <f t="shared" si="288"/>
        <v>19</v>
      </c>
      <c r="N9114" s="114">
        <f t="shared" si="289"/>
        <v>3937</v>
      </c>
      <c r="O9114" s="114"/>
      <c r="P9114" s="114"/>
    </row>
    <row r="9115" spans="11:16">
      <c r="K9115">
        <v>9114</v>
      </c>
      <c r="L9115" s="101">
        <v>94513</v>
      </c>
      <c r="M9115" s="114">
        <f t="shared" si="288"/>
        <v>1</v>
      </c>
      <c r="N9115" s="114">
        <f t="shared" si="289"/>
        <v>3939</v>
      </c>
      <c r="O9115" s="114"/>
      <c r="P9115" s="114"/>
    </row>
    <row r="9116" spans="11:16">
      <c r="K9116">
        <v>9115</v>
      </c>
      <c r="L9116" s="101">
        <v>94529</v>
      </c>
      <c r="M9116" s="114">
        <f t="shared" si="288"/>
        <v>17</v>
      </c>
      <c r="N9116" s="114">
        <f t="shared" si="289"/>
        <v>3939</v>
      </c>
      <c r="O9116" s="114"/>
      <c r="P9116" s="114"/>
    </row>
    <row r="9117" spans="11:16">
      <c r="K9117">
        <v>9116</v>
      </c>
      <c r="L9117" s="101">
        <v>94531</v>
      </c>
      <c r="M9117" s="114">
        <f t="shared" si="288"/>
        <v>19</v>
      </c>
      <c r="N9117" s="114">
        <f t="shared" si="289"/>
        <v>3939</v>
      </c>
      <c r="O9117" s="114"/>
      <c r="P9117" s="114"/>
    </row>
    <row r="9118" spans="11:16">
      <c r="K9118">
        <v>9117</v>
      </c>
      <c r="L9118" s="101">
        <v>94541</v>
      </c>
      <c r="M9118" s="114">
        <f t="shared" si="288"/>
        <v>5</v>
      </c>
      <c r="N9118" s="114">
        <f t="shared" si="289"/>
        <v>3940</v>
      </c>
      <c r="O9118" s="114"/>
      <c r="P9118" s="114"/>
    </row>
    <row r="9119" spans="11:16">
      <c r="K9119">
        <v>9118</v>
      </c>
      <c r="L9119" s="101">
        <v>94543</v>
      </c>
      <c r="M9119" s="114">
        <f t="shared" si="288"/>
        <v>7</v>
      </c>
      <c r="N9119" s="114">
        <f t="shared" si="289"/>
        <v>3940</v>
      </c>
      <c r="O9119" s="114"/>
      <c r="P9119" s="114"/>
    </row>
    <row r="9120" spans="11:16">
      <c r="K9120">
        <v>9119</v>
      </c>
      <c r="L9120" s="101">
        <v>94547</v>
      </c>
      <c r="M9120" s="114">
        <f t="shared" si="288"/>
        <v>11</v>
      </c>
      <c r="N9120" s="114">
        <f t="shared" si="289"/>
        <v>3940</v>
      </c>
      <c r="O9120" s="114"/>
      <c r="P9120" s="114"/>
    </row>
    <row r="9121" spans="11:16">
      <c r="K9121">
        <v>9120</v>
      </c>
      <c r="L9121" s="101">
        <v>94559</v>
      </c>
      <c r="M9121" s="114">
        <f t="shared" si="288"/>
        <v>23</v>
      </c>
      <c r="N9121" s="114">
        <f t="shared" si="289"/>
        <v>3940</v>
      </c>
      <c r="O9121" s="114"/>
      <c r="P9121" s="114"/>
    </row>
    <row r="9122" spans="11:16">
      <c r="K9122">
        <v>9121</v>
      </c>
      <c r="L9122" s="101">
        <v>94561</v>
      </c>
      <c r="M9122" s="114">
        <f t="shared" si="288"/>
        <v>1</v>
      </c>
      <c r="N9122" s="114">
        <f t="shared" si="289"/>
        <v>3941</v>
      </c>
      <c r="O9122" s="114"/>
      <c r="P9122" s="114"/>
    </row>
    <row r="9123" spans="11:16">
      <c r="K9123">
        <v>9122</v>
      </c>
      <c r="L9123" s="101">
        <v>94573</v>
      </c>
      <c r="M9123" s="114">
        <f t="shared" si="288"/>
        <v>13</v>
      </c>
      <c r="N9123" s="114">
        <f t="shared" si="289"/>
        <v>3941</v>
      </c>
      <c r="O9123" s="114"/>
      <c r="P9123" s="114"/>
    </row>
    <row r="9124" spans="11:16">
      <c r="K9124">
        <v>9123</v>
      </c>
      <c r="L9124" s="101">
        <v>94583</v>
      </c>
      <c r="M9124" s="114">
        <f t="shared" si="288"/>
        <v>23</v>
      </c>
      <c r="N9124" s="114">
        <f t="shared" si="289"/>
        <v>3941</v>
      </c>
      <c r="O9124" s="114"/>
      <c r="P9124" s="114"/>
    </row>
    <row r="9125" spans="11:16">
      <c r="K9125">
        <v>9124</v>
      </c>
      <c r="L9125" s="101">
        <v>94597</v>
      </c>
      <c r="M9125" s="114">
        <f t="shared" si="288"/>
        <v>13</v>
      </c>
      <c r="N9125" s="114">
        <f t="shared" si="289"/>
        <v>3942</v>
      </c>
      <c r="O9125" s="114"/>
      <c r="P9125" s="114"/>
    </row>
    <row r="9126" spans="11:16">
      <c r="K9126">
        <v>9125</v>
      </c>
      <c r="L9126" s="101">
        <v>94603</v>
      </c>
      <c r="M9126" s="114">
        <f t="shared" si="288"/>
        <v>19</v>
      </c>
      <c r="N9126" s="114">
        <f t="shared" si="289"/>
        <v>3942</v>
      </c>
      <c r="O9126" s="114"/>
      <c r="P9126" s="114"/>
    </row>
    <row r="9127" spans="11:16">
      <c r="K9127">
        <v>9126</v>
      </c>
      <c r="L9127" s="101">
        <v>94613</v>
      </c>
      <c r="M9127" s="114">
        <f t="shared" si="288"/>
        <v>5</v>
      </c>
      <c r="N9127" s="114">
        <f t="shared" si="289"/>
        <v>3943</v>
      </c>
      <c r="O9127" s="114"/>
      <c r="P9127" s="114"/>
    </row>
    <row r="9128" spans="11:16">
      <c r="K9128">
        <v>9127</v>
      </c>
      <c r="L9128" s="101">
        <v>94621</v>
      </c>
      <c r="M9128" s="114">
        <f t="shared" si="288"/>
        <v>13</v>
      </c>
      <c r="N9128" s="114">
        <f t="shared" si="289"/>
        <v>3943</v>
      </c>
      <c r="O9128" s="114"/>
      <c r="P9128" s="114"/>
    </row>
    <row r="9129" spans="11:16">
      <c r="K9129">
        <v>9128</v>
      </c>
      <c r="L9129" s="101">
        <v>94649</v>
      </c>
      <c r="M9129" s="114">
        <f t="shared" si="288"/>
        <v>17</v>
      </c>
      <c r="N9129" s="114">
        <f t="shared" si="289"/>
        <v>3944</v>
      </c>
      <c r="O9129" s="114"/>
      <c r="P9129" s="114"/>
    </row>
    <row r="9130" spans="11:16">
      <c r="K9130">
        <v>9129</v>
      </c>
      <c r="L9130" s="101">
        <v>94651</v>
      </c>
      <c r="M9130" s="114">
        <f t="shared" si="288"/>
        <v>19</v>
      </c>
      <c r="N9130" s="114">
        <f t="shared" si="289"/>
        <v>3944</v>
      </c>
      <c r="O9130" s="114"/>
      <c r="P9130" s="114"/>
    </row>
    <row r="9131" spans="11:16">
      <c r="K9131">
        <v>9130</v>
      </c>
      <c r="L9131" s="101">
        <v>94687</v>
      </c>
      <c r="M9131" s="114">
        <f t="shared" si="288"/>
        <v>7</v>
      </c>
      <c r="N9131" s="114">
        <f t="shared" si="289"/>
        <v>3946</v>
      </c>
      <c r="O9131" s="114"/>
      <c r="P9131" s="114"/>
    </row>
    <row r="9132" spans="11:16">
      <c r="K9132">
        <v>9131</v>
      </c>
      <c r="L9132" s="101">
        <v>94693</v>
      </c>
      <c r="M9132" s="114">
        <f t="shared" si="288"/>
        <v>13</v>
      </c>
      <c r="N9132" s="114">
        <f t="shared" si="289"/>
        <v>3946</v>
      </c>
      <c r="O9132" s="114"/>
      <c r="P9132" s="114"/>
    </row>
    <row r="9133" spans="11:16">
      <c r="K9133">
        <v>9132</v>
      </c>
      <c r="L9133" s="101">
        <v>94709</v>
      </c>
      <c r="M9133" s="114">
        <f t="shared" si="288"/>
        <v>5</v>
      </c>
      <c r="N9133" s="114">
        <f t="shared" si="289"/>
        <v>3947</v>
      </c>
      <c r="O9133" s="114"/>
      <c r="P9133" s="114"/>
    </row>
    <row r="9134" spans="11:16">
      <c r="K9134">
        <v>9133</v>
      </c>
      <c r="L9134" s="101">
        <v>94723</v>
      </c>
      <c r="M9134" s="114">
        <f t="shared" si="288"/>
        <v>19</v>
      </c>
      <c r="N9134" s="114">
        <f t="shared" si="289"/>
        <v>3947</v>
      </c>
      <c r="O9134" s="114"/>
      <c r="P9134" s="114"/>
    </row>
    <row r="9135" spans="11:16">
      <c r="K9135">
        <v>9134</v>
      </c>
      <c r="L9135" s="101">
        <v>94727</v>
      </c>
      <c r="M9135" s="114">
        <f t="shared" si="288"/>
        <v>23</v>
      </c>
      <c r="N9135" s="114">
        <f t="shared" si="289"/>
        <v>3947</v>
      </c>
      <c r="O9135" s="114"/>
      <c r="P9135" s="114"/>
    </row>
    <row r="9136" spans="11:16">
      <c r="K9136">
        <v>9135</v>
      </c>
      <c r="L9136" s="101">
        <v>94747</v>
      </c>
      <c r="M9136" s="114">
        <f t="shared" si="288"/>
        <v>19</v>
      </c>
      <c r="N9136" s="114">
        <f t="shared" si="289"/>
        <v>3948</v>
      </c>
      <c r="O9136" s="114"/>
      <c r="P9136" s="114"/>
    </row>
    <row r="9137" spans="11:16">
      <c r="K9137">
        <v>9136</v>
      </c>
      <c r="L9137" s="101">
        <v>94771</v>
      </c>
      <c r="M9137" s="114">
        <f t="shared" si="288"/>
        <v>19</v>
      </c>
      <c r="N9137" s="114">
        <f t="shared" si="289"/>
        <v>3949</v>
      </c>
      <c r="O9137" s="114"/>
      <c r="P9137" s="114"/>
    </row>
    <row r="9138" spans="11:16">
      <c r="K9138">
        <v>9137</v>
      </c>
      <c r="L9138" s="101">
        <v>94777</v>
      </c>
      <c r="M9138" s="114">
        <f t="shared" si="288"/>
        <v>1</v>
      </c>
      <c r="N9138" s="114">
        <f t="shared" si="289"/>
        <v>3950</v>
      </c>
      <c r="O9138" s="114"/>
      <c r="P9138" s="114"/>
    </row>
    <row r="9139" spans="11:16">
      <c r="K9139">
        <v>9138</v>
      </c>
      <c r="L9139" s="101">
        <v>94781</v>
      </c>
      <c r="M9139" s="114">
        <f t="shared" si="288"/>
        <v>5</v>
      </c>
      <c r="N9139" s="114">
        <f t="shared" si="289"/>
        <v>3950</v>
      </c>
      <c r="O9139" s="114"/>
      <c r="P9139" s="114"/>
    </row>
    <row r="9140" spans="11:16">
      <c r="K9140">
        <v>9139</v>
      </c>
      <c r="L9140" s="101">
        <v>94789</v>
      </c>
      <c r="M9140" s="114">
        <f t="shared" si="288"/>
        <v>13</v>
      </c>
      <c r="N9140" s="114">
        <f t="shared" si="289"/>
        <v>3950</v>
      </c>
      <c r="O9140" s="114"/>
      <c r="P9140" s="114"/>
    </row>
    <row r="9141" spans="11:16">
      <c r="K9141">
        <v>9140</v>
      </c>
      <c r="L9141" s="101">
        <v>94793</v>
      </c>
      <c r="M9141" s="114">
        <f t="shared" si="288"/>
        <v>17</v>
      </c>
      <c r="N9141" s="114">
        <f t="shared" si="289"/>
        <v>3950</v>
      </c>
      <c r="O9141" s="114"/>
      <c r="P9141" s="114"/>
    </row>
    <row r="9142" spans="11:16">
      <c r="K9142">
        <v>9141</v>
      </c>
      <c r="L9142" s="101">
        <v>94811</v>
      </c>
      <c r="M9142" s="114">
        <f t="shared" si="288"/>
        <v>11</v>
      </c>
      <c r="N9142" s="114">
        <f t="shared" si="289"/>
        <v>3951</v>
      </c>
      <c r="O9142" s="114"/>
      <c r="P9142" s="114"/>
    </row>
    <row r="9143" spans="11:16">
      <c r="K9143">
        <v>9142</v>
      </c>
      <c r="L9143" s="101">
        <v>94819</v>
      </c>
      <c r="M9143" s="114">
        <f t="shared" si="288"/>
        <v>19</v>
      </c>
      <c r="N9143" s="114">
        <f t="shared" si="289"/>
        <v>3951</v>
      </c>
      <c r="O9143" s="114"/>
      <c r="P9143" s="114"/>
    </row>
    <row r="9144" spans="11:16">
      <c r="K9144">
        <v>9143</v>
      </c>
      <c r="L9144" s="101">
        <v>94823</v>
      </c>
      <c r="M9144" s="114">
        <f t="shared" si="288"/>
        <v>23</v>
      </c>
      <c r="N9144" s="114">
        <f t="shared" si="289"/>
        <v>3951</v>
      </c>
      <c r="O9144" s="114"/>
      <c r="P9144" s="114"/>
    </row>
    <row r="9145" spans="11:16">
      <c r="K9145">
        <v>9144</v>
      </c>
      <c r="L9145" s="101">
        <v>94837</v>
      </c>
      <c r="M9145" s="114">
        <f t="shared" si="288"/>
        <v>13</v>
      </c>
      <c r="N9145" s="114">
        <f t="shared" si="289"/>
        <v>3952</v>
      </c>
      <c r="O9145" s="114"/>
      <c r="P9145" s="114"/>
    </row>
    <row r="9146" spans="11:16">
      <c r="K9146">
        <v>9145</v>
      </c>
      <c r="L9146" s="101">
        <v>94841</v>
      </c>
      <c r="M9146" s="114">
        <f t="shared" si="288"/>
        <v>17</v>
      </c>
      <c r="N9146" s="114">
        <f t="shared" si="289"/>
        <v>3952</v>
      </c>
      <c r="O9146" s="114"/>
      <c r="P9146" s="114"/>
    </row>
    <row r="9147" spans="11:16">
      <c r="K9147">
        <v>9146</v>
      </c>
      <c r="L9147" s="101">
        <v>94847</v>
      </c>
      <c r="M9147" s="114">
        <f t="shared" si="288"/>
        <v>23</v>
      </c>
      <c r="N9147" s="114">
        <f t="shared" si="289"/>
        <v>3952</v>
      </c>
      <c r="O9147" s="114"/>
      <c r="P9147" s="114"/>
    </row>
    <row r="9148" spans="11:16">
      <c r="K9148">
        <v>9147</v>
      </c>
      <c r="L9148" s="101">
        <v>94849</v>
      </c>
      <c r="M9148" s="114">
        <f t="shared" si="288"/>
        <v>1</v>
      </c>
      <c r="N9148" s="114">
        <f t="shared" si="289"/>
        <v>3953</v>
      </c>
      <c r="O9148" s="114"/>
      <c r="P9148" s="114"/>
    </row>
    <row r="9149" spans="11:16">
      <c r="K9149">
        <v>9148</v>
      </c>
      <c r="L9149" s="101">
        <v>94873</v>
      </c>
      <c r="M9149" s="114">
        <f t="shared" si="288"/>
        <v>1</v>
      </c>
      <c r="N9149" s="114">
        <f t="shared" si="289"/>
        <v>3954</v>
      </c>
      <c r="O9149" s="114"/>
      <c r="P9149" s="114"/>
    </row>
    <row r="9150" spans="11:16">
      <c r="K9150">
        <v>9149</v>
      </c>
      <c r="L9150" s="101">
        <v>94889</v>
      </c>
      <c r="M9150" s="114">
        <f t="shared" si="288"/>
        <v>17</v>
      </c>
      <c r="N9150" s="114">
        <f t="shared" si="289"/>
        <v>3954</v>
      </c>
      <c r="O9150" s="114"/>
      <c r="P9150" s="114"/>
    </row>
    <row r="9151" spans="11:16">
      <c r="K9151">
        <v>9150</v>
      </c>
      <c r="L9151" s="101">
        <v>94903</v>
      </c>
      <c r="M9151" s="114">
        <f t="shared" si="288"/>
        <v>7</v>
      </c>
      <c r="N9151" s="114">
        <f t="shared" si="289"/>
        <v>3955</v>
      </c>
      <c r="O9151" s="114"/>
      <c r="P9151" s="114"/>
    </row>
    <row r="9152" spans="11:16">
      <c r="K9152">
        <v>9151</v>
      </c>
      <c r="L9152" s="101">
        <v>94907</v>
      </c>
      <c r="M9152" s="114">
        <f t="shared" si="288"/>
        <v>11</v>
      </c>
      <c r="N9152" s="114">
        <f t="shared" si="289"/>
        <v>3955</v>
      </c>
      <c r="O9152" s="114"/>
      <c r="P9152" s="114"/>
    </row>
    <row r="9153" spans="11:16">
      <c r="K9153">
        <v>9152</v>
      </c>
      <c r="L9153" s="101">
        <v>94933</v>
      </c>
      <c r="M9153" s="114">
        <f t="shared" si="288"/>
        <v>13</v>
      </c>
      <c r="N9153" s="114">
        <f t="shared" si="289"/>
        <v>3956</v>
      </c>
      <c r="O9153" s="114"/>
      <c r="P9153" s="114"/>
    </row>
    <row r="9154" spans="11:16">
      <c r="K9154">
        <v>9153</v>
      </c>
      <c r="L9154" s="101">
        <v>94949</v>
      </c>
      <c r="M9154" s="114">
        <f t="shared" si="288"/>
        <v>5</v>
      </c>
      <c r="N9154" s="114">
        <f t="shared" si="289"/>
        <v>3957</v>
      </c>
      <c r="O9154" s="114"/>
      <c r="P9154" s="114"/>
    </row>
    <row r="9155" spans="11:16">
      <c r="K9155">
        <v>9154</v>
      </c>
      <c r="L9155" s="101">
        <v>94951</v>
      </c>
      <c r="M9155" s="114">
        <f t="shared" si="288"/>
        <v>7</v>
      </c>
      <c r="N9155" s="114">
        <f t="shared" si="289"/>
        <v>3957</v>
      </c>
      <c r="O9155" s="114"/>
      <c r="P9155" s="114"/>
    </row>
    <row r="9156" spans="11:16">
      <c r="K9156">
        <v>9155</v>
      </c>
      <c r="L9156" s="101">
        <v>94961</v>
      </c>
      <c r="M9156" s="114">
        <f t="shared" si="288"/>
        <v>17</v>
      </c>
      <c r="N9156" s="114">
        <f t="shared" si="289"/>
        <v>3957</v>
      </c>
      <c r="O9156" s="114"/>
      <c r="P9156" s="114"/>
    </row>
    <row r="9157" spans="11:16">
      <c r="K9157">
        <v>9156</v>
      </c>
      <c r="L9157" s="101">
        <v>94993</v>
      </c>
      <c r="M9157" s="114">
        <f t="shared" si="288"/>
        <v>1</v>
      </c>
      <c r="N9157" s="114">
        <f t="shared" si="289"/>
        <v>3959</v>
      </c>
      <c r="O9157" s="114"/>
      <c r="P9157" s="114"/>
    </row>
    <row r="9158" spans="11:16">
      <c r="K9158">
        <v>9157</v>
      </c>
      <c r="L9158" s="101">
        <v>94999</v>
      </c>
      <c r="M9158" s="114">
        <f t="shared" si="288"/>
        <v>7</v>
      </c>
      <c r="N9158" s="114">
        <f t="shared" si="289"/>
        <v>3959</v>
      </c>
      <c r="O9158" s="114"/>
      <c r="P9158" s="114"/>
    </row>
    <row r="9159" spans="11:16">
      <c r="K9159">
        <v>9158</v>
      </c>
      <c r="L9159" s="101">
        <v>95003</v>
      </c>
      <c r="M9159" s="114">
        <f t="shared" si="288"/>
        <v>11</v>
      </c>
      <c r="N9159" s="114">
        <f t="shared" si="289"/>
        <v>3959</v>
      </c>
      <c r="O9159" s="114"/>
      <c r="P9159" s="114"/>
    </row>
    <row r="9160" spans="11:16">
      <c r="K9160">
        <v>9159</v>
      </c>
      <c r="L9160" s="101">
        <v>95009</v>
      </c>
      <c r="M9160" s="114">
        <f t="shared" si="288"/>
        <v>17</v>
      </c>
      <c r="N9160" s="114">
        <f t="shared" si="289"/>
        <v>3959</v>
      </c>
      <c r="O9160" s="114"/>
      <c r="P9160" s="114"/>
    </row>
    <row r="9161" spans="11:16">
      <c r="K9161">
        <v>9160</v>
      </c>
      <c r="L9161" s="101">
        <v>95021</v>
      </c>
      <c r="M9161" s="114">
        <f t="shared" si="288"/>
        <v>5</v>
      </c>
      <c r="N9161" s="114">
        <f t="shared" si="289"/>
        <v>3960</v>
      </c>
      <c r="O9161" s="114"/>
      <c r="P9161" s="114"/>
    </row>
    <row r="9162" spans="11:16">
      <c r="K9162">
        <v>9161</v>
      </c>
      <c r="L9162" s="101">
        <v>95027</v>
      </c>
      <c r="M9162" s="114">
        <f t="shared" si="288"/>
        <v>11</v>
      </c>
      <c r="N9162" s="114">
        <f t="shared" si="289"/>
        <v>3960</v>
      </c>
      <c r="O9162" s="114"/>
      <c r="P9162" s="114"/>
    </row>
    <row r="9163" spans="11:16">
      <c r="K9163">
        <v>9162</v>
      </c>
      <c r="L9163" s="101">
        <v>95063</v>
      </c>
      <c r="M9163" s="114">
        <f t="shared" si="288"/>
        <v>23</v>
      </c>
      <c r="N9163" s="114">
        <f t="shared" si="289"/>
        <v>3961</v>
      </c>
      <c r="O9163" s="114"/>
      <c r="P9163" s="114"/>
    </row>
    <row r="9164" spans="11:16">
      <c r="K9164">
        <v>9163</v>
      </c>
      <c r="L9164" s="101">
        <v>95071</v>
      </c>
      <c r="M9164" s="114">
        <f t="shared" si="288"/>
        <v>7</v>
      </c>
      <c r="N9164" s="114">
        <f t="shared" si="289"/>
        <v>3962</v>
      </c>
      <c r="O9164" s="114"/>
      <c r="P9164" s="114"/>
    </row>
    <row r="9165" spans="11:16">
      <c r="K9165">
        <v>9164</v>
      </c>
      <c r="L9165" s="101">
        <v>95083</v>
      </c>
      <c r="M9165" s="114">
        <f t="shared" si="288"/>
        <v>19</v>
      </c>
      <c r="N9165" s="114">
        <f t="shared" si="289"/>
        <v>3962</v>
      </c>
      <c r="O9165" s="114"/>
      <c r="P9165" s="114"/>
    </row>
    <row r="9166" spans="11:16">
      <c r="K9166">
        <v>9165</v>
      </c>
      <c r="L9166" s="101">
        <v>95087</v>
      </c>
      <c r="M9166" s="114">
        <f t="shared" si="288"/>
        <v>23</v>
      </c>
      <c r="N9166" s="114">
        <f t="shared" si="289"/>
        <v>3962</v>
      </c>
      <c r="O9166" s="114"/>
      <c r="P9166" s="114"/>
    </row>
    <row r="9167" spans="11:16">
      <c r="K9167">
        <v>9166</v>
      </c>
      <c r="L9167" s="101">
        <v>95089</v>
      </c>
      <c r="M9167" s="114">
        <f t="shared" ref="M9167:M9230" si="290">MOD(L9167,24)</f>
        <v>1</v>
      </c>
      <c r="N9167" s="114">
        <f t="shared" ref="N9167:N9230" si="291">ROUNDUP(L9167/24,0)</f>
        <v>3963</v>
      </c>
      <c r="O9167" s="114"/>
      <c r="P9167" s="114"/>
    </row>
    <row r="9168" spans="11:16">
      <c r="K9168">
        <v>9167</v>
      </c>
      <c r="L9168" s="101">
        <v>95093</v>
      </c>
      <c r="M9168" s="114">
        <f t="shared" si="290"/>
        <v>5</v>
      </c>
      <c r="N9168" s="114">
        <f t="shared" si="291"/>
        <v>3963</v>
      </c>
      <c r="O9168" s="114"/>
      <c r="P9168" s="114"/>
    </row>
    <row r="9169" spans="11:16">
      <c r="K9169">
        <v>9168</v>
      </c>
      <c r="L9169" s="101">
        <v>95101</v>
      </c>
      <c r="M9169" s="114">
        <f t="shared" si="290"/>
        <v>13</v>
      </c>
      <c r="N9169" s="114">
        <f t="shared" si="291"/>
        <v>3963</v>
      </c>
      <c r="O9169" s="114"/>
      <c r="P9169" s="114"/>
    </row>
    <row r="9170" spans="11:16">
      <c r="K9170">
        <v>9169</v>
      </c>
      <c r="L9170" s="101">
        <v>95107</v>
      </c>
      <c r="M9170" s="114">
        <f t="shared" si="290"/>
        <v>19</v>
      </c>
      <c r="N9170" s="114">
        <f t="shared" si="291"/>
        <v>3963</v>
      </c>
      <c r="O9170" s="114"/>
      <c r="P9170" s="114"/>
    </row>
    <row r="9171" spans="11:16">
      <c r="K9171">
        <v>9170</v>
      </c>
      <c r="L9171" s="101">
        <v>95111</v>
      </c>
      <c r="M9171" s="114">
        <f t="shared" si="290"/>
        <v>23</v>
      </c>
      <c r="N9171" s="114">
        <f t="shared" si="291"/>
        <v>3963</v>
      </c>
      <c r="O9171" s="114"/>
      <c r="P9171" s="114"/>
    </row>
    <row r="9172" spans="11:16">
      <c r="K9172">
        <v>9171</v>
      </c>
      <c r="L9172" s="101">
        <v>95131</v>
      </c>
      <c r="M9172" s="114">
        <f t="shared" si="290"/>
        <v>19</v>
      </c>
      <c r="N9172" s="114">
        <f t="shared" si="291"/>
        <v>3964</v>
      </c>
      <c r="O9172" s="114"/>
      <c r="P9172" s="114"/>
    </row>
    <row r="9173" spans="11:16">
      <c r="K9173">
        <v>9172</v>
      </c>
      <c r="L9173" s="101">
        <v>95143</v>
      </c>
      <c r="M9173" s="114">
        <f t="shared" si="290"/>
        <v>7</v>
      </c>
      <c r="N9173" s="114">
        <f t="shared" si="291"/>
        <v>3965</v>
      </c>
      <c r="O9173" s="114"/>
      <c r="P9173" s="114"/>
    </row>
    <row r="9174" spans="11:16">
      <c r="K9174">
        <v>9173</v>
      </c>
      <c r="L9174" s="101">
        <v>95153</v>
      </c>
      <c r="M9174" s="114">
        <f t="shared" si="290"/>
        <v>17</v>
      </c>
      <c r="N9174" s="114">
        <f t="shared" si="291"/>
        <v>3965</v>
      </c>
      <c r="O9174" s="114"/>
      <c r="P9174" s="114"/>
    </row>
    <row r="9175" spans="11:16">
      <c r="K9175">
        <v>9174</v>
      </c>
      <c r="L9175" s="101">
        <v>95177</v>
      </c>
      <c r="M9175" s="114">
        <f t="shared" si="290"/>
        <v>17</v>
      </c>
      <c r="N9175" s="114">
        <f t="shared" si="291"/>
        <v>3966</v>
      </c>
      <c r="O9175" s="114"/>
      <c r="P9175" s="114"/>
    </row>
    <row r="9176" spans="11:16">
      <c r="K9176">
        <v>9175</v>
      </c>
      <c r="L9176" s="101">
        <v>95189</v>
      </c>
      <c r="M9176" s="114">
        <f t="shared" si="290"/>
        <v>5</v>
      </c>
      <c r="N9176" s="114">
        <f t="shared" si="291"/>
        <v>3967</v>
      </c>
      <c r="O9176" s="114"/>
      <c r="P9176" s="114"/>
    </row>
    <row r="9177" spans="11:16">
      <c r="K9177">
        <v>9176</v>
      </c>
      <c r="L9177" s="101">
        <v>95191</v>
      </c>
      <c r="M9177" s="114">
        <f t="shared" si="290"/>
        <v>7</v>
      </c>
      <c r="N9177" s="114">
        <f t="shared" si="291"/>
        <v>3967</v>
      </c>
      <c r="O9177" s="114"/>
      <c r="P9177" s="114"/>
    </row>
    <row r="9178" spans="11:16">
      <c r="K9178">
        <v>9177</v>
      </c>
      <c r="L9178" s="101">
        <v>95203</v>
      </c>
      <c r="M9178" s="114">
        <f t="shared" si="290"/>
        <v>19</v>
      </c>
      <c r="N9178" s="114">
        <f t="shared" si="291"/>
        <v>3967</v>
      </c>
      <c r="O9178" s="114"/>
      <c r="P9178" s="114"/>
    </row>
    <row r="9179" spans="11:16">
      <c r="K9179">
        <v>9178</v>
      </c>
      <c r="L9179" s="101">
        <v>95213</v>
      </c>
      <c r="M9179" s="114">
        <f t="shared" si="290"/>
        <v>5</v>
      </c>
      <c r="N9179" s="114">
        <f t="shared" si="291"/>
        <v>3968</v>
      </c>
      <c r="O9179" s="114"/>
      <c r="P9179" s="114"/>
    </row>
    <row r="9180" spans="11:16">
      <c r="K9180">
        <v>9179</v>
      </c>
      <c r="L9180" s="101">
        <v>95219</v>
      </c>
      <c r="M9180" s="114">
        <f t="shared" si="290"/>
        <v>11</v>
      </c>
      <c r="N9180" s="114">
        <f t="shared" si="291"/>
        <v>3968</v>
      </c>
      <c r="O9180" s="114"/>
      <c r="P9180" s="114"/>
    </row>
    <row r="9181" spans="11:16">
      <c r="K9181">
        <v>9180</v>
      </c>
      <c r="L9181" s="101">
        <v>95231</v>
      </c>
      <c r="M9181" s="114">
        <f t="shared" si="290"/>
        <v>23</v>
      </c>
      <c r="N9181" s="114">
        <f t="shared" si="291"/>
        <v>3968</v>
      </c>
      <c r="O9181" s="114"/>
      <c r="P9181" s="114"/>
    </row>
    <row r="9182" spans="11:16">
      <c r="K9182">
        <v>9181</v>
      </c>
      <c r="L9182" s="101">
        <v>95233</v>
      </c>
      <c r="M9182" s="114">
        <f t="shared" si="290"/>
        <v>1</v>
      </c>
      <c r="N9182" s="114">
        <f t="shared" si="291"/>
        <v>3969</v>
      </c>
      <c r="O9182" s="114"/>
      <c r="P9182" s="114"/>
    </row>
    <row r="9183" spans="11:16">
      <c r="K9183">
        <v>9182</v>
      </c>
      <c r="L9183" s="101">
        <v>95239</v>
      </c>
      <c r="M9183" s="114">
        <f t="shared" si="290"/>
        <v>7</v>
      </c>
      <c r="N9183" s="114">
        <f t="shared" si="291"/>
        <v>3969</v>
      </c>
      <c r="O9183" s="114"/>
      <c r="P9183" s="114"/>
    </row>
    <row r="9184" spans="11:16">
      <c r="K9184">
        <v>9183</v>
      </c>
      <c r="L9184" s="101">
        <v>95257</v>
      </c>
      <c r="M9184" s="114">
        <f t="shared" si="290"/>
        <v>1</v>
      </c>
      <c r="N9184" s="114">
        <f t="shared" si="291"/>
        <v>3970</v>
      </c>
      <c r="O9184" s="114"/>
      <c r="P9184" s="114"/>
    </row>
    <row r="9185" spans="11:16">
      <c r="K9185">
        <v>9184</v>
      </c>
      <c r="L9185" s="101">
        <v>95261</v>
      </c>
      <c r="M9185" s="114">
        <f t="shared" si="290"/>
        <v>5</v>
      </c>
      <c r="N9185" s="114">
        <f t="shared" si="291"/>
        <v>3970</v>
      </c>
      <c r="O9185" s="114"/>
      <c r="P9185" s="114"/>
    </row>
    <row r="9186" spans="11:16">
      <c r="K9186">
        <v>9185</v>
      </c>
      <c r="L9186" s="101">
        <v>95267</v>
      </c>
      <c r="M9186" s="114">
        <f t="shared" si="290"/>
        <v>11</v>
      </c>
      <c r="N9186" s="114">
        <f t="shared" si="291"/>
        <v>3970</v>
      </c>
      <c r="O9186" s="114"/>
      <c r="P9186" s="114"/>
    </row>
    <row r="9187" spans="11:16">
      <c r="K9187">
        <v>9186</v>
      </c>
      <c r="L9187" s="101">
        <v>95273</v>
      </c>
      <c r="M9187" s="114">
        <f t="shared" si="290"/>
        <v>17</v>
      </c>
      <c r="N9187" s="114">
        <f t="shared" si="291"/>
        <v>3970</v>
      </c>
      <c r="O9187" s="114"/>
      <c r="P9187" s="114"/>
    </row>
    <row r="9188" spans="11:16">
      <c r="K9188">
        <v>9187</v>
      </c>
      <c r="L9188" s="101">
        <v>95279</v>
      </c>
      <c r="M9188" s="114">
        <f t="shared" si="290"/>
        <v>23</v>
      </c>
      <c r="N9188" s="114">
        <f t="shared" si="291"/>
        <v>3970</v>
      </c>
      <c r="O9188" s="114"/>
      <c r="P9188" s="114"/>
    </row>
    <row r="9189" spans="11:16">
      <c r="K9189">
        <v>9188</v>
      </c>
      <c r="L9189" s="101">
        <v>95287</v>
      </c>
      <c r="M9189" s="114">
        <f t="shared" si="290"/>
        <v>7</v>
      </c>
      <c r="N9189" s="114">
        <f t="shared" si="291"/>
        <v>3971</v>
      </c>
      <c r="O9189" s="114"/>
      <c r="P9189" s="114"/>
    </row>
    <row r="9190" spans="11:16">
      <c r="K9190">
        <v>9189</v>
      </c>
      <c r="L9190" s="101">
        <v>95311</v>
      </c>
      <c r="M9190" s="114">
        <f t="shared" si="290"/>
        <v>7</v>
      </c>
      <c r="N9190" s="114">
        <f t="shared" si="291"/>
        <v>3972</v>
      </c>
      <c r="O9190" s="114"/>
      <c r="P9190" s="114"/>
    </row>
    <row r="9191" spans="11:16">
      <c r="K9191">
        <v>9190</v>
      </c>
      <c r="L9191" s="101">
        <v>95317</v>
      </c>
      <c r="M9191" s="114">
        <f t="shared" si="290"/>
        <v>13</v>
      </c>
      <c r="N9191" s="114">
        <f t="shared" si="291"/>
        <v>3972</v>
      </c>
      <c r="O9191" s="114"/>
      <c r="P9191" s="114"/>
    </row>
    <row r="9192" spans="11:16">
      <c r="K9192">
        <v>9191</v>
      </c>
      <c r="L9192" s="101">
        <v>95327</v>
      </c>
      <c r="M9192" s="114">
        <f t="shared" si="290"/>
        <v>23</v>
      </c>
      <c r="N9192" s="114">
        <f t="shared" si="291"/>
        <v>3972</v>
      </c>
      <c r="O9192" s="114"/>
      <c r="P9192" s="114"/>
    </row>
    <row r="9193" spans="11:16">
      <c r="K9193">
        <v>9192</v>
      </c>
      <c r="L9193" s="101">
        <v>95339</v>
      </c>
      <c r="M9193" s="114">
        <f t="shared" si="290"/>
        <v>11</v>
      </c>
      <c r="N9193" s="114">
        <f t="shared" si="291"/>
        <v>3973</v>
      </c>
      <c r="O9193" s="114"/>
      <c r="P9193" s="114"/>
    </row>
    <row r="9194" spans="11:16">
      <c r="K9194">
        <v>9193</v>
      </c>
      <c r="L9194" s="101">
        <v>95369</v>
      </c>
      <c r="M9194" s="114">
        <f t="shared" si="290"/>
        <v>17</v>
      </c>
      <c r="N9194" s="114">
        <f t="shared" si="291"/>
        <v>3974</v>
      </c>
      <c r="O9194" s="114"/>
      <c r="P9194" s="114"/>
    </row>
    <row r="9195" spans="11:16">
      <c r="K9195">
        <v>9194</v>
      </c>
      <c r="L9195" s="101">
        <v>95383</v>
      </c>
      <c r="M9195" s="114">
        <f t="shared" si="290"/>
        <v>7</v>
      </c>
      <c r="N9195" s="114">
        <f t="shared" si="291"/>
        <v>3975</v>
      </c>
      <c r="O9195" s="114"/>
      <c r="P9195" s="114"/>
    </row>
    <row r="9196" spans="11:16">
      <c r="K9196">
        <v>9195</v>
      </c>
      <c r="L9196" s="101">
        <v>95393</v>
      </c>
      <c r="M9196" s="114">
        <f t="shared" si="290"/>
        <v>17</v>
      </c>
      <c r="N9196" s="114">
        <f t="shared" si="291"/>
        <v>3975</v>
      </c>
      <c r="O9196" s="114"/>
      <c r="P9196" s="114"/>
    </row>
    <row r="9197" spans="11:16">
      <c r="K9197">
        <v>9196</v>
      </c>
      <c r="L9197" s="101">
        <v>95401</v>
      </c>
      <c r="M9197" s="114">
        <f t="shared" si="290"/>
        <v>1</v>
      </c>
      <c r="N9197" s="114">
        <f t="shared" si="291"/>
        <v>3976</v>
      </c>
      <c r="O9197" s="114"/>
      <c r="P9197" s="114"/>
    </row>
    <row r="9198" spans="11:16">
      <c r="K9198">
        <v>9197</v>
      </c>
      <c r="L9198" s="101">
        <v>95413</v>
      </c>
      <c r="M9198" s="114">
        <f t="shared" si="290"/>
        <v>13</v>
      </c>
      <c r="N9198" s="114">
        <f t="shared" si="291"/>
        <v>3976</v>
      </c>
      <c r="O9198" s="114"/>
      <c r="P9198" s="114"/>
    </row>
    <row r="9199" spans="11:16">
      <c r="K9199">
        <v>9198</v>
      </c>
      <c r="L9199" s="101">
        <v>95419</v>
      </c>
      <c r="M9199" s="114">
        <f t="shared" si="290"/>
        <v>19</v>
      </c>
      <c r="N9199" s="114">
        <f t="shared" si="291"/>
        <v>3976</v>
      </c>
      <c r="O9199" s="114"/>
      <c r="P9199" s="114"/>
    </row>
    <row r="9200" spans="11:16">
      <c r="K9200">
        <v>9199</v>
      </c>
      <c r="L9200" s="101">
        <v>95429</v>
      </c>
      <c r="M9200" s="114">
        <f t="shared" si="290"/>
        <v>5</v>
      </c>
      <c r="N9200" s="114">
        <f t="shared" si="291"/>
        <v>3977</v>
      </c>
      <c r="O9200" s="114"/>
      <c r="P9200" s="114"/>
    </row>
    <row r="9201" spans="11:16">
      <c r="K9201">
        <v>9200</v>
      </c>
      <c r="L9201" s="101">
        <v>95441</v>
      </c>
      <c r="M9201" s="114">
        <f t="shared" si="290"/>
        <v>17</v>
      </c>
      <c r="N9201" s="114">
        <f t="shared" si="291"/>
        <v>3977</v>
      </c>
      <c r="O9201" s="114"/>
      <c r="P9201" s="114"/>
    </row>
    <row r="9202" spans="11:16">
      <c r="K9202">
        <v>9201</v>
      </c>
      <c r="L9202" s="101">
        <v>95443</v>
      </c>
      <c r="M9202" s="114">
        <f t="shared" si="290"/>
        <v>19</v>
      </c>
      <c r="N9202" s="114">
        <f t="shared" si="291"/>
        <v>3977</v>
      </c>
      <c r="O9202" s="114"/>
      <c r="P9202" s="114"/>
    </row>
    <row r="9203" spans="11:16">
      <c r="K9203">
        <v>9202</v>
      </c>
      <c r="L9203" s="101">
        <v>95461</v>
      </c>
      <c r="M9203" s="114">
        <f t="shared" si="290"/>
        <v>13</v>
      </c>
      <c r="N9203" s="114">
        <f t="shared" si="291"/>
        <v>3978</v>
      </c>
      <c r="O9203" s="114"/>
      <c r="P9203" s="114"/>
    </row>
    <row r="9204" spans="11:16">
      <c r="K9204">
        <v>9203</v>
      </c>
      <c r="L9204" s="101">
        <v>95467</v>
      </c>
      <c r="M9204" s="114">
        <f t="shared" si="290"/>
        <v>19</v>
      </c>
      <c r="N9204" s="114">
        <f t="shared" si="291"/>
        <v>3978</v>
      </c>
      <c r="O9204" s="114"/>
      <c r="P9204" s="114"/>
    </row>
    <row r="9205" spans="11:16">
      <c r="K9205">
        <v>9204</v>
      </c>
      <c r="L9205" s="101">
        <v>95471</v>
      </c>
      <c r="M9205" s="114">
        <f t="shared" si="290"/>
        <v>23</v>
      </c>
      <c r="N9205" s="114">
        <f t="shared" si="291"/>
        <v>3978</v>
      </c>
      <c r="O9205" s="114"/>
      <c r="P9205" s="114"/>
    </row>
    <row r="9206" spans="11:16">
      <c r="K9206">
        <v>9205</v>
      </c>
      <c r="L9206" s="101">
        <v>95479</v>
      </c>
      <c r="M9206" s="114">
        <f t="shared" si="290"/>
        <v>7</v>
      </c>
      <c r="N9206" s="114">
        <f t="shared" si="291"/>
        <v>3979</v>
      </c>
      <c r="O9206" s="114"/>
      <c r="P9206" s="114"/>
    </row>
    <row r="9207" spans="11:16">
      <c r="K9207">
        <v>9206</v>
      </c>
      <c r="L9207" s="101">
        <v>95483</v>
      </c>
      <c r="M9207" s="114">
        <f t="shared" si="290"/>
        <v>11</v>
      </c>
      <c r="N9207" s="114">
        <f t="shared" si="291"/>
        <v>3979</v>
      </c>
      <c r="O9207" s="114"/>
      <c r="P9207" s="114"/>
    </row>
    <row r="9208" spans="11:16">
      <c r="K9208">
        <v>9207</v>
      </c>
      <c r="L9208" s="101">
        <v>95507</v>
      </c>
      <c r="M9208" s="114">
        <f t="shared" si="290"/>
        <v>11</v>
      </c>
      <c r="N9208" s="114">
        <f t="shared" si="291"/>
        <v>3980</v>
      </c>
      <c r="O9208" s="114"/>
      <c r="P9208" s="114"/>
    </row>
    <row r="9209" spans="11:16">
      <c r="K9209">
        <v>9208</v>
      </c>
      <c r="L9209" s="101">
        <v>95527</v>
      </c>
      <c r="M9209" s="114">
        <f t="shared" si="290"/>
        <v>7</v>
      </c>
      <c r="N9209" s="114">
        <f t="shared" si="291"/>
        <v>3981</v>
      </c>
      <c r="O9209" s="114"/>
      <c r="P9209" s="114"/>
    </row>
    <row r="9210" spans="11:16">
      <c r="K9210">
        <v>9209</v>
      </c>
      <c r="L9210" s="101">
        <v>95531</v>
      </c>
      <c r="M9210" s="114">
        <f t="shared" si="290"/>
        <v>11</v>
      </c>
      <c r="N9210" s="114">
        <f t="shared" si="291"/>
        <v>3981</v>
      </c>
      <c r="O9210" s="114"/>
      <c r="P9210" s="114"/>
    </row>
    <row r="9211" spans="11:16">
      <c r="K9211">
        <v>9210</v>
      </c>
      <c r="L9211" s="101">
        <v>95539</v>
      </c>
      <c r="M9211" s="114">
        <f t="shared" si="290"/>
        <v>19</v>
      </c>
      <c r="N9211" s="114">
        <f t="shared" si="291"/>
        <v>3981</v>
      </c>
      <c r="O9211" s="114"/>
      <c r="P9211" s="114"/>
    </row>
    <row r="9212" spans="11:16">
      <c r="K9212">
        <v>9211</v>
      </c>
      <c r="L9212" s="101">
        <v>95549</v>
      </c>
      <c r="M9212" s="114">
        <f t="shared" si="290"/>
        <v>5</v>
      </c>
      <c r="N9212" s="114">
        <f t="shared" si="291"/>
        <v>3982</v>
      </c>
      <c r="O9212" s="114"/>
      <c r="P9212" s="114"/>
    </row>
    <row r="9213" spans="11:16">
      <c r="K9213">
        <v>9212</v>
      </c>
      <c r="L9213" s="101">
        <v>95561</v>
      </c>
      <c r="M9213" s="114">
        <f t="shared" si="290"/>
        <v>17</v>
      </c>
      <c r="N9213" s="114">
        <f t="shared" si="291"/>
        <v>3982</v>
      </c>
      <c r="O9213" s="114"/>
      <c r="P9213" s="114"/>
    </row>
    <row r="9214" spans="11:16">
      <c r="K9214">
        <v>9213</v>
      </c>
      <c r="L9214" s="101">
        <v>95569</v>
      </c>
      <c r="M9214" s="114">
        <f t="shared" si="290"/>
        <v>1</v>
      </c>
      <c r="N9214" s="114">
        <f t="shared" si="291"/>
        <v>3983</v>
      </c>
      <c r="O9214" s="114"/>
      <c r="P9214" s="114"/>
    </row>
    <row r="9215" spans="11:16">
      <c r="K9215">
        <v>9214</v>
      </c>
      <c r="L9215" s="101">
        <v>95581</v>
      </c>
      <c r="M9215" s="114">
        <f t="shared" si="290"/>
        <v>13</v>
      </c>
      <c r="N9215" s="114">
        <f t="shared" si="291"/>
        <v>3983</v>
      </c>
      <c r="O9215" s="114"/>
      <c r="P9215" s="114"/>
    </row>
    <row r="9216" spans="11:16">
      <c r="K9216">
        <v>9215</v>
      </c>
      <c r="L9216" s="101">
        <v>95597</v>
      </c>
      <c r="M9216" s="114">
        <f t="shared" si="290"/>
        <v>5</v>
      </c>
      <c r="N9216" s="114">
        <f t="shared" si="291"/>
        <v>3984</v>
      </c>
      <c r="O9216" s="114"/>
      <c r="P9216" s="114"/>
    </row>
    <row r="9217" spans="11:16">
      <c r="K9217">
        <v>9216</v>
      </c>
      <c r="L9217" s="101">
        <v>95603</v>
      </c>
      <c r="M9217" s="114">
        <f t="shared" si="290"/>
        <v>11</v>
      </c>
      <c r="N9217" s="114">
        <f t="shared" si="291"/>
        <v>3984</v>
      </c>
      <c r="O9217" s="114"/>
      <c r="P9217" s="114"/>
    </row>
    <row r="9218" spans="11:16">
      <c r="K9218">
        <v>9217</v>
      </c>
      <c r="L9218" s="101">
        <v>95617</v>
      </c>
      <c r="M9218" s="114">
        <f t="shared" si="290"/>
        <v>1</v>
      </c>
      <c r="N9218" s="114">
        <f t="shared" si="291"/>
        <v>3985</v>
      </c>
      <c r="O9218" s="114"/>
      <c r="P9218" s="114"/>
    </row>
    <row r="9219" spans="11:16">
      <c r="K9219">
        <v>9218</v>
      </c>
      <c r="L9219" s="101">
        <v>95621</v>
      </c>
      <c r="M9219" s="114">
        <f t="shared" si="290"/>
        <v>5</v>
      </c>
      <c r="N9219" s="114">
        <f t="shared" si="291"/>
        <v>3985</v>
      </c>
      <c r="O9219" s="114"/>
      <c r="P9219" s="114"/>
    </row>
    <row r="9220" spans="11:16">
      <c r="K9220">
        <v>9219</v>
      </c>
      <c r="L9220" s="101">
        <v>95629</v>
      </c>
      <c r="M9220" s="114">
        <f t="shared" si="290"/>
        <v>13</v>
      </c>
      <c r="N9220" s="114">
        <f t="shared" si="291"/>
        <v>3985</v>
      </c>
      <c r="O9220" s="114"/>
      <c r="P9220" s="114"/>
    </row>
    <row r="9221" spans="11:16">
      <c r="K9221">
        <v>9220</v>
      </c>
      <c r="L9221" s="101">
        <v>95633</v>
      </c>
      <c r="M9221" s="114">
        <f t="shared" si="290"/>
        <v>17</v>
      </c>
      <c r="N9221" s="114">
        <f t="shared" si="291"/>
        <v>3985</v>
      </c>
      <c r="O9221" s="114"/>
      <c r="P9221" s="114"/>
    </row>
    <row r="9222" spans="11:16">
      <c r="K9222">
        <v>9221</v>
      </c>
      <c r="L9222" s="101">
        <v>95651</v>
      </c>
      <c r="M9222" s="114">
        <f t="shared" si="290"/>
        <v>11</v>
      </c>
      <c r="N9222" s="114">
        <f t="shared" si="291"/>
        <v>3986</v>
      </c>
      <c r="O9222" s="114"/>
      <c r="P9222" s="114"/>
    </row>
    <row r="9223" spans="11:16">
      <c r="K9223">
        <v>9222</v>
      </c>
      <c r="L9223" s="101">
        <v>95701</v>
      </c>
      <c r="M9223" s="114">
        <f t="shared" si="290"/>
        <v>13</v>
      </c>
      <c r="N9223" s="114">
        <f t="shared" si="291"/>
        <v>3988</v>
      </c>
      <c r="O9223" s="114"/>
      <c r="P9223" s="114"/>
    </row>
    <row r="9224" spans="11:16">
      <c r="K9224">
        <v>9223</v>
      </c>
      <c r="L9224" s="101">
        <v>95707</v>
      </c>
      <c r="M9224" s="114">
        <f t="shared" si="290"/>
        <v>19</v>
      </c>
      <c r="N9224" s="114">
        <f t="shared" si="291"/>
        <v>3988</v>
      </c>
      <c r="O9224" s="114"/>
      <c r="P9224" s="114"/>
    </row>
    <row r="9225" spans="11:16">
      <c r="K9225">
        <v>9224</v>
      </c>
      <c r="L9225" s="101">
        <v>95713</v>
      </c>
      <c r="M9225" s="114">
        <f t="shared" si="290"/>
        <v>1</v>
      </c>
      <c r="N9225" s="114">
        <f t="shared" si="291"/>
        <v>3989</v>
      </c>
      <c r="O9225" s="114"/>
      <c r="P9225" s="114"/>
    </row>
    <row r="9226" spans="11:16">
      <c r="K9226">
        <v>9225</v>
      </c>
      <c r="L9226" s="101">
        <v>95717</v>
      </c>
      <c r="M9226" s="114">
        <f t="shared" si="290"/>
        <v>5</v>
      </c>
      <c r="N9226" s="114">
        <f t="shared" si="291"/>
        <v>3989</v>
      </c>
      <c r="O9226" s="114"/>
      <c r="P9226" s="114"/>
    </row>
    <row r="9227" spans="11:16">
      <c r="K9227">
        <v>9226</v>
      </c>
      <c r="L9227" s="101">
        <v>95723</v>
      </c>
      <c r="M9227" s="114">
        <f t="shared" si="290"/>
        <v>11</v>
      </c>
      <c r="N9227" s="114">
        <f t="shared" si="291"/>
        <v>3989</v>
      </c>
      <c r="O9227" s="114"/>
      <c r="P9227" s="114"/>
    </row>
    <row r="9228" spans="11:16">
      <c r="K9228">
        <v>9227</v>
      </c>
      <c r="L9228" s="101">
        <v>95731</v>
      </c>
      <c r="M9228" s="114">
        <f t="shared" si="290"/>
        <v>19</v>
      </c>
      <c r="N9228" s="114">
        <f t="shared" si="291"/>
        <v>3989</v>
      </c>
      <c r="O9228" s="114"/>
      <c r="P9228" s="114"/>
    </row>
    <row r="9229" spans="11:16">
      <c r="K9229">
        <v>9228</v>
      </c>
      <c r="L9229" s="101">
        <v>95737</v>
      </c>
      <c r="M9229" s="114">
        <f t="shared" si="290"/>
        <v>1</v>
      </c>
      <c r="N9229" s="114">
        <f t="shared" si="291"/>
        <v>3990</v>
      </c>
      <c r="O9229" s="114"/>
      <c r="P9229" s="114"/>
    </row>
    <row r="9230" spans="11:16">
      <c r="K9230">
        <v>9229</v>
      </c>
      <c r="L9230" s="101">
        <v>95747</v>
      </c>
      <c r="M9230" s="114">
        <f t="shared" si="290"/>
        <v>11</v>
      </c>
      <c r="N9230" s="114">
        <f t="shared" si="291"/>
        <v>3990</v>
      </c>
      <c r="O9230" s="114"/>
      <c r="P9230" s="114"/>
    </row>
    <row r="9231" spans="11:16">
      <c r="K9231">
        <v>9230</v>
      </c>
      <c r="L9231" s="101">
        <v>95773</v>
      </c>
      <c r="M9231" s="114">
        <f t="shared" ref="M9231:M9294" si="292">MOD(L9231,24)</f>
        <v>13</v>
      </c>
      <c r="N9231" s="114">
        <f t="shared" ref="N9231:N9294" si="293">ROUNDUP(L9231/24,0)</f>
        <v>3991</v>
      </c>
      <c r="O9231" s="114"/>
      <c r="P9231" s="114"/>
    </row>
    <row r="9232" spans="11:16">
      <c r="K9232">
        <v>9231</v>
      </c>
      <c r="L9232" s="101">
        <v>95783</v>
      </c>
      <c r="M9232" s="114">
        <f t="shared" si="292"/>
        <v>23</v>
      </c>
      <c r="N9232" s="114">
        <f t="shared" si="293"/>
        <v>3991</v>
      </c>
      <c r="O9232" s="114"/>
      <c r="P9232" s="114"/>
    </row>
    <row r="9233" spans="11:16">
      <c r="K9233">
        <v>9232</v>
      </c>
      <c r="L9233" s="101">
        <v>95789</v>
      </c>
      <c r="M9233" s="114">
        <f t="shared" si="292"/>
        <v>5</v>
      </c>
      <c r="N9233" s="114">
        <f t="shared" si="293"/>
        <v>3992</v>
      </c>
      <c r="O9233" s="114"/>
      <c r="P9233" s="114"/>
    </row>
    <row r="9234" spans="11:16">
      <c r="K9234">
        <v>9233</v>
      </c>
      <c r="L9234" s="101">
        <v>95791</v>
      </c>
      <c r="M9234" s="114">
        <f t="shared" si="292"/>
        <v>7</v>
      </c>
      <c r="N9234" s="114">
        <f t="shared" si="293"/>
        <v>3992</v>
      </c>
      <c r="O9234" s="114"/>
      <c r="P9234" s="114"/>
    </row>
    <row r="9235" spans="11:16">
      <c r="K9235">
        <v>9234</v>
      </c>
      <c r="L9235" s="101">
        <v>95801</v>
      </c>
      <c r="M9235" s="114">
        <f t="shared" si="292"/>
        <v>17</v>
      </c>
      <c r="N9235" s="114">
        <f t="shared" si="293"/>
        <v>3992</v>
      </c>
      <c r="O9235" s="114"/>
      <c r="P9235" s="114"/>
    </row>
    <row r="9236" spans="11:16">
      <c r="K9236">
        <v>9235</v>
      </c>
      <c r="L9236" s="101">
        <v>95803</v>
      </c>
      <c r="M9236" s="114">
        <f t="shared" si="292"/>
        <v>19</v>
      </c>
      <c r="N9236" s="114">
        <f t="shared" si="293"/>
        <v>3992</v>
      </c>
      <c r="O9236" s="114"/>
      <c r="P9236" s="114"/>
    </row>
    <row r="9237" spans="11:16">
      <c r="K9237">
        <v>9236</v>
      </c>
      <c r="L9237" s="101">
        <v>95813</v>
      </c>
      <c r="M9237" s="114">
        <f t="shared" si="292"/>
        <v>5</v>
      </c>
      <c r="N9237" s="114">
        <f t="shared" si="293"/>
        <v>3993</v>
      </c>
      <c r="O9237" s="114"/>
      <c r="P9237" s="114"/>
    </row>
    <row r="9238" spans="11:16">
      <c r="K9238">
        <v>9237</v>
      </c>
      <c r="L9238" s="101">
        <v>95819</v>
      </c>
      <c r="M9238" s="114">
        <f t="shared" si="292"/>
        <v>11</v>
      </c>
      <c r="N9238" s="114">
        <f t="shared" si="293"/>
        <v>3993</v>
      </c>
      <c r="O9238" s="114"/>
      <c r="P9238" s="114"/>
    </row>
    <row r="9239" spans="11:16">
      <c r="K9239">
        <v>9238</v>
      </c>
      <c r="L9239" s="101">
        <v>95857</v>
      </c>
      <c r="M9239" s="114">
        <f t="shared" si="292"/>
        <v>1</v>
      </c>
      <c r="N9239" s="114">
        <f t="shared" si="293"/>
        <v>3995</v>
      </c>
      <c r="O9239" s="114"/>
      <c r="P9239" s="114"/>
    </row>
    <row r="9240" spans="11:16">
      <c r="K9240">
        <v>9239</v>
      </c>
      <c r="L9240" s="101">
        <v>95869</v>
      </c>
      <c r="M9240" s="114">
        <f t="shared" si="292"/>
        <v>13</v>
      </c>
      <c r="N9240" s="114">
        <f t="shared" si="293"/>
        <v>3995</v>
      </c>
      <c r="O9240" s="114"/>
      <c r="P9240" s="114"/>
    </row>
    <row r="9241" spans="11:16">
      <c r="K9241">
        <v>9240</v>
      </c>
      <c r="L9241" s="101">
        <v>95873</v>
      </c>
      <c r="M9241" s="114">
        <f t="shared" si="292"/>
        <v>17</v>
      </c>
      <c r="N9241" s="114">
        <f t="shared" si="293"/>
        <v>3995</v>
      </c>
      <c r="O9241" s="114"/>
      <c r="P9241" s="114"/>
    </row>
    <row r="9242" spans="11:16">
      <c r="K9242">
        <v>9241</v>
      </c>
      <c r="L9242" s="101">
        <v>95881</v>
      </c>
      <c r="M9242" s="114">
        <f t="shared" si="292"/>
        <v>1</v>
      </c>
      <c r="N9242" s="114">
        <f t="shared" si="293"/>
        <v>3996</v>
      </c>
      <c r="O9242" s="114"/>
      <c r="P9242" s="114"/>
    </row>
    <row r="9243" spans="11:16">
      <c r="K9243">
        <v>9242</v>
      </c>
      <c r="L9243" s="101">
        <v>95891</v>
      </c>
      <c r="M9243" s="114">
        <f t="shared" si="292"/>
        <v>11</v>
      </c>
      <c r="N9243" s="114">
        <f t="shared" si="293"/>
        <v>3996</v>
      </c>
      <c r="O9243" s="114"/>
      <c r="P9243" s="114"/>
    </row>
    <row r="9244" spans="11:16">
      <c r="K9244">
        <v>9243</v>
      </c>
      <c r="L9244" s="101">
        <v>95911</v>
      </c>
      <c r="M9244" s="114">
        <f t="shared" si="292"/>
        <v>7</v>
      </c>
      <c r="N9244" s="114">
        <f t="shared" si="293"/>
        <v>3997</v>
      </c>
      <c r="O9244" s="114"/>
      <c r="P9244" s="114"/>
    </row>
    <row r="9245" spans="11:16">
      <c r="K9245">
        <v>9244</v>
      </c>
      <c r="L9245" s="101">
        <v>95917</v>
      </c>
      <c r="M9245" s="114">
        <f t="shared" si="292"/>
        <v>13</v>
      </c>
      <c r="N9245" s="114">
        <f t="shared" si="293"/>
        <v>3997</v>
      </c>
      <c r="O9245" s="114"/>
      <c r="P9245" s="114"/>
    </row>
    <row r="9246" spans="11:16">
      <c r="K9246">
        <v>9245</v>
      </c>
      <c r="L9246" s="101">
        <v>95923</v>
      </c>
      <c r="M9246" s="114">
        <f t="shared" si="292"/>
        <v>19</v>
      </c>
      <c r="N9246" s="114">
        <f t="shared" si="293"/>
        <v>3997</v>
      </c>
      <c r="O9246" s="114"/>
      <c r="P9246" s="114"/>
    </row>
    <row r="9247" spans="11:16">
      <c r="K9247">
        <v>9246</v>
      </c>
      <c r="L9247" s="101">
        <v>95929</v>
      </c>
      <c r="M9247" s="114">
        <f t="shared" si="292"/>
        <v>1</v>
      </c>
      <c r="N9247" s="114">
        <f t="shared" si="293"/>
        <v>3998</v>
      </c>
      <c r="O9247" s="114"/>
      <c r="P9247" s="114"/>
    </row>
    <row r="9248" spans="11:16">
      <c r="K9248">
        <v>9247</v>
      </c>
      <c r="L9248" s="101">
        <v>95947</v>
      </c>
      <c r="M9248" s="114">
        <f t="shared" si="292"/>
        <v>19</v>
      </c>
      <c r="N9248" s="114">
        <f t="shared" si="293"/>
        <v>3998</v>
      </c>
      <c r="O9248" s="114"/>
      <c r="P9248" s="114"/>
    </row>
    <row r="9249" spans="11:16">
      <c r="K9249">
        <v>9248</v>
      </c>
      <c r="L9249" s="101">
        <v>95957</v>
      </c>
      <c r="M9249" s="114">
        <f t="shared" si="292"/>
        <v>5</v>
      </c>
      <c r="N9249" s="114">
        <f t="shared" si="293"/>
        <v>3999</v>
      </c>
      <c r="O9249" s="114"/>
      <c r="P9249" s="114"/>
    </row>
    <row r="9250" spans="11:16">
      <c r="K9250">
        <v>9249</v>
      </c>
      <c r="L9250" s="101">
        <v>95959</v>
      </c>
      <c r="M9250" s="114">
        <f t="shared" si="292"/>
        <v>7</v>
      </c>
      <c r="N9250" s="114">
        <f t="shared" si="293"/>
        <v>3999</v>
      </c>
      <c r="O9250" s="114"/>
      <c r="P9250" s="114"/>
    </row>
    <row r="9251" spans="11:16">
      <c r="K9251">
        <v>9250</v>
      </c>
      <c r="L9251" s="101">
        <v>95971</v>
      </c>
      <c r="M9251" s="114">
        <f t="shared" si="292"/>
        <v>19</v>
      </c>
      <c r="N9251" s="114">
        <f t="shared" si="293"/>
        <v>3999</v>
      </c>
      <c r="O9251" s="114"/>
      <c r="P9251" s="114"/>
    </row>
    <row r="9252" spans="11:16">
      <c r="K9252">
        <v>9251</v>
      </c>
      <c r="L9252" s="101">
        <v>95987</v>
      </c>
      <c r="M9252" s="114">
        <f t="shared" si="292"/>
        <v>11</v>
      </c>
      <c r="N9252" s="114">
        <f t="shared" si="293"/>
        <v>4000</v>
      </c>
      <c r="O9252" s="114"/>
      <c r="P9252" s="114"/>
    </row>
    <row r="9253" spans="11:16">
      <c r="K9253">
        <v>9252</v>
      </c>
      <c r="L9253" s="101">
        <v>95989</v>
      </c>
      <c r="M9253" s="114">
        <f t="shared" si="292"/>
        <v>13</v>
      </c>
      <c r="N9253" s="114">
        <f t="shared" si="293"/>
        <v>4000</v>
      </c>
      <c r="O9253" s="114"/>
      <c r="P9253" s="114"/>
    </row>
    <row r="9254" spans="11:16">
      <c r="K9254">
        <v>9253</v>
      </c>
      <c r="L9254" s="101">
        <v>96001</v>
      </c>
      <c r="M9254" s="114">
        <f t="shared" si="292"/>
        <v>1</v>
      </c>
      <c r="N9254" s="114">
        <f t="shared" si="293"/>
        <v>4001</v>
      </c>
      <c r="O9254" s="114"/>
      <c r="P9254" s="114"/>
    </row>
    <row r="9255" spans="11:16">
      <c r="K9255">
        <v>9254</v>
      </c>
      <c r="L9255" s="101">
        <v>96013</v>
      </c>
      <c r="M9255" s="114">
        <f t="shared" si="292"/>
        <v>13</v>
      </c>
      <c r="N9255" s="114">
        <f t="shared" si="293"/>
        <v>4001</v>
      </c>
      <c r="O9255" s="114"/>
      <c r="P9255" s="114"/>
    </row>
    <row r="9256" spans="11:16">
      <c r="K9256">
        <v>9255</v>
      </c>
      <c r="L9256" s="101">
        <v>96017</v>
      </c>
      <c r="M9256" s="114">
        <f t="shared" si="292"/>
        <v>17</v>
      </c>
      <c r="N9256" s="114">
        <f t="shared" si="293"/>
        <v>4001</v>
      </c>
      <c r="O9256" s="114"/>
      <c r="P9256" s="114"/>
    </row>
    <row r="9257" spans="11:16">
      <c r="K9257">
        <v>9256</v>
      </c>
      <c r="L9257" s="101">
        <v>96043</v>
      </c>
      <c r="M9257" s="114">
        <f t="shared" si="292"/>
        <v>19</v>
      </c>
      <c r="N9257" s="114">
        <f t="shared" si="293"/>
        <v>4002</v>
      </c>
      <c r="O9257" s="114"/>
      <c r="P9257" s="114"/>
    </row>
    <row r="9258" spans="11:16">
      <c r="K9258">
        <v>9257</v>
      </c>
      <c r="L9258" s="101">
        <v>96053</v>
      </c>
      <c r="M9258" s="114">
        <f t="shared" si="292"/>
        <v>5</v>
      </c>
      <c r="N9258" s="114">
        <f t="shared" si="293"/>
        <v>4003</v>
      </c>
      <c r="O9258" s="114"/>
      <c r="P9258" s="114"/>
    </row>
    <row r="9259" spans="11:16">
      <c r="K9259">
        <v>9258</v>
      </c>
      <c r="L9259" s="101">
        <v>96059</v>
      </c>
      <c r="M9259" s="114">
        <f t="shared" si="292"/>
        <v>11</v>
      </c>
      <c r="N9259" s="114">
        <f t="shared" si="293"/>
        <v>4003</v>
      </c>
      <c r="O9259" s="114"/>
      <c r="P9259" s="114"/>
    </row>
    <row r="9260" spans="11:16">
      <c r="K9260">
        <v>9259</v>
      </c>
      <c r="L9260" s="101">
        <v>96079</v>
      </c>
      <c r="M9260" s="114">
        <f t="shared" si="292"/>
        <v>7</v>
      </c>
      <c r="N9260" s="114">
        <f t="shared" si="293"/>
        <v>4004</v>
      </c>
      <c r="O9260" s="114"/>
      <c r="P9260" s="114"/>
    </row>
    <row r="9261" spans="11:16">
      <c r="K9261">
        <v>9260</v>
      </c>
      <c r="L9261" s="101">
        <v>96097</v>
      </c>
      <c r="M9261" s="114">
        <f t="shared" si="292"/>
        <v>1</v>
      </c>
      <c r="N9261" s="114">
        <f t="shared" si="293"/>
        <v>4005</v>
      </c>
      <c r="O9261" s="114"/>
      <c r="P9261" s="114"/>
    </row>
    <row r="9262" spans="11:16">
      <c r="K9262">
        <v>9261</v>
      </c>
      <c r="L9262" s="101">
        <v>96137</v>
      </c>
      <c r="M9262" s="114">
        <f t="shared" si="292"/>
        <v>17</v>
      </c>
      <c r="N9262" s="114">
        <f t="shared" si="293"/>
        <v>4006</v>
      </c>
      <c r="O9262" s="114"/>
      <c r="P9262" s="114"/>
    </row>
    <row r="9263" spans="11:16">
      <c r="K9263">
        <v>9262</v>
      </c>
      <c r="L9263" s="101">
        <v>96149</v>
      </c>
      <c r="M9263" s="114">
        <f t="shared" si="292"/>
        <v>5</v>
      </c>
      <c r="N9263" s="114">
        <f t="shared" si="293"/>
        <v>4007</v>
      </c>
      <c r="O9263" s="114"/>
      <c r="P9263" s="114"/>
    </row>
    <row r="9264" spans="11:16">
      <c r="K9264">
        <v>9263</v>
      </c>
      <c r="L9264" s="101">
        <v>96157</v>
      </c>
      <c r="M9264" s="114">
        <f t="shared" si="292"/>
        <v>13</v>
      </c>
      <c r="N9264" s="114">
        <f t="shared" si="293"/>
        <v>4007</v>
      </c>
      <c r="O9264" s="114"/>
      <c r="P9264" s="114"/>
    </row>
    <row r="9265" spans="11:16">
      <c r="K9265">
        <v>9264</v>
      </c>
      <c r="L9265" s="101">
        <v>96167</v>
      </c>
      <c r="M9265" s="114">
        <f t="shared" si="292"/>
        <v>23</v>
      </c>
      <c r="N9265" s="114">
        <f t="shared" si="293"/>
        <v>4007</v>
      </c>
      <c r="O9265" s="114"/>
      <c r="P9265" s="114"/>
    </row>
    <row r="9266" spans="11:16">
      <c r="K9266">
        <v>9265</v>
      </c>
      <c r="L9266" s="101">
        <v>96179</v>
      </c>
      <c r="M9266" s="114">
        <f t="shared" si="292"/>
        <v>11</v>
      </c>
      <c r="N9266" s="114">
        <f t="shared" si="293"/>
        <v>4008</v>
      </c>
      <c r="O9266" s="114"/>
      <c r="P9266" s="114"/>
    </row>
    <row r="9267" spans="11:16">
      <c r="K9267">
        <v>9266</v>
      </c>
      <c r="L9267" s="101">
        <v>96181</v>
      </c>
      <c r="M9267" s="114">
        <f t="shared" si="292"/>
        <v>13</v>
      </c>
      <c r="N9267" s="114">
        <f t="shared" si="293"/>
        <v>4008</v>
      </c>
      <c r="O9267" s="114"/>
      <c r="P9267" s="114"/>
    </row>
    <row r="9268" spans="11:16">
      <c r="K9268">
        <v>9267</v>
      </c>
      <c r="L9268" s="101">
        <v>96199</v>
      </c>
      <c r="M9268" s="114">
        <f t="shared" si="292"/>
        <v>7</v>
      </c>
      <c r="N9268" s="114">
        <f t="shared" si="293"/>
        <v>4009</v>
      </c>
      <c r="O9268" s="114"/>
      <c r="P9268" s="114"/>
    </row>
    <row r="9269" spans="11:16">
      <c r="K9269">
        <v>9268</v>
      </c>
      <c r="L9269" s="101">
        <v>96211</v>
      </c>
      <c r="M9269" s="114">
        <f t="shared" si="292"/>
        <v>19</v>
      </c>
      <c r="N9269" s="114">
        <f t="shared" si="293"/>
        <v>4009</v>
      </c>
      <c r="O9269" s="114"/>
      <c r="P9269" s="114"/>
    </row>
    <row r="9270" spans="11:16">
      <c r="K9270">
        <v>9269</v>
      </c>
      <c r="L9270" s="101">
        <v>96221</v>
      </c>
      <c r="M9270" s="114">
        <f t="shared" si="292"/>
        <v>5</v>
      </c>
      <c r="N9270" s="114">
        <f t="shared" si="293"/>
        <v>4010</v>
      </c>
      <c r="O9270" s="114"/>
      <c r="P9270" s="114"/>
    </row>
    <row r="9271" spans="11:16">
      <c r="K9271">
        <v>9270</v>
      </c>
      <c r="L9271" s="101">
        <v>96223</v>
      </c>
      <c r="M9271" s="114">
        <f t="shared" si="292"/>
        <v>7</v>
      </c>
      <c r="N9271" s="114">
        <f t="shared" si="293"/>
        <v>4010</v>
      </c>
      <c r="O9271" s="114"/>
      <c r="P9271" s="114"/>
    </row>
    <row r="9272" spans="11:16">
      <c r="K9272">
        <v>9271</v>
      </c>
      <c r="L9272" s="101">
        <v>96233</v>
      </c>
      <c r="M9272" s="114">
        <f t="shared" si="292"/>
        <v>17</v>
      </c>
      <c r="N9272" s="114">
        <f t="shared" si="293"/>
        <v>4010</v>
      </c>
      <c r="O9272" s="114"/>
      <c r="P9272" s="114"/>
    </row>
    <row r="9273" spans="11:16">
      <c r="K9273">
        <v>9272</v>
      </c>
      <c r="L9273" s="101">
        <v>96259</v>
      </c>
      <c r="M9273" s="114">
        <f t="shared" si="292"/>
        <v>19</v>
      </c>
      <c r="N9273" s="114">
        <f t="shared" si="293"/>
        <v>4011</v>
      </c>
      <c r="O9273" s="114"/>
      <c r="P9273" s="114"/>
    </row>
    <row r="9274" spans="11:16">
      <c r="K9274">
        <v>9273</v>
      </c>
      <c r="L9274" s="101">
        <v>96263</v>
      </c>
      <c r="M9274" s="114">
        <f t="shared" si="292"/>
        <v>23</v>
      </c>
      <c r="N9274" s="114">
        <f t="shared" si="293"/>
        <v>4011</v>
      </c>
      <c r="O9274" s="114"/>
      <c r="P9274" s="114"/>
    </row>
    <row r="9275" spans="11:16">
      <c r="K9275">
        <v>9274</v>
      </c>
      <c r="L9275" s="101">
        <v>96269</v>
      </c>
      <c r="M9275" s="114">
        <f t="shared" si="292"/>
        <v>5</v>
      </c>
      <c r="N9275" s="114">
        <f t="shared" si="293"/>
        <v>4012</v>
      </c>
      <c r="O9275" s="114"/>
      <c r="P9275" s="114"/>
    </row>
    <row r="9276" spans="11:16">
      <c r="K9276">
        <v>9275</v>
      </c>
      <c r="L9276" s="101">
        <v>96281</v>
      </c>
      <c r="M9276" s="114">
        <f t="shared" si="292"/>
        <v>17</v>
      </c>
      <c r="N9276" s="114">
        <f t="shared" si="293"/>
        <v>4012</v>
      </c>
      <c r="O9276" s="114"/>
      <c r="P9276" s="114"/>
    </row>
    <row r="9277" spans="11:16">
      <c r="K9277">
        <v>9276</v>
      </c>
      <c r="L9277" s="101">
        <v>96289</v>
      </c>
      <c r="M9277" s="114">
        <f t="shared" si="292"/>
        <v>1</v>
      </c>
      <c r="N9277" s="114">
        <f t="shared" si="293"/>
        <v>4013</v>
      </c>
      <c r="O9277" s="114"/>
      <c r="P9277" s="114"/>
    </row>
    <row r="9278" spans="11:16">
      <c r="K9278">
        <v>9277</v>
      </c>
      <c r="L9278" s="101">
        <v>96293</v>
      </c>
      <c r="M9278" s="114">
        <f t="shared" si="292"/>
        <v>5</v>
      </c>
      <c r="N9278" s="114">
        <f t="shared" si="293"/>
        <v>4013</v>
      </c>
      <c r="O9278" s="114"/>
      <c r="P9278" s="114"/>
    </row>
    <row r="9279" spans="11:16">
      <c r="K9279">
        <v>9278</v>
      </c>
      <c r="L9279" s="101">
        <v>96323</v>
      </c>
      <c r="M9279" s="114">
        <f t="shared" si="292"/>
        <v>11</v>
      </c>
      <c r="N9279" s="114">
        <f t="shared" si="293"/>
        <v>4014</v>
      </c>
      <c r="O9279" s="114"/>
      <c r="P9279" s="114"/>
    </row>
    <row r="9280" spans="11:16">
      <c r="K9280">
        <v>9279</v>
      </c>
      <c r="L9280" s="101">
        <v>96329</v>
      </c>
      <c r="M9280" s="114">
        <f t="shared" si="292"/>
        <v>17</v>
      </c>
      <c r="N9280" s="114">
        <f t="shared" si="293"/>
        <v>4014</v>
      </c>
      <c r="O9280" s="114"/>
      <c r="P9280" s="114"/>
    </row>
    <row r="9281" spans="11:16">
      <c r="K9281">
        <v>9280</v>
      </c>
      <c r="L9281" s="101">
        <v>96331</v>
      </c>
      <c r="M9281" s="114">
        <f t="shared" si="292"/>
        <v>19</v>
      </c>
      <c r="N9281" s="114">
        <f t="shared" si="293"/>
        <v>4014</v>
      </c>
      <c r="O9281" s="114"/>
      <c r="P9281" s="114"/>
    </row>
    <row r="9282" spans="11:16">
      <c r="K9282">
        <v>9281</v>
      </c>
      <c r="L9282" s="101">
        <v>96337</v>
      </c>
      <c r="M9282" s="114">
        <f t="shared" si="292"/>
        <v>1</v>
      </c>
      <c r="N9282" s="114">
        <f t="shared" si="293"/>
        <v>4015</v>
      </c>
      <c r="O9282" s="114"/>
      <c r="P9282" s="114"/>
    </row>
    <row r="9283" spans="11:16">
      <c r="K9283">
        <v>9282</v>
      </c>
      <c r="L9283" s="101">
        <v>96353</v>
      </c>
      <c r="M9283" s="114">
        <f t="shared" si="292"/>
        <v>17</v>
      </c>
      <c r="N9283" s="114">
        <f t="shared" si="293"/>
        <v>4015</v>
      </c>
      <c r="O9283" s="114"/>
      <c r="P9283" s="114"/>
    </row>
    <row r="9284" spans="11:16">
      <c r="K9284">
        <v>9283</v>
      </c>
      <c r="L9284" s="101">
        <v>96377</v>
      </c>
      <c r="M9284" s="114">
        <f t="shared" si="292"/>
        <v>17</v>
      </c>
      <c r="N9284" s="114">
        <f t="shared" si="293"/>
        <v>4016</v>
      </c>
      <c r="O9284" s="114"/>
      <c r="P9284" s="114"/>
    </row>
    <row r="9285" spans="11:16">
      <c r="K9285">
        <v>9284</v>
      </c>
      <c r="L9285" s="101">
        <v>96401</v>
      </c>
      <c r="M9285" s="114">
        <f t="shared" si="292"/>
        <v>17</v>
      </c>
      <c r="N9285" s="114">
        <f t="shared" si="293"/>
        <v>4017</v>
      </c>
      <c r="O9285" s="114"/>
      <c r="P9285" s="114"/>
    </row>
    <row r="9286" spans="11:16">
      <c r="K9286">
        <v>9285</v>
      </c>
      <c r="L9286" s="101">
        <v>96419</v>
      </c>
      <c r="M9286" s="114">
        <f t="shared" si="292"/>
        <v>11</v>
      </c>
      <c r="N9286" s="114">
        <f t="shared" si="293"/>
        <v>4018</v>
      </c>
      <c r="O9286" s="114"/>
      <c r="P9286" s="114"/>
    </row>
    <row r="9287" spans="11:16">
      <c r="K9287">
        <v>9286</v>
      </c>
      <c r="L9287" s="101">
        <v>96431</v>
      </c>
      <c r="M9287" s="114">
        <f t="shared" si="292"/>
        <v>23</v>
      </c>
      <c r="N9287" s="114">
        <f t="shared" si="293"/>
        <v>4018</v>
      </c>
      <c r="O9287" s="114"/>
      <c r="P9287" s="114"/>
    </row>
    <row r="9288" spans="11:16">
      <c r="K9288">
        <v>9287</v>
      </c>
      <c r="L9288" s="101">
        <v>96443</v>
      </c>
      <c r="M9288" s="114">
        <f t="shared" si="292"/>
        <v>11</v>
      </c>
      <c r="N9288" s="114">
        <f t="shared" si="293"/>
        <v>4019</v>
      </c>
      <c r="O9288" s="114"/>
      <c r="P9288" s="114"/>
    </row>
    <row r="9289" spans="11:16">
      <c r="K9289">
        <v>9288</v>
      </c>
      <c r="L9289" s="101">
        <v>96451</v>
      </c>
      <c r="M9289" s="114">
        <f t="shared" si="292"/>
        <v>19</v>
      </c>
      <c r="N9289" s="114">
        <f t="shared" si="293"/>
        <v>4019</v>
      </c>
      <c r="O9289" s="114"/>
      <c r="P9289" s="114"/>
    </row>
    <row r="9290" spans="11:16">
      <c r="K9290">
        <v>9289</v>
      </c>
      <c r="L9290" s="101">
        <v>96457</v>
      </c>
      <c r="M9290" s="114">
        <f t="shared" si="292"/>
        <v>1</v>
      </c>
      <c r="N9290" s="114">
        <f t="shared" si="293"/>
        <v>4020</v>
      </c>
      <c r="O9290" s="114"/>
      <c r="P9290" s="114"/>
    </row>
    <row r="9291" spans="11:16">
      <c r="K9291">
        <v>9290</v>
      </c>
      <c r="L9291" s="101">
        <v>96461</v>
      </c>
      <c r="M9291" s="114">
        <f t="shared" si="292"/>
        <v>5</v>
      </c>
      <c r="N9291" s="114">
        <f t="shared" si="293"/>
        <v>4020</v>
      </c>
      <c r="O9291" s="114"/>
      <c r="P9291" s="114"/>
    </row>
    <row r="9292" spans="11:16">
      <c r="K9292">
        <v>9291</v>
      </c>
      <c r="L9292" s="101">
        <v>96469</v>
      </c>
      <c r="M9292" s="114">
        <f t="shared" si="292"/>
        <v>13</v>
      </c>
      <c r="N9292" s="114">
        <f t="shared" si="293"/>
        <v>4020</v>
      </c>
      <c r="O9292" s="114"/>
      <c r="P9292" s="114"/>
    </row>
    <row r="9293" spans="11:16">
      <c r="K9293">
        <v>9292</v>
      </c>
      <c r="L9293" s="101">
        <v>96479</v>
      </c>
      <c r="M9293" s="114">
        <f t="shared" si="292"/>
        <v>23</v>
      </c>
      <c r="N9293" s="114">
        <f t="shared" si="293"/>
        <v>4020</v>
      </c>
      <c r="O9293" s="114"/>
      <c r="P9293" s="114"/>
    </row>
    <row r="9294" spans="11:16">
      <c r="K9294">
        <v>9293</v>
      </c>
      <c r="L9294" s="101">
        <v>96487</v>
      </c>
      <c r="M9294" s="114">
        <f t="shared" si="292"/>
        <v>7</v>
      </c>
      <c r="N9294" s="114">
        <f t="shared" si="293"/>
        <v>4021</v>
      </c>
      <c r="O9294" s="114"/>
      <c r="P9294" s="114"/>
    </row>
    <row r="9295" spans="11:16">
      <c r="K9295">
        <v>9294</v>
      </c>
      <c r="L9295" s="101">
        <v>96493</v>
      </c>
      <c r="M9295" s="114">
        <f t="shared" ref="M9295:M9358" si="294">MOD(L9295,24)</f>
        <v>13</v>
      </c>
      <c r="N9295" s="114">
        <f t="shared" ref="N9295:N9358" si="295">ROUNDUP(L9295/24,0)</f>
        <v>4021</v>
      </c>
      <c r="O9295" s="114"/>
      <c r="P9295" s="114"/>
    </row>
    <row r="9296" spans="11:16">
      <c r="K9296">
        <v>9295</v>
      </c>
      <c r="L9296" s="101">
        <v>96497</v>
      </c>
      <c r="M9296" s="114">
        <f t="shared" si="294"/>
        <v>17</v>
      </c>
      <c r="N9296" s="114">
        <f t="shared" si="295"/>
        <v>4021</v>
      </c>
      <c r="O9296" s="114"/>
      <c r="P9296" s="114"/>
    </row>
    <row r="9297" spans="11:16">
      <c r="K9297">
        <v>9296</v>
      </c>
      <c r="L9297" s="101">
        <v>96517</v>
      </c>
      <c r="M9297" s="114">
        <f t="shared" si="294"/>
        <v>13</v>
      </c>
      <c r="N9297" s="114">
        <f t="shared" si="295"/>
        <v>4022</v>
      </c>
      <c r="O9297" s="114"/>
      <c r="P9297" s="114"/>
    </row>
    <row r="9298" spans="11:16">
      <c r="K9298">
        <v>9297</v>
      </c>
      <c r="L9298" s="101">
        <v>96527</v>
      </c>
      <c r="M9298" s="114">
        <f t="shared" si="294"/>
        <v>23</v>
      </c>
      <c r="N9298" s="114">
        <f t="shared" si="295"/>
        <v>4022</v>
      </c>
      <c r="O9298" s="114"/>
      <c r="P9298" s="114"/>
    </row>
    <row r="9299" spans="11:16">
      <c r="K9299">
        <v>9298</v>
      </c>
      <c r="L9299" s="101">
        <v>96553</v>
      </c>
      <c r="M9299" s="114">
        <f t="shared" si="294"/>
        <v>1</v>
      </c>
      <c r="N9299" s="114">
        <f t="shared" si="295"/>
        <v>4024</v>
      </c>
      <c r="O9299" s="114"/>
      <c r="P9299" s="114"/>
    </row>
    <row r="9300" spans="11:16">
      <c r="K9300">
        <v>9299</v>
      </c>
      <c r="L9300" s="101">
        <v>96557</v>
      </c>
      <c r="M9300" s="114">
        <f t="shared" si="294"/>
        <v>5</v>
      </c>
      <c r="N9300" s="114">
        <f t="shared" si="295"/>
        <v>4024</v>
      </c>
      <c r="O9300" s="114"/>
      <c r="P9300" s="114"/>
    </row>
    <row r="9301" spans="11:16">
      <c r="K9301">
        <v>9300</v>
      </c>
      <c r="L9301" s="101">
        <v>96581</v>
      </c>
      <c r="M9301" s="114">
        <f t="shared" si="294"/>
        <v>5</v>
      </c>
      <c r="N9301" s="114">
        <f t="shared" si="295"/>
        <v>4025</v>
      </c>
      <c r="O9301" s="114"/>
      <c r="P9301" s="114"/>
    </row>
    <row r="9302" spans="11:16">
      <c r="K9302">
        <v>9301</v>
      </c>
      <c r="L9302" s="101">
        <v>96587</v>
      </c>
      <c r="M9302" s="114">
        <f t="shared" si="294"/>
        <v>11</v>
      </c>
      <c r="N9302" s="114">
        <f t="shared" si="295"/>
        <v>4025</v>
      </c>
      <c r="O9302" s="114"/>
      <c r="P9302" s="114"/>
    </row>
    <row r="9303" spans="11:16">
      <c r="K9303">
        <v>9302</v>
      </c>
      <c r="L9303" s="101">
        <v>96589</v>
      </c>
      <c r="M9303" s="114">
        <f t="shared" si="294"/>
        <v>13</v>
      </c>
      <c r="N9303" s="114">
        <f t="shared" si="295"/>
        <v>4025</v>
      </c>
      <c r="O9303" s="114"/>
      <c r="P9303" s="114"/>
    </row>
    <row r="9304" spans="11:16">
      <c r="K9304">
        <v>9303</v>
      </c>
      <c r="L9304" s="101">
        <v>96601</v>
      </c>
      <c r="M9304" s="114">
        <f t="shared" si="294"/>
        <v>1</v>
      </c>
      <c r="N9304" s="114">
        <f t="shared" si="295"/>
        <v>4026</v>
      </c>
      <c r="O9304" s="114"/>
      <c r="P9304" s="114"/>
    </row>
    <row r="9305" spans="11:16">
      <c r="K9305">
        <v>9304</v>
      </c>
      <c r="L9305" s="101">
        <v>96643</v>
      </c>
      <c r="M9305" s="114">
        <f t="shared" si="294"/>
        <v>19</v>
      </c>
      <c r="N9305" s="114">
        <f t="shared" si="295"/>
        <v>4027</v>
      </c>
      <c r="O9305" s="114"/>
      <c r="P9305" s="114"/>
    </row>
    <row r="9306" spans="11:16">
      <c r="K9306">
        <v>9305</v>
      </c>
      <c r="L9306" s="101">
        <v>96661</v>
      </c>
      <c r="M9306" s="114">
        <f t="shared" si="294"/>
        <v>13</v>
      </c>
      <c r="N9306" s="114">
        <f t="shared" si="295"/>
        <v>4028</v>
      </c>
      <c r="O9306" s="114"/>
      <c r="P9306" s="114"/>
    </row>
    <row r="9307" spans="11:16">
      <c r="K9307">
        <v>9306</v>
      </c>
      <c r="L9307" s="101">
        <v>96667</v>
      </c>
      <c r="M9307" s="114">
        <f t="shared" si="294"/>
        <v>19</v>
      </c>
      <c r="N9307" s="114">
        <f t="shared" si="295"/>
        <v>4028</v>
      </c>
      <c r="O9307" s="114"/>
      <c r="P9307" s="114"/>
    </row>
    <row r="9308" spans="11:16">
      <c r="K9308">
        <v>9307</v>
      </c>
      <c r="L9308" s="101">
        <v>96671</v>
      </c>
      <c r="M9308" s="114">
        <f t="shared" si="294"/>
        <v>23</v>
      </c>
      <c r="N9308" s="114">
        <f t="shared" si="295"/>
        <v>4028</v>
      </c>
      <c r="O9308" s="114"/>
      <c r="P9308" s="114"/>
    </row>
    <row r="9309" spans="11:16">
      <c r="K9309">
        <v>9308</v>
      </c>
      <c r="L9309" s="101">
        <v>96697</v>
      </c>
      <c r="M9309" s="114">
        <f t="shared" si="294"/>
        <v>1</v>
      </c>
      <c r="N9309" s="114">
        <f t="shared" si="295"/>
        <v>4030</v>
      </c>
      <c r="O9309" s="114"/>
      <c r="P9309" s="114"/>
    </row>
    <row r="9310" spans="11:16">
      <c r="K9310">
        <v>9309</v>
      </c>
      <c r="L9310" s="101">
        <v>96703</v>
      </c>
      <c r="M9310" s="114">
        <f t="shared" si="294"/>
        <v>7</v>
      </c>
      <c r="N9310" s="114">
        <f t="shared" si="295"/>
        <v>4030</v>
      </c>
      <c r="O9310" s="114"/>
      <c r="P9310" s="114"/>
    </row>
    <row r="9311" spans="11:16">
      <c r="K9311">
        <v>9310</v>
      </c>
      <c r="L9311" s="101">
        <v>96731</v>
      </c>
      <c r="M9311" s="114">
        <f t="shared" si="294"/>
        <v>11</v>
      </c>
      <c r="N9311" s="114">
        <f t="shared" si="295"/>
        <v>4031</v>
      </c>
      <c r="O9311" s="114"/>
      <c r="P9311" s="114"/>
    </row>
    <row r="9312" spans="11:16">
      <c r="K9312">
        <v>9311</v>
      </c>
      <c r="L9312" s="101">
        <v>96737</v>
      </c>
      <c r="M9312" s="114">
        <f t="shared" si="294"/>
        <v>17</v>
      </c>
      <c r="N9312" s="114">
        <f t="shared" si="295"/>
        <v>4031</v>
      </c>
      <c r="O9312" s="114"/>
      <c r="P9312" s="114"/>
    </row>
    <row r="9313" spans="11:16">
      <c r="K9313">
        <v>9312</v>
      </c>
      <c r="L9313" s="101">
        <v>96739</v>
      </c>
      <c r="M9313" s="114">
        <f t="shared" si="294"/>
        <v>19</v>
      </c>
      <c r="N9313" s="114">
        <f t="shared" si="295"/>
        <v>4031</v>
      </c>
      <c r="O9313" s="114"/>
      <c r="P9313" s="114"/>
    </row>
    <row r="9314" spans="11:16">
      <c r="K9314">
        <v>9313</v>
      </c>
      <c r="L9314" s="101">
        <v>96749</v>
      </c>
      <c r="M9314" s="114">
        <f t="shared" si="294"/>
        <v>5</v>
      </c>
      <c r="N9314" s="114">
        <f t="shared" si="295"/>
        <v>4032</v>
      </c>
      <c r="O9314" s="114"/>
      <c r="P9314" s="114"/>
    </row>
    <row r="9315" spans="11:16">
      <c r="K9315">
        <v>9314</v>
      </c>
      <c r="L9315" s="101">
        <v>96757</v>
      </c>
      <c r="M9315" s="114">
        <f t="shared" si="294"/>
        <v>13</v>
      </c>
      <c r="N9315" s="114">
        <f t="shared" si="295"/>
        <v>4032</v>
      </c>
      <c r="O9315" s="114"/>
      <c r="P9315" s="114"/>
    </row>
    <row r="9316" spans="11:16">
      <c r="K9316">
        <v>9315</v>
      </c>
      <c r="L9316" s="101">
        <v>96763</v>
      </c>
      <c r="M9316" s="114">
        <f t="shared" si="294"/>
        <v>19</v>
      </c>
      <c r="N9316" s="114">
        <f t="shared" si="295"/>
        <v>4032</v>
      </c>
      <c r="O9316" s="114"/>
      <c r="P9316" s="114"/>
    </row>
    <row r="9317" spans="11:16">
      <c r="K9317">
        <v>9316</v>
      </c>
      <c r="L9317" s="101">
        <v>96769</v>
      </c>
      <c r="M9317" s="114">
        <f t="shared" si="294"/>
        <v>1</v>
      </c>
      <c r="N9317" s="114">
        <f t="shared" si="295"/>
        <v>4033</v>
      </c>
      <c r="O9317" s="114"/>
      <c r="P9317" s="114"/>
    </row>
    <row r="9318" spans="11:16">
      <c r="K9318">
        <v>9317</v>
      </c>
      <c r="L9318" s="101">
        <v>96779</v>
      </c>
      <c r="M9318" s="114">
        <f t="shared" si="294"/>
        <v>11</v>
      </c>
      <c r="N9318" s="114">
        <f t="shared" si="295"/>
        <v>4033</v>
      </c>
      <c r="O9318" s="114"/>
      <c r="P9318" s="114"/>
    </row>
    <row r="9319" spans="11:16">
      <c r="K9319">
        <v>9318</v>
      </c>
      <c r="L9319" s="101">
        <v>96787</v>
      </c>
      <c r="M9319" s="114">
        <f t="shared" si="294"/>
        <v>19</v>
      </c>
      <c r="N9319" s="114">
        <f t="shared" si="295"/>
        <v>4033</v>
      </c>
      <c r="O9319" s="114"/>
      <c r="P9319" s="114"/>
    </row>
    <row r="9320" spans="11:16">
      <c r="K9320">
        <v>9319</v>
      </c>
      <c r="L9320" s="101">
        <v>96797</v>
      </c>
      <c r="M9320" s="114">
        <f t="shared" si="294"/>
        <v>5</v>
      </c>
      <c r="N9320" s="114">
        <f t="shared" si="295"/>
        <v>4034</v>
      </c>
      <c r="O9320" s="114"/>
      <c r="P9320" s="114"/>
    </row>
    <row r="9321" spans="11:16">
      <c r="K9321">
        <v>9320</v>
      </c>
      <c r="L9321" s="101">
        <v>96799</v>
      </c>
      <c r="M9321" s="114">
        <f t="shared" si="294"/>
        <v>7</v>
      </c>
      <c r="N9321" s="114">
        <f t="shared" si="295"/>
        <v>4034</v>
      </c>
      <c r="O9321" s="114"/>
      <c r="P9321" s="114"/>
    </row>
    <row r="9322" spans="11:16">
      <c r="K9322">
        <v>9321</v>
      </c>
      <c r="L9322" s="101">
        <v>96821</v>
      </c>
      <c r="M9322" s="114">
        <f t="shared" si="294"/>
        <v>5</v>
      </c>
      <c r="N9322" s="114">
        <f t="shared" si="295"/>
        <v>4035</v>
      </c>
      <c r="O9322" s="114"/>
      <c r="P9322" s="114"/>
    </row>
    <row r="9323" spans="11:16">
      <c r="K9323">
        <v>9322</v>
      </c>
      <c r="L9323" s="101">
        <v>96823</v>
      </c>
      <c r="M9323" s="114">
        <f t="shared" si="294"/>
        <v>7</v>
      </c>
      <c r="N9323" s="114">
        <f t="shared" si="295"/>
        <v>4035</v>
      </c>
      <c r="O9323" s="114"/>
      <c r="P9323" s="114"/>
    </row>
    <row r="9324" spans="11:16">
      <c r="K9324">
        <v>9323</v>
      </c>
      <c r="L9324" s="101">
        <v>96827</v>
      </c>
      <c r="M9324" s="114">
        <f t="shared" si="294"/>
        <v>11</v>
      </c>
      <c r="N9324" s="114">
        <f t="shared" si="295"/>
        <v>4035</v>
      </c>
      <c r="O9324" s="114"/>
      <c r="P9324" s="114"/>
    </row>
    <row r="9325" spans="11:16">
      <c r="K9325">
        <v>9324</v>
      </c>
      <c r="L9325" s="101">
        <v>96847</v>
      </c>
      <c r="M9325" s="114">
        <f t="shared" si="294"/>
        <v>7</v>
      </c>
      <c r="N9325" s="114">
        <f t="shared" si="295"/>
        <v>4036</v>
      </c>
      <c r="O9325" s="114"/>
      <c r="P9325" s="114"/>
    </row>
    <row r="9326" spans="11:16">
      <c r="K9326">
        <v>9325</v>
      </c>
      <c r="L9326" s="101">
        <v>96851</v>
      </c>
      <c r="M9326" s="114">
        <f t="shared" si="294"/>
        <v>11</v>
      </c>
      <c r="N9326" s="114">
        <f t="shared" si="295"/>
        <v>4036</v>
      </c>
      <c r="O9326" s="114"/>
      <c r="P9326" s="114"/>
    </row>
    <row r="9327" spans="11:16">
      <c r="K9327">
        <v>9326</v>
      </c>
      <c r="L9327" s="101">
        <v>96857</v>
      </c>
      <c r="M9327" s="114">
        <f t="shared" si="294"/>
        <v>17</v>
      </c>
      <c r="N9327" s="114">
        <f t="shared" si="295"/>
        <v>4036</v>
      </c>
      <c r="O9327" s="114"/>
      <c r="P9327" s="114"/>
    </row>
    <row r="9328" spans="11:16">
      <c r="K9328">
        <v>9327</v>
      </c>
      <c r="L9328" s="101">
        <v>96893</v>
      </c>
      <c r="M9328" s="114">
        <f t="shared" si="294"/>
        <v>5</v>
      </c>
      <c r="N9328" s="114">
        <f t="shared" si="295"/>
        <v>4038</v>
      </c>
      <c r="O9328" s="114"/>
      <c r="P9328" s="114"/>
    </row>
    <row r="9329" spans="11:16">
      <c r="K9329">
        <v>9328</v>
      </c>
      <c r="L9329" s="101">
        <v>96907</v>
      </c>
      <c r="M9329" s="114">
        <f t="shared" si="294"/>
        <v>19</v>
      </c>
      <c r="N9329" s="114">
        <f t="shared" si="295"/>
        <v>4038</v>
      </c>
      <c r="O9329" s="114"/>
      <c r="P9329" s="114"/>
    </row>
    <row r="9330" spans="11:16">
      <c r="K9330">
        <v>9329</v>
      </c>
      <c r="L9330" s="101">
        <v>96911</v>
      </c>
      <c r="M9330" s="114">
        <f t="shared" si="294"/>
        <v>23</v>
      </c>
      <c r="N9330" s="114">
        <f t="shared" si="295"/>
        <v>4038</v>
      </c>
      <c r="O9330" s="114"/>
      <c r="P9330" s="114"/>
    </row>
    <row r="9331" spans="11:16">
      <c r="K9331">
        <v>9330</v>
      </c>
      <c r="L9331" s="101">
        <v>96931</v>
      </c>
      <c r="M9331" s="114">
        <f t="shared" si="294"/>
        <v>19</v>
      </c>
      <c r="N9331" s="114">
        <f t="shared" si="295"/>
        <v>4039</v>
      </c>
      <c r="O9331" s="114"/>
      <c r="P9331" s="114"/>
    </row>
    <row r="9332" spans="11:16">
      <c r="K9332">
        <v>9331</v>
      </c>
      <c r="L9332" s="101">
        <v>96953</v>
      </c>
      <c r="M9332" s="114">
        <f t="shared" si="294"/>
        <v>17</v>
      </c>
      <c r="N9332" s="114">
        <f t="shared" si="295"/>
        <v>4040</v>
      </c>
      <c r="O9332" s="114"/>
      <c r="P9332" s="114"/>
    </row>
    <row r="9333" spans="11:16">
      <c r="K9333">
        <v>9332</v>
      </c>
      <c r="L9333" s="101">
        <v>96959</v>
      </c>
      <c r="M9333" s="114">
        <f t="shared" si="294"/>
        <v>23</v>
      </c>
      <c r="N9333" s="114">
        <f t="shared" si="295"/>
        <v>4040</v>
      </c>
      <c r="O9333" s="114"/>
      <c r="P9333" s="114"/>
    </row>
    <row r="9334" spans="11:16">
      <c r="K9334">
        <v>9333</v>
      </c>
      <c r="L9334" s="101">
        <v>96973</v>
      </c>
      <c r="M9334" s="114">
        <f t="shared" si="294"/>
        <v>13</v>
      </c>
      <c r="N9334" s="114">
        <f t="shared" si="295"/>
        <v>4041</v>
      </c>
      <c r="O9334" s="114"/>
      <c r="P9334" s="114"/>
    </row>
    <row r="9335" spans="11:16">
      <c r="K9335">
        <v>9334</v>
      </c>
      <c r="L9335" s="101">
        <v>96979</v>
      </c>
      <c r="M9335" s="114">
        <f t="shared" si="294"/>
        <v>19</v>
      </c>
      <c r="N9335" s="114">
        <f t="shared" si="295"/>
        <v>4041</v>
      </c>
      <c r="O9335" s="114"/>
      <c r="P9335" s="114"/>
    </row>
    <row r="9336" spans="11:16">
      <c r="K9336">
        <v>9335</v>
      </c>
      <c r="L9336" s="101">
        <v>96989</v>
      </c>
      <c r="M9336" s="114">
        <f t="shared" si="294"/>
        <v>5</v>
      </c>
      <c r="N9336" s="114">
        <f t="shared" si="295"/>
        <v>4042</v>
      </c>
      <c r="O9336" s="114"/>
      <c r="P9336" s="114"/>
    </row>
    <row r="9337" spans="11:16">
      <c r="K9337">
        <v>9336</v>
      </c>
      <c r="L9337" s="101">
        <v>96997</v>
      </c>
      <c r="M9337" s="114">
        <f t="shared" si="294"/>
        <v>13</v>
      </c>
      <c r="N9337" s="114">
        <f t="shared" si="295"/>
        <v>4042</v>
      </c>
      <c r="O9337" s="114"/>
      <c r="P9337" s="114"/>
    </row>
    <row r="9338" spans="11:16">
      <c r="K9338">
        <v>9337</v>
      </c>
      <c r="L9338" s="101">
        <v>97001</v>
      </c>
      <c r="M9338" s="114">
        <f t="shared" si="294"/>
        <v>17</v>
      </c>
      <c r="N9338" s="114">
        <f t="shared" si="295"/>
        <v>4042</v>
      </c>
      <c r="O9338" s="114"/>
      <c r="P9338" s="114"/>
    </row>
    <row r="9339" spans="11:16">
      <c r="K9339">
        <v>9338</v>
      </c>
      <c r="L9339" s="101">
        <v>97003</v>
      </c>
      <c r="M9339" s="114">
        <f t="shared" si="294"/>
        <v>19</v>
      </c>
      <c r="N9339" s="114">
        <f t="shared" si="295"/>
        <v>4042</v>
      </c>
      <c r="O9339" s="114"/>
      <c r="P9339" s="114"/>
    </row>
    <row r="9340" spans="11:16">
      <c r="K9340">
        <v>9339</v>
      </c>
      <c r="L9340" s="101">
        <v>97007</v>
      </c>
      <c r="M9340" s="114">
        <f t="shared" si="294"/>
        <v>23</v>
      </c>
      <c r="N9340" s="114">
        <f t="shared" si="295"/>
        <v>4042</v>
      </c>
      <c r="O9340" s="114"/>
      <c r="P9340" s="114"/>
    </row>
    <row r="9341" spans="11:16">
      <c r="K9341">
        <v>9340</v>
      </c>
      <c r="L9341" s="101">
        <v>97021</v>
      </c>
      <c r="M9341" s="114">
        <f t="shared" si="294"/>
        <v>13</v>
      </c>
      <c r="N9341" s="114">
        <f t="shared" si="295"/>
        <v>4043</v>
      </c>
      <c r="O9341" s="114"/>
      <c r="P9341" s="114"/>
    </row>
    <row r="9342" spans="11:16">
      <c r="K9342">
        <v>9341</v>
      </c>
      <c r="L9342" s="101">
        <v>97039</v>
      </c>
      <c r="M9342" s="114">
        <f t="shared" si="294"/>
        <v>7</v>
      </c>
      <c r="N9342" s="114">
        <f t="shared" si="295"/>
        <v>4044</v>
      </c>
      <c r="O9342" s="114"/>
      <c r="P9342" s="114"/>
    </row>
    <row r="9343" spans="11:16">
      <c r="K9343">
        <v>9342</v>
      </c>
      <c r="L9343" s="101">
        <v>97073</v>
      </c>
      <c r="M9343" s="114">
        <f t="shared" si="294"/>
        <v>17</v>
      </c>
      <c r="N9343" s="114">
        <f t="shared" si="295"/>
        <v>4045</v>
      </c>
      <c r="O9343" s="114"/>
      <c r="P9343" s="114"/>
    </row>
    <row r="9344" spans="11:16">
      <c r="K9344">
        <v>9343</v>
      </c>
      <c r="L9344" s="101">
        <v>97081</v>
      </c>
      <c r="M9344" s="114">
        <f t="shared" si="294"/>
        <v>1</v>
      </c>
      <c r="N9344" s="114">
        <f t="shared" si="295"/>
        <v>4046</v>
      </c>
      <c r="O9344" s="114"/>
      <c r="P9344" s="114"/>
    </row>
    <row r="9345" spans="11:16">
      <c r="K9345">
        <v>9344</v>
      </c>
      <c r="L9345" s="101">
        <v>97103</v>
      </c>
      <c r="M9345" s="114">
        <f t="shared" si="294"/>
        <v>23</v>
      </c>
      <c r="N9345" s="114">
        <f t="shared" si="295"/>
        <v>4046</v>
      </c>
      <c r="O9345" s="114"/>
      <c r="P9345" s="114"/>
    </row>
    <row r="9346" spans="11:16">
      <c r="K9346">
        <v>9345</v>
      </c>
      <c r="L9346" s="101">
        <v>97117</v>
      </c>
      <c r="M9346" s="114">
        <f t="shared" si="294"/>
        <v>13</v>
      </c>
      <c r="N9346" s="114">
        <f t="shared" si="295"/>
        <v>4047</v>
      </c>
      <c r="O9346" s="114"/>
      <c r="P9346" s="114"/>
    </row>
    <row r="9347" spans="11:16">
      <c r="K9347">
        <v>9346</v>
      </c>
      <c r="L9347" s="101">
        <v>97127</v>
      </c>
      <c r="M9347" s="114">
        <f t="shared" si="294"/>
        <v>23</v>
      </c>
      <c r="N9347" s="114">
        <f t="shared" si="295"/>
        <v>4047</v>
      </c>
      <c r="O9347" s="114"/>
      <c r="P9347" s="114"/>
    </row>
    <row r="9348" spans="11:16">
      <c r="K9348">
        <v>9347</v>
      </c>
      <c r="L9348" s="101">
        <v>97151</v>
      </c>
      <c r="M9348" s="114">
        <f t="shared" si="294"/>
        <v>23</v>
      </c>
      <c r="N9348" s="114">
        <f t="shared" si="295"/>
        <v>4048</v>
      </c>
      <c r="O9348" s="114"/>
      <c r="P9348" s="114"/>
    </row>
    <row r="9349" spans="11:16">
      <c r="K9349">
        <v>9348</v>
      </c>
      <c r="L9349" s="101">
        <v>97157</v>
      </c>
      <c r="M9349" s="114">
        <f t="shared" si="294"/>
        <v>5</v>
      </c>
      <c r="N9349" s="114">
        <f t="shared" si="295"/>
        <v>4049</v>
      </c>
      <c r="O9349" s="114"/>
      <c r="P9349" s="114"/>
    </row>
    <row r="9350" spans="11:16">
      <c r="K9350">
        <v>9349</v>
      </c>
      <c r="L9350" s="101">
        <v>97159</v>
      </c>
      <c r="M9350" s="114">
        <f t="shared" si="294"/>
        <v>7</v>
      </c>
      <c r="N9350" s="114">
        <f t="shared" si="295"/>
        <v>4049</v>
      </c>
      <c r="O9350" s="114"/>
      <c r="P9350" s="114"/>
    </row>
    <row r="9351" spans="11:16">
      <c r="K9351">
        <v>9350</v>
      </c>
      <c r="L9351" s="101">
        <v>97169</v>
      </c>
      <c r="M9351" s="114">
        <f t="shared" si="294"/>
        <v>17</v>
      </c>
      <c r="N9351" s="114">
        <f t="shared" si="295"/>
        <v>4049</v>
      </c>
      <c r="O9351" s="114"/>
      <c r="P9351" s="114"/>
    </row>
    <row r="9352" spans="11:16">
      <c r="K9352">
        <v>9351</v>
      </c>
      <c r="L9352" s="101">
        <v>97171</v>
      </c>
      <c r="M9352" s="114">
        <f t="shared" si="294"/>
        <v>19</v>
      </c>
      <c r="N9352" s="114">
        <f t="shared" si="295"/>
        <v>4049</v>
      </c>
      <c r="O9352" s="114"/>
      <c r="P9352" s="114"/>
    </row>
    <row r="9353" spans="11:16">
      <c r="K9353">
        <v>9352</v>
      </c>
      <c r="L9353" s="101">
        <v>97177</v>
      </c>
      <c r="M9353" s="114">
        <f t="shared" si="294"/>
        <v>1</v>
      </c>
      <c r="N9353" s="114">
        <f t="shared" si="295"/>
        <v>4050</v>
      </c>
      <c r="O9353" s="114"/>
      <c r="P9353" s="114"/>
    </row>
    <row r="9354" spans="11:16">
      <c r="K9354">
        <v>9353</v>
      </c>
      <c r="L9354" s="101">
        <v>97187</v>
      </c>
      <c r="M9354" s="114">
        <f t="shared" si="294"/>
        <v>11</v>
      </c>
      <c r="N9354" s="114">
        <f t="shared" si="295"/>
        <v>4050</v>
      </c>
      <c r="O9354" s="114"/>
      <c r="P9354" s="114"/>
    </row>
    <row r="9355" spans="11:16">
      <c r="K9355">
        <v>9354</v>
      </c>
      <c r="L9355" s="101">
        <v>97213</v>
      </c>
      <c r="M9355" s="114">
        <f t="shared" si="294"/>
        <v>13</v>
      </c>
      <c r="N9355" s="114">
        <f t="shared" si="295"/>
        <v>4051</v>
      </c>
      <c r="O9355" s="114"/>
      <c r="P9355" s="114"/>
    </row>
    <row r="9356" spans="11:16">
      <c r="K9356">
        <v>9355</v>
      </c>
      <c r="L9356" s="101">
        <v>97231</v>
      </c>
      <c r="M9356" s="114">
        <f t="shared" si="294"/>
        <v>7</v>
      </c>
      <c r="N9356" s="114">
        <f t="shared" si="295"/>
        <v>4052</v>
      </c>
      <c r="O9356" s="114"/>
      <c r="P9356" s="114"/>
    </row>
    <row r="9357" spans="11:16">
      <c r="K9357">
        <v>9356</v>
      </c>
      <c r="L9357" s="101">
        <v>97241</v>
      </c>
      <c r="M9357" s="114">
        <f t="shared" si="294"/>
        <v>17</v>
      </c>
      <c r="N9357" s="114">
        <f t="shared" si="295"/>
        <v>4052</v>
      </c>
      <c r="O9357" s="114"/>
      <c r="P9357" s="114"/>
    </row>
    <row r="9358" spans="11:16">
      <c r="K9358">
        <v>9357</v>
      </c>
      <c r="L9358" s="101">
        <v>97259</v>
      </c>
      <c r="M9358" s="114">
        <f t="shared" si="294"/>
        <v>11</v>
      </c>
      <c r="N9358" s="114">
        <f t="shared" si="295"/>
        <v>4053</v>
      </c>
      <c r="O9358" s="114"/>
      <c r="P9358" s="114"/>
    </row>
    <row r="9359" spans="11:16">
      <c r="K9359">
        <v>9358</v>
      </c>
      <c r="L9359" s="101">
        <v>97283</v>
      </c>
      <c r="M9359" s="114">
        <f t="shared" ref="M9359:M9422" si="296">MOD(L9359,24)</f>
        <v>11</v>
      </c>
      <c r="N9359" s="114">
        <f t="shared" ref="N9359:N9422" si="297">ROUNDUP(L9359/24,0)</f>
        <v>4054</v>
      </c>
      <c r="O9359" s="114"/>
      <c r="P9359" s="114"/>
    </row>
    <row r="9360" spans="11:16">
      <c r="K9360">
        <v>9359</v>
      </c>
      <c r="L9360" s="101">
        <v>97301</v>
      </c>
      <c r="M9360" s="114">
        <f t="shared" si="296"/>
        <v>5</v>
      </c>
      <c r="N9360" s="114">
        <f t="shared" si="297"/>
        <v>4055</v>
      </c>
      <c r="O9360" s="114"/>
      <c r="P9360" s="114"/>
    </row>
    <row r="9361" spans="11:16">
      <c r="K9361">
        <v>9360</v>
      </c>
      <c r="L9361" s="101">
        <v>97303</v>
      </c>
      <c r="M9361" s="114">
        <f t="shared" si="296"/>
        <v>7</v>
      </c>
      <c r="N9361" s="114">
        <f t="shared" si="297"/>
        <v>4055</v>
      </c>
      <c r="O9361" s="114"/>
      <c r="P9361" s="114"/>
    </row>
    <row r="9362" spans="11:16">
      <c r="K9362">
        <v>9361</v>
      </c>
      <c r="L9362" s="101">
        <v>97327</v>
      </c>
      <c r="M9362" s="114">
        <f t="shared" si="296"/>
        <v>7</v>
      </c>
      <c r="N9362" s="114">
        <f t="shared" si="297"/>
        <v>4056</v>
      </c>
      <c r="O9362" s="114"/>
      <c r="P9362" s="114"/>
    </row>
    <row r="9363" spans="11:16">
      <c r="K9363">
        <v>9362</v>
      </c>
      <c r="L9363" s="101">
        <v>97367</v>
      </c>
      <c r="M9363" s="114">
        <f t="shared" si="296"/>
        <v>23</v>
      </c>
      <c r="N9363" s="114">
        <f t="shared" si="297"/>
        <v>4057</v>
      </c>
      <c r="O9363" s="114"/>
      <c r="P9363" s="114"/>
    </row>
    <row r="9364" spans="11:16">
      <c r="K9364">
        <v>9363</v>
      </c>
      <c r="L9364" s="101">
        <v>97369</v>
      </c>
      <c r="M9364" s="114">
        <f t="shared" si="296"/>
        <v>1</v>
      </c>
      <c r="N9364" s="114">
        <f t="shared" si="297"/>
        <v>4058</v>
      </c>
      <c r="O9364" s="114"/>
      <c r="P9364" s="114"/>
    </row>
    <row r="9365" spans="11:16">
      <c r="K9365">
        <v>9364</v>
      </c>
      <c r="L9365" s="101">
        <v>97373</v>
      </c>
      <c r="M9365" s="114">
        <f t="shared" si="296"/>
        <v>5</v>
      </c>
      <c r="N9365" s="114">
        <f t="shared" si="297"/>
        <v>4058</v>
      </c>
      <c r="O9365" s="114"/>
      <c r="P9365" s="114"/>
    </row>
    <row r="9366" spans="11:16">
      <c r="K9366">
        <v>9365</v>
      </c>
      <c r="L9366" s="101">
        <v>97379</v>
      </c>
      <c r="M9366" s="114">
        <f t="shared" si="296"/>
        <v>11</v>
      </c>
      <c r="N9366" s="114">
        <f t="shared" si="297"/>
        <v>4058</v>
      </c>
      <c r="O9366" s="114"/>
      <c r="P9366" s="114"/>
    </row>
    <row r="9367" spans="11:16">
      <c r="K9367">
        <v>9366</v>
      </c>
      <c r="L9367" s="101">
        <v>97381</v>
      </c>
      <c r="M9367" s="114">
        <f t="shared" si="296"/>
        <v>13</v>
      </c>
      <c r="N9367" s="114">
        <f t="shared" si="297"/>
        <v>4058</v>
      </c>
      <c r="O9367" s="114"/>
      <c r="P9367" s="114"/>
    </row>
    <row r="9368" spans="11:16">
      <c r="K9368">
        <v>9367</v>
      </c>
      <c r="L9368" s="101">
        <v>97387</v>
      </c>
      <c r="M9368" s="114">
        <f t="shared" si="296"/>
        <v>19</v>
      </c>
      <c r="N9368" s="114">
        <f t="shared" si="297"/>
        <v>4058</v>
      </c>
      <c r="O9368" s="114"/>
      <c r="P9368" s="114"/>
    </row>
    <row r="9369" spans="11:16">
      <c r="K9369">
        <v>9368</v>
      </c>
      <c r="L9369" s="101">
        <v>97397</v>
      </c>
      <c r="M9369" s="114">
        <f t="shared" si="296"/>
        <v>5</v>
      </c>
      <c r="N9369" s="114">
        <f t="shared" si="297"/>
        <v>4059</v>
      </c>
      <c r="O9369" s="114"/>
      <c r="P9369" s="114"/>
    </row>
    <row r="9370" spans="11:16">
      <c r="K9370">
        <v>9369</v>
      </c>
      <c r="L9370" s="101">
        <v>97423</v>
      </c>
      <c r="M9370" s="114">
        <f t="shared" si="296"/>
        <v>7</v>
      </c>
      <c r="N9370" s="114">
        <f t="shared" si="297"/>
        <v>4060</v>
      </c>
      <c r="O9370" s="114"/>
      <c r="P9370" s="114"/>
    </row>
    <row r="9371" spans="11:16">
      <c r="K9371">
        <v>9370</v>
      </c>
      <c r="L9371" s="101">
        <v>97429</v>
      </c>
      <c r="M9371" s="114">
        <f t="shared" si="296"/>
        <v>13</v>
      </c>
      <c r="N9371" s="114">
        <f t="shared" si="297"/>
        <v>4060</v>
      </c>
      <c r="O9371" s="114"/>
      <c r="P9371" s="114"/>
    </row>
    <row r="9372" spans="11:16">
      <c r="K9372">
        <v>9371</v>
      </c>
      <c r="L9372" s="101">
        <v>97441</v>
      </c>
      <c r="M9372" s="114">
        <f t="shared" si="296"/>
        <v>1</v>
      </c>
      <c r="N9372" s="114">
        <f t="shared" si="297"/>
        <v>4061</v>
      </c>
      <c r="O9372" s="114"/>
      <c r="P9372" s="114"/>
    </row>
    <row r="9373" spans="11:16">
      <c r="K9373">
        <v>9372</v>
      </c>
      <c r="L9373" s="101">
        <v>97453</v>
      </c>
      <c r="M9373" s="114">
        <f t="shared" si="296"/>
        <v>13</v>
      </c>
      <c r="N9373" s="114">
        <f t="shared" si="297"/>
        <v>4061</v>
      </c>
      <c r="O9373" s="114"/>
      <c r="P9373" s="114"/>
    </row>
    <row r="9374" spans="11:16">
      <c r="K9374">
        <v>9373</v>
      </c>
      <c r="L9374" s="101">
        <v>97459</v>
      </c>
      <c r="M9374" s="114">
        <f t="shared" si="296"/>
        <v>19</v>
      </c>
      <c r="N9374" s="114">
        <f t="shared" si="297"/>
        <v>4061</v>
      </c>
      <c r="O9374" s="114"/>
      <c r="P9374" s="114"/>
    </row>
    <row r="9375" spans="11:16">
      <c r="K9375">
        <v>9374</v>
      </c>
      <c r="L9375" s="101">
        <v>97463</v>
      </c>
      <c r="M9375" s="114">
        <f t="shared" si="296"/>
        <v>23</v>
      </c>
      <c r="N9375" s="114">
        <f t="shared" si="297"/>
        <v>4061</v>
      </c>
      <c r="O9375" s="114"/>
      <c r="P9375" s="114"/>
    </row>
    <row r="9376" spans="11:16">
      <c r="K9376">
        <v>9375</v>
      </c>
      <c r="L9376" s="101">
        <v>97499</v>
      </c>
      <c r="M9376" s="114">
        <f t="shared" si="296"/>
        <v>11</v>
      </c>
      <c r="N9376" s="114">
        <f t="shared" si="297"/>
        <v>4063</v>
      </c>
      <c r="O9376" s="114"/>
      <c r="P9376" s="114"/>
    </row>
    <row r="9377" spans="11:16">
      <c r="K9377">
        <v>9376</v>
      </c>
      <c r="L9377" s="101">
        <v>97501</v>
      </c>
      <c r="M9377" s="114">
        <f t="shared" si="296"/>
        <v>13</v>
      </c>
      <c r="N9377" s="114">
        <f t="shared" si="297"/>
        <v>4063</v>
      </c>
      <c r="O9377" s="114"/>
      <c r="P9377" s="114"/>
    </row>
    <row r="9378" spans="11:16">
      <c r="K9378">
        <v>9377</v>
      </c>
      <c r="L9378" s="101">
        <v>97511</v>
      </c>
      <c r="M9378" s="114">
        <f t="shared" si="296"/>
        <v>23</v>
      </c>
      <c r="N9378" s="114">
        <f t="shared" si="297"/>
        <v>4063</v>
      </c>
      <c r="O9378" s="114"/>
      <c r="P9378" s="114"/>
    </row>
    <row r="9379" spans="11:16">
      <c r="K9379">
        <v>9378</v>
      </c>
      <c r="L9379" s="101">
        <v>97523</v>
      </c>
      <c r="M9379" s="114">
        <f t="shared" si="296"/>
        <v>11</v>
      </c>
      <c r="N9379" s="114">
        <f t="shared" si="297"/>
        <v>4064</v>
      </c>
      <c r="O9379" s="114"/>
      <c r="P9379" s="114"/>
    </row>
    <row r="9380" spans="11:16">
      <c r="K9380">
        <v>9379</v>
      </c>
      <c r="L9380" s="101">
        <v>97547</v>
      </c>
      <c r="M9380" s="114">
        <f t="shared" si="296"/>
        <v>11</v>
      </c>
      <c r="N9380" s="114">
        <f t="shared" si="297"/>
        <v>4065</v>
      </c>
      <c r="O9380" s="114"/>
      <c r="P9380" s="114"/>
    </row>
    <row r="9381" spans="11:16">
      <c r="K9381">
        <v>9380</v>
      </c>
      <c r="L9381" s="101">
        <v>97549</v>
      </c>
      <c r="M9381" s="114">
        <f t="shared" si="296"/>
        <v>13</v>
      </c>
      <c r="N9381" s="114">
        <f t="shared" si="297"/>
        <v>4065</v>
      </c>
      <c r="O9381" s="114"/>
      <c r="P9381" s="114"/>
    </row>
    <row r="9382" spans="11:16">
      <c r="K9382">
        <v>9381</v>
      </c>
      <c r="L9382" s="101">
        <v>97553</v>
      </c>
      <c r="M9382" s="114">
        <f t="shared" si="296"/>
        <v>17</v>
      </c>
      <c r="N9382" s="114">
        <f t="shared" si="297"/>
        <v>4065</v>
      </c>
      <c r="O9382" s="114"/>
      <c r="P9382" s="114"/>
    </row>
    <row r="9383" spans="11:16">
      <c r="K9383">
        <v>9382</v>
      </c>
      <c r="L9383" s="101">
        <v>97561</v>
      </c>
      <c r="M9383" s="114">
        <f t="shared" si="296"/>
        <v>1</v>
      </c>
      <c r="N9383" s="114">
        <f t="shared" si="297"/>
        <v>4066</v>
      </c>
      <c r="O9383" s="114"/>
      <c r="P9383" s="114"/>
    </row>
    <row r="9384" spans="11:16">
      <c r="K9384">
        <v>9383</v>
      </c>
      <c r="L9384" s="101">
        <v>97571</v>
      </c>
      <c r="M9384" s="114">
        <f t="shared" si="296"/>
        <v>11</v>
      </c>
      <c r="N9384" s="114">
        <f t="shared" si="297"/>
        <v>4066</v>
      </c>
      <c r="O9384" s="114"/>
      <c r="P9384" s="114"/>
    </row>
    <row r="9385" spans="11:16">
      <c r="K9385">
        <v>9384</v>
      </c>
      <c r="L9385" s="101">
        <v>97577</v>
      </c>
      <c r="M9385" s="114">
        <f t="shared" si="296"/>
        <v>17</v>
      </c>
      <c r="N9385" s="114">
        <f t="shared" si="297"/>
        <v>4066</v>
      </c>
      <c r="O9385" s="114"/>
      <c r="P9385" s="114"/>
    </row>
    <row r="9386" spans="11:16">
      <c r="K9386">
        <v>9385</v>
      </c>
      <c r="L9386" s="101">
        <v>97579</v>
      </c>
      <c r="M9386" s="114">
        <f t="shared" si="296"/>
        <v>19</v>
      </c>
      <c r="N9386" s="114">
        <f t="shared" si="297"/>
        <v>4066</v>
      </c>
      <c r="O9386" s="114"/>
      <c r="P9386" s="114"/>
    </row>
    <row r="9387" spans="11:16">
      <c r="K9387">
        <v>9386</v>
      </c>
      <c r="L9387" s="101">
        <v>97583</v>
      </c>
      <c r="M9387" s="114">
        <f t="shared" si="296"/>
        <v>23</v>
      </c>
      <c r="N9387" s="114">
        <f t="shared" si="297"/>
        <v>4066</v>
      </c>
      <c r="O9387" s="114"/>
      <c r="P9387" s="114"/>
    </row>
    <row r="9388" spans="11:16">
      <c r="K9388">
        <v>9387</v>
      </c>
      <c r="L9388" s="101">
        <v>97607</v>
      </c>
      <c r="M9388" s="114">
        <f t="shared" si="296"/>
        <v>23</v>
      </c>
      <c r="N9388" s="114">
        <f t="shared" si="297"/>
        <v>4067</v>
      </c>
      <c r="O9388" s="114"/>
      <c r="P9388" s="114"/>
    </row>
    <row r="9389" spans="11:16">
      <c r="K9389">
        <v>9388</v>
      </c>
      <c r="L9389" s="101">
        <v>97609</v>
      </c>
      <c r="M9389" s="114">
        <f t="shared" si="296"/>
        <v>1</v>
      </c>
      <c r="N9389" s="114">
        <f t="shared" si="297"/>
        <v>4068</v>
      </c>
      <c r="O9389" s="114"/>
      <c r="P9389" s="114"/>
    </row>
    <row r="9390" spans="11:16">
      <c r="K9390">
        <v>9389</v>
      </c>
      <c r="L9390" s="101">
        <v>97613</v>
      </c>
      <c r="M9390" s="114">
        <f t="shared" si="296"/>
        <v>5</v>
      </c>
      <c r="N9390" s="114">
        <f t="shared" si="297"/>
        <v>4068</v>
      </c>
      <c r="O9390" s="114"/>
      <c r="P9390" s="114"/>
    </row>
    <row r="9391" spans="11:16">
      <c r="K9391">
        <v>9390</v>
      </c>
      <c r="L9391" s="101">
        <v>97649</v>
      </c>
      <c r="M9391" s="114">
        <f t="shared" si="296"/>
        <v>17</v>
      </c>
      <c r="N9391" s="114">
        <f t="shared" si="297"/>
        <v>4069</v>
      </c>
      <c r="O9391" s="114"/>
      <c r="P9391" s="114"/>
    </row>
    <row r="9392" spans="11:16">
      <c r="K9392">
        <v>9391</v>
      </c>
      <c r="L9392" s="101">
        <v>97651</v>
      </c>
      <c r="M9392" s="114">
        <f t="shared" si="296"/>
        <v>19</v>
      </c>
      <c r="N9392" s="114">
        <f t="shared" si="297"/>
        <v>4069</v>
      </c>
      <c r="O9392" s="114"/>
      <c r="P9392" s="114"/>
    </row>
    <row r="9393" spans="11:16">
      <c r="K9393">
        <v>9392</v>
      </c>
      <c r="L9393" s="101">
        <v>97673</v>
      </c>
      <c r="M9393" s="114">
        <f t="shared" si="296"/>
        <v>17</v>
      </c>
      <c r="N9393" s="114">
        <f t="shared" si="297"/>
        <v>4070</v>
      </c>
      <c r="O9393" s="114"/>
      <c r="P9393" s="114"/>
    </row>
    <row r="9394" spans="11:16">
      <c r="K9394">
        <v>9393</v>
      </c>
      <c r="L9394" s="101">
        <v>97687</v>
      </c>
      <c r="M9394" s="114">
        <f t="shared" si="296"/>
        <v>7</v>
      </c>
      <c r="N9394" s="114">
        <f t="shared" si="297"/>
        <v>4071</v>
      </c>
      <c r="O9394" s="114"/>
      <c r="P9394" s="114"/>
    </row>
    <row r="9395" spans="11:16">
      <c r="K9395">
        <v>9394</v>
      </c>
      <c r="L9395" s="101">
        <v>97711</v>
      </c>
      <c r="M9395" s="114">
        <f t="shared" si="296"/>
        <v>7</v>
      </c>
      <c r="N9395" s="114">
        <f t="shared" si="297"/>
        <v>4072</v>
      </c>
      <c r="O9395" s="114"/>
      <c r="P9395" s="114"/>
    </row>
    <row r="9396" spans="11:16">
      <c r="K9396">
        <v>9395</v>
      </c>
      <c r="L9396" s="101">
        <v>97729</v>
      </c>
      <c r="M9396" s="114">
        <f t="shared" si="296"/>
        <v>1</v>
      </c>
      <c r="N9396" s="114">
        <f t="shared" si="297"/>
        <v>4073</v>
      </c>
      <c r="O9396" s="114"/>
      <c r="P9396" s="114"/>
    </row>
    <row r="9397" spans="11:16">
      <c r="K9397">
        <v>9396</v>
      </c>
      <c r="L9397" s="101">
        <v>97771</v>
      </c>
      <c r="M9397" s="114">
        <f t="shared" si="296"/>
        <v>19</v>
      </c>
      <c r="N9397" s="114">
        <f t="shared" si="297"/>
        <v>4074</v>
      </c>
      <c r="O9397" s="114"/>
      <c r="P9397" s="114"/>
    </row>
    <row r="9398" spans="11:16">
      <c r="K9398">
        <v>9397</v>
      </c>
      <c r="L9398" s="101">
        <v>97777</v>
      </c>
      <c r="M9398" s="114">
        <f t="shared" si="296"/>
        <v>1</v>
      </c>
      <c r="N9398" s="114">
        <f t="shared" si="297"/>
        <v>4075</v>
      </c>
      <c r="O9398" s="114"/>
      <c r="P9398" s="114"/>
    </row>
    <row r="9399" spans="11:16">
      <c r="K9399">
        <v>9398</v>
      </c>
      <c r="L9399" s="101">
        <v>97787</v>
      </c>
      <c r="M9399" s="114">
        <f t="shared" si="296"/>
        <v>11</v>
      </c>
      <c r="N9399" s="114">
        <f t="shared" si="297"/>
        <v>4075</v>
      </c>
      <c r="O9399" s="114"/>
      <c r="P9399" s="114"/>
    </row>
    <row r="9400" spans="11:16">
      <c r="K9400">
        <v>9399</v>
      </c>
      <c r="L9400" s="101">
        <v>97789</v>
      </c>
      <c r="M9400" s="114">
        <f t="shared" si="296"/>
        <v>13</v>
      </c>
      <c r="N9400" s="114">
        <f t="shared" si="297"/>
        <v>4075</v>
      </c>
      <c r="O9400" s="114"/>
      <c r="P9400" s="114"/>
    </row>
    <row r="9401" spans="11:16">
      <c r="K9401">
        <v>9400</v>
      </c>
      <c r="L9401" s="101">
        <v>97813</v>
      </c>
      <c r="M9401" s="114">
        <f t="shared" si="296"/>
        <v>13</v>
      </c>
      <c r="N9401" s="114">
        <f t="shared" si="297"/>
        <v>4076</v>
      </c>
      <c r="O9401" s="114"/>
      <c r="P9401" s="114"/>
    </row>
    <row r="9402" spans="11:16">
      <c r="K9402">
        <v>9401</v>
      </c>
      <c r="L9402" s="101">
        <v>97829</v>
      </c>
      <c r="M9402" s="114">
        <f t="shared" si="296"/>
        <v>5</v>
      </c>
      <c r="N9402" s="114">
        <f t="shared" si="297"/>
        <v>4077</v>
      </c>
      <c r="O9402" s="114"/>
      <c r="P9402" s="114"/>
    </row>
    <row r="9403" spans="11:16">
      <c r="K9403">
        <v>9402</v>
      </c>
      <c r="L9403" s="101">
        <v>97841</v>
      </c>
      <c r="M9403" s="114">
        <f t="shared" si="296"/>
        <v>17</v>
      </c>
      <c r="N9403" s="114">
        <f t="shared" si="297"/>
        <v>4077</v>
      </c>
      <c r="O9403" s="114"/>
      <c r="P9403" s="114"/>
    </row>
    <row r="9404" spans="11:16">
      <c r="K9404">
        <v>9403</v>
      </c>
      <c r="L9404" s="101">
        <v>97843</v>
      </c>
      <c r="M9404" s="114">
        <f t="shared" si="296"/>
        <v>19</v>
      </c>
      <c r="N9404" s="114">
        <f t="shared" si="297"/>
        <v>4077</v>
      </c>
      <c r="O9404" s="114"/>
      <c r="P9404" s="114"/>
    </row>
    <row r="9405" spans="11:16">
      <c r="K9405">
        <v>9404</v>
      </c>
      <c r="L9405" s="101">
        <v>97847</v>
      </c>
      <c r="M9405" s="114">
        <f t="shared" si="296"/>
        <v>23</v>
      </c>
      <c r="N9405" s="114">
        <f t="shared" si="297"/>
        <v>4077</v>
      </c>
      <c r="O9405" s="114"/>
      <c r="P9405" s="114"/>
    </row>
    <row r="9406" spans="11:16">
      <c r="K9406">
        <v>9405</v>
      </c>
      <c r="L9406" s="101">
        <v>97849</v>
      </c>
      <c r="M9406" s="114">
        <f t="shared" si="296"/>
        <v>1</v>
      </c>
      <c r="N9406" s="114">
        <f t="shared" si="297"/>
        <v>4078</v>
      </c>
      <c r="O9406" s="114"/>
      <c r="P9406" s="114"/>
    </row>
    <row r="9407" spans="11:16">
      <c r="K9407">
        <v>9406</v>
      </c>
      <c r="L9407" s="101">
        <v>97859</v>
      </c>
      <c r="M9407" s="114">
        <f t="shared" si="296"/>
        <v>11</v>
      </c>
      <c r="N9407" s="114">
        <f t="shared" si="297"/>
        <v>4078</v>
      </c>
      <c r="O9407" s="114"/>
      <c r="P9407" s="114"/>
    </row>
    <row r="9408" spans="11:16">
      <c r="K9408">
        <v>9407</v>
      </c>
      <c r="L9408" s="101">
        <v>97861</v>
      </c>
      <c r="M9408" s="114">
        <f t="shared" si="296"/>
        <v>13</v>
      </c>
      <c r="N9408" s="114">
        <f t="shared" si="297"/>
        <v>4078</v>
      </c>
      <c r="O9408" s="114"/>
      <c r="P9408" s="114"/>
    </row>
    <row r="9409" spans="11:16">
      <c r="K9409">
        <v>9408</v>
      </c>
      <c r="L9409" s="101">
        <v>97871</v>
      </c>
      <c r="M9409" s="114">
        <f t="shared" si="296"/>
        <v>23</v>
      </c>
      <c r="N9409" s="114">
        <f t="shared" si="297"/>
        <v>4078</v>
      </c>
      <c r="O9409" s="114"/>
      <c r="P9409" s="114"/>
    </row>
    <row r="9410" spans="11:16">
      <c r="K9410">
        <v>9409</v>
      </c>
      <c r="L9410" s="101">
        <v>97879</v>
      </c>
      <c r="M9410" s="114">
        <f t="shared" si="296"/>
        <v>7</v>
      </c>
      <c r="N9410" s="114">
        <f t="shared" si="297"/>
        <v>4079</v>
      </c>
      <c r="O9410" s="114"/>
      <c r="P9410" s="114"/>
    </row>
    <row r="9411" spans="11:16">
      <c r="K9411">
        <v>9410</v>
      </c>
      <c r="L9411" s="101">
        <v>97883</v>
      </c>
      <c r="M9411" s="114">
        <f t="shared" si="296"/>
        <v>11</v>
      </c>
      <c r="N9411" s="114">
        <f t="shared" si="297"/>
        <v>4079</v>
      </c>
      <c r="O9411" s="114"/>
      <c r="P9411" s="114"/>
    </row>
    <row r="9412" spans="11:16">
      <c r="K9412">
        <v>9411</v>
      </c>
      <c r="L9412" s="101">
        <v>97919</v>
      </c>
      <c r="M9412" s="114">
        <f t="shared" si="296"/>
        <v>23</v>
      </c>
      <c r="N9412" s="114">
        <f t="shared" si="297"/>
        <v>4080</v>
      </c>
      <c r="O9412" s="114"/>
      <c r="P9412" s="114"/>
    </row>
    <row r="9413" spans="11:16">
      <c r="K9413">
        <v>9412</v>
      </c>
      <c r="L9413" s="101">
        <v>97927</v>
      </c>
      <c r="M9413" s="114">
        <f t="shared" si="296"/>
        <v>7</v>
      </c>
      <c r="N9413" s="114">
        <f t="shared" si="297"/>
        <v>4081</v>
      </c>
      <c r="O9413" s="114"/>
      <c r="P9413" s="114"/>
    </row>
    <row r="9414" spans="11:16">
      <c r="K9414">
        <v>9413</v>
      </c>
      <c r="L9414" s="101">
        <v>97931</v>
      </c>
      <c r="M9414" s="114">
        <f t="shared" si="296"/>
        <v>11</v>
      </c>
      <c r="N9414" s="114">
        <f t="shared" si="297"/>
        <v>4081</v>
      </c>
      <c r="O9414" s="114"/>
      <c r="P9414" s="114"/>
    </row>
    <row r="9415" spans="11:16">
      <c r="K9415">
        <v>9414</v>
      </c>
      <c r="L9415" s="101">
        <v>97943</v>
      </c>
      <c r="M9415" s="114">
        <f t="shared" si="296"/>
        <v>23</v>
      </c>
      <c r="N9415" s="114">
        <f t="shared" si="297"/>
        <v>4081</v>
      </c>
      <c r="O9415" s="114"/>
      <c r="P9415" s="114"/>
    </row>
    <row r="9416" spans="11:16">
      <c r="K9416">
        <v>9415</v>
      </c>
      <c r="L9416" s="101">
        <v>97961</v>
      </c>
      <c r="M9416" s="114">
        <f t="shared" si="296"/>
        <v>17</v>
      </c>
      <c r="N9416" s="114">
        <f t="shared" si="297"/>
        <v>4082</v>
      </c>
      <c r="O9416" s="114"/>
      <c r="P9416" s="114"/>
    </row>
    <row r="9417" spans="11:16">
      <c r="K9417">
        <v>9416</v>
      </c>
      <c r="L9417" s="101">
        <v>97967</v>
      </c>
      <c r="M9417" s="114">
        <f t="shared" si="296"/>
        <v>23</v>
      </c>
      <c r="N9417" s="114">
        <f t="shared" si="297"/>
        <v>4082</v>
      </c>
      <c r="O9417" s="114"/>
      <c r="P9417" s="114"/>
    </row>
    <row r="9418" spans="11:16">
      <c r="K9418">
        <v>9417</v>
      </c>
      <c r="L9418" s="101">
        <v>97973</v>
      </c>
      <c r="M9418" s="114">
        <f t="shared" si="296"/>
        <v>5</v>
      </c>
      <c r="N9418" s="114">
        <f t="shared" si="297"/>
        <v>4083</v>
      </c>
      <c r="O9418" s="114"/>
      <c r="P9418" s="114"/>
    </row>
    <row r="9419" spans="11:16">
      <c r="K9419">
        <v>9418</v>
      </c>
      <c r="L9419" s="101">
        <v>97987</v>
      </c>
      <c r="M9419" s="114">
        <f t="shared" si="296"/>
        <v>19</v>
      </c>
      <c r="N9419" s="114">
        <f t="shared" si="297"/>
        <v>4083</v>
      </c>
      <c r="O9419" s="114"/>
      <c r="P9419" s="114"/>
    </row>
    <row r="9420" spans="11:16">
      <c r="K9420">
        <v>9419</v>
      </c>
      <c r="L9420" s="101">
        <v>98009</v>
      </c>
      <c r="M9420" s="114">
        <f t="shared" si="296"/>
        <v>17</v>
      </c>
      <c r="N9420" s="114">
        <f t="shared" si="297"/>
        <v>4084</v>
      </c>
      <c r="O9420" s="114"/>
      <c r="P9420" s="114"/>
    </row>
    <row r="9421" spans="11:16">
      <c r="K9421">
        <v>9420</v>
      </c>
      <c r="L9421" s="101">
        <v>98011</v>
      </c>
      <c r="M9421" s="114">
        <f t="shared" si="296"/>
        <v>19</v>
      </c>
      <c r="N9421" s="114">
        <f t="shared" si="297"/>
        <v>4084</v>
      </c>
      <c r="O9421" s="114"/>
      <c r="P9421" s="114"/>
    </row>
    <row r="9422" spans="11:16">
      <c r="K9422">
        <v>9421</v>
      </c>
      <c r="L9422" s="101">
        <v>98017</v>
      </c>
      <c r="M9422" s="114">
        <f t="shared" si="296"/>
        <v>1</v>
      </c>
      <c r="N9422" s="114">
        <f t="shared" si="297"/>
        <v>4085</v>
      </c>
      <c r="O9422" s="114"/>
      <c r="P9422" s="114"/>
    </row>
    <row r="9423" spans="11:16">
      <c r="K9423">
        <v>9422</v>
      </c>
      <c r="L9423" s="101">
        <v>98041</v>
      </c>
      <c r="M9423" s="114">
        <f t="shared" ref="M9423:M9486" si="298">MOD(L9423,24)</f>
        <v>1</v>
      </c>
      <c r="N9423" s="114">
        <f t="shared" ref="N9423:N9486" si="299">ROUNDUP(L9423/24,0)</f>
        <v>4086</v>
      </c>
      <c r="O9423" s="114"/>
      <c r="P9423" s="114"/>
    </row>
    <row r="9424" spans="11:16">
      <c r="K9424">
        <v>9423</v>
      </c>
      <c r="L9424" s="101">
        <v>98047</v>
      </c>
      <c r="M9424" s="114">
        <f t="shared" si="298"/>
        <v>7</v>
      </c>
      <c r="N9424" s="114">
        <f t="shared" si="299"/>
        <v>4086</v>
      </c>
      <c r="O9424" s="114"/>
      <c r="P9424" s="114"/>
    </row>
    <row r="9425" spans="11:16">
      <c r="K9425">
        <v>9424</v>
      </c>
      <c r="L9425" s="101">
        <v>98057</v>
      </c>
      <c r="M9425" s="114">
        <f t="shared" si="298"/>
        <v>17</v>
      </c>
      <c r="N9425" s="114">
        <f t="shared" si="299"/>
        <v>4086</v>
      </c>
      <c r="O9425" s="114"/>
      <c r="P9425" s="114"/>
    </row>
    <row r="9426" spans="11:16">
      <c r="K9426">
        <v>9425</v>
      </c>
      <c r="L9426" s="101">
        <v>98081</v>
      </c>
      <c r="M9426" s="114">
        <f t="shared" si="298"/>
        <v>17</v>
      </c>
      <c r="N9426" s="114">
        <f t="shared" si="299"/>
        <v>4087</v>
      </c>
      <c r="O9426" s="114"/>
      <c r="P9426" s="114"/>
    </row>
    <row r="9427" spans="11:16">
      <c r="K9427">
        <v>9426</v>
      </c>
      <c r="L9427" s="101">
        <v>98101</v>
      </c>
      <c r="M9427" s="114">
        <f t="shared" si="298"/>
        <v>13</v>
      </c>
      <c r="N9427" s="114">
        <f t="shared" si="299"/>
        <v>4088</v>
      </c>
      <c r="O9427" s="114"/>
      <c r="P9427" s="114"/>
    </row>
    <row r="9428" spans="11:16">
      <c r="K9428">
        <v>9427</v>
      </c>
      <c r="L9428" s="101">
        <v>98123</v>
      </c>
      <c r="M9428" s="114">
        <f t="shared" si="298"/>
        <v>11</v>
      </c>
      <c r="N9428" s="114">
        <f t="shared" si="299"/>
        <v>4089</v>
      </c>
      <c r="O9428" s="114"/>
      <c r="P9428" s="114"/>
    </row>
    <row r="9429" spans="11:16">
      <c r="K9429">
        <v>9428</v>
      </c>
      <c r="L9429" s="101">
        <v>98129</v>
      </c>
      <c r="M9429" s="114">
        <f t="shared" si="298"/>
        <v>17</v>
      </c>
      <c r="N9429" s="114">
        <f t="shared" si="299"/>
        <v>4089</v>
      </c>
      <c r="O9429" s="114"/>
      <c r="P9429" s="114"/>
    </row>
    <row r="9430" spans="11:16">
      <c r="K9430">
        <v>9429</v>
      </c>
      <c r="L9430" s="101">
        <v>98143</v>
      </c>
      <c r="M9430" s="114">
        <f t="shared" si="298"/>
        <v>7</v>
      </c>
      <c r="N9430" s="114">
        <f t="shared" si="299"/>
        <v>4090</v>
      </c>
      <c r="O9430" s="114"/>
      <c r="P9430" s="114"/>
    </row>
    <row r="9431" spans="11:16">
      <c r="K9431">
        <v>9430</v>
      </c>
      <c r="L9431" s="101">
        <v>98179</v>
      </c>
      <c r="M9431" s="114">
        <f t="shared" si="298"/>
        <v>19</v>
      </c>
      <c r="N9431" s="114">
        <f t="shared" si="299"/>
        <v>4091</v>
      </c>
      <c r="O9431" s="114"/>
      <c r="P9431" s="114"/>
    </row>
    <row r="9432" spans="11:16">
      <c r="K9432">
        <v>9431</v>
      </c>
      <c r="L9432" s="101">
        <v>98207</v>
      </c>
      <c r="M9432" s="114">
        <f t="shared" si="298"/>
        <v>23</v>
      </c>
      <c r="N9432" s="114">
        <f t="shared" si="299"/>
        <v>4092</v>
      </c>
      <c r="O9432" s="114"/>
      <c r="P9432" s="114"/>
    </row>
    <row r="9433" spans="11:16">
      <c r="K9433">
        <v>9432</v>
      </c>
      <c r="L9433" s="101">
        <v>98213</v>
      </c>
      <c r="M9433" s="114">
        <f t="shared" si="298"/>
        <v>5</v>
      </c>
      <c r="N9433" s="114">
        <f t="shared" si="299"/>
        <v>4093</v>
      </c>
      <c r="O9433" s="114"/>
      <c r="P9433" s="114"/>
    </row>
    <row r="9434" spans="11:16">
      <c r="K9434">
        <v>9433</v>
      </c>
      <c r="L9434" s="101">
        <v>98221</v>
      </c>
      <c r="M9434" s="114">
        <f t="shared" si="298"/>
        <v>13</v>
      </c>
      <c r="N9434" s="114">
        <f t="shared" si="299"/>
        <v>4093</v>
      </c>
      <c r="O9434" s="114"/>
      <c r="P9434" s="114"/>
    </row>
    <row r="9435" spans="11:16">
      <c r="K9435">
        <v>9434</v>
      </c>
      <c r="L9435" s="101">
        <v>98227</v>
      </c>
      <c r="M9435" s="114">
        <f t="shared" si="298"/>
        <v>19</v>
      </c>
      <c r="N9435" s="114">
        <f t="shared" si="299"/>
        <v>4093</v>
      </c>
      <c r="O9435" s="114"/>
      <c r="P9435" s="114"/>
    </row>
    <row r="9436" spans="11:16">
      <c r="K9436">
        <v>9435</v>
      </c>
      <c r="L9436" s="101">
        <v>98251</v>
      </c>
      <c r="M9436" s="114">
        <f t="shared" si="298"/>
        <v>19</v>
      </c>
      <c r="N9436" s="114">
        <f t="shared" si="299"/>
        <v>4094</v>
      </c>
      <c r="O9436" s="114"/>
      <c r="P9436" s="114"/>
    </row>
    <row r="9437" spans="11:16">
      <c r="K9437">
        <v>9436</v>
      </c>
      <c r="L9437" s="101">
        <v>98257</v>
      </c>
      <c r="M9437" s="114">
        <f t="shared" si="298"/>
        <v>1</v>
      </c>
      <c r="N9437" s="114">
        <f t="shared" si="299"/>
        <v>4095</v>
      </c>
      <c r="O9437" s="114"/>
      <c r="P9437" s="114"/>
    </row>
    <row r="9438" spans="11:16">
      <c r="K9438">
        <v>9437</v>
      </c>
      <c r="L9438" s="101">
        <v>98269</v>
      </c>
      <c r="M9438" s="114">
        <f t="shared" si="298"/>
        <v>13</v>
      </c>
      <c r="N9438" s="114">
        <f t="shared" si="299"/>
        <v>4095</v>
      </c>
      <c r="O9438" s="114"/>
      <c r="P9438" s="114"/>
    </row>
    <row r="9439" spans="11:16">
      <c r="K9439">
        <v>9438</v>
      </c>
      <c r="L9439" s="101">
        <v>98297</v>
      </c>
      <c r="M9439" s="114">
        <f t="shared" si="298"/>
        <v>17</v>
      </c>
      <c r="N9439" s="114">
        <f t="shared" si="299"/>
        <v>4096</v>
      </c>
      <c r="O9439" s="114"/>
      <c r="P9439" s="114"/>
    </row>
    <row r="9440" spans="11:16">
      <c r="K9440">
        <v>9439</v>
      </c>
      <c r="L9440" s="101">
        <v>98299</v>
      </c>
      <c r="M9440" s="114">
        <f t="shared" si="298"/>
        <v>19</v>
      </c>
      <c r="N9440" s="114">
        <f t="shared" si="299"/>
        <v>4096</v>
      </c>
      <c r="O9440" s="114"/>
      <c r="P9440" s="114"/>
    </row>
    <row r="9441" spans="11:16">
      <c r="K9441">
        <v>9440</v>
      </c>
      <c r="L9441" s="101">
        <v>98317</v>
      </c>
      <c r="M9441" s="114">
        <f t="shared" si="298"/>
        <v>13</v>
      </c>
      <c r="N9441" s="114">
        <f t="shared" si="299"/>
        <v>4097</v>
      </c>
      <c r="O9441" s="114"/>
      <c r="P9441" s="114"/>
    </row>
    <row r="9442" spans="11:16">
      <c r="K9442">
        <v>9441</v>
      </c>
      <c r="L9442" s="101">
        <v>98321</v>
      </c>
      <c r="M9442" s="114">
        <f t="shared" si="298"/>
        <v>17</v>
      </c>
      <c r="N9442" s="114">
        <f t="shared" si="299"/>
        <v>4097</v>
      </c>
      <c r="O9442" s="114"/>
      <c r="P9442" s="114"/>
    </row>
    <row r="9443" spans="11:16">
      <c r="K9443">
        <v>9442</v>
      </c>
      <c r="L9443" s="101">
        <v>98323</v>
      </c>
      <c r="M9443" s="114">
        <f t="shared" si="298"/>
        <v>19</v>
      </c>
      <c r="N9443" s="114">
        <f t="shared" si="299"/>
        <v>4097</v>
      </c>
      <c r="O9443" s="114"/>
      <c r="P9443" s="114"/>
    </row>
    <row r="9444" spans="11:16">
      <c r="K9444">
        <v>9443</v>
      </c>
      <c r="L9444" s="101">
        <v>98327</v>
      </c>
      <c r="M9444" s="114">
        <f t="shared" si="298"/>
        <v>23</v>
      </c>
      <c r="N9444" s="114">
        <f t="shared" si="299"/>
        <v>4097</v>
      </c>
      <c r="O9444" s="114"/>
      <c r="P9444" s="114"/>
    </row>
    <row r="9445" spans="11:16">
      <c r="K9445">
        <v>9444</v>
      </c>
      <c r="L9445" s="101">
        <v>98347</v>
      </c>
      <c r="M9445" s="114">
        <f t="shared" si="298"/>
        <v>19</v>
      </c>
      <c r="N9445" s="114">
        <f t="shared" si="299"/>
        <v>4098</v>
      </c>
      <c r="O9445" s="114"/>
      <c r="P9445" s="114"/>
    </row>
    <row r="9446" spans="11:16">
      <c r="K9446">
        <v>9445</v>
      </c>
      <c r="L9446" s="101">
        <v>98369</v>
      </c>
      <c r="M9446" s="114">
        <f t="shared" si="298"/>
        <v>17</v>
      </c>
      <c r="N9446" s="114">
        <f t="shared" si="299"/>
        <v>4099</v>
      </c>
      <c r="O9446" s="114"/>
      <c r="P9446" s="114"/>
    </row>
    <row r="9447" spans="11:16">
      <c r="K9447">
        <v>9446</v>
      </c>
      <c r="L9447" s="101">
        <v>98377</v>
      </c>
      <c r="M9447" s="114">
        <f t="shared" si="298"/>
        <v>1</v>
      </c>
      <c r="N9447" s="114">
        <f t="shared" si="299"/>
        <v>4100</v>
      </c>
      <c r="O9447" s="114"/>
      <c r="P9447" s="114"/>
    </row>
    <row r="9448" spans="11:16">
      <c r="K9448">
        <v>9447</v>
      </c>
      <c r="L9448" s="101">
        <v>98387</v>
      </c>
      <c r="M9448" s="114">
        <f t="shared" si="298"/>
        <v>11</v>
      </c>
      <c r="N9448" s="114">
        <f t="shared" si="299"/>
        <v>4100</v>
      </c>
      <c r="O9448" s="114"/>
      <c r="P9448" s="114"/>
    </row>
    <row r="9449" spans="11:16">
      <c r="K9449">
        <v>9448</v>
      </c>
      <c r="L9449" s="101">
        <v>98389</v>
      </c>
      <c r="M9449" s="114">
        <f t="shared" si="298"/>
        <v>13</v>
      </c>
      <c r="N9449" s="114">
        <f t="shared" si="299"/>
        <v>4100</v>
      </c>
      <c r="O9449" s="114"/>
      <c r="P9449" s="114"/>
    </row>
    <row r="9450" spans="11:16">
      <c r="K9450">
        <v>9449</v>
      </c>
      <c r="L9450" s="101">
        <v>98407</v>
      </c>
      <c r="M9450" s="114">
        <f t="shared" si="298"/>
        <v>7</v>
      </c>
      <c r="N9450" s="114">
        <f t="shared" si="299"/>
        <v>4101</v>
      </c>
      <c r="O9450" s="114"/>
      <c r="P9450" s="114"/>
    </row>
    <row r="9451" spans="11:16">
      <c r="K9451">
        <v>9450</v>
      </c>
      <c r="L9451" s="101">
        <v>98411</v>
      </c>
      <c r="M9451" s="114">
        <f t="shared" si="298"/>
        <v>11</v>
      </c>
      <c r="N9451" s="114">
        <f t="shared" si="299"/>
        <v>4101</v>
      </c>
      <c r="O9451" s="114"/>
      <c r="P9451" s="114"/>
    </row>
    <row r="9452" spans="11:16">
      <c r="K9452">
        <v>9451</v>
      </c>
      <c r="L9452" s="101">
        <v>98419</v>
      </c>
      <c r="M9452" s="114">
        <f t="shared" si="298"/>
        <v>19</v>
      </c>
      <c r="N9452" s="114">
        <f t="shared" si="299"/>
        <v>4101</v>
      </c>
      <c r="O9452" s="114"/>
      <c r="P9452" s="114"/>
    </row>
    <row r="9453" spans="11:16">
      <c r="K9453">
        <v>9452</v>
      </c>
      <c r="L9453" s="101">
        <v>98429</v>
      </c>
      <c r="M9453" s="114">
        <f t="shared" si="298"/>
        <v>5</v>
      </c>
      <c r="N9453" s="114">
        <f t="shared" si="299"/>
        <v>4102</v>
      </c>
      <c r="O9453" s="114"/>
      <c r="P9453" s="114"/>
    </row>
    <row r="9454" spans="11:16">
      <c r="K9454">
        <v>9453</v>
      </c>
      <c r="L9454" s="101">
        <v>98443</v>
      </c>
      <c r="M9454" s="114">
        <f t="shared" si="298"/>
        <v>19</v>
      </c>
      <c r="N9454" s="114">
        <f t="shared" si="299"/>
        <v>4102</v>
      </c>
      <c r="O9454" s="114"/>
      <c r="P9454" s="114"/>
    </row>
    <row r="9455" spans="11:16">
      <c r="K9455">
        <v>9454</v>
      </c>
      <c r="L9455" s="101">
        <v>98453</v>
      </c>
      <c r="M9455" s="114">
        <f t="shared" si="298"/>
        <v>5</v>
      </c>
      <c r="N9455" s="114">
        <f t="shared" si="299"/>
        <v>4103</v>
      </c>
      <c r="O9455" s="114"/>
      <c r="P9455" s="114"/>
    </row>
    <row r="9456" spans="11:16">
      <c r="K9456">
        <v>9455</v>
      </c>
      <c r="L9456" s="101">
        <v>98459</v>
      </c>
      <c r="M9456" s="114">
        <f t="shared" si="298"/>
        <v>11</v>
      </c>
      <c r="N9456" s="114">
        <f t="shared" si="299"/>
        <v>4103</v>
      </c>
      <c r="O9456" s="114"/>
      <c r="P9456" s="114"/>
    </row>
    <row r="9457" spans="11:16">
      <c r="K9457">
        <v>9456</v>
      </c>
      <c r="L9457" s="101">
        <v>98467</v>
      </c>
      <c r="M9457" s="114">
        <f t="shared" si="298"/>
        <v>19</v>
      </c>
      <c r="N9457" s="114">
        <f t="shared" si="299"/>
        <v>4103</v>
      </c>
      <c r="O9457" s="114"/>
      <c r="P9457" s="114"/>
    </row>
    <row r="9458" spans="11:16">
      <c r="K9458">
        <v>9457</v>
      </c>
      <c r="L9458" s="101">
        <v>98473</v>
      </c>
      <c r="M9458" s="114">
        <f t="shared" si="298"/>
        <v>1</v>
      </c>
      <c r="N9458" s="114">
        <f t="shared" si="299"/>
        <v>4104</v>
      </c>
      <c r="O9458" s="114"/>
      <c r="P9458" s="114"/>
    </row>
    <row r="9459" spans="11:16">
      <c r="K9459">
        <v>9458</v>
      </c>
      <c r="L9459" s="101">
        <v>98479</v>
      </c>
      <c r="M9459" s="114">
        <f t="shared" si="298"/>
        <v>7</v>
      </c>
      <c r="N9459" s="114">
        <f t="shared" si="299"/>
        <v>4104</v>
      </c>
      <c r="O9459" s="114"/>
      <c r="P9459" s="114"/>
    </row>
    <row r="9460" spans="11:16">
      <c r="K9460">
        <v>9459</v>
      </c>
      <c r="L9460" s="101">
        <v>98491</v>
      </c>
      <c r="M9460" s="114">
        <f t="shared" si="298"/>
        <v>19</v>
      </c>
      <c r="N9460" s="114">
        <f t="shared" si="299"/>
        <v>4104</v>
      </c>
      <c r="O9460" s="114"/>
      <c r="P9460" s="114"/>
    </row>
    <row r="9461" spans="11:16">
      <c r="K9461">
        <v>9460</v>
      </c>
      <c r="L9461" s="101">
        <v>98507</v>
      </c>
      <c r="M9461" s="114">
        <f t="shared" si="298"/>
        <v>11</v>
      </c>
      <c r="N9461" s="114">
        <f t="shared" si="299"/>
        <v>4105</v>
      </c>
      <c r="O9461" s="114"/>
      <c r="P9461" s="114"/>
    </row>
    <row r="9462" spans="11:16">
      <c r="K9462">
        <v>9461</v>
      </c>
      <c r="L9462" s="101">
        <v>98519</v>
      </c>
      <c r="M9462" s="114">
        <f t="shared" si="298"/>
        <v>23</v>
      </c>
      <c r="N9462" s="114">
        <f t="shared" si="299"/>
        <v>4105</v>
      </c>
      <c r="O9462" s="114"/>
      <c r="P9462" s="114"/>
    </row>
    <row r="9463" spans="11:16">
      <c r="K9463">
        <v>9462</v>
      </c>
      <c r="L9463" s="101">
        <v>98533</v>
      </c>
      <c r="M9463" s="114">
        <f t="shared" si="298"/>
        <v>13</v>
      </c>
      <c r="N9463" s="114">
        <f t="shared" si="299"/>
        <v>4106</v>
      </c>
      <c r="O9463" s="114"/>
      <c r="P9463" s="114"/>
    </row>
    <row r="9464" spans="11:16">
      <c r="K9464">
        <v>9463</v>
      </c>
      <c r="L9464" s="101">
        <v>98543</v>
      </c>
      <c r="M9464" s="114">
        <f t="shared" si="298"/>
        <v>23</v>
      </c>
      <c r="N9464" s="114">
        <f t="shared" si="299"/>
        <v>4106</v>
      </c>
      <c r="O9464" s="114"/>
      <c r="P9464" s="114"/>
    </row>
    <row r="9465" spans="11:16">
      <c r="K9465">
        <v>9464</v>
      </c>
      <c r="L9465" s="101">
        <v>98561</v>
      </c>
      <c r="M9465" s="114">
        <f t="shared" si="298"/>
        <v>17</v>
      </c>
      <c r="N9465" s="114">
        <f t="shared" si="299"/>
        <v>4107</v>
      </c>
      <c r="O9465" s="114"/>
      <c r="P9465" s="114"/>
    </row>
    <row r="9466" spans="11:16">
      <c r="K9466">
        <v>9465</v>
      </c>
      <c r="L9466" s="101">
        <v>98563</v>
      </c>
      <c r="M9466" s="114">
        <f t="shared" si="298"/>
        <v>19</v>
      </c>
      <c r="N9466" s="114">
        <f t="shared" si="299"/>
        <v>4107</v>
      </c>
      <c r="O9466" s="114"/>
      <c r="P9466" s="114"/>
    </row>
    <row r="9467" spans="11:16">
      <c r="K9467">
        <v>9466</v>
      </c>
      <c r="L9467" s="101">
        <v>98573</v>
      </c>
      <c r="M9467" s="114">
        <f t="shared" si="298"/>
        <v>5</v>
      </c>
      <c r="N9467" s="114">
        <f t="shared" si="299"/>
        <v>4108</v>
      </c>
      <c r="O9467" s="114"/>
      <c r="P9467" s="114"/>
    </row>
    <row r="9468" spans="11:16">
      <c r="K9468">
        <v>9467</v>
      </c>
      <c r="L9468" s="101">
        <v>98597</v>
      </c>
      <c r="M9468" s="114">
        <f t="shared" si="298"/>
        <v>5</v>
      </c>
      <c r="N9468" s="114">
        <f t="shared" si="299"/>
        <v>4109</v>
      </c>
      <c r="O9468" s="114"/>
      <c r="P9468" s="114"/>
    </row>
    <row r="9469" spans="11:16">
      <c r="K9469">
        <v>9468</v>
      </c>
      <c r="L9469" s="101">
        <v>98621</v>
      </c>
      <c r="M9469" s="114">
        <f t="shared" si="298"/>
        <v>5</v>
      </c>
      <c r="N9469" s="114">
        <f t="shared" si="299"/>
        <v>4110</v>
      </c>
      <c r="O9469" s="114"/>
      <c r="P9469" s="114"/>
    </row>
    <row r="9470" spans="11:16">
      <c r="K9470">
        <v>9469</v>
      </c>
      <c r="L9470" s="101">
        <v>98627</v>
      </c>
      <c r="M9470" s="114">
        <f t="shared" si="298"/>
        <v>11</v>
      </c>
      <c r="N9470" s="114">
        <f t="shared" si="299"/>
        <v>4110</v>
      </c>
      <c r="O9470" s="114"/>
      <c r="P9470" s="114"/>
    </row>
    <row r="9471" spans="11:16">
      <c r="K9471">
        <v>9470</v>
      </c>
      <c r="L9471" s="101">
        <v>98639</v>
      </c>
      <c r="M9471" s="114">
        <f t="shared" si="298"/>
        <v>23</v>
      </c>
      <c r="N9471" s="114">
        <f t="shared" si="299"/>
        <v>4110</v>
      </c>
      <c r="O9471" s="114"/>
      <c r="P9471" s="114"/>
    </row>
    <row r="9472" spans="11:16">
      <c r="K9472">
        <v>9471</v>
      </c>
      <c r="L9472" s="101">
        <v>98641</v>
      </c>
      <c r="M9472" s="114">
        <f t="shared" si="298"/>
        <v>1</v>
      </c>
      <c r="N9472" s="114">
        <f t="shared" si="299"/>
        <v>4111</v>
      </c>
      <c r="O9472" s="114"/>
      <c r="P9472" s="114"/>
    </row>
    <row r="9473" spans="11:16">
      <c r="K9473">
        <v>9472</v>
      </c>
      <c r="L9473" s="101">
        <v>98663</v>
      </c>
      <c r="M9473" s="114">
        <f t="shared" si="298"/>
        <v>23</v>
      </c>
      <c r="N9473" s="114">
        <f t="shared" si="299"/>
        <v>4111</v>
      </c>
      <c r="O9473" s="114"/>
      <c r="P9473" s="114"/>
    </row>
    <row r="9474" spans="11:16">
      <c r="K9474">
        <v>9473</v>
      </c>
      <c r="L9474" s="101">
        <v>98669</v>
      </c>
      <c r="M9474" s="114">
        <f t="shared" si="298"/>
        <v>5</v>
      </c>
      <c r="N9474" s="114">
        <f t="shared" si="299"/>
        <v>4112</v>
      </c>
      <c r="O9474" s="114"/>
      <c r="P9474" s="114"/>
    </row>
    <row r="9475" spans="11:16">
      <c r="K9475">
        <v>9474</v>
      </c>
      <c r="L9475" s="101">
        <v>98689</v>
      </c>
      <c r="M9475" s="114">
        <f t="shared" si="298"/>
        <v>1</v>
      </c>
      <c r="N9475" s="114">
        <f t="shared" si="299"/>
        <v>4113</v>
      </c>
      <c r="O9475" s="114"/>
      <c r="P9475" s="114"/>
    </row>
    <row r="9476" spans="11:16">
      <c r="K9476">
        <v>9475</v>
      </c>
      <c r="L9476" s="101">
        <v>98711</v>
      </c>
      <c r="M9476" s="114">
        <f t="shared" si="298"/>
        <v>23</v>
      </c>
      <c r="N9476" s="114">
        <f t="shared" si="299"/>
        <v>4113</v>
      </c>
      <c r="O9476" s="114"/>
      <c r="P9476" s="114"/>
    </row>
    <row r="9477" spans="11:16">
      <c r="K9477">
        <v>9476</v>
      </c>
      <c r="L9477" s="101">
        <v>98713</v>
      </c>
      <c r="M9477" s="114">
        <f t="shared" si="298"/>
        <v>1</v>
      </c>
      <c r="N9477" s="114">
        <f t="shared" si="299"/>
        <v>4114</v>
      </c>
      <c r="O9477" s="114"/>
      <c r="P9477" s="114"/>
    </row>
    <row r="9478" spans="11:16">
      <c r="K9478">
        <v>9477</v>
      </c>
      <c r="L9478" s="101">
        <v>98717</v>
      </c>
      <c r="M9478" s="114">
        <f t="shared" si="298"/>
        <v>5</v>
      </c>
      <c r="N9478" s="114">
        <f t="shared" si="299"/>
        <v>4114</v>
      </c>
      <c r="O9478" s="114"/>
      <c r="P9478" s="114"/>
    </row>
    <row r="9479" spans="11:16">
      <c r="K9479">
        <v>9478</v>
      </c>
      <c r="L9479" s="101">
        <v>98729</v>
      </c>
      <c r="M9479" s="114">
        <f t="shared" si="298"/>
        <v>17</v>
      </c>
      <c r="N9479" s="114">
        <f t="shared" si="299"/>
        <v>4114</v>
      </c>
      <c r="O9479" s="114"/>
      <c r="P9479" s="114"/>
    </row>
    <row r="9480" spans="11:16">
      <c r="K9480">
        <v>9479</v>
      </c>
      <c r="L9480" s="101">
        <v>98731</v>
      </c>
      <c r="M9480" s="114">
        <f t="shared" si="298"/>
        <v>19</v>
      </c>
      <c r="N9480" s="114">
        <f t="shared" si="299"/>
        <v>4114</v>
      </c>
      <c r="O9480" s="114"/>
      <c r="P9480" s="114"/>
    </row>
    <row r="9481" spans="11:16">
      <c r="K9481">
        <v>9480</v>
      </c>
      <c r="L9481" s="101">
        <v>98737</v>
      </c>
      <c r="M9481" s="114">
        <f t="shared" si="298"/>
        <v>1</v>
      </c>
      <c r="N9481" s="114">
        <f t="shared" si="299"/>
        <v>4115</v>
      </c>
      <c r="O9481" s="114"/>
      <c r="P9481" s="114"/>
    </row>
    <row r="9482" spans="11:16">
      <c r="K9482">
        <v>9481</v>
      </c>
      <c r="L9482" s="101">
        <v>98773</v>
      </c>
      <c r="M9482" s="114">
        <f t="shared" si="298"/>
        <v>13</v>
      </c>
      <c r="N9482" s="114">
        <f t="shared" si="299"/>
        <v>4116</v>
      </c>
      <c r="O9482" s="114"/>
      <c r="P9482" s="114"/>
    </row>
    <row r="9483" spans="11:16">
      <c r="K9483">
        <v>9482</v>
      </c>
      <c r="L9483" s="101">
        <v>98779</v>
      </c>
      <c r="M9483" s="114">
        <f t="shared" si="298"/>
        <v>19</v>
      </c>
      <c r="N9483" s="114">
        <f t="shared" si="299"/>
        <v>4116</v>
      </c>
      <c r="O9483" s="114"/>
      <c r="P9483" s="114"/>
    </row>
    <row r="9484" spans="11:16">
      <c r="K9484">
        <v>9483</v>
      </c>
      <c r="L9484" s="101">
        <v>98801</v>
      </c>
      <c r="M9484" s="114">
        <f t="shared" si="298"/>
        <v>17</v>
      </c>
      <c r="N9484" s="114">
        <f t="shared" si="299"/>
        <v>4117</v>
      </c>
      <c r="O9484" s="114"/>
      <c r="P9484" s="114"/>
    </row>
    <row r="9485" spans="11:16">
      <c r="K9485">
        <v>9484</v>
      </c>
      <c r="L9485" s="101">
        <v>98807</v>
      </c>
      <c r="M9485" s="114">
        <f t="shared" si="298"/>
        <v>23</v>
      </c>
      <c r="N9485" s="114">
        <f t="shared" si="299"/>
        <v>4117</v>
      </c>
      <c r="O9485" s="114"/>
      <c r="P9485" s="114"/>
    </row>
    <row r="9486" spans="11:16">
      <c r="K9486">
        <v>9485</v>
      </c>
      <c r="L9486" s="101">
        <v>98809</v>
      </c>
      <c r="M9486" s="114">
        <f t="shared" si="298"/>
        <v>1</v>
      </c>
      <c r="N9486" s="114">
        <f t="shared" si="299"/>
        <v>4118</v>
      </c>
      <c r="O9486" s="114"/>
      <c r="P9486" s="114"/>
    </row>
    <row r="9487" spans="11:16">
      <c r="K9487">
        <v>9486</v>
      </c>
      <c r="L9487" s="101">
        <v>98837</v>
      </c>
      <c r="M9487" s="114">
        <f t="shared" ref="M9487:M9550" si="300">MOD(L9487,24)</f>
        <v>5</v>
      </c>
      <c r="N9487" s="114">
        <f t="shared" ref="N9487:N9550" si="301">ROUNDUP(L9487/24,0)</f>
        <v>4119</v>
      </c>
      <c r="O9487" s="114"/>
      <c r="P9487" s="114"/>
    </row>
    <row r="9488" spans="11:16">
      <c r="K9488">
        <v>9487</v>
      </c>
      <c r="L9488" s="101">
        <v>98849</v>
      </c>
      <c r="M9488" s="114">
        <f t="shared" si="300"/>
        <v>17</v>
      </c>
      <c r="N9488" s="114">
        <f t="shared" si="301"/>
        <v>4119</v>
      </c>
      <c r="O9488" s="114"/>
      <c r="P9488" s="114"/>
    </row>
    <row r="9489" spans="11:16">
      <c r="K9489">
        <v>9488</v>
      </c>
      <c r="L9489" s="101">
        <v>98867</v>
      </c>
      <c r="M9489" s="114">
        <f t="shared" si="300"/>
        <v>11</v>
      </c>
      <c r="N9489" s="114">
        <f t="shared" si="301"/>
        <v>4120</v>
      </c>
      <c r="O9489" s="114"/>
      <c r="P9489" s="114"/>
    </row>
    <row r="9490" spans="11:16">
      <c r="K9490">
        <v>9489</v>
      </c>
      <c r="L9490" s="101">
        <v>98869</v>
      </c>
      <c r="M9490" s="114">
        <f t="shared" si="300"/>
        <v>13</v>
      </c>
      <c r="N9490" s="114">
        <f t="shared" si="301"/>
        <v>4120</v>
      </c>
      <c r="O9490" s="114"/>
      <c r="P9490" s="114"/>
    </row>
    <row r="9491" spans="11:16">
      <c r="K9491">
        <v>9490</v>
      </c>
      <c r="L9491" s="101">
        <v>98873</v>
      </c>
      <c r="M9491" s="114">
        <f t="shared" si="300"/>
        <v>17</v>
      </c>
      <c r="N9491" s="114">
        <f t="shared" si="301"/>
        <v>4120</v>
      </c>
      <c r="O9491" s="114"/>
      <c r="P9491" s="114"/>
    </row>
    <row r="9492" spans="11:16">
      <c r="K9492">
        <v>9491</v>
      </c>
      <c r="L9492" s="101">
        <v>98887</v>
      </c>
      <c r="M9492" s="114">
        <f t="shared" si="300"/>
        <v>7</v>
      </c>
      <c r="N9492" s="114">
        <f t="shared" si="301"/>
        <v>4121</v>
      </c>
      <c r="O9492" s="114"/>
      <c r="P9492" s="114"/>
    </row>
    <row r="9493" spans="11:16">
      <c r="K9493">
        <v>9492</v>
      </c>
      <c r="L9493" s="101">
        <v>98893</v>
      </c>
      <c r="M9493" s="114">
        <f t="shared" si="300"/>
        <v>13</v>
      </c>
      <c r="N9493" s="114">
        <f t="shared" si="301"/>
        <v>4121</v>
      </c>
      <c r="O9493" s="114"/>
      <c r="P9493" s="114"/>
    </row>
    <row r="9494" spans="11:16">
      <c r="K9494">
        <v>9493</v>
      </c>
      <c r="L9494" s="101">
        <v>98897</v>
      </c>
      <c r="M9494" s="114">
        <f t="shared" si="300"/>
        <v>17</v>
      </c>
      <c r="N9494" s="114">
        <f t="shared" si="301"/>
        <v>4121</v>
      </c>
      <c r="O9494" s="114"/>
      <c r="P9494" s="114"/>
    </row>
    <row r="9495" spans="11:16">
      <c r="K9495">
        <v>9494</v>
      </c>
      <c r="L9495" s="101">
        <v>98899</v>
      </c>
      <c r="M9495" s="114">
        <f t="shared" si="300"/>
        <v>19</v>
      </c>
      <c r="N9495" s="114">
        <f t="shared" si="301"/>
        <v>4121</v>
      </c>
      <c r="O9495" s="114"/>
      <c r="P9495" s="114"/>
    </row>
    <row r="9496" spans="11:16">
      <c r="K9496">
        <v>9495</v>
      </c>
      <c r="L9496" s="101">
        <v>98909</v>
      </c>
      <c r="M9496" s="114">
        <f t="shared" si="300"/>
        <v>5</v>
      </c>
      <c r="N9496" s="114">
        <f t="shared" si="301"/>
        <v>4122</v>
      </c>
      <c r="O9496" s="114"/>
      <c r="P9496" s="114"/>
    </row>
    <row r="9497" spans="11:16">
      <c r="K9497">
        <v>9496</v>
      </c>
      <c r="L9497" s="101">
        <v>98911</v>
      </c>
      <c r="M9497" s="114">
        <f t="shared" si="300"/>
        <v>7</v>
      </c>
      <c r="N9497" s="114">
        <f t="shared" si="301"/>
        <v>4122</v>
      </c>
      <c r="O9497" s="114"/>
      <c r="P9497" s="114"/>
    </row>
    <row r="9498" spans="11:16">
      <c r="K9498">
        <v>9497</v>
      </c>
      <c r="L9498" s="101">
        <v>98927</v>
      </c>
      <c r="M9498" s="114">
        <f t="shared" si="300"/>
        <v>23</v>
      </c>
      <c r="N9498" s="114">
        <f t="shared" si="301"/>
        <v>4122</v>
      </c>
      <c r="O9498" s="114"/>
      <c r="P9498" s="114"/>
    </row>
    <row r="9499" spans="11:16">
      <c r="K9499">
        <v>9498</v>
      </c>
      <c r="L9499" s="101">
        <v>98929</v>
      </c>
      <c r="M9499" s="114">
        <f t="shared" si="300"/>
        <v>1</v>
      </c>
      <c r="N9499" s="114">
        <f t="shared" si="301"/>
        <v>4123</v>
      </c>
      <c r="O9499" s="114"/>
      <c r="P9499" s="114"/>
    </row>
    <row r="9500" spans="11:16">
      <c r="K9500">
        <v>9499</v>
      </c>
      <c r="L9500" s="101">
        <v>98939</v>
      </c>
      <c r="M9500" s="114">
        <f t="shared" si="300"/>
        <v>11</v>
      </c>
      <c r="N9500" s="114">
        <f t="shared" si="301"/>
        <v>4123</v>
      </c>
      <c r="O9500" s="114"/>
      <c r="P9500" s="114"/>
    </row>
    <row r="9501" spans="11:16">
      <c r="K9501">
        <v>9500</v>
      </c>
      <c r="L9501" s="101">
        <v>98947</v>
      </c>
      <c r="M9501" s="114">
        <f t="shared" si="300"/>
        <v>19</v>
      </c>
      <c r="N9501" s="114">
        <f t="shared" si="301"/>
        <v>4123</v>
      </c>
      <c r="O9501" s="114"/>
      <c r="P9501" s="114"/>
    </row>
    <row r="9502" spans="11:16">
      <c r="K9502">
        <v>9501</v>
      </c>
      <c r="L9502" s="101">
        <v>98953</v>
      </c>
      <c r="M9502" s="114">
        <f t="shared" si="300"/>
        <v>1</v>
      </c>
      <c r="N9502" s="114">
        <f t="shared" si="301"/>
        <v>4124</v>
      </c>
      <c r="O9502" s="114"/>
      <c r="P9502" s="114"/>
    </row>
    <row r="9503" spans="11:16">
      <c r="K9503">
        <v>9502</v>
      </c>
      <c r="L9503" s="101">
        <v>98963</v>
      </c>
      <c r="M9503" s="114">
        <f t="shared" si="300"/>
        <v>11</v>
      </c>
      <c r="N9503" s="114">
        <f t="shared" si="301"/>
        <v>4124</v>
      </c>
      <c r="O9503" s="114"/>
      <c r="P9503" s="114"/>
    </row>
    <row r="9504" spans="11:16">
      <c r="K9504">
        <v>9503</v>
      </c>
      <c r="L9504" s="101">
        <v>98981</v>
      </c>
      <c r="M9504" s="114">
        <f t="shared" si="300"/>
        <v>5</v>
      </c>
      <c r="N9504" s="114">
        <f t="shared" si="301"/>
        <v>4125</v>
      </c>
      <c r="O9504" s="114"/>
      <c r="P9504" s="114"/>
    </row>
    <row r="9505" spans="11:16">
      <c r="K9505">
        <v>9504</v>
      </c>
      <c r="L9505" s="101">
        <v>98993</v>
      </c>
      <c r="M9505" s="114">
        <f t="shared" si="300"/>
        <v>17</v>
      </c>
      <c r="N9505" s="114">
        <f t="shared" si="301"/>
        <v>4125</v>
      </c>
      <c r="O9505" s="114"/>
      <c r="P9505" s="114"/>
    </row>
    <row r="9506" spans="11:16">
      <c r="K9506">
        <v>9505</v>
      </c>
      <c r="L9506" s="101">
        <v>98999</v>
      </c>
      <c r="M9506" s="114">
        <f t="shared" si="300"/>
        <v>23</v>
      </c>
      <c r="N9506" s="114">
        <f t="shared" si="301"/>
        <v>4125</v>
      </c>
      <c r="O9506" s="114"/>
      <c r="P9506" s="114"/>
    </row>
    <row r="9507" spans="11:16">
      <c r="K9507">
        <v>9506</v>
      </c>
      <c r="L9507" s="101">
        <v>99013</v>
      </c>
      <c r="M9507" s="114">
        <f t="shared" si="300"/>
        <v>13</v>
      </c>
      <c r="N9507" s="114">
        <f t="shared" si="301"/>
        <v>4126</v>
      </c>
      <c r="O9507" s="114"/>
      <c r="P9507" s="114"/>
    </row>
    <row r="9508" spans="11:16">
      <c r="K9508">
        <v>9507</v>
      </c>
      <c r="L9508" s="101">
        <v>99017</v>
      </c>
      <c r="M9508" s="114">
        <f t="shared" si="300"/>
        <v>17</v>
      </c>
      <c r="N9508" s="114">
        <f t="shared" si="301"/>
        <v>4126</v>
      </c>
      <c r="O9508" s="114"/>
      <c r="P9508" s="114"/>
    </row>
    <row r="9509" spans="11:16">
      <c r="K9509">
        <v>9508</v>
      </c>
      <c r="L9509" s="101">
        <v>99023</v>
      </c>
      <c r="M9509" s="114">
        <f t="shared" si="300"/>
        <v>23</v>
      </c>
      <c r="N9509" s="114">
        <f t="shared" si="301"/>
        <v>4126</v>
      </c>
      <c r="O9509" s="114"/>
      <c r="P9509" s="114"/>
    </row>
    <row r="9510" spans="11:16">
      <c r="K9510">
        <v>9509</v>
      </c>
      <c r="L9510" s="101">
        <v>99041</v>
      </c>
      <c r="M9510" s="114">
        <f t="shared" si="300"/>
        <v>17</v>
      </c>
      <c r="N9510" s="114">
        <f t="shared" si="301"/>
        <v>4127</v>
      </c>
      <c r="O9510" s="114"/>
      <c r="P9510" s="114"/>
    </row>
    <row r="9511" spans="11:16">
      <c r="K9511">
        <v>9510</v>
      </c>
      <c r="L9511" s="101">
        <v>99053</v>
      </c>
      <c r="M9511" s="114">
        <f t="shared" si="300"/>
        <v>5</v>
      </c>
      <c r="N9511" s="114">
        <f t="shared" si="301"/>
        <v>4128</v>
      </c>
      <c r="O9511" s="114"/>
      <c r="P9511" s="114"/>
    </row>
    <row r="9512" spans="11:16">
      <c r="K9512">
        <v>9511</v>
      </c>
      <c r="L9512" s="101">
        <v>99079</v>
      </c>
      <c r="M9512" s="114">
        <f t="shared" si="300"/>
        <v>7</v>
      </c>
      <c r="N9512" s="114">
        <f t="shared" si="301"/>
        <v>4129</v>
      </c>
      <c r="O9512" s="114"/>
      <c r="P9512" s="114"/>
    </row>
    <row r="9513" spans="11:16">
      <c r="K9513">
        <v>9512</v>
      </c>
      <c r="L9513" s="101">
        <v>99083</v>
      </c>
      <c r="M9513" s="114">
        <f t="shared" si="300"/>
        <v>11</v>
      </c>
      <c r="N9513" s="114">
        <f t="shared" si="301"/>
        <v>4129</v>
      </c>
      <c r="O9513" s="114"/>
      <c r="P9513" s="114"/>
    </row>
    <row r="9514" spans="11:16">
      <c r="K9514">
        <v>9513</v>
      </c>
      <c r="L9514" s="101">
        <v>99089</v>
      </c>
      <c r="M9514" s="114">
        <f t="shared" si="300"/>
        <v>17</v>
      </c>
      <c r="N9514" s="114">
        <f t="shared" si="301"/>
        <v>4129</v>
      </c>
      <c r="O9514" s="114"/>
      <c r="P9514" s="114"/>
    </row>
    <row r="9515" spans="11:16">
      <c r="K9515">
        <v>9514</v>
      </c>
      <c r="L9515" s="101">
        <v>99103</v>
      </c>
      <c r="M9515" s="114">
        <f t="shared" si="300"/>
        <v>7</v>
      </c>
      <c r="N9515" s="114">
        <f t="shared" si="301"/>
        <v>4130</v>
      </c>
      <c r="O9515" s="114"/>
      <c r="P9515" s="114"/>
    </row>
    <row r="9516" spans="11:16">
      <c r="K9516">
        <v>9515</v>
      </c>
      <c r="L9516" s="101">
        <v>99109</v>
      </c>
      <c r="M9516" s="114">
        <f t="shared" si="300"/>
        <v>13</v>
      </c>
      <c r="N9516" s="114">
        <f t="shared" si="301"/>
        <v>4130</v>
      </c>
      <c r="O9516" s="114"/>
      <c r="P9516" s="114"/>
    </row>
    <row r="9517" spans="11:16">
      <c r="K9517">
        <v>9516</v>
      </c>
      <c r="L9517" s="101">
        <v>99119</v>
      </c>
      <c r="M9517" s="114">
        <f t="shared" si="300"/>
        <v>23</v>
      </c>
      <c r="N9517" s="114">
        <f t="shared" si="301"/>
        <v>4130</v>
      </c>
      <c r="O9517" s="114"/>
      <c r="P9517" s="114"/>
    </row>
    <row r="9518" spans="11:16">
      <c r="K9518">
        <v>9517</v>
      </c>
      <c r="L9518" s="101">
        <v>99131</v>
      </c>
      <c r="M9518" s="114">
        <f t="shared" si="300"/>
        <v>11</v>
      </c>
      <c r="N9518" s="114">
        <f t="shared" si="301"/>
        <v>4131</v>
      </c>
      <c r="O9518" s="114"/>
      <c r="P9518" s="114"/>
    </row>
    <row r="9519" spans="11:16">
      <c r="K9519">
        <v>9518</v>
      </c>
      <c r="L9519" s="101">
        <v>99133</v>
      </c>
      <c r="M9519" s="114">
        <f t="shared" si="300"/>
        <v>13</v>
      </c>
      <c r="N9519" s="114">
        <f t="shared" si="301"/>
        <v>4131</v>
      </c>
      <c r="O9519" s="114"/>
      <c r="P9519" s="114"/>
    </row>
    <row r="9520" spans="11:16">
      <c r="K9520">
        <v>9519</v>
      </c>
      <c r="L9520" s="101">
        <v>99137</v>
      </c>
      <c r="M9520" s="114">
        <f t="shared" si="300"/>
        <v>17</v>
      </c>
      <c r="N9520" s="114">
        <f t="shared" si="301"/>
        <v>4131</v>
      </c>
      <c r="O9520" s="114"/>
      <c r="P9520" s="114"/>
    </row>
    <row r="9521" spans="11:16">
      <c r="K9521">
        <v>9520</v>
      </c>
      <c r="L9521" s="101">
        <v>99139</v>
      </c>
      <c r="M9521" s="114">
        <f t="shared" si="300"/>
        <v>19</v>
      </c>
      <c r="N9521" s="114">
        <f t="shared" si="301"/>
        <v>4131</v>
      </c>
      <c r="O9521" s="114"/>
      <c r="P9521" s="114"/>
    </row>
    <row r="9522" spans="11:16">
      <c r="K9522">
        <v>9521</v>
      </c>
      <c r="L9522" s="101">
        <v>99149</v>
      </c>
      <c r="M9522" s="114">
        <f t="shared" si="300"/>
        <v>5</v>
      </c>
      <c r="N9522" s="114">
        <f t="shared" si="301"/>
        <v>4132</v>
      </c>
      <c r="O9522" s="114"/>
      <c r="P9522" s="114"/>
    </row>
    <row r="9523" spans="11:16">
      <c r="K9523">
        <v>9522</v>
      </c>
      <c r="L9523" s="101">
        <v>99173</v>
      </c>
      <c r="M9523" s="114">
        <f t="shared" si="300"/>
        <v>5</v>
      </c>
      <c r="N9523" s="114">
        <f t="shared" si="301"/>
        <v>4133</v>
      </c>
      <c r="O9523" s="114"/>
      <c r="P9523" s="114"/>
    </row>
    <row r="9524" spans="11:16">
      <c r="K9524">
        <v>9523</v>
      </c>
      <c r="L9524" s="101">
        <v>99181</v>
      </c>
      <c r="M9524" s="114">
        <f t="shared" si="300"/>
        <v>13</v>
      </c>
      <c r="N9524" s="114">
        <f t="shared" si="301"/>
        <v>4133</v>
      </c>
      <c r="O9524" s="114"/>
      <c r="P9524" s="114"/>
    </row>
    <row r="9525" spans="11:16">
      <c r="K9525">
        <v>9524</v>
      </c>
      <c r="L9525" s="101">
        <v>99191</v>
      </c>
      <c r="M9525" s="114">
        <f t="shared" si="300"/>
        <v>23</v>
      </c>
      <c r="N9525" s="114">
        <f t="shared" si="301"/>
        <v>4133</v>
      </c>
      <c r="O9525" s="114"/>
      <c r="P9525" s="114"/>
    </row>
    <row r="9526" spans="11:16">
      <c r="K9526">
        <v>9525</v>
      </c>
      <c r="L9526" s="101">
        <v>99223</v>
      </c>
      <c r="M9526" s="114">
        <f t="shared" si="300"/>
        <v>7</v>
      </c>
      <c r="N9526" s="114">
        <f t="shared" si="301"/>
        <v>4135</v>
      </c>
      <c r="O9526" s="114"/>
      <c r="P9526" s="114"/>
    </row>
    <row r="9527" spans="11:16">
      <c r="K9527">
        <v>9526</v>
      </c>
      <c r="L9527" s="101">
        <v>99233</v>
      </c>
      <c r="M9527" s="114">
        <f t="shared" si="300"/>
        <v>17</v>
      </c>
      <c r="N9527" s="114">
        <f t="shared" si="301"/>
        <v>4135</v>
      </c>
      <c r="O9527" s="114"/>
      <c r="P9527" s="114"/>
    </row>
    <row r="9528" spans="11:16">
      <c r="K9528">
        <v>9527</v>
      </c>
      <c r="L9528" s="101">
        <v>99241</v>
      </c>
      <c r="M9528" s="114">
        <f t="shared" si="300"/>
        <v>1</v>
      </c>
      <c r="N9528" s="114">
        <f t="shared" si="301"/>
        <v>4136</v>
      </c>
      <c r="O9528" s="114"/>
      <c r="P9528" s="114"/>
    </row>
    <row r="9529" spans="11:16">
      <c r="K9529">
        <v>9528</v>
      </c>
      <c r="L9529" s="101">
        <v>99251</v>
      </c>
      <c r="M9529" s="114">
        <f t="shared" si="300"/>
        <v>11</v>
      </c>
      <c r="N9529" s="114">
        <f t="shared" si="301"/>
        <v>4136</v>
      </c>
      <c r="O9529" s="114"/>
      <c r="P9529" s="114"/>
    </row>
    <row r="9530" spans="11:16">
      <c r="K9530">
        <v>9529</v>
      </c>
      <c r="L9530" s="101">
        <v>99257</v>
      </c>
      <c r="M9530" s="114">
        <f t="shared" si="300"/>
        <v>17</v>
      </c>
      <c r="N9530" s="114">
        <f t="shared" si="301"/>
        <v>4136</v>
      </c>
      <c r="O9530" s="114"/>
      <c r="P9530" s="114"/>
    </row>
    <row r="9531" spans="11:16">
      <c r="K9531">
        <v>9530</v>
      </c>
      <c r="L9531" s="101">
        <v>99259</v>
      </c>
      <c r="M9531" s="114">
        <f t="shared" si="300"/>
        <v>19</v>
      </c>
      <c r="N9531" s="114">
        <f t="shared" si="301"/>
        <v>4136</v>
      </c>
      <c r="O9531" s="114"/>
      <c r="P9531" s="114"/>
    </row>
    <row r="9532" spans="11:16">
      <c r="K9532">
        <v>9531</v>
      </c>
      <c r="L9532" s="101">
        <v>99277</v>
      </c>
      <c r="M9532" s="114">
        <f t="shared" si="300"/>
        <v>13</v>
      </c>
      <c r="N9532" s="114">
        <f t="shared" si="301"/>
        <v>4137</v>
      </c>
      <c r="O9532" s="114"/>
      <c r="P9532" s="114"/>
    </row>
    <row r="9533" spans="11:16">
      <c r="K9533">
        <v>9532</v>
      </c>
      <c r="L9533" s="101">
        <v>99289</v>
      </c>
      <c r="M9533" s="114">
        <f t="shared" si="300"/>
        <v>1</v>
      </c>
      <c r="N9533" s="114">
        <f t="shared" si="301"/>
        <v>4138</v>
      </c>
      <c r="O9533" s="114"/>
      <c r="P9533" s="114"/>
    </row>
    <row r="9534" spans="11:16">
      <c r="K9534">
        <v>9533</v>
      </c>
      <c r="L9534" s="101">
        <v>99317</v>
      </c>
      <c r="M9534" s="114">
        <f t="shared" si="300"/>
        <v>5</v>
      </c>
      <c r="N9534" s="114">
        <f t="shared" si="301"/>
        <v>4139</v>
      </c>
      <c r="O9534" s="114"/>
      <c r="P9534" s="114"/>
    </row>
    <row r="9535" spans="11:16">
      <c r="K9535">
        <v>9534</v>
      </c>
      <c r="L9535" s="101">
        <v>99347</v>
      </c>
      <c r="M9535" s="114">
        <f t="shared" si="300"/>
        <v>11</v>
      </c>
      <c r="N9535" s="114">
        <f t="shared" si="301"/>
        <v>4140</v>
      </c>
      <c r="O9535" s="114"/>
      <c r="P9535" s="114"/>
    </row>
    <row r="9536" spans="11:16">
      <c r="K9536">
        <v>9535</v>
      </c>
      <c r="L9536" s="101">
        <v>99349</v>
      </c>
      <c r="M9536" s="114">
        <f t="shared" si="300"/>
        <v>13</v>
      </c>
      <c r="N9536" s="114">
        <f t="shared" si="301"/>
        <v>4140</v>
      </c>
      <c r="O9536" s="114"/>
      <c r="P9536" s="114"/>
    </row>
    <row r="9537" spans="11:16">
      <c r="K9537">
        <v>9536</v>
      </c>
      <c r="L9537" s="101">
        <v>99367</v>
      </c>
      <c r="M9537" s="114">
        <f t="shared" si="300"/>
        <v>7</v>
      </c>
      <c r="N9537" s="114">
        <f t="shared" si="301"/>
        <v>4141</v>
      </c>
      <c r="O9537" s="114"/>
      <c r="P9537" s="114"/>
    </row>
    <row r="9538" spans="11:16">
      <c r="K9538">
        <v>9537</v>
      </c>
      <c r="L9538" s="101">
        <v>99371</v>
      </c>
      <c r="M9538" s="114">
        <f t="shared" si="300"/>
        <v>11</v>
      </c>
      <c r="N9538" s="114">
        <f t="shared" si="301"/>
        <v>4141</v>
      </c>
      <c r="O9538" s="114"/>
      <c r="P9538" s="114"/>
    </row>
    <row r="9539" spans="11:16">
      <c r="K9539">
        <v>9538</v>
      </c>
      <c r="L9539" s="101">
        <v>99377</v>
      </c>
      <c r="M9539" s="114">
        <f t="shared" si="300"/>
        <v>17</v>
      </c>
      <c r="N9539" s="114">
        <f t="shared" si="301"/>
        <v>4141</v>
      </c>
      <c r="O9539" s="114"/>
      <c r="P9539" s="114"/>
    </row>
    <row r="9540" spans="11:16">
      <c r="K9540">
        <v>9539</v>
      </c>
      <c r="L9540" s="101">
        <v>99391</v>
      </c>
      <c r="M9540" s="114">
        <f t="shared" si="300"/>
        <v>7</v>
      </c>
      <c r="N9540" s="114">
        <f t="shared" si="301"/>
        <v>4142</v>
      </c>
      <c r="O9540" s="114"/>
      <c r="P9540" s="114"/>
    </row>
    <row r="9541" spans="11:16">
      <c r="K9541">
        <v>9540</v>
      </c>
      <c r="L9541" s="101">
        <v>99397</v>
      </c>
      <c r="M9541" s="114">
        <f t="shared" si="300"/>
        <v>13</v>
      </c>
      <c r="N9541" s="114">
        <f t="shared" si="301"/>
        <v>4142</v>
      </c>
      <c r="O9541" s="114"/>
      <c r="P9541" s="114"/>
    </row>
    <row r="9542" spans="11:16">
      <c r="K9542">
        <v>9541</v>
      </c>
      <c r="L9542" s="101">
        <v>99401</v>
      </c>
      <c r="M9542" s="114">
        <f t="shared" si="300"/>
        <v>17</v>
      </c>
      <c r="N9542" s="114">
        <f t="shared" si="301"/>
        <v>4142</v>
      </c>
      <c r="O9542" s="114"/>
      <c r="P9542" s="114"/>
    </row>
    <row r="9543" spans="11:16">
      <c r="K9543">
        <v>9542</v>
      </c>
      <c r="L9543" s="101">
        <v>99409</v>
      </c>
      <c r="M9543" s="114">
        <f t="shared" si="300"/>
        <v>1</v>
      </c>
      <c r="N9543" s="114">
        <f t="shared" si="301"/>
        <v>4143</v>
      </c>
      <c r="O9543" s="114"/>
      <c r="P9543" s="114"/>
    </row>
    <row r="9544" spans="11:16">
      <c r="K9544">
        <v>9543</v>
      </c>
      <c r="L9544" s="101">
        <v>99431</v>
      </c>
      <c r="M9544" s="114">
        <f t="shared" si="300"/>
        <v>23</v>
      </c>
      <c r="N9544" s="114">
        <f t="shared" si="301"/>
        <v>4143</v>
      </c>
      <c r="O9544" s="114"/>
      <c r="P9544" s="114"/>
    </row>
    <row r="9545" spans="11:16">
      <c r="K9545">
        <v>9544</v>
      </c>
      <c r="L9545" s="101">
        <v>99439</v>
      </c>
      <c r="M9545" s="114">
        <f t="shared" si="300"/>
        <v>7</v>
      </c>
      <c r="N9545" s="114">
        <f t="shared" si="301"/>
        <v>4144</v>
      </c>
      <c r="O9545" s="114"/>
      <c r="P9545" s="114"/>
    </row>
    <row r="9546" spans="11:16">
      <c r="K9546">
        <v>9545</v>
      </c>
      <c r="L9546" s="101">
        <v>99469</v>
      </c>
      <c r="M9546" s="114">
        <f t="shared" si="300"/>
        <v>13</v>
      </c>
      <c r="N9546" s="114">
        <f t="shared" si="301"/>
        <v>4145</v>
      </c>
      <c r="O9546" s="114"/>
      <c r="P9546" s="114"/>
    </row>
    <row r="9547" spans="11:16">
      <c r="K9547">
        <v>9546</v>
      </c>
      <c r="L9547" s="101">
        <v>99487</v>
      </c>
      <c r="M9547" s="114">
        <f t="shared" si="300"/>
        <v>7</v>
      </c>
      <c r="N9547" s="114">
        <f t="shared" si="301"/>
        <v>4146</v>
      </c>
      <c r="O9547" s="114"/>
      <c r="P9547" s="114"/>
    </row>
    <row r="9548" spans="11:16">
      <c r="K9548">
        <v>9547</v>
      </c>
      <c r="L9548" s="101">
        <v>99497</v>
      </c>
      <c r="M9548" s="114">
        <f t="shared" si="300"/>
        <v>17</v>
      </c>
      <c r="N9548" s="114">
        <f t="shared" si="301"/>
        <v>4146</v>
      </c>
      <c r="O9548" s="114"/>
      <c r="P9548" s="114"/>
    </row>
    <row r="9549" spans="11:16">
      <c r="K9549">
        <v>9548</v>
      </c>
      <c r="L9549" s="101">
        <v>99523</v>
      </c>
      <c r="M9549" s="114">
        <f t="shared" si="300"/>
        <v>19</v>
      </c>
      <c r="N9549" s="114">
        <f t="shared" si="301"/>
        <v>4147</v>
      </c>
      <c r="O9549" s="114"/>
      <c r="P9549" s="114"/>
    </row>
    <row r="9550" spans="11:16">
      <c r="K9550">
        <v>9549</v>
      </c>
      <c r="L9550" s="101">
        <v>99527</v>
      </c>
      <c r="M9550" s="114">
        <f t="shared" si="300"/>
        <v>23</v>
      </c>
      <c r="N9550" s="114">
        <f t="shared" si="301"/>
        <v>4147</v>
      </c>
      <c r="O9550" s="114"/>
      <c r="P9550" s="114"/>
    </row>
    <row r="9551" spans="11:16">
      <c r="K9551">
        <v>9550</v>
      </c>
      <c r="L9551" s="101">
        <v>99529</v>
      </c>
      <c r="M9551" s="114">
        <f t="shared" ref="M9551:M9593" si="302">MOD(L9551,24)</f>
        <v>1</v>
      </c>
      <c r="N9551" s="114">
        <f t="shared" ref="N9551:N9593" si="303">ROUNDUP(L9551/24,0)</f>
        <v>4148</v>
      </c>
      <c r="O9551" s="114"/>
      <c r="P9551" s="114"/>
    </row>
    <row r="9552" spans="11:16">
      <c r="K9552">
        <v>9551</v>
      </c>
      <c r="L9552" s="101">
        <v>99551</v>
      </c>
      <c r="M9552" s="114">
        <f t="shared" si="302"/>
        <v>23</v>
      </c>
      <c r="N9552" s="114">
        <f t="shared" si="303"/>
        <v>4148</v>
      </c>
      <c r="O9552" s="114"/>
      <c r="P9552" s="114"/>
    </row>
    <row r="9553" spans="11:16">
      <c r="K9553">
        <v>9552</v>
      </c>
      <c r="L9553" s="101">
        <v>99559</v>
      </c>
      <c r="M9553" s="114">
        <f t="shared" si="302"/>
        <v>7</v>
      </c>
      <c r="N9553" s="114">
        <f t="shared" si="303"/>
        <v>4149</v>
      </c>
      <c r="O9553" s="114"/>
      <c r="P9553" s="114"/>
    </row>
    <row r="9554" spans="11:16">
      <c r="K9554">
        <v>9553</v>
      </c>
      <c r="L9554" s="101">
        <v>99563</v>
      </c>
      <c r="M9554" s="114">
        <f t="shared" si="302"/>
        <v>11</v>
      </c>
      <c r="N9554" s="114">
        <f t="shared" si="303"/>
        <v>4149</v>
      </c>
      <c r="O9554" s="114"/>
      <c r="P9554" s="114"/>
    </row>
    <row r="9555" spans="11:16">
      <c r="K9555">
        <v>9554</v>
      </c>
      <c r="L9555" s="101">
        <v>99571</v>
      </c>
      <c r="M9555" s="114">
        <f t="shared" si="302"/>
        <v>19</v>
      </c>
      <c r="N9555" s="114">
        <f t="shared" si="303"/>
        <v>4149</v>
      </c>
      <c r="O9555" s="114"/>
      <c r="P9555" s="114"/>
    </row>
    <row r="9556" spans="11:16">
      <c r="K9556">
        <v>9555</v>
      </c>
      <c r="L9556" s="101">
        <v>99577</v>
      </c>
      <c r="M9556" s="114">
        <f t="shared" si="302"/>
        <v>1</v>
      </c>
      <c r="N9556" s="114">
        <f t="shared" si="303"/>
        <v>4150</v>
      </c>
      <c r="O9556" s="114"/>
      <c r="P9556" s="114"/>
    </row>
    <row r="9557" spans="11:16">
      <c r="K9557">
        <v>9556</v>
      </c>
      <c r="L9557" s="101">
        <v>99581</v>
      </c>
      <c r="M9557" s="114">
        <f t="shared" si="302"/>
        <v>5</v>
      </c>
      <c r="N9557" s="114">
        <f t="shared" si="303"/>
        <v>4150</v>
      </c>
      <c r="O9557" s="114"/>
      <c r="P9557" s="114"/>
    </row>
    <row r="9558" spans="11:16">
      <c r="K9558">
        <v>9557</v>
      </c>
      <c r="L9558" s="101">
        <v>99607</v>
      </c>
      <c r="M9558" s="114">
        <f t="shared" si="302"/>
        <v>7</v>
      </c>
      <c r="N9558" s="114">
        <f t="shared" si="303"/>
        <v>4151</v>
      </c>
      <c r="O9558" s="114"/>
      <c r="P9558" s="114"/>
    </row>
    <row r="9559" spans="11:16">
      <c r="K9559">
        <v>9558</v>
      </c>
      <c r="L9559" s="101">
        <v>99611</v>
      </c>
      <c r="M9559" s="114">
        <f t="shared" si="302"/>
        <v>11</v>
      </c>
      <c r="N9559" s="114">
        <f t="shared" si="303"/>
        <v>4151</v>
      </c>
      <c r="O9559" s="114"/>
      <c r="P9559" s="114"/>
    </row>
    <row r="9560" spans="11:16">
      <c r="K9560">
        <v>9559</v>
      </c>
      <c r="L9560" s="101">
        <v>99623</v>
      </c>
      <c r="M9560" s="114">
        <f t="shared" si="302"/>
        <v>23</v>
      </c>
      <c r="N9560" s="114">
        <f t="shared" si="303"/>
        <v>4151</v>
      </c>
      <c r="O9560" s="114"/>
      <c r="P9560" s="114"/>
    </row>
    <row r="9561" spans="11:16">
      <c r="K9561">
        <v>9560</v>
      </c>
      <c r="L9561" s="101">
        <v>99643</v>
      </c>
      <c r="M9561" s="114">
        <f t="shared" si="302"/>
        <v>19</v>
      </c>
      <c r="N9561" s="114">
        <f t="shared" si="303"/>
        <v>4152</v>
      </c>
      <c r="O9561" s="114"/>
      <c r="P9561" s="114"/>
    </row>
    <row r="9562" spans="11:16">
      <c r="K9562">
        <v>9561</v>
      </c>
      <c r="L9562" s="101">
        <v>99661</v>
      </c>
      <c r="M9562" s="114">
        <f t="shared" si="302"/>
        <v>13</v>
      </c>
      <c r="N9562" s="114">
        <f t="shared" si="303"/>
        <v>4153</v>
      </c>
      <c r="O9562" s="114"/>
      <c r="P9562" s="114"/>
    </row>
    <row r="9563" spans="11:16">
      <c r="K9563">
        <v>9562</v>
      </c>
      <c r="L9563" s="101">
        <v>99667</v>
      </c>
      <c r="M9563" s="114">
        <f t="shared" si="302"/>
        <v>19</v>
      </c>
      <c r="N9563" s="114">
        <f t="shared" si="303"/>
        <v>4153</v>
      </c>
      <c r="O9563" s="114"/>
      <c r="P9563" s="114"/>
    </row>
    <row r="9564" spans="11:16">
      <c r="K9564">
        <v>9563</v>
      </c>
      <c r="L9564" s="101">
        <v>99679</v>
      </c>
      <c r="M9564" s="114">
        <f t="shared" si="302"/>
        <v>7</v>
      </c>
      <c r="N9564" s="114">
        <f t="shared" si="303"/>
        <v>4154</v>
      </c>
      <c r="O9564" s="114"/>
      <c r="P9564" s="114"/>
    </row>
    <row r="9565" spans="11:16">
      <c r="K9565">
        <v>9564</v>
      </c>
      <c r="L9565" s="101">
        <v>99689</v>
      </c>
      <c r="M9565" s="114">
        <f t="shared" si="302"/>
        <v>17</v>
      </c>
      <c r="N9565" s="114">
        <f t="shared" si="303"/>
        <v>4154</v>
      </c>
      <c r="O9565" s="114"/>
      <c r="P9565" s="114"/>
    </row>
    <row r="9566" spans="11:16">
      <c r="K9566">
        <v>9565</v>
      </c>
      <c r="L9566" s="101">
        <v>99707</v>
      </c>
      <c r="M9566" s="114">
        <f t="shared" si="302"/>
        <v>11</v>
      </c>
      <c r="N9566" s="114">
        <f t="shared" si="303"/>
        <v>4155</v>
      </c>
      <c r="O9566" s="114"/>
      <c r="P9566" s="114"/>
    </row>
    <row r="9567" spans="11:16">
      <c r="K9567">
        <v>9566</v>
      </c>
      <c r="L9567" s="101">
        <v>99709</v>
      </c>
      <c r="M9567" s="114">
        <f t="shared" si="302"/>
        <v>13</v>
      </c>
      <c r="N9567" s="114">
        <f t="shared" si="303"/>
        <v>4155</v>
      </c>
      <c r="O9567" s="114"/>
      <c r="P9567" s="114"/>
    </row>
    <row r="9568" spans="11:16">
      <c r="K9568">
        <v>9567</v>
      </c>
      <c r="L9568" s="101">
        <v>99713</v>
      </c>
      <c r="M9568" s="114">
        <f t="shared" si="302"/>
        <v>17</v>
      </c>
      <c r="N9568" s="114">
        <f t="shared" si="303"/>
        <v>4155</v>
      </c>
      <c r="O9568" s="114"/>
      <c r="P9568" s="114"/>
    </row>
    <row r="9569" spans="11:16">
      <c r="K9569">
        <v>9568</v>
      </c>
      <c r="L9569" s="101">
        <v>99719</v>
      </c>
      <c r="M9569" s="114">
        <f t="shared" si="302"/>
        <v>23</v>
      </c>
      <c r="N9569" s="114">
        <f t="shared" si="303"/>
        <v>4155</v>
      </c>
      <c r="O9569" s="114"/>
      <c r="P9569" s="114"/>
    </row>
    <row r="9570" spans="11:16">
      <c r="K9570">
        <v>9569</v>
      </c>
      <c r="L9570" s="101">
        <v>99721</v>
      </c>
      <c r="M9570" s="114">
        <f t="shared" si="302"/>
        <v>1</v>
      </c>
      <c r="N9570" s="114">
        <f t="shared" si="303"/>
        <v>4156</v>
      </c>
      <c r="O9570" s="114"/>
      <c r="P9570" s="114"/>
    </row>
    <row r="9571" spans="11:16">
      <c r="K9571">
        <v>9570</v>
      </c>
      <c r="L9571" s="101">
        <v>99733</v>
      </c>
      <c r="M9571" s="114">
        <f t="shared" si="302"/>
        <v>13</v>
      </c>
      <c r="N9571" s="114">
        <f t="shared" si="303"/>
        <v>4156</v>
      </c>
      <c r="O9571" s="114"/>
      <c r="P9571" s="114"/>
    </row>
    <row r="9572" spans="11:16">
      <c r="K9572">
        <v>9571</v>
      </c>
      <c r="L9572" s="101">
        <v>99761</v>
      </c>
      <c r="M9572" s="114">
        <f t="shared" si="302"/>
        <v>17</v>
      </c>
      <c r="N9572" s="114">
        <f t="shared" si="303"/>
        <v>4157</v>
      </c>
      <c r="O9572" s="114"/>
      <c r="P9572" s="114"/>
    </row>
    <row r="9573" spans="11:16">
      <c r="K9573">
        <v>9572</v>
      </c>
      <c r="L9573" s="101">
        <v>99767</v>
      </c>
      <c r="M9573" s="114">
        <f t="shared" si="302"/>
        <v>23</v>
      </c>
      <c r="N9573" s="114">
        <f t="shared" si="303"/>
        <v>4157</v>
      </c>
      <c r="O9573" s="114"/>
      <c r="P9573" s="114"/>
    </row>
    <row r="9574" spans="11:16">
      <c r="K9574">
        <v>9573</v>
      </c>
      <c r="L9574" s="101">
        <v>99787</v>
      </c>
      <c r="M9574" s="114">
        <f t="shared" si="302"/>
        <v>19</v>
      </c>
      <c r="N9574" s="114">
        <f t="shared" si="303"/>
        <v>4158</v>
      </c>
      <c r="O9574" s="114"/>
      <c r="P9574" s="114"/>
    </row>
    <row r="9575" spans="11:16">
      <c r="K9575">
        <v>9574</v>
      </c>
      <c r="L9575" s="101">
        <v>99793</v>
      </c>
      <c r="M9575" s="114">
        <f t="shared" si="302"/>
        <v>1</v>
      </c>
      <c r="N9575" s="114">
        <f t="shared" si="303"/>
        <v>4159</v>
      </c>
      <c r="O9575" s="114"/>
      <c r="P9575" s="114"/>
    </row>
    <row r="9576" spans="11:16">
      <c r="K9576">
        <v>9575</v>
      </c>
      <c r="L9576" s="101">
        <v>99809</v>
      </c>
      <c r="M9576" s="114">
        <f t="shared" si="302"/>
        <v>17</v>
      </c>
      <c r="N9576" s="114">
        <f t="shared" si="303"/>
        <v>4159</v>
      </c>
      <c r="O9576" s="114"/>
      <c r="P9576" s="114"/>
    </row>
    <row r="9577" spans="11:16">
      <c r="K9577">
        <v>9576</v>
      </c>
      <c r="L9577" s="101">
        <v>99817</v>
      </c>
      <c r="M9577" s="114">
        <f t="shared" si="302"/>
        <v>1</v>
      </c>
      <c r="N9577" s="114">
        <f t="shared" si="303"/>
        <v>4160</v>
      </c>
      <c r="O9577" s="114"/>
      <c r="P9577" s="114"/>
    </row>
    <row r="9578" spans="11:16">
      <c r="K9578">
        <v>9577</v>
      </c>
      <c r="L9578" s="101">
        <v>99823</v>
      </c>
      <c r="M9578" s="114">
        <f t="shared" si="302"/>
        <v>7</v>
      </c>
      <c r="N9578" s="114">
        <f t="shared" si="303"/>
        <v>4160</v>
      </c>
      <c r="O9578" s="114"/>
      <c r="P9578" s="114"/>
    </row>
    <row r="9579" spans="11:16">
      <c r="K9579">
        <v>9578</v>
      </c>
      <c r="L9579" s="101">
        <v>99829</v>
      </c>
      <c r="M9579" s="114">
        <f t="shared" si="302"/>
        <v>13</v>
      </c>
      <c r="N9579" s="114">
        <f t="shared" si="303"/>
        <v>4160</v>
      </c>
      <c r="O9579" s="114"/>
      <c r="P9579" s="114"/>
    </row>
    <row r="9580" spans="11:16">
      <c r="K9580">
        <v>9579</v>
      </c>
      <c r="L9580" s="101">
        <v>99833</v>
      </c>
      <c r="M9580" s="114">
        <f t="shared" si="302"/>
        <v>17</v>
      </c>
      <c r="N9580" s="114">
        <f t="shared" si="303"/>
        <v>4160</v>
      </c>
      <c r="O9580" s="114"/>
      <c r="P9580" s="114"/>
    </row>
    <row r="9581" spans="11:16">
      <c r="K9581">
        <v>9580</v>
      </c>
      <c r="L9581" s="101">
        <v>99839</v>
      </c>
      <c r="M9581" s="114">
        <f t="shared" si="302"/>
        <v>23</v>
      </c>
      <c r="N9581" s="114">
        <f t="shared" si="303"/>
        <v>4160</v>
      </c>
      <c r="O9581" s="114"/>
      <c r="P9581" s="114"/>
    </row>
    <row r="9582" spans="11:16">
      <c r="K9582">
        <v>9581</v>
      </c>
      <c r="L9582" s="101">
        <v>99859</v>
      </c>
      <c r="M9582" s="114">
        <f t="shared" si="302"/>
        <v>19</v>
      </c>
      <c r="N9582" s="114">
        <f t="shared" si="303"/>
        <v>4161</v>
      </c>
      <c r="O9582" s="114"/>
      <c r="P9582" s="114"/>
    </row>
    <row r="9583" spans="11:16">
      <c r="K9583">
        <v>9582</v>
      </c>
      <c r="L9583" s="101">
        <v>99871</v>
      </c>
      <c r="M9583" s="114">
        <f t="shared" si="302"/>
        <v>7</v>
      </c>
      <c r="N9583" s="114">
        <f t="shared" si="303"/>
        <v>4162</v>
      </c>
      <c r="O9583" s="114"/>
      <c r="P9583" s="114"/>
    </row>
    <row r="9584" spans="11:16">
      <c r="K9584">
        <v>9583</v>
      </c>
      <c r="L9584" s="101">
        <v>99877</v>
      </c>
      <c r="M9584" s="114">
        <f t="shared" si="302"/>
        <v>13</v>
      </c>
      <c r="N9584" s="114">
        <f t="shared" si="303"/>
        <v>4162</v>
      </c>
      <c r="O9584" s="114"/>
      <c r="P9584" s="114"/>
    </row>
    <row r="9585" spans="11:16">
      <c r="K9585">
        <v>9584</v>
      </c>
      <c r="L9585" s="101">
        <v>99881</v>
      </c>
      <c r="M9585" s="114">
        <f t="shared" si="302"/>
        <v>17</v>
      </c>
      <c r="N9585" s="114">
        <f t="shared" si="303"/>
        <v>4162</v>
      </c>
      <c r="O9585" s="114"/>
      <c r="P9585" s="114"/>
    </row>
    <row r="9586" spans="11:16">
      <c r="K9586">
        <v>9585</v>
      </c>
      <c r="L9586" s="101">
        <v>99901</v>
      </c>
      <c r="M9586" s="114">
        <f t="shared" si="302"/>
        <v>13</v>
      </c>
      <c r="N9586" s="114">
        <f t="shared" si="303"/>
        <v>4163</v>
      </c>
      <c r="O9586" s="114"/>
      <c r="P9586" s="114"/>
    </row>
    <row r="9587" spans="11:16">
      <c r="K9587">
        <v>9586</v>
      </c>
      <c r="L9587" s="101">
        <v>99907</v>
      </c>
      <c r="M9587" s="114">
        <f t="shared" si="302"/>
        <v>19</v>
      </c>
      <c r="N9587" s="114">
        <f t="shared" si="303"/>
        <v>4163</v>
      </c>
      <c r="O9587" s="114"/>
      <c r="P9587" s="114"/>
    </row>
    <row r="9588" spans="11:16">
      <c r="K9588">
        <v>9587</v>
      </c>
      <c r="L9588" s="101">
        <v>99923</v>
      </c>
      <c r="M9588" s="114">
        <f t="shared" si="302"/>
        <v>11</v>
      </c>
      <c r="N9588" s="114">
        <f t="shared" si="303"/>
        <v>4164</v>
      </c>
      <c r="O9588" s="114"/>
      <c r="P9588" s="114"/>
    </row>
    <row r="9589" spans="11:16">
      <c r="K9589">
        <v>9588</v>
      </c>
      <c r="L9589" s="101">
        <v>99929</v>
      </c>
      <c r="M9589" s="114">
        <f t="shared" si="302"/>
        <v>17</v>
      </c>
      <c r="N9589" s="114">
        <f t="shared" si="303"/>
        <v>4164</v>
      </c>
      <c r="O9589" s="114"/>
      <c r="P9589" s="114"/>
    </row>
    <row r="9590" spans="11:16">
      <c r="K9590">
        <v>9589</v>
      </c>
      <c r="L9590" s="101">
        <v>99961</v>
      </c>
      <c r="M9590" s="114">
        <f t="shared" si="302"/>
        <v>1</v>
      </c>
      <c r="N9590" s="114">
        <f t="shared" si="303"/>
        <v>4166</v>
      </c>
      <c r="O9590" s="114"/>
      <c r="P9590" s="114"/>
    </row>
    <row r="9591" spans="11:16">
      <c r="K9591">
        <v>9590</v>
      </c>
      <c r="L9591" s="101">
        <v>99971</v>
      </c>
      <c r="M9591" s="114">
        <f t="shared" si="302"/>
        <v>11</v>
      </c>
      <c r="N9591" s="114">
        <f t="shared" si="303"/>
        <v>4166</v>
      </c>
      <c r="O9591" s="114"/>
      <c r="P9591" s="114"/>
    </row>
    <row r="9592" spans="11:16">
      <c r="K9592">
        <v>9591</v>
      </c>
      <c r="L9592" s="101">
        <v>99989</v>
      </c>
      <c r="M9592" s="114">
        <f t="shared" si="302"/>
        <v>5</v>
      </c>
      <c r="N9592" s="114">
        <f t="shared" si="303"/>
        <v>4167</v>
      </c>
      <c r="O9592" s="114"/>
      <c r="P9592" s="114"/>
    </row>
    <row r="9593" spans="11:16">
      <c r="K9593">
        <v>9592</v>
      </c>
      <c r="L9593" s="101">
        <v>99991</v>
      </c>
      <c r="M9593" s="114">
        <f t="shared" si="302"/>
        <v>7</v>
      </c>
      <c r="N9593" s="114">
        <f t="shared" si="303"/>
        <v>4167</v>
      </c>
      <c r="O9593" s="114"/>
      <c r="P9593" s="1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548D-D7CB-C148-A06E-3E15E476DE9B}">
  <dimension ref="A1:Q9593"/>
  <sheetViews>
    <sheetView zoomScaleNormal="100" workbookViewId="0">
      <selection activeCell="D18" sqref="D18"/>
    </sheetView>
  </sheetViews>
  <sheetFormatPr baseColWidth="10" defaultRowHeight="16"/>
  <cols>
    <col min="1" max="1" width="9.5" bestFit="1" customWidth="1"/>
    <col min="2" max="2" width="11.6640625" bestFit="1" customWidth="1"/>
    <col min="3" max="3" width="21.6640625" customWidth="1"/>
    <col min="4" max="4" width="29.1640625" bestFit="1" customWidth="1"/>
    <col min="5" max="5" width="10" bestFit="1" customWidth="1"/>
    <col min="6" max="6" width="6.83203125" bestFit="1" customWidth="1"/>
    <col min="7" max="7" width="4.1640625" bestFit="1" customWidth="1"/>
    <col min="8" max="8" width="4.6640625" customWidth="1"/>
    <col min="9" max="9" width="4" customWidth="1"/>
    <col min="10" max="12" width="22" customWidth="1"/>
    <col min="13" max="13" width="51.6640625" bestFit="1" customWidth="1"/>
    <col min="14" max="14" width="3.1640625" bestFit="1" customWidth="1"/>
    <col min="15" max="15" width="32.6640625" bestFit="1" customWidth="1"/>
    <col min="16" max="16" width="30.5" customWidth="1"/>
    <col min="17" max="17" width="6" bestFit="1" customWidth="1"/>
  </cols>
  <sheetData>
    <row r="1" spans="1:17">
      <c r="B1" t="s">
        <v>58</v>
      </c>
      <c r="C1">
        <v>120</v>
      </c>
      <c r="D1" t="s">
        <v>84</v>
      </c>
      <c r="E1">
        <v>24</v>
      </c>
      <c r="Q1" s="1" t="s">
        <v>1</v>
      </c>
    </row>
    <row r="2" spans="1:17">
      <c r="B2" t="s">
        <v>75</v>
      </c>
      <c r="C2" s="21">
        <f>ROUNDUP(C1/24,0)</f>
        <v>5</v>
      </c>
      <c r="Q2" s="101">
        <v>2</v>
      </c>
    </row>
    <row r="3" spans="1:17">
      <c r="G3" s="98" t="s">
        <v>89</v>
      </c>
      <c r="H3" t="s">
        <v>94</v>
      </c>
      <c r="Q3" s="101">
        <v>3</v>
      </c>
    </row>
    <row r="4" spans="1:17">
      <c r="A4" s="4" t="s">
        <v>73</v>
      </c>
      <c r="B4" s="4" t="s">
        <v>83</v>
      </c>
      <c r="C4" s="4" t="s">
        <v>90</v>
      </c>
      <c r="D4" s="4" t="s">
        <v>81</v>
      </c>
      <c r="E4" s="4" t="s">
        <v>76</v>
      </c>
      <c r="F4" s="4" t="s">
        <v>79</v>
      </c>
      <c r="G4" s="4"/>
      <c r="H4" s="4" t="s">
        <v>82</v>
      </c>
      <c r="I4" s="4" t="s">
        <v>85</v>
      </c>
      <c r="J4" s="4"/>
      <c r="K4" s="4"/>
      <c r="L4" s="4"/>
      <c r="M4" s="4" t="s">
        <v>88</v>
      </c>
      <c r="Q4" s="101">
        <v>5</v>
      </c>
    </row>
    <row r="5" spans="1:17">
      <c r="A5" s="97">
        <v>5</v>
      </c>
      <c r="B5" s="4">
        <f>A5*24</f>
        <v>120</v>
      </c>
      <c r="C5" s="99">
        <f>E5-F5</f>
        <v>4</v>
      </c>
      <c r="D5" s="102">
        <f>B5/F5</f>
        <v>4</v>
      </c>
      <c r="E5" s="72">
        <f>H5-SUM($I$5:I5)</f>
        <v>34</v>
      </c>
      <c r="F5" s="96">
        <f t="shared" ref="F5:F14" si="0">COUNTIF($Q$2:$Q$90,"&lt;"&amp;B5)</f>
        <v>30</v>
      </c>
      <c r="G5" s="96">
        <f>E5-F5</f>
        <v>4</v>
      </c>
      <c r="H5" s="4">
        <f>A5*8+1</f>
        <v>41</v>
      </c>
      <c r="I5" s="4">
        <v>7</v>
      </c>
      <c r="J5" s="4">
        <v>10</v>
      </c>
      <c r="K5" s="4">
        <v>16</v>
      </c>
      <c r="L5" s="4">
        <f>SUM(I5:K5)</f>
        <v>33</v>
      </c>
      <c r="M5" s="4">
        <v>23</v>
      </c>
      <c r="N5">
        <v>2</v>
      </c>
      <c r="Q5" s="101">
        <v>7</v>
      </c>
    </row>
    <row r="6" spans="1:17">
      <c r="A6" s="97">
        <v>7</v>
      </c>
      <c r="B6" s="4">
        <f t="shared" ref="B6:B14" si="1">A6*24</f>
        <v>168</v>
      </c>
      <c r="C6" s="96">
        <f t="shared" ref="C6:C14" si="2">E6-F6</f>
        <v>4</v>
      </c>
      <c r="D6" s="102">
        <f t="shared" ref="D6:D14" si="3">B6/F6</f>
        <v>4.3076923076923075</v>
      </c>
      <c r="E6" s="72">
        <f>H6-SUM($I$5:I6)</f>
        <v>43</v>
      </c>
      <c r="F6" s="96">
        <f t="shared" si="0"/>
        <v>39</v>
      </c>
      <c r="G6" s="96">
        <f t="shared" ref="G6:G14" si="4">E6-F6</f>
        <v>4</v>
      </c>
      <c r="H6" s="4">
        <f t="shared" ref="H6:H14" si="5">A6*8+1</f>
        <v>57</v>
      </c>
      <c r="I6" s="4">
        <v>7</v>
      </c>
      <c r="J6" s="4">
        <v>9</v>
      </c>
      <c r="K6" s="4"/>
      <c r="L6" s="4"/>
      <c r="M6" s="4">
        <v>23</v>
      </c>
      <c r="N6">
        <v>3</v>
      </c>
      <c r="Q6" s="101">
        <v>11</v>
      </c>
    </row>
    <row r="7" spans="1:17">
      <c r="A7" s="97">
        <v>11</v>
      </c>
      <c r="B7" s="4">
        <f t="shared" si="1"/>
        <v>264</v>
      </c>
      <c r="C7" s="96">
        <f t="shared" si="2"/>
        <v>12</v>
      </c>
      <c r="D7" s="102">
        <f t="shared" si="3"/>
        <v>4.7142857142857144</v>
      </c>
      <c r="E7" s="72">
        <f>H7-SUM($I$5:I7)</f>
        <v>68</v>
      </c>
      <c r="F7" s="96">
        <f t="shared" si="0"/>
        <v>56</v>
      </c>
      <c r="G7" s="96">
        <f t="shared" si="4"/>
        <v>12</v>
      </c>
      <c r="H7" s="4">
        <f t="shared" si="5"/>
        <v>89</v>
      </c>
      <c r="I7" s="4">
        <v>7</v>
      </c>
      <c r="J7" s="4"/>
      <c r="K7" s="4"/>
      <c r="L7" s="4"/>
      <c r="M7" s="4">
        <v>23</v>
      </c>
      <c r="N7">
        <v>4</v>
      </c>
      <c r="Q7" s="101">
        <v>13</v>
      </c>
    </row>
    <row r="8" spans="1:17">
      <c r="A8" s="97">
        <v>13</v>
      </c>
      <c r="B8" s="4">
        <f t="shared" si="1"/>
        <v>312</v>
      </c>
      <c r="C8" s="96">
        <f t="shared" si="2"/>
        <v>13</v>
      </c>
      <c r="D8" s="102">
        <f t="shared" si="3"/>
        <v>4.875</v>
      </c>
      <c r="E8" s="72">
        <f>H8-SUM($I$5:I8)</f>
        <v>77</v>
      </c>
      <c r="F8" s="96">
        <f t="shared" si="0"/>
        <v>64</v>
      </c>
      <c r="G8" s="96">
        <f t="shared" si="4"/>
        <v>13</v>
      </c>
      <c r="H8" s="4">
        <f t="shared" si="5"/>
        <v>105</v>
      </c>
      <c r="I8" s="4">
        <v>7</v>
      </c>
      <c r="J8" s="4"/>
      <c r="K8" s="4"/>
      <c r="L8" s="4"/>
      <c r="M8" s="4">
        <v>23</v>
      </c>
      <c r="N8">
        <v>5</v>
      </c>
      <c r="Q8" s="101">
        <v>17</v>
      </c>
    </row>
    <row r="9" spans="1:17">
      <c r="A9" s="97">
        <v>17</v>
      </c>
      <c r="B9" s="4">
        <f t="shared" si="1"/>
        <v>408</v>
      </c>
      <c r="C9" s="96">
        <f t="shared" si="2"/>
        <v>23</v>
      </c>
      <c r="D9" s="102">
        <f t="shared" si="3"/>
        <v>5.1645569620253164</v>
      </c>
      <c r="E9" s="72">
        <f>H9-SUM($I$5:I9)</f>
        <v>102</v>
      </c>
      <c r="F9" s="96">
        <f t="shared" si="0"/>
        <v>79</v>
      </c>
      <c r="G9" s="96">
        <f t="shared" si="4"/>
        <v>23</v>
      </c>
      <c r="H9" s="4">
        <f t="shared" si="5"/>
        <v>137</v>
      </c>
      <c r="I9" s="4">
        <v>7</v>
      </c>
      <c r="J9" s="4"/>
      <c r="K9" s="4"/>
      <c r="L9" s="4"/>
      <c r="M9" s="4">
        <v>23</v>
      </c>
      <c r="N9">
        <v>6</v>
      </c>
      <c r="Q9" s="101">
        <v>19</v>
      </c>
    </row>
    <row r="10" spans="1:17">
      <c r="A10" s="97">
        <v>19</v>
      </c>
      <c r="B10" s="4">
        <f t="shared" si="1"/>
        <v>456</v>
      </c>
      <c r="C10" s="96">
        <f t="shared" si="2"/>
        <v>24</v>
      </c>
      <c r="D10" s="102">
        <f t="shared" si="3"/>
        <v>5.2413793103448274</v>
      </c>
      <c r="E10" s="72">
        <f>H10-SUM($I$5:I10)</f>
        <v>111</v>
      </c>
      <c r="F10" s="96">
        <f t="shared" si="0"/>
        <v>87</v>
      </c>
      <c r="G10" s="96">
        <f t="shared" si="4"/>
        <v>24</v>
      </c>
      <c r="H10" s="4">
        <f t="shared" si="5"/>
        <v>153</v>
      </c>
      <c r="I10" s="4">
        <v>7</v>
      </c>
      <c r="J10" s="4"/>
      <c r="K10" s="4"/>
      <c r="L10" s="4"/>
      <c r="M10" s="4">
        <v>23</v>
      </c>
      <c r="N10">
        <v>7</v>
      </c>
      <c r="Q10" s="101">
        <v>23</v>
      </c>
    </row>
    <row r="11" spans="1:17">
      <c r="A11" s="97">
        <v>23</v>
      </c>
      <c r="B11" s="4">
        <f t="shared" si="1"/>
        <v>552</v>
      </c>
      <c r="C11" s="96">
        <f t="shared" si="2"/>
        <v>47</v>
      </c>
      <c r="D11" s="102">
        <f t="shared" si="3"/>
        <v>6.202247191011236</v>
      </c>
      <c r="E11" s="72">
        <f>H11-SUM($I$5:I11)</f>
        <v>136</v>
      </c>
      <c r="F11" s="96">
        <f t="shared" si="0"/>
        <v>89</v>
      </c>
      <c r="G11" s="96">
        <f t="shared" si="4"/>
        <v>47</v>
      </c>
      <c r="H11" s="4">
        <f t="shared" si="5"/>
        <v>185</v>
      </c>
      <c r="I11" s="4">
        <v>7</v>
      </c>
      <c r="J11" s="4"/>
      <c r="K11" s="4"/>
      <c r="L11" s="4"/>
      <c r="M11" s="4">
        <v>23</v>
      </c>
      <c r="N11">
        <v>8</v>
      </c>
      <c r="Q11" s="101">
        <v>29</v>
      </c>
    </row>
    <row r="12" spans="1:17">
      <c r="A12" s="97">
        <v>29</v>
      </c>
      <c r="B12" s="4">
        <f t="shared" si="1"/>
        <v>696</v>
      </c>
      <c r="C12" s="96">
        <f t="shared" si="2"/>
        <v>88</v>
      </c>
      <c r="D12" s="102">
        <f t="shared" si="3"/>
        <v>7.8202247191011232</v>
      </c>
      <c r="E12" s="72">
        <f>H12-SUM($I$5:I12)</f>
        <v>177</v>
      </c>
      <c r="F12" s="96">
        <f t="shared" si="0"/>
        <v>89</v>
      </c>
      <c r="G12" s="96">
        <f t="shared" si="4"/>
        <v>88</v>
      </c>
      <c r="H12" s="4">
        <f t="shared" si="5"/>
        <v>233</v>
      </c>
      <c r="I12" s="4">
        <v>7</v>
      </c>
      <c r="J12" s="4"/>
      <c r="K12" s="4"/>
      <c r="L12" s="4"/>
      <c r="M12" s="4">
        <v>23</v>
      </c>
      <c r="N12">
        <v>9</v>
      </c>
      <c r="Q12" s="101">
        <v>31</v>
      </c>
    </row>
    <row r="13" spans="1:17">
      <c r="A13" s="4">
        <v>31</v>
      </c>
      <c r="B13" s="4">
        <f t="shared" si="1"/>
        <v>744</v>
      </c>
      <c r="C13" s="96">
        <f t="shared" si="2"/>
        <v>97</v>
      </c>
      <c r="D13" s="102">
        <f t="shared" si="3"/>
        <v>8.3595505617977537</v>
      </c>
      <c r="E13" s="72">
        <f>H13-SUM($I$5:I13)</f>
        <v>186</v>
      </c>
      <c r="F13" s="96">
        <f t="shared" si="0"/>
        <v>89</v>
      </c>
      <c r="G13" s="96">
        <f t="shared" si="4"/>
        <v>97</v>
      </c>
      <c r="H13" s="4">
        <f t="shared" si="5"/>
        <v>249</v>
      </c>
      <c r="I13" s="4">
        <v>7</v>
      </c>
      <c r="J13" s="4"/>
      <c r="K13" s="4"/>
      <c r="L13" s="4"/>
      <c r="M13" s="4">
        <v>23</v>
      </c>
      <c r="N13">
        <v>10</v>
      </c>
      <c r="Q13" s="101">
        <v>37</v>
      </c>
    </row>
    <row r="14" spans="1:17">
      <c r="A14" s="4">
        <v>37</v>
      </c>
      <c r="B14" s="4">
        <f t="shared" si="1"/>
        <v>888</v>
      </c>
      <c r="C14" s="96">
        <f t="shared" si="2"/>
        <v>138</v>
      </c>
      <c r="D14" s="102">
        <f t="shared" si="3"/>
        <v>9.97752808988764</v>
      </c>
      <c r="E14" s="72">
        <f>H14-SUM($I$5:I14)</f>
        <v>227</v>
      </c>
      <c r="F14" s="96">
        <f t="shared" si="0"/>
        <v>89</v>
      </c>
      <c r="G14" s="96">
        <f t="shared" si="4"/>
        <v>138</v>
      </c>
      <c r="H14" s="4">
        <f t="shared" si="5"/>
        <v>297</v>
      </c>
      <c r="I14" s="4">
        <v>7</v>
      </c>
      <c r="J14" s="4"/>
      <c r="K14" s="4"/>
      <c r="L14" s="4"/>
      <c r="M14" s="4">
        <v>23</v>
      </c>
      <c r="N14">
        <v>11</v>
      </c>
      <c r="Q14" s="101">
        <v>41</v>
      </c>
    </row>
    <row r="15" spans="1:17">
      <c r="G15" s="96"/>
      <c r="Q15" s="101">
        <v>43</v>
      </c>
    </row>
    <row r="16" spans="1:17">
      <c r="B16" s="4"/>
      <c r="C16" s="103"/>
      <c r="D16" s="103"/>
      <c r="H16" t="s">
        <v>86</v>
      </c>
      <c r="Q16" s="101">
        <v>47</v>
      </c>
    </row>
    <row r="17" spans="1:17">
      <c r="C17" s="103"/>
      <c r="M17" t="s">
        <v>87</v>
      </c>
      <c r="Q17" s="101">
        <v>53</v>
      </c>
    </row>
    <row r="18" spans="1:17">
      <c r="A18">
        <v>100</v>
      </c>
      <c r="B18" s="105">
        <f>ROUNDUP((A18/24),0)</f>
        <v>5</v>
      </c>
      <c r="C18" s="106">
        <f>MOD(A18,24)</f>
        <v>4</v>
      </c>
      <c r="Q18" s="101">
        <v>59</v>
      </c>
    </row>
    <row r="19" spans="1:17">
      <c r="A19">
        <v>125</v>
      </c>
      <c r="B19" s="105">
        <f t="shared" ref="B19:B21" si="6">ROUNDUP((A19/24),0)</f>
        <v>6</v>
      </c>
      <c r="C19" s="106">
        <f t="shared" ref="C19:C21" si="7">MOD(A19,24)</f>
        <v>5</v>
      </c>
      <c r="D19">
        <v>120</v>
      </c>
      <c r="E19" t="s">
        <v>91</v>
      </c>
      <c r="F19" t="s">
        <v>92</v>
      </c>
      <c r="G19" t="s">
        <v>93</v>
      </c>
      <c r="Q19" s="101">
        <v>61</v>
      </c>
    </row>
    <row r="20" spans="1:17">
      <c r="A20">
        <v>150</v>
      </c>
      <c r="B20" s="105">
        <f t="shared" si="6"/>
        <v>7</v>
      </c>
      <c r="C20" s="106">
        <f t="shared" si="7"/>
        <v>6</v>
      </c>
      <c r="D20">
        <v>5</v>
      </c>
      <c r="E20">
        <v>7</v>
      </c>
      <c r="F20">
        <v>0</v>
      </c>
      <c r="G20">
        <f>E20-F20</f>
        <v>7</v>
      </c>
      <c r="Q20" s="101">
        <v>67</v>
      </c>
    </row>
    <row r="21" spans="1:17">
      <c r="A21">
        <v>175</v>
      </c>
      <c r="B21" s="105">
        <f t="shared" si="6"/>
        <v>8</v>
      </c>
      <c r="C21" s="106">
        <f t="shared" si="7"/>
        <v>7</v>
      </c>
      <c r="D21">
        <v>7</v>
      </c>
      <c r="E21">
        <v>5</v>
      </c>
      <c r="F21">
        <v>1</v>
      </c>
      <c r="G21" s="100">
        <f t="shared" ref="G21" si="8">E21-F21</f>
        <v>4</v>
      </c>
      <c r="Q21" s="101">
        <v>71</v>
      </c>
    </row>
    <row r="22" spans="1:17">
      <c r="B22" s="104"/>
      <c r="C22" s="103"/>
      <c r="E22">
        <f>SUM(E20:E21)</f>
        <v>12</v>
      </c>
      <c r="F22">
        <v>1</v>
      </c>
      <c r="G22">
        <f>SUM(G20:G21)</f>
        <v>11</v>
      </c>
      <c r="H22" s="72">
        <f>H5-G22</f>
        <v>30</v>
      </c>
      <c r="I22">
        <f>F5</f>
        <v>30</v>
      </c>
      <c r="Q22" s="101">
        <v>73</v>
      </c>
    </row>
    <row r="23" spans="1:17">
      <c r="A23">
        <f>ROUNDUP(A18*C26,0)</f>
        <v>340</v>
      </c>
      <c r="B23" s="104"/>
      <c r="C23" s="103">
        <f>B6/B5</f>
        <v>1.4</v>
      </c>
      <c r="Q23" s="101">
        <v>79</v>
      </c>
    </row>
    <row r="24" spans="1:17">
      <c r="A24" t="s">
        <v>96</v>
      </c>
      <c r="C24" s="103">
        <f>A7/A5</f>
        <v>2.2000000000000002</v>
      </c>
      <c r="Q24" s="101">
        <v>83</v>
      </c>
    </row>
    <row r="25" spans="1:17">
      <c r="A25" t="s">
        <v>97</v>
      </c>
      <c r="C25" s="103">
        <f>ROUNDUP(B8/B5,0)</f>
        <v>3</v>
      </c>
      <c r="D25">
        <v>168</v>
      </c>
      <c r="E25" t="s">
        <v>91</v>
      </c>
      <c r="F25" t="s">
        <v>92</v>
      </c>
      <c r="G25" t="s">
        <v>93</v>
      </c>
      <c r="Q25" s="101">
        <v>89</v>
      </c>
    </row>
    <row r="26" spans="1:17">
      <c r="C26" s="91">
        <f>B9/B5</f>
        <v>3.4</v>
      </c>
      <c r="D26">
        <v>5</v>
      </c>
      <c r="E26">
        <v>10</v>
      </c>
      <c r="F26">
        <v>0</v>
      </c>
      <c r="G26">
        <f t="shared" ref="G26:G28" si="9">E26-F26</f>
        <v>10</v>
      </c>
      <c r="Q26" s="101">
        <v>97</v>
      </c>
    </row>
    <row r="27" spans="1:17">
      <c r="D27">
        <v>7</v>
      </c>
      <c r="E27">
        <v>7</v>
      </c>
      <c r="F27">
        <v>1</v>
      </c>
      <c r="G27">
        <f t="shared" si="9"/>
        <v>6</v>
      </c>
      <c r="Q27" s="101">
        <v>101</v>
      </c>
    </row>
    <row r="28" spans="1:17">
      <c r="D28">
        <v>11</v>
      </c>
      <c r="E28">
        <v>4</v>
      </c>
      <c r="F28">
        <v>2</v>
      </c>
      <c r="G28">
        <f t="shared" si="9"/>
        <v>2</v>
      </c>
      <c r="Q28" s="101">
        <v>103</v>
      </c>
    </row>
    <row r="29" spans="1:17">
      <c r="E29">
        <f>SUM(E26:E28)</f>
        <v>21</v>
      </c>
      <c r="F29">
        <f>SUM(F26:F28)</f>
        <v>3</v>
      </c>
      <c r="G29">
        <f>SUM(G26:G28)</f>
        <v>18</v>
      </c>
      <c r="H29" s="72">
        <f>H6-G29</f>
        <v>39</v>
      </c>
      <c r="I29">
        <f>F6</f>
        <v>39</v>
      </c>
      <c r="Q29" s="101">
        <v>107</v>
      </c>
    </row>
    <row r="30" spans="1:17">
      <c r="Q30" s="101">
        <v>109</v>
      </c>
    </row>
    <row r="31" spans="1:17">
      <c r="D31">
        <v>264</v>
      </c>
      <c r="E31" t="s">
        <v>91</v>
      </c>
      <c r="F31" t="s">
        <v>92</v>
      </c>
      <c r="G31" t="s">
        <v>93</v>
      </c>
      <c r="Q31" s="101">
        <v>113</v>
      </c>
    </row>
    <row r="32" spans="1:17">
      <c r="D32">
        <v>5</v>
      </c>
      <c r="E32">
        <v>16</v>
      </c>
      <c r="F32">
        <v>0</v>
      </c>
      <c r="G32">
        <f t="shared" ref="G32:G35" si="10">E32-F32</f>
        <v>16</v>
      </c>
      <c r="Q32" s="101">
        <v>127</v>
      </c>
    </row>
    <row r="33" spans="4:17">
      <c r="D33">
        <v>7</v>
      </c>
      <c r="E33">
        <v>12</v>
      </c>
      <c r="F33">
        <v>3</v>
      </c>
      <c r="G33">
        <f t="shared" si="10"/>
        <v>9</v>
      </c>
      <c r="Q33" s="101">
        <v>131</v>
      </c>
    </row>
    <row r="34" spans="4:17">
      <c r="D34">
        <v>11</v>
      </c>
      <c r="E34">
        <v>7</v>
      </c>
      <c r="F34">
        <v>2</v>
      </c>
      <c r="G34">
        <f t="shared" si="10"/>
        <v>5</v>
      </c>
      <c r="Q34" s="101">
        <v>137</v>
      </c>
    </row>
    <row r="35" spans="4:17">
      <c r="D35">
        <v>13</v>
      </c>
      <c r="E35">
        <v>6</v>
      </c>
      <c r="F35">
        <v>3</v>
      </c>
      <c r="G35">
        <f t="shared" si="10"/>
        <v>3</v>
      </c>
      <c r="Q35" s="101">
        <v>139</v>
      </c>
    </row>
    <row r="36" spans="4:17">
      <c r="E36">
        <f>SUM(E32:E35)</f>
        <v>41</v>
      </c>
      <c r="F36">
        <f>SUM(F32:F35)</f>
        <v>8</v>
      </c>
      <c r="G36">
        <f>SUM(G32:G35)</f>
        <v>33</v>
      </c>
      <c r="H36" s="72">
        <f>H7-G36</f>
        <v>56</v>
      </c>
      <c r="I36">
        <f>F7</f>
        <v>56</v>
      </c>
      <c r="Q36" s="101">
        <v>149</v>
      </c>
    </row>
    <row r="37" spans="4:17">
      <c r="Q37" s="101">
        <v>151</v>
      </c>
    </row>
    <row r="38" spans="4:17">
      <c r="D38">
        <v>312</v>
      </c>
      <c r="E38" t="s">
        <v>91</v>
      </c>
      <c r="F38" t="s">
        <v>92</v>
      </c>
      <c r="G38" t="s">
        <v>93</v>
      </c>
      <c r="Q38" s="101">
        <v>157</v>
      </c>
    </row>
    <row r="39" spans="4:17">
      <c r="D39">
        <v>5</v>
      </c>
      <c r="E39">
        <v>20</v>
      </c>
      <c r="F39">
        <v>0</v>
      </c>
      <c r="G39">
        <f t="shared" ref="G39:G43" si="11">E39-F39</f>
        <v>20</v>
      </c>
      <c r="Q39" s="101">
        <v>163</v>
      </c>
    </row>
    <row r="40" spans="4:17">
      <c r="D40">
        <v>7</v>
      </c>
      <c r="E40">
        <v>14</v>
      </c>
      <c r="F40">
        <v>3</v>
      </c>
      <c r="G40">
        <f t="shared" si="11"/>
        <v>11</v>
      </c>
      <c r="Q40" s="101">
        <v>167</v>
      </c>
    </row>
    <row r="41" spans="4:17">
      <c r="D41">
        <v>11</v>
      </c>
      <c r="E41">
        <v>8</v>
      </c>
      <c r="F41">
        <v>6</v>
      </c>
      <c r="G41">
        <f t="shared" si="11"/>
        <v>2</v>
      </c>
      <c r="Q41" s="101">
        <v>173</v>
      </c>
    </row>
    <row r="42" spans="4:17">
      <c r="D42">
        <v>13</v>
      </c>
      <c r="E42">
        <v>7</v>
      </c>
      <c r="F42">
        <v>3</v>
      </c>
      <c r="G42">
        <f t="shared" si="11"/>
        <v>4</v>
      </c>
      <c r="Q42" s="101">
        <v>179</v>
      </c>
    </row>
    <row r="43" spans="4:17">
      <c r="D43">
        <v>17</v>
      </c>
      <c r="E43">
        <v>5</v>
      </c>
      <c r="F43">
        <v>1</v>
      </c>
      <c r="G43">
        <f t="shared" si="11"/>
        <v>4</v>
      </c>
      <c r="Q43" s="101">
        <v>181</v>
      </c>
    </row>
    <row r="44" spans="4:17">
      <c r="E44">
        <f>SUM(E39:E43)</f>
        <v>54</v>
      </c>
      <c r="F44">
        <f>SUM(F39:F43)</f>
        <v>13</v>
      </c>
      <c r="G44">
        <f>SUM(G39:G43)</f>
        <v>41</v>
      </c>
      <c r="H44" s="72">
        <f>H8-G44</f>
        <v>64</v>
      </c>
      <c r="I44">
        <f>F8</f>
        <v>64</v>
      </c>
      <c r="Q44" s="101">
        <v>191</v>
      </c>
    </row>
    <row r="45" spans="4:17">
      <c r="Q45" s="101">
        <v>193</v>
      </c>
    </row>
    <row r="46" spans="4:17">
      <c r="D46">
        <v>408</v>
      </c>
      <c r="E46" t="s">
        <v>91</v>
      </c>
      <c r="F46" t="s">
        <v>92</v>
      </c>
      <c r="G46" t="s">
        <v>93</v>
      </c>
      <c r="Q46" s="101">
        <v>197</v>
      </c>
    </row>
    <row r="47" spans="4:17">
      <c r="D47">
        <v>5</v>
      </c>
      <c r="E47">
        <v>26</v>
      </c>
      <c r="F47">
        <v>0</v>
      </c>
      <c r="G47">
        <f t="shared" ref="G47:G52" si="12">E47-F47</f>
        <v>26</v>
      </c>
      <c r="Q47" s="101">
        <v>199</v>
      </c>
    </row>
    <row r="48" spans="4:17">
      <c r="D48">
        <v>7</v>
      </c>
      <c r="E48">
        <f>14+4</f>
        <v>18</v>
      </c>
      <c r="F48">
        <f>3+1</f>
        <v>4</v>
      </c>
      <c r="G48">
        <f t="shared" si="12"/>
        <v>14</v>
      </c>
      <c r="Q48" s="101">
        <v>211</v>
      </c>
    </row>
    <row r="49" spans="3:17">
      <c r="D49">
        <v>11</v>
      </c>
      <c r="E49">
        <f>8+4</f>
        <v>12</v>
      </c>
      <c r="F49">
        <f>6+1</f>
        <v>7</v>
      </c>
      <c r="G49">
        <f t="shared" si="12"/>
        <v>5</v>
      </c>
      <c r="Q49" s="101">
        <v>223</v>
      </c>
    </row>
    <row r="50" spans="3:17">
      <c r="D50">
        <v>13</v>
      </c>
      <c r="E50">
        <f>7+3</f>
        <v>10</v>
      </c>
      <c r="F50">
        <f>3+1</f>
        <v>4</v>
      </c>
      <c r="G50">
        <f t="shared" si="12"/>
        <v>6</v>
      </c>
      <c r="Q50" s="101">
        <v>227</v>
      </c>
    </row>
    <row r="51" spans="3:17">
      <c r="D51">
        <v>17</v>
      </c>
      <c r="E51">
        <f>5+2</f>
        <v>7</v>
      </c>
      <c r="F51">
        <v>1</v>
      </c>
      <c r="G51">
        <f t="shared" si="12"/>
        <v>6</v>
      </c>
      <c r="Q51" s="101">
        <v>229</v>
      </c>
    </row>
    <row r="52" spans="3:17">
      <c r="D52">
        <v>19</v>
      </c>
      <c r="E52">
        <v>6</v>
      </c>
      <c r="F52">
        <v>0</v>
      </c>
      <c r="G52">
        <f t="shared" si="12"/>
        <v>6</v>
      </c>
      <c r="Q52" s="101">
        <v>233</v>
      </c>
    </row>
    <row r="53" spans="3:17">
      <c r="E53">
        <f>SUM(E47:E51)</f>
        <v>73</v>
      </c>
      <c r="F53">
        <f>SUM(F47:F51)</f>
        <v>16</v>
      </c>
      <c r="G53">
        <f>SUM(G47:G52)</f>
        <v>63</v>
      </c>
      <c r="H53" s="72">
        <f>E9-G53</f>
        <v>39</v>
      </c>
      <c r="I53">
        <f>F9</f>
        <v>79</v>
      </c>
      <c r="Q53" s="101">
        <v>239</v>
      </c>
    </row>
    <row r="54" spans="3:17">
      <c r="Q54" s="101">
        <v>241</v>
      </c>
    </row>
    <row r="55" spans="3:17">
      <c r="E55" s="4">
        <v>5</v>
      </c>
      <c r="F55" s="4">
        <v>7</v>
      </c>
      <c r="G55" s="4">
        <v>11</v>
      </c>
      <c r="H55" s="4">
        <v>13</v>
      </c>
      <c r="I55" s="4">
        <v>17</v>
      </c>
      <c r="Q55" s="101">
        <v>251</v>
      </c>
    </row>
    <row r="56" spans="3:17">
      <c r="C56">
        <v>5</v>
      </c>
      <c r="D56">
        <v>120</v>
      </c>
      <c r="E56" s="4">
        <v>7</v>
      </c>
      <c r="F56" s="4">
        <v>5</v>
      </c>
      <c r="G56" s="4"/>
      <c r="H56" s="4"/>
      <c r="I56" s="4"/>
      <c r="Q56" s="101">
        <v>257</v>
      </c>
    </row>
    <row r="57" spans="3:17">
      <c r="C57">
        <v>7</v>
      </c>
      <c r="D57">
        <v>168</v>
      </c>
      <c r="E57" s="4">
        <v>10</v>
      </c>
      <c r="F57" s="4">
        <v>7</v>
      </c>
      <c r="G57" s="4">
        <v>4</v>
      </c>
      <c r="H57" s="4"/>
      <c r="I57" s="4"/>
      <c r="Q57" s="101">
        <v>263</v>
      </c>
    </row>
    <row r="58" spans="3:17">
      <c r="C58">
        <v>13</v>
      </c>
      <c r="D58">
        <v>312</v>
      </c>
      <c r="E58" s="4">
        <v>20</v>
      </c>
      <c r="F58" s="4">
        <v>14</v>
      </c>
      <c r="G58" s="4">
        <v>8</v>
      </c>
      <c r="H58" s="4">
        <v>7</v>
      </c>
      <c r="I58" s="4">
        <v>5</v>
      </c>
      <c r="Q58" s="101">
        <v>269</v>
      </c>
    </row>
    <row r="59" spans="3:17">
      <c r="E59" s="4">
        <v>26</v>
      </c>
      <c r="Q59" s="101">
        <v>271</v>
      </c>
    </row>
    <row r="60" spans="3:17">
      <c r="Q60" s="101">
        <v>277</v>
      </c>
    </row>
    <row r="61" spans="3:17">
      <c r="Q61" s="101">
        <v>281</v>
      </c>
    </row>
    <row r="62" spans="3:17">
      <c r="Q62" s="101">
        <v>283</v>
      </c>
    </row>
    <row r="63" spans="3:17">
      <c r="Q63" s="101">
        <v>293</v>
      </c>
    </row>
    <row r="64" spans="3:17">
      <c r="Q64" s="101">
        <v>307</v>
      </c>
    </row>
    <row r="65" spans="17:17">
      <c r="Q65" s="101">
        <v>311</v>
      </c>
    </row>
    <row r="66" spans="17:17">
      <c r="Q66" s="101">
        <v>313</v>
      </c>
    </row>
    <row r="67" spans="17:17">
      <c r="Q67" s="101">
        <v>317</v>
      </c>
    </row>
    <row r="68" spans="17:17">
      <c r="Q68" s="101">
        <v>331</v>
      </c>
    </row>
    <row r="69" spans="17:17">
      <c r="Q69" s="101">
        <v>337</v>
      </c>
    </row>
    <row r="70" spans="17:17">
      <c r="Q70" s="101">
        <v>347</v>
      </c>
    </row>
    <row r="71" spans="17:17">
      <c r="Q71" s="101">
        <v>349</v>
      </c>
    </row>
    <row r="72" spans="17:17">
      <c r="Q72" s="101">
        <v>353</v>
      </c>
    </row>
    <row r="73" spans="17:17">
      <c r="Q73" s="101">
        <v>359</v>
      </c>
    </row>
    <row r="74" spans="17:17">
      <c r="Q74" s="101">
        <v>367</v>
      </c>
    </row>
    <row r="75" spans="17:17">
      <c r="Q75" s="101">
        <v>373</v>
      </c>
    </row>
    <row r="76" spans="17:17">
      <c r="Q76" s="101">
        <v>379</v>
      </c>
    </row>
    <row r="77" spans="17:17">
      <c r="Q77" s="101">
        <v>383</v>
      </c>
    </row>
    <row r="78" spans="17:17">
      <c r="Q78" s="101">
        <v>389</v>
      </c>
    </row>
    <row r="79" spans="17:17">
      <c r="Q79" s="101">
        <v>397</v>
      </c>
    </row>
    <row r="80" spans="17:17">
      <c r="Q80" s="101">
        <v>401</v>
      </c>
    </row>
    <row r="81" spans="17:17">
      <c r="Q81" s="101">
        <v>409</v>
      </c>
    </row>
    <row r="82" spans="17:17">
      <c r="Q82" s="101">
        <v>419</v>
      </c>
    </row>
    <row r="83" spans="17:17">
      <c r="Q83" s="101">
        <v>421</v>
      </c>
    </row>
    <row r="84" spans="17:17">
      <c r="Q84" s="101">
        <v>431</v>
      </c>
    </row>
    <row r="85" spans="17:17">
      <c r="Q85" s="101">
        <v>433</v>
      </c>
    </row>
    <row r="86" spans="17:17">
      <c r="Q86" s="101">
        <v>439</v>
      </c>
    </row>
    <row r="87" spans="17:17">
      <c r="Q87" s="101">
        <v>443</v>
      </c>
    </row>
    <row r="88" spans="17:17">
      <c r="Q88" s="101">
        <v>449</v>
      </c>
    </row>
    <row r="89" spans="17:17">
      <c r="Q89" s="101">
        <v>457</v>
      </c>
    </row>
    <row r="90" spans="17:17">
      <c r="Q90" s="101">
        <v>461</v>
      </c>
    </row>
    <row r="91" spans="17:17">
      <c r="Q91" s="101">
        <v>463</v>
      </c>
    </row>
    <row r="92" spans="17:17">
      <c r="Q92" s="101">
        <v>467</v>
      </c>
    </row>
    <row r="93" spans="17:17">
      <c r="Q93" s="101">
        <v>479</v>
      </c>
    </row>
    <row r="94" spans="17:17">
      <c r="Q94" s="101">
        <v>487</v>
      </c>
    </row>
    <row r="95" spans="17:17">
      <c r="Q95" s="101">
        <v>491</v>
      </c>
    </row>
    <row r="96" spans="17:17">
      <c r="Q96" s="101">
        <v>499</v>
      </c>
    </row>
    <row r="97" spans="17:17">
      <c r="Q97" s="101">
        <v>503</v>
      </c>
    </row>
    <row r="98" spans="17:17">
      <c r="Q98" s="101">
        <v>509</v>
      </c>
    </row>
    <row r="99" spans="17:17">
      <c r="Q99" s="101">
        <v>521</v>
      </c>
    </row>
    <row r="100" spans="17:17">
      <c r="Q100" s="101">
        <v>523</v>
      </c>
    </row>
    <row r="101" spans="17:17">
      <c r="Q101" s="101">
        <v>541</v>
      </c>
    </row>
    <row r="102" spans="17:17">
      <c r="Q102" s="101">
        <v>547</v>
      </c>
    </row>
    <row r="103" spans="17:17">
      <c r="Q103" s="101">
        <v>557</v>
      </c>
    </row>
    <row r="104" spans="17:17">
      <c r="Q104" s="101">
        <v>563</v>
      </c>
    </row>
    <row r="105" spans="17:17">
      <c r="Q105" s="101">
        <v>569</v>
      </c>
    </row>
    <row r="106" spans="17:17">
      <c r="Q106" s="101">
        <v>571</v>
      </c>
    </row>
    <row r="107" spans="17:17">
      <c r="Q107" s="101">
        <v>577</v>
      </c>
    </row>
    <row r="108" spans="17:17">
      <c r="Q108" s="101">
        <v>587</v>
      </c>
    </row>
    <row r="109" spans="17:17">
      <c r="Q109" s="101">
        <v>593</v>
      </c>
    </row>
    <row r="110" spans="17:17">
      <c r="Q110" s="101">
        <v>599</v>
      </c>
    </row>
    <row r="111" spans="17:17">
      <c r="Q111" s="101">
        <v>601</v>
      </c>
    </row>
    <row r="112" spans="17:17">
      <c r="Q112" s="101">
        <v>607</v>
      </c>
    </row>
    <row r="113" spans="17:17">
      <c r="Q113" s="101">
        <v>613</v>
      </c>
    </row>
    <row r="114" spans="17:17">
      <c r="Q114" s="101">
        <v>617</v>
      </c>
    </row>
    <row r="115" spans="17:17">
      <c r="Q115" s="101">
        <v>619</v>
      </c>
    </row>
    <row r="116" spans="17:17">
      <c r="Q116" s="101">
        <v>631</v>
      </c>
    </row>
    <row r="117" spans="17:17">
      <c r="Q117" s="101">
        <v>641</v>
      </c>
    </row>
    <row r="118" spans="17:17">
      <c r="Q118" s="101">
        <v>643</v>
      </c>
    </row>
    <row r="119" spans="17:17">
      <c r="Q119" s="101">
        <v>647</v>
      </c>
    </row>
    <row r="120" spans="17:17">
      <c r="Q120" s="101">
        <v>653</v>
      </c>
    </row>
    <row r="121" spans="17:17">
      <c r="Q121" s="101">
        <v>659</v>
      </c>
    </row>
    <row r="122" spans="17:17">
      <c r="Q122" s="101">
        <v>661</v>
      </c>
    </row>
    <row r="123" spans="17:17">
      <c r="Q123" s="101">
        <v>673</v>
      </c>
    </row>
    <row r="124" spans="17:17">
      <c r="Q124" s="101">
        <v>677</v>
      </c>
    </row>
    <row r="125" spans="17:17">
      <c r="Q125" s="101">
        <v>683</v>
      </c>
    </row>
    <row r="126" spans="17:17">
      <c r="Q126" s="101">
        <v>691</v>
      </c>
    </row>
    <row r="127" spans="17:17">
      <c r="Q127" s="101">
        <v>701</v>
      </c>
    </row>
    <row r="128" spans="17:17">
      <c r="Q128" s="101">
        <v>709</v>
      </c>
    </row>
    <row r="129" spans="17:17">
      <c r="Q129" s="101">
        <v>719</v>
      </c>
    </row>
    <row r="130" spans="17:17">
      <c r="Q130" s="101">
        <v>727</v>
      </c>
    </row>
    <row r="131" spans="17:17">
      <c r="Q131" s="101">
        <v>733</v>
      </c>
    </row>
    <row r="132" spans="17:17">
      <c r="Q132" s="101">
        <v>739</v>
      </c>
    </row>
    <row r="133" spans="17:17">
      <c r="Q133" s="101">
        <v>743</v>
      </c>
    </row>
    <row r="134" spans="17:17">
      <c r="Q134" s="101">
        <v>751</v>
      </c>
    </row>
    <row r="135" spans="17:17">
      <c r="Q135" s="101">
        <v>757</v>
      </c>
    </row>
    <row r="136" spans="17:17">
      <c r="Q136" s="101">
        <v>761</v>
      </c>
    </row>
    <row r="137" spans="17:17">
      <c r="Q137" s="101">
        <v>769</v>
      </c>
    </row>
    <row r="138" spans="17:17">
      <c r="Q138" s="101">
        <v>773</v>
      </c>
    </row>
    <row r="139" spans="17:17">
      <c r="Q139" s="101">
        <v>787</v>
      </c>
    </row>
    <row r="140" spans="17:17">
      <c r="Q140" s="101">
        <v>797</v>
      </c>
    </row>
    <row r="141" spans="17:17">
      <c r="Q141" s="101">
        <v>809</v>
      </c>
    </row>
    <row r="142" spans="17:17">
      <c r="Q142" s="101">
        <v>811</v>
      </c>
    </row>
    <row r="143" spans="17:17">
      <c r="Q143" s="101">
        <v>821</v>
      </c>
    </row>
    <row r="144" spans="17:17">
      <c r="Q144" s="101">
        <v>823</v>
      </c>
    </row>
    <row r="145" spans="17:17">
      <c r="Q145" s="101">
        <v>827</v>
      </c>
    </row>
    <row r="146" spans="17:17">
      <c r="Q146" s="101">
        <v>829</v>
      </c>
    </row>
    <row r="147" spans="17:17">
      <c r="Q147" s="101">
        <v>839</v>
      </c>
    </row>
    <row r="148" spans="17:17">
      <c r="Q148" s="101">
        <v>853</v>
      </c>
    </row>
    <row r="149" spans="17:17">
      <c r="Q149" s="101">
        <v>857</v>
      </c>
    </row>
    <row r="150" spans="17:17">
      <c r="Q150" s="101">
        <v>859</v>
      </c>
    </row>
    <row r="151" spans="17:17">
      <c r="Q151" s="101">
        <v>863</v>
      </c>
    </row>
    <row r="152" spans="17:17">
      <c r="Q152" s="101">
        <v>877</v>
      </c>
    </row>
    <row r="153" spans="17:17">
      <c r="Q153" s="101">
        <v>881</v>
      </c>
    </row>
    <row r="154" spans="17:17">
      <c r="Q154" s="101">
        <v>883</v>
      </c>
    </row>
    <row r="155" spans="17:17">
      <c r="Q155" s="101">
        <v>887</v>
      </c>
    </row>
    <row r="156" spans="17:17">
      <c r="Q156" s="101">
        <v>907</v>
      </c>
    </row>
    <row r="157" spans="17:17">
      <c r="Q157" s="101">
        <v>911</v>
      </c>
    </row>
    <row r="158" spans="17:17">
      <c r="Q158" s="101">
        <v>919</v>
      </c>
    </row>
    <row r="159" spans="17:17">
      <c r="Q159" s="101">
        <v>929</v>
      </c>
    </row>
    <row r="160" spans="17:17">
      <c r="Q160" s="101">
        <v>937</v>
      </c>
    </row>
    <row r="161" spans="17:17">
      <c r="Q161" s="101">
        <v>941</v>
      </c>
    </row>
    <row r="162" spans="17:17">
      <c r="Q162" s="101">
        <v>947</v>
      </c>
    </row>
    <row r="163" spans="17:17">
      <c r="Q163" s="101">
        <v>953</v>
      </c>
    </row>
    <row r="164" spans="17:17">
      <c r="Q164" s="101">
        <v>967</v>
      </c>
    </row>
    <row r="165" spans="17:17">
      <c r="Q165" s="101">
        <v>971</v>
      </c>
    </row>
    <row r="166" spans="17:17">
      <c r="Q166" s="101">
        <v>977</v>
      </c>
    </row>
    <row r="167" spans="17:17">
      <c r="Q167" s="101">
        <v>983</v>
      </c>
    </row>
    <row r="168" spans="17:17">
      <c r="Q168" s="101">
        <v>991</v>
      </c>
    </row>
    <row r="169" spans="17:17">
      <c r="Q169" s="101">
        <v>997</v>
      </c>
    </row>
    <row r="170" spans="17:17">
      <c r="Q170" s="101">
        <v>1009</v>
      </c>
    </row>
    <row r="171" spans="17:17">
      <c r="Q171" s="101">
        <v>1013</v>
      </c>
    </row>
    <row r="172" spans="17:17">
      <c r="Q172" s="101">
        <v>1019</v>
      </c>
    </row>
    <row r="173" spans="17:17">
      <c r="Q173" s="101">
        <v>1021</v>
      </c>
    </row>
    <row r="174" spans="17:17">
      <c r="Q174" s="101">
        <v>1031</v>
      </c>
    </row>
    <row r="175" spans="17:17">
      <c r="Q175" s="101">
        <v>1033</v>
      </c>
    </row>
    <row r="176" spans="17:17">
      <c r="Q176" s="101">
        <v>1039</v>
      </c>
    </row>
    <row r="177" spans="17:17">
      <c r="Q177" s="101">
        <v>1049</v>
      </c>
    </row>
    <row r="178" spans="17:17">
      <c r="Q178" s="101">
        <v>1051</v>
      </c>
    </row>
    <row r="179" spans="17:17">
      <c r="Q179" s="101">
        <v>1061</v>
      </c>
    </row>
    <row r="180" spans="17:17">
      <c r="Q180" s="101">
        <v>1063</v>
      </c>
    </row>
    <row r="181" spans="17:17">
      <c r="Q181" s="101">
        <v>1069</v>
      </c>
    </row>
    <row r="182" spans="17:17">
      <c r="Q182" s="101">
        <v>1087</v>
      </c>
    </row>
    <row r="183" spans="17:17">
      <c r="Q183" s="101">
        <v>1091</v>
      </c>
    </row>
    <row r="184" spans="17:17">
      <c r="Q184" s="101">
        <v>1093</v>
      </c>
    </row>
    <row r="185" spans="17:17">
      <c r="Q185" s="101">
        <v>1097</v>
      </c>
    </row>
    <row r="186" spans="17:17">
      <c r="Q186" s="101">
        <v>1103</v>
      </c>
    </row>
    <row r="187" spans="17:17">
      <c r="Q187" s="101">
        <v>1109</v>
      </c>
    </row>
    <row r="188" spans="17:17">
      <c r="Q188" s="101">
        <v>1117</v>
      </c>
    </row>
    <row r="189" spans="17:17">
      <c r="Q189" s="101">
        <v>1123</v>
      </c>
    </row>
    <row r="190" spans="17:17">
      <c r="Q190" s="101">
        <v>1129</v>
      </c>
    </row>
    <row r="191" spans="17:17">
      <c r="Q191" s="101">
        <v>1151</v>
      </c>
    </row>
    <row r="192" spans="17:17">
      <c r="Q192" s="101">
        <v>1153</v>
      </c>
    </row>
    <row r="193" spans="17:17">
      <c r="Q193" s="101">
        <v>1163</v>
      </c>
    </row>
    <row r="194" spans="17:17">
      <c r="Q194" s="101">
        <v>1171</v>
      </c>
    </row>
    <row r="195" spans="17:17">
      <c r="Q195" s="101">
        <v>1181</v>
      </c>
    </row>
    <row r="196" spans="17:17">
      <c r="Q196" s="101">
        <v>1187</v>
      </c>
    </row>
    <row r="197" spans="17:17">
      <c r="Q197" s="101">
        <v>1193</v>
      </c>
    </row>
    <row r="198" spans="17:17">
      <c r="Q198" s="101">
        <v>1201</v>
      </c>
    </row>
    <row r="199" spans="17:17">
      <c r="Q199" s="101">
        <v>1213</v>
      </c>
    </row>
    <row r="200" spans="17:17">
      <c r="Q200" s="101">
        <v>1217</v>
      </c>
    </row>
    <row r="201" spans="17:17">
      <c r="Q201" s="101">
        <v>1223</v>
      </c>
    </row>
    <row r="202" spans="17:17">
      <c r="Q202" s="101">
        <v>1229</v>
      </c>
    </row>
    <row r="203" spans="17:17">
      <c r="Q203" s="101">
        <v>1231</v>
      </c>
    </row>
    <row r="204" spans="17:17">
      <c r="Q204" s="101">
        <v>1237</v>
      </c>
    </row>
    <row r="205" spans="17:17">
      <c r="Q205" s="101">
        <v>1249</v>
      </c>
    </row>
    <row r="206" spans="17:17">
      <c r="Q206" s="101">
        <v>1259</v>
      </c>
    </row>
    <row r="207" spans="17:17">
      <c r="Q207" s="101">
        <v>1277</v>
      </c>
    </row>
    <row r="208" spans="17:17">
      <c r="Q208" s="101">
        <v>1279</v>
      </c>
    </row>
    <row r="209" spans="17:17">
      <c r="Q209" s="101">
        <v>1283</v>
      </c>
    </row>
    <row r="210" spans="17:17">
      <c r="Q210" s="101">
        <v>1289</v>
      </c>
    </row>
    <row r="211" spans="17:17">
      <c r="Q211" s="101">
        <v>1291</v>
      </c>
    </row>
    <row r="212" spans="17:17">
      <c r="Q212" s="101">
        <v>1297</v>
      </c>
    </row>
    <row r="213" spans="17:17">
      <c r="Q213" s="101">
        <v>1301</v>
      </c>
    </row>
    <row r="214" spans="17:17">
      <c r="Q214" s="101">
        <v>1303</v>
      </c>
    </row>
    <row r="215" spans="17:17">
      <c r="Q215" s="101">
        <v>1307</v>
      </c>
    </row>
    <row r="216" spans="17:17">
      <c r="Q216" s="101">
        <v>1319</v>
      </c>
    </row>
    <row r="217" spans="17:17">
      <c r="Q217" s="101">
        <v>1321</v>
      </c>
    </row>
    <row r="218" spans="17:17">
      <c r="Q218" s="101">
        <v>1327</v>
      </c>
    </row>
    <row r="219" spans="17:17">
      <c r="Q219" s="101">
        <v>1361</v>
      </c>
    </row>
    <row r="220" spans="17:17">
      <c r="Q220" s="101">
        <v>1367</v>
      </c>
    </row>
    <row r="221" spans="17:17">
      <c r="Q221" s="101">
        <v>1373</v>
      </c>
    </row>
    <row r="222" spans="17:17">
      <c r="Q222" s="101">
        <v>1381</v>
      </c>
    </row>
    <row r="223" spans="17:17">
      <c r="Q223" s="101">
        <v>1399</v>
      </c>
    </row>
    <row r="224" spans="17:17">
      <c r="Q224" s="101">
        <v>1409</v>
      </c>
    </row>
    <row r="225" spans="17:17">
      <c r="Q225" s="101">
        <v>1423</v>
      </c>
    </row>
    <row r="226" spans="17:17">
      <c r="Q226" s="101">
        <v>1427</v>
      </c>
    </row>
    <row r="227" spans="17:17">
      <c r="Q227" s="101">
        <v>1429</v>
      </c>
    </row>
    <row r="228" spans="17:17">
      <c r="Q228" s="101">
        <v>1433</v>
      </c>
    </row>
    <row r="229" spans="17:17">
      <c r="Q229" s="101">
        <v>1439</v>
      </c>
    </row>
    <row r="230" spans="17:17">
      <c r="Q230" s="101">
        <v>1447</v>
      </c>
    </row>
    <row r="231" spans="17:17">
      <c r="Q231" s="101">
        <v>1451</v>
      </c>
    </row>
    <row r="232" spans="17:17">
      <c r="Q232" s="101">
        <v>1453</v>
      </c>
    </row>
    <row r="233" spans="17:17">
      <c r="Q233" s="101">
        <v>1459</v>
      </c>
    </row>
    <row r="234" spans="17:17">
      <c r="Q234" s="101">
        <v>1471</v>
      </c>
    </row>
    <row r="235" spans="17:17">
      <c r="Q235" s="101">
        <v>1481</v>
      </c>
    </row>
    <row r="236" spans="17:17">
      <c r="Q236" s="101">
        <v>1483</v>
      </c>
    </row>
    <row r="237" spans="17:17">
      <c r="Q237" s="101">
        <v>1487</v>
      </c>
    </row>
    <row r="238" spans="17:17">
      <c r="Q238" s="101">
        <v>1489</v>
      </c>
    </row>
    <row r="239" spans="17:17">
      <c r="Q239" s="101">
        <v>1493</v>
      </c>
    </row>
    <row r="240" spans="17:17">
      <c r="Q240" s="101">
        <v>1499</v>
      </c>
    </row>
    <row r="241" spans="17:17">
      <c r="Q241" s="101">
        <v>1511</v>
      </c>
    </row>
    <row r="242" spans="17:17">
      <c r="Q242" s="101">
        <v>1523</v>
      </c>
    </row>
    <row r="243" spans="17:17">
      <c r="Q243" s="101">
        <v>1531</v>
      </c>
    </row>
    <row r="244" spans="17:17">
      <c r="Q244" s="101">
        <v>1543</v>
      </c>
    </row>
    <row r="245" spans="17:17">
      <c r="Q245" s="101">
        <v>1549</v>
      </c>
    </row>
    <row r="246" spans="17:17">
      <c r="Q246" s="101">
        <v>1553</v>
      </c>
    </row>
    <row r="247" spans="17:17">
      <c r="Q247" s="101">
        <v>1559</v>
      </c>
    </row>
    <row r="248" spans="17:17">
      <c r="Q248" s="101">
        <v>1567</v>
      </c>
    </row>
    <row r="249" spans="17:17">
      <c r="Q249" s="101">
        <v>1571</v>
      </c>
    </row>
    <row r="250" spans="17:17">
      <c r="Q250" s="101">
        <v>1579</v>
      </c>
    </row>
    <row r="251" spans="17:17">
      <c r="Q251" s="101">
        <v>1583</v>
      </c>
    </row>
    <row r="252" spans="17:17">
      <c r="Q252" s="101">
        <v>1597</v>
      </c>
    </row>
    <row r="253" spans="17:17">
      <c r="Q253" s="101">
        <v>1601</v>
      </c>
    </row>
    <row r="254" spans="17:17">
      <c r="Q254" s="101">
        <v>1607</v>
      </c>
    </row>
    <row r="255" spans="17:17">
      <c r="Q255" s="101">
        <v>1609</v>
      </c>
    </row>
    <row r="256" spans="17:17">
      <c r="Q256" s="101">
        <v>1613</v>
      </c>
    </row>
    <row r="257" spans="17:17">
      <c r="Q257" s="101">
        <v>1619</v>
      </c>
    </row>
    <row r="258" spans="17:17">
      <c r="Q258" s="101">
        <v>1621</v>
      </c>
    </row>
    <row r="259" spans="17:17">
      <c r="Q259" s="101">
        <v>1627</v>
      </c>
    </row>
    <row r="260" spans="17:17">
      <c r="Q260" s="101">
        <v>1637</v>
      </c>
    </row>
    <row r="261" spans="17:17">
      <c r="Q261" s="101">
        <v>1657</v>
      </c>
    </row>
    <row r="262" spans="17:17">
      <c r="Q262" s="101">
        <v>1663</v>
      </c>
    </row>
    <row r="263" spans="17:17">
      <c r="Q263" s="101">
        <v>1667</v>
      </c>
    </row>
    <row r="264" spans="17:17">
      <c r="Q264" s="101">
        <v>1669</v>
      </c>
    </row>
    <row r="265" spans="17:17">
      <c r="Q265" s="101">
        <v>1693</v>
      </c>
    </row>
    <row r="266" spans="17:17">
      <c r="Q266" s="101">
        <v>1697</v>
      </c>
    </row>
    <row r="267" spans="17:17">
      <c r="Q267" s="101">
        <v>1699</v>
      </c>
    </row>
    <row r="268" spans="17:17">
      <c r="Q268" s="101">
        <v>1709</v>
      </c>
    </row>
    <row r="269" spans="17:17">
      <c r="Q269" s="101">
        <v>1721</v>
      </c>
    </row>
    <row r="270" spans="17:17">
      <c r="Q270" s="101">
        <v>1723</v>
      </c>
    </row>
    <row r="271" spans="17:17">
      <c r="Q271" s="101">
        <v>1733</v>
      </c>
    </row>
    <row r="272" spans="17:17">
      <c r="Q272" s="101">
        <v>1741</v>
      </c>
    </row>
    <row r="273" spans="17:17">
      <c r="Q273" s="101">
        <v>1747</v>
      </c>
    </row>
    <row r="274" spans="17:17">
      <c r="Q274" s="101">
        <v>1753</v>
      </c>
    </row>
    <row r="275" spans="17:17">
      <c r="Q275" s="101">
        <v>1759</v>
      </c>
    </row>
    <row r="276" spans="17:17">
      <c r="Q276" s="101">
        <v>1777</v>
      </c>
    </row>
    <row r="277" spans="17:17">
      <c r="Q277" s="101">
        <v>1783</v>
      </c>
    </row>
    <row r="278" spans="17:17">
      <c r="Q278" s="101">
        <v>1787</v>
      </c>
    </row>
    <row r="279" spans="17:17">
      <c r="Q279" s="101">
        <v>1789</v>
      </c>
    </row>
    <row r="280" spans="17:17">
      <c r="Q280" s="101">
        <v>1801</v>
      </c>
    </row>
    <row r="281" spans="17:17">
      <c r="Q281" s="101">
        <v>1811</v>
      </c>
    </row>
    <row r="282" spans="17:17">
      <c r="Q282" s="101">
        <v>1823</v>
      </c>
    </row>
    <row r="283" spans="17:17">
      <c r="Q283" s="101">
        <v>1831</v>
      </c>
    </row>
    <row r="284" spans="17:17">
      <c r="Q284" s="101">
        <v>1847</v>
      </c>
    </row>
    <row r="285" spans="17:17">
      <c r="Q285" s="101">
        <v>1861</v>
      </c>
    </row>
    <row r="286" spans="17:17">
      <c r="Q286" s="101">
        <v>1867</v>
      </c>
    </row>
    <row r="287" spans="17:17">
      <c r="Q287" s="101">
        <v>1871</v>
      </c>
    </row>
    <row r="288" spans="17:17">
      <c r="Q288" s="101">
        <v>1873</v>
      </c>
    </row>
    <row r="289" spans="17:17">
      <c r="Q289" s="101">
        <v>1877</v>
      </c>
    </row>
    <row r="290" spans="17:17">
      <c r="Q290" s="101">
        <v>1879</v>
      </c>
    </row>
    <row r="291" spans="17:17">
      <c r="Q291" s="101">
        <v>1889</v>
      </c>
    </row>
    <row r="292" spans="17:17">
      <c r="Q292" s="101">
        <v>1901</v>
      </c>
    </row>
    <row r="293" spans="17:17">
      <c r="Q293" s="101">
        <v>1907</v>
      </c>
    </row>
    <row r="294" spans="17:17">
      <c r="Q294" s="101">
        <v>1913</v>
      </c>
    </row>
    <row r="295" spans="17:17">
      <c r="Q295" s="101">
        <v>1931</v>
      </c>
    </row>
    <row r="296" spans="17:17">
      <c r="Q296" s="101">
        <v>1933</v>
      </c>
    </row>
    <row r="297" spans="17:17">
      <c r="Q297" s="101">
        <v>1949</v>
      </c>
    </row>
    <row r="298" spans="17:17">
      <c r="Q298" s="101">
        <v>1951</v>
      </c>
    </row>
    <row r="299" spans="17:17">
      <c r="Q299" s="101">
        <v>1973</v>
      </c>
    </row>
    <row r="300" spans="17:17">
      <c r="Q300" s="101">
        <v>1979</v>
      </c>
    </row>
    <row r="301" spans="17:17">
      <c r="Q301" s="101">
        <v>1987</v>
      </c>
    </row>
    <row r="302" spans="17:17">
      <c r="Q302" s="101">
        <v>1993</v>
      </c>
    </row>
    <row r="303" spans="17:17">
      <c r="Q303" s="101">
        <v>1997</v>
      </c>
    </row>
    <row r="304" spans="17:17">
      <c r="Q304" s="101">
        <v>1999</v>
      </c>
    </row>
    <row r="305" spans="17:17">
      <c r="Q305" s="101">
        <v>2003</v>
      </c>
    </row>
    <row r="306" spans="17:17">
      <c r="Q306" s="101">
        <v>2011</v>
      </c>
    </row>
    <row r="307" spans="17:17">
      <c r="Q307" s="101">
        <v>2017</v>
      </c>
    </row>
    <row r="308" spans="17:17">
      <c r="Q308" s="101">
        <v>2027</v>
      </c>
    </row>
    <row r="309" spans="17:17">
      <c r="Q309" s="101">
        <v>2029</v>
      </c>
    </row>
    <row r="310" spans="17:17">
      <c r="Q310" s="101">
        <v>2039</v>
      </c>
    </row>
    <row r="311" spans="17:17">
      <c r="Q311" s="101">
        <v>2053</v>
      </c>
    </row>
    <row r="312" spans="17:17">
      <c r="Q312" s="101">
        <v>2063</v>
      </c>
    </row>
    <row r="313" spans="17:17">
      <c r="Q313" s="101">
        <v>2069</v>
      </c>
    </row>
    <row r="314" spans="17:17">
      <c r="Q314" s="101">
        <v>2081</v>
      </c>
    </row>
    <row r="315" spans="17:17">
      <c r="Q315" s="101">
        <v>2083</v>
      </c>
    </row>
    <row r="316" spans="17:17">
      <c r="Q316" s="101">
        <v>2087</v>
      </c>
    </row>
    <row r="317" spans="17:17">
      <c r="Q317" s="101">
        <v>2089</v>
      </c>
    </row>
    <row r="318" spans="17:17">
      <c r="Q318" s="101">
        <v>2099</v>
      </c>
    </row>
    <row r="319" spans="17:17">
      <c r="Q319" s="101">
        <v>2111</v>
      </c>
    </row>
    <row r="320" spans="17:17">
      <c r="Q320" s="101">
        <v>2113</v>
      </c>
    </row>
    <row r="321" spans="17:17">
      <c r="Q321" s="101">
        <v>2129</v>
      </c>
    </row>
    <row r="322" spans="17:17">
      <c r="Q322" s="101">
        <v>2131</v>
      </c>
    </row>
    <row r="323" spans="17:17">
      <c r="Q323" s="101">
        <v>2137</v>
      </c>
    </row>
    <row r="324" spans="17:17">
      <c r="Q324" s="101">
        <v>2141</v>
      </c>
    </row>
    <row r="325" spans="17:17">
      <c r="Q325" s="101">
        <v>2143</v>
      </c>
    </row>
    <row r="326" spans="17:17">
      <c r="Q326" s="101">
        <v>2153</v>
      </c>
    </row>
    <row r="327" spans="17:17">
      <c r="Q327" s="101">
        <v>2161</v>
      </c>
    </row>
    <row r="328" spans="17:17">
      <c r="Q328" s="101">
        <v>2179</v>
      </c>
    </row>
    <row r="329" spans="17:17">
      <c r="Q329" s="101">
        <v>2203</v>
      </c>
    </row>
    <row r="330" spans="17:17">
      <c r="Q330" s="101">
        <v>2207</v>
      </c>
    </row>
    <row r="331" spans="17:17">
      <c r="Q331" s="101">
        <v>2213</v>
      </c>
    </row>
    <row r="332" spans="17:17">
      <c r="Q332" s="101">
        <v>2221</v>
      </c>
    </row>
    <row r="333" spans="17:17">
      <c r="Q333" s="101">
        <v>2237</v>
      </c>
    </row>
    <row r="334" spans="17:17">
      <c r="Q334" s="101">
        <v>2239</v>
      </c>
    </row>
    <row r="335" spans="17:17">
      <c r="Q335" s="101">
        <v>2243</v>
      </c>
    </row>
    <row r="336" spans="17:17">
      <c r="Q336" s="101">
        <v>2251</v>
      </c>
    </row>
    <row r="337" spans="17:17">
      <c r="Q337" s="101">
        <v>2267</v>
      </c>
    </row>
    <row r="338" spans="17:17">
      <c r="Q338" s="101">
        <v>2269</v>
      </c>
    </row>
    <row r="339" spans="17:17">
      <c r="Q339" s="101">
        <v>2273</v>
      </c>
    </row>
    <row r="340" spans="17:17">
      <c r="Q340" s="101">
        <v>2281</v>
      </c>
    </row>
    <row r="341" spans="17:17">
      <c r="Q341" s="101">
        <v>2287</v>
      </c>
    </row>
    <row r="342" spans="17:17">
      <c r="Q342" s="101">
        <v>2293</v>
      </c>
    </row>
    <row r="343" spans="17:17">
      <c r="Q343" s="101">
        <v>2297</v>
      </c>
    </row>
    <row r="344" spans="17:17">
      <c r="Q344" s="101">
        <v>2309</v>
      </c>
    </row>
    <row r="345" spans="17:17">
      <c r="Q345" s="101">
        <v>2311</v>
      </c>
    </row>
    <row r="346" spans="17:17">
      <c r="Q346" s="101">
        <v>2333</v>
      </c>
    </row>
    <row r="347" spans="17:17">
      <c r="Q347" s="101">
        <v>2339</v>
      </c>
    </row>
    <row r="348" spans="17:17">
      <c r="Q348" s="101">
        <v>2341</v>
      </c>
    </row>
    <row r="349" spans="17:17">
      <c r="Q349" s="101">
        <v>2347</v>
      </c>
    </row>
    <row r="350" spans="17:17">
      <c r="Q350" s="101">
        <v>2351</v>
      </c>
    </row>
    <row r="351" spans="17:17">
      <c r="Q351" s="101">
        <v>2357</v>
      </c>
    </row>
    <row r="352" spans="17:17">
      <c r="Q352" s="101">
        <v>2371</v>
      </c>
    </row>
    <row r="353" spans="17:17">
      <c r="Q353" s="101">
        <v>2377</v>
      </c>
    </row>
    <row r="354" spans="17:17">
      <c r="Q354" s="101">
        <v>2381</v>
      </c>
    </row>
    <row r="355" spans="17:17">
      <c r="Q355" s="101">
        <v>2383</v>
      </c>
    </row>
    <row r="356" spans="17:17">
      <c r="Q356" s="101">
        <v>2389</v>
      </c>
    </row>
    <row r="357" spans="17:17">
      <c r="Q357" s="101">
        <v>2393</v>
      </c>
    </row>
    <row r="358" spans="17:17">
      <c r="Q358" s="101">
        <v>2399</v>
      </c>
    </row>
    <row r="359" spans="17:17">
      <c r="Q359" s="101">
        <v>2411</v>
      </c>
    </row>
    <row r="360" spans="17:17">
      <c r="Q360" s="101">
        <v>2417</v>
      </c>
    </row>
    <row r="361" spans="17:17">
      <c r="Q361" s="101">
        <v>2423</v>
      </c>
    </row>
    <row r="362" spans="17:17">
      <c r="Q362" s="101">
        <v>2437</v>
      </c>
    </row>
    <row r="363" spans="17:17">
      <c r="Q363" s="101">
        <v>2441</v>
      </c>
    </row>
    <row r="364" spans="17:17">
      <c r="Q364" s="101">
        <v>2447</v>
      </c>
    </row>
    <row r="365" spans="17:17">
      <c r="Q365" s="101">
        <v>2459</v>
      </c>
    </row>
    <row r="366" spans="17:17">
      <c r="Q366" s="101">
        <v>2467</v>
      </c>
    </row>
    <row r="367" spans="17:17">
      <c r="Q367" s="101">
        <v>2473</v>
      </c>
    </row>
    <row r="368" spans="17:17">
      <c r="Q368" s="101">
        <v>2477</v>
      </c>
    </row>
    <row r="369" spans="17:17">
      <c r="Q369" s="101">
        <v>2503</v>
      </c>
    </row>
    <row r="370" spans="17:17">
      <c r="Q370" s="101">
        <v>2521</v>
      </c>
    </row>
    <row r="371" spans="17:17">
      <c r="Q371" s="101">
        <v>2531</v>
      </c>
    </row>
    <row r="372" spans="17:17">
      <c r="Q372" s="101">
        <v>2539</v>
      </c>
    </row>
    <row r="373" spans="17:17">
      <c r="Q373" s="101">
        <v>2543</v>
      </c>
    </row>
    <row r="374" spans="17:17">
      <c r="Q374" s="101">
        <v>2549</v>
      </c>
    </row>
    <row r="375" spans="17:17">
      <c r="Q375" s="101">
        <v>2551</v>
      </c>
    </row>
    <row r="376" spans="17:17">
      <c r="Q376" s="101">
        <v>2557</v>
      </c>
    </row>
    <row r="377" spans="17:17">
      <c r="Q377" s="101">
        <v>2579</v>
      </c>
    </row>
    <row r="378" spans="17:17">
      <c r="Q378" s="101">
        <v>2591</v>
      </c>
    </row>
    <row r="379" spans="17:17">
      <c r="Q379" s="101">
        <v>2593</v>
      </c>
    </row>
    <row r="380" spans="17:17">
      <c r="Q380" s="101">
        <v>2609</v>
      </c>
    </row>
    <row r="381" spans="17:17">
      <c r="Q381" s="101">
        <v>2617</v>
      </c>
    </row>
    <row r="382" spans="17:17">
      <c r="Q382" s="101">
        <v>2621</v>
      </c>
    </row>
    <row r="383" spans="17:17">
      <c r="Q383" s="101">
        <v>2633</v>
      </c>
    </row>
    <row r="384" spans="17:17">
      <c r="Q384" s="101">
        <v>2647</v>
      </c>
    </row>
    <row r="385" spans="17:17">
      <c r="Q385" s="101">
        <v>2657</v>
      </c>
    </row>
    <row r="386" spans="17:17">
      <c r="Q386" s="101">
        <v>2659</v>
      </c>
    </row>
    <row r="387" spans="17:17">
      <c r="Q387" s="101">
        <v>2663</v>
      </c>
    </row>
    <row r="388" spans="17:17">
      <c r="Q388" s="101">
        <v>2671</v>
      </c>
    </row>
    <row r="389" spans="17:17">
      <c r="Q389" s="101">
        <v>2677</v>
      </c>
    </row>
    <row r="390" spans="17:17">
      <c r="Q390" s="101">
        <v>2683</v>
      </c>
    </row>
    <row r="391" spans="17:17">
      <c r="Q391" s="101">
        <v>2687</v>
      </c>
    </row>
    <row r="392" spans="17:17">
      <c r="Q392" s="101">
        <v>2689</v>
      </c>
    </row>
    <row r="393" spans="17:17">
      <c r="Q393" s="101">
        <v>2693</v>
      </c>
    </row>
    <row r="394" spans="17:17">
      <c r="Q394" s="101">
        <v>2699</v>
      </c>
    </row>
    <row r="395" spans="17:17">
      <c r="Q395" s="101">
        <v>2707</v>
      </c>
    </row>
    <row r="396" spans="17:17">
      <c r="Q396" s="101">
        <v>2711</v>
      </c>
    </row>
    <row r="397" spans="17:17">
      <c r="Q397" s="101">
        <v>2713</v>
      </c>
    </row>
    <row r="398" spans="17:17">
      <c r="Q398" s="101">
        <v>2719</v>
      </c>
    </row>
    <row r="399" spans="17:17">
      <c r="Q399" s="101">
        <v>2729</v>
      </c>
    </row>
    <row r="400" spans="17:17">
      <c r="Q400" s="101">
        <v>2731</v>
      </c>
    </row>
    <row r="401" spans="17:17">
      <c r="Q401" s="101">
        <v>2741</v>
      </c>
    </row>
    <row r="402" spans="17:17">
      <c r="Q402" s="101">
        <v>2749</v>
      </c>
    </row>
    <row r="403" spans="17:17">
      <c r="Q403" s="101">
        <v>2753</v>
      </c>
    </row>
    <row r="404" spans="17:17">
      <c r="Q404" s="101">
        <v>2767</v>
      </c>
    </row>
    <row r="405" spans="17:17">
      <c r="Q405" s="101">
        <v>2777</v>
      </c>
    </row>
    <row r="406" spans="17:17">
      <c r="Q406" s="101">
        <v>2789</v>
      </c>
    </row>
    <row r="407" spans="17:17">
      <c r="Q407" s="101">
        <v>2791</v>
      </c>
    </row>
    <row r="408" spans="17:17">
      <c r="Q408" s="101">
        <v>2797</v>
      </c>
    </row>
    <row r="409" spans="17:17">
      <c r="Q409" s="101">
        <v>2801</v>
      </c>
    </row>
    <row r="410" spans="17:17">
      <c r="Q410" s="101">
        <v>2803</v>
      </c>
    </row>
    <row r="411" spans="17:17">
      <c r="Q411" s="101">
        <v>2819</v>
      </c>
    </row>
    <row r="412" spans="17:17">
      <c r="Q412" s="101">
        <v>2833</v>
      </c>
    </row>
    <row r="413" spans="17:17">
      <c r="Q413" s="101">
        <v>2837</v>
      </c>
    </row>
    <row r="414" spans="17:17">
      <c r="Q414" s="101">
        <v>2843</v>
      </c>
    </row>
    <row r="415" spans="17:17">
      <c r="Q415" s="101">
        <v>2851</v>
      </c>
    </row>
    <row r="416" spans="17:17">
      <c r="Q416" s="101">
        <v>2857</v>
      </c>
    </row>
    <row r="417" spans="17:17">
      <c r="Q417" s="101">
        <v>2861</v>
      </c>
    </row>
    <row r="418" spans="17:17">
      <c r="Q418" s="101">
        <v>2879</v>
      </c>
    </row>
    <row r="419" spans="17:17">
      <c r="Q419" s="101">
        <v>2887</v>
      </c>
    </row>
    <row r="420" spans="17:17">
      <c r="Q420" s="101">
        <v>2897</v>
      </c>
    </row>
    <row r="421" spans="17:17">
      <c r="Q421" s="101">
        <v>2903</v>
      </c>
    </row>
    <row r="422" spans="17:17">
      <c r="Q422" s="101">
        <v>2909</v>
      </c>
    </row>
    <row r="423" spans="17:17">
      <c r="Q423" s="101">
        <v>2917</v>
      </c>
    </row>
    <row r="424" spans="17:17">
      <c r="Q424" s="101">
        <v>2927</v>
      </c>
    </row>
    <row r="425" spans="17:17">
      <c r="Q425" s="101">
        <v>2939</v>
      </c>
    </row>
    <row r="426" spans="17:17">
      <c r="Q426" s="101">
        <v>2953</v>
      </c>
    </row>
    <row r="427" spans="17:17">
      <c r="Q427" s="101">
        <v>2957</v>
      </c>
    </row>
    <row r="428" spans="17:17">
      <c r="Q428" s="101">
        <v>2963</v>
      </c>
    </row>
    <row r="429" spans="17:17">
      <c r="Q429" s="101">
        <v>2969</v>
      </c>
    </row>
    <row r="430" spans="17:17">
      <c r="Q430" s="101">
        <v>2971</v>
      </c>
    </row>
    <row r="431" spans="17:17">
      <c r="Q431" s="101">
        <v>2999</v>
      </c>
    </row>
    <row r="432" spans="17:17">
      <c r="Q432" s="101">
        <v>3001</v>
      </c>
    </row>
    <row r="433" spans="17:17">
      <c r="Q433" s="101">
        <v>3011</v>
      </c>
    </row>
    <row r="434" spans="17:17">
      <c r="Q434" s="101">
        <v>3019</v>
      </c>
    </row>
    <row r="435" spans="17:17">
      <c r="Q435" s="101">
        <v>3023</v>
      </c>
    </row>
    <row r="436" spans="17:17">
      <c r="Q436" s="101">
        <v>3037</v>
      </c>
    </row>
    <row r="437" spans="17:17">
      <c r="Q437" s="101">
        <v>3041</v>
      </c>
    </row>
    <row r="438" spans="17:17">
      <c r="Q438" s="101">
        <v>3049</v>
      </c>
    </row>
    <row r="439" spans="17:17">
      <c r="Q439" s="101">
        <v>3061</v>
      </c>
    </row>
    <row r="440" spans="17:17">
      <c r="Q440" s="101">
        <v>3067</v>
      </c>
    </row>
    <row r="441" spans="17:17">
      <c r="Q441" s="101">
        <v>3079</v>
      </c>
    </row>
    <row r="442" spans="17:17">
      <c r="Q442" s="101">
        <v>3083</v>
      </c>
    </row>
    <row r="443" spans="17:17">
      <c r="Q443" s="101">
        <v>3089</v>
      </c>
    </row>
    <row r="444" spans="17:17">
      <c r="Q444" s="101">
        <v>3109</v>
      </c>
    </row>
    <row r="445" spans="17:17">
      <c r="Q445" s="101">
        <v>3119</v>
      </c>
    </row>
    <row r="446" spans="17:17">
      <c r="Q446" s="101">
        <v>3121</v>
      </c>
    </row>
    <row r="447" spans="17:17">
      <c r="Q447" s="101">
        <v>3137</v>
      </c>
    </row>
    <row r="448" spans="17:17">
      <c r="Q448" s="101">
        <v>3163</v>
      </c>
    </row>
    <row r="449" spans="17:17">
      <c r="Q449" s="101">
        <v>3167</v>
      </c>
    </row>
    <row r="450" spans="17:17">
      <c r="Q450" s="101">
        <v>3169</v>
      </c>
    </row>
    <row r="451" spans="17:17">
      <c r="Q451" s="101">
        <v>3181</v>
      </c>
    </row>
    <row r="452" spans="17:17">
      <c r="Q452" s="101">
        <v>3187</v>
      </c>
    </row>
    <row r="453" spans="17:17">
      <c r="Q453" s="101">
        <v>3191</v>
      </c>
    </row>
    <row r="454" spans="17:17">
      <c r="Q454" s="101">
        <v>3203</v>
      </c>
    </row>
    <row r="455" spans="17:17">
      <c r="Q455" s="101">
        <v>3209</v>
      </c>
    </row>
    <row r="456" spans="17:17">
      <c r="Q456" s="101">
        <v>3217</v>
      </c>
    </row>
    <row r="457" spans="17:17">
      <c r="Q457" s="101">
        <v>3221</v>
      </c>
    </row>
    <row r="458" spans="17:17">
      <c r="Q458" s="101">
        <v>3229</v>
      </c>
    </row>
    <row r="459" spans="17:17">
      <c r="Q459" s="101">
        <v>3251</v>
      </c>
    </row>
    <row r="460" spans="17:17">
      <c r="Q460" s="101">
        <v>3253</v>
      </c>
    </row>
    <row r="461" spans="17:17">
      <c r="Q461" s="101">
        <v>3257</v>
      </c>
    </row>
    <row r="462" spans="17:17">
      <c r="Q462" s="101">
        <v>3259</v>
      </c>
    </row>
    <row r="463" spans="17:17">
      <c r="Q463" s="101">
        <v>3271</v>
      </c>
    </row>
    <row r="464" spans="17:17">
      <c r="Q464" s="101">
        <v>3299</v>
      </c>
    </row>
    <row r="465" spans="17:17">
      <c r="Q465" s="101">
        <v>3301</v>
      </c>
    </row>
    <row r="466" spans="17:17">
      <c r="Q466" s="101">
        <v>3307</v>
      </c>
    </row>
    <row r="467" spans="17:17">
      <c r="Q467" s="101">
        <v>3313</v>
      </c>
    </row>
    <row r="468" spans="17:17">
      <c r="Q468" s="101">
        <v>3319</v>
      </c>
    </row>
    <row r="469" spans="17:17">
      <c r="Q469" s="101">
        <v>3323</v>
      </c>
    </row>
    <row r="470" spans="17:17">
      <c r="Q470" s="101">
        <v>3329</v>
      </c>
    </row>
    <row r="471" spans="17:17">
      <c r="Q471" s="101">
        <v>3331</v>
      </c>
    </row>
    <row r="472" spans="17:17">
      <c r="Q472" s="101">
        <v>3343</v>
      </c>
    </row>
    <row r="473" spans="17:17">
      <c r="Q473" s="101">
        <v>3347</v>
      </c>
    </row>
    <row r="474" spans="17:17">
      <c r="Q474" s="101">
        <v>3359</v>
      </c>
    </row>
    <row r="475" spans="17:17">
      <c r="Q475" s="101">
        <v>3361</v>
      </c>
    </row>
    <row r="476" spans="17:17">
      <c r="Q476" s="101">
        <v>3371</v>
      </c>
    </row>
    <row r="477" spans="17:17">
      <c r="Q477" s="101">
        <v>3373</v>
      </c>
    </row>
    <row r="478" spans="17:17">
      <c r="Q478" s="101">
        <v>3389</v>
      </c>
    </row>
    <row r="479" spans="17:17">
      <c r="Q479" s="101">
        <v>3391</v>
      </c>
    </row>
    <row r="480" spans="17:17">
      <c r="Q480" s="101">
        <v>3407</v>
      </c>
    </row>
    <row r="481" spans="17:17">
      <c r="Q481" s="101">
        <v>3413</v>
      </c>
    </row>
    <row r="482" spans="17:17">
      <c r="Q482" s="101">
        <v>3433</v>
      </c>
    </row>
    <row r="483" spans="17:17">
      <c r="Q483" s="101">
        <v>3449</v>
      </c>
    </row>
    <row r="484" spans="17:17">
      <c r="Q484" s="101">
        <v>3457</v>
      </c>
    </row>
    <row r="485" spans="17:17">
      <c r="Q485" s="101">
        <v>3461</v>
      </c>
    </row>
    <row r="486" spans="17:17">
      <c r="Q486" s="101">
        <v>3463</v>
      </c>
    </row>
    <row r="487" spans="17:17">
      <c r="Q487" s="101">
        <v>3467</v>
      </c>
    </row>
    <row r="488" spans="17:17">
      <c r="Q488" s="101">
        <v>3469</v>
      </c>
    </row>
    <row r="489" spans="17:17">
      <c r="Q489" s="101">
        <v>3491</v>
      </c>
    </row>
    <row r="490" spans="17:17">
      <c r="Q490" s="101">
        <v>3499</v>
      </c>
    </row>
    <row r="491" spans="17:17">
      <c r="Q491" s="101">
        <v>3511</v>
      </c>
    </row>
    <row r="492" spans="17:17">
      <c r="Q492" s="101">
        <v>3517</v>
      </c>
    </row>
    <row r="493" spans="17:17">
      <c r="Q493" s="101">
        <v>3527</v>
      </c>
    </row>
    <row r="494" spans="17:17">
      <c r="Q494" s="101">
        <v>3529</v>
      </c>
    </row>
    <row r="495" spans="17:17">
      <c r="Q495" s="101">
        <v>3533</v>
      </c>
    </row>
    <row r="496" spans="17:17">
      <c r="Q496" s="101">
        <v>3539</v>
      </c>
    </row>
    <row r="497" spans="17:17">
      <c r="Q497" s="101">
        <v>3541</v>
      </c>
    </row>
    <row r="498" spans="17:17">
      <c r="Q498" s="101">
        <v>3547</v>
      </c>
    </row>
    <row r="499" spans="17:17">
      <c r="Q499" s="101">
        <v>3557</v>
      </c>
    </row>
    <row r="500" spans="17:17">
      <c r="Q500" s="101">
        <v>3559</v>
      </c>
    </row>
    <row r="501" spans="17:17">
      <c r="Q501" s="101">
        <v>3571</v>
      </c>
    </row>
    <row r="502" spans="17:17">
      <c r="Q502" s="101">
        <v>3581</v>
      </c>
    </row>
    <row r="503" spans="17:17">
      <c r="Q503" s="101">
        <v>3583</v>
      </c>
    </row>
    <row r="504" spans="17:17">
      <c r="Q504" s="101">
        <v>3593</v>
      </c>
    </row>
    <row r="505" spans="17:17">
      <c r="Q505" s="101">
        <v>3607</v>
      </c>
    </row>
    <row r="506" spans="17:17">
      <c r="Q506" s="101">
        <v>3613</v>
      </c>
    </row>
    <row r="507" spans="17:17">
      <c r="Q507" s="101">
        <v>3617</v>
      </c>
    </row>
    <row r="508" spans="17:17">
      <c r="Q508" s="101">
        <v>3623</v>
      </c>
    </row>
    <row r="509" spans="17:17">
      <c r="Q509" s="101">
        <v>3631</v>
      </c>
    </row>
    <row r="510" spans="17:17">
      <c r="Q510" s="101">
        <v>3637</v>
      </c>
    </row>
    <row r="511" spans="17:17">
      <c r="Q511" s="101">
        <v>3643</v>
      </c>
    </row>
    <row r="512" spans="17:17">
      <c r="Q512" s="101">
        <v>3659</v>
      </c>
    </row>
    <row r="513" spans="17:17">
      <c r="Q513" s="101">
        <v>3671</v>
      </c>
    </row>
    <row r="514" spans="17:17">
      <c r="Q514" s="101">
        <v>3673</v>
      </c>
    </row>
    <row r="515" spans="17:17">
      <c r="Q515" s="101">
        <v>3677</v>
      </c>
    </row>
    <row r="516" spans="17:17">
      <c r="Q516" s="101">
        <v>3691</v>
      </c>
    </row>
    <row r="517" spans="17:17">
      <c r="Q517" s="101">
        <v>3697</v>
      </c>
    </row>
    <row r="518" spans="17:17">
      <c r="Q518" s="101">
        <v>3701</v>
      </c>
    </row>
    <row r="519" spans="17:17">
      <c r="Q519" s="101">
        <v>3709</v>
      </c>
    </row>
    <row r="520" spans="17:17">
      <c r="Q520" s="101">
        <v>3719</v>
      </c>
    </row>
    <row r="521" spans="17:17">
      <c r="Q521" s="101">
        <v>3727</v>
      </c>
    </row>
    <row r="522" spans="17:17">
      <c r="Q522" s="101">
        <v>3733</v>
      </c>
    </row>
    <row r="523" spans="17:17">
      <c r="Q523" s="101">
        <v>3739</v>
      </c>
    </row>
    <row r="524" spans="17:17">
      <c r="Q524" s="101">
        <v>3761</v>
      </c>
    </row>
    <row r="525" spans="17:17">
      <c r="Q525" s="101">
        <v>3767</v>
      </c>
    </row>
    <row r="526" spans="17:17">
      <c r="Q526" s="101">
        <v>3769</v>
      </c>
    </row>
    <row r="527" spans="17:17">
      <c r="Q527" s="101">
        <v>3779</v>
      </c>
    </row>
    <row r="528" spans="17:17">
      <c r="Q528" s="101">
        <v>3793</v>
      </c>
    </row>
    <row r="529" spans="17:17">
      <c r="Q529" s="101">
        <v>3797</v>
      </c>
    </row>
    <row r="530" spans="17:17">
      <c r="Q530" s="101">
        <v>3803</v>
      </c>
    </row>
    <row r="531" spans="17:17">
      <c r="Q531" s="101">
        <v>3821</v>
      </c>
    </row>
    <row r="532" spans="17:17">
      <c r="Q532" s="101">
        <v>3823</v>
      </c>
    </row>
    <row r="533" spans="17:17">
      <c r="Q533" s="101">
        <v>3833</v>
      </c>
    </row>
    <row r="534" spans="17:17">
      <c r="Q534" s="101">
        <v>3847</v>
      </c>
    </row>
    <row r="535" spans="17:17">
      <c r="Q535" s="101">
        <v>3851</v>
      </c>
    </row>
    <row r="536" spans="17:17">
      <c r="Q536" s="101">
        <v>3853</v>
      </c>
    </row>
    <row r="537" spans="17:17">
      <c r="Q537" s="101">
        <v>3863</v>
      </c>
    </row>
    <row r="538" spans="17:17">
      <c r="Q538" s="101">
        <v>3877</v>
      </c>
    </row>
    <row r="539" spans="17:17">
      <c r="Q539" s="101">
        <v>3881</v>
      </c>
    </row>
    <row r="540" spans="17:17">
      <c r="Q540" s="101">
        <v>3889</v>
      </c>
    </row>
    <row r="541" spans="17:17">
      <c r="Q541" s="101">
        <v>3907</v>
      </c>
    </row>
    <row r="542" spans="17:17">
      <c r="Q542" s="101">
        <v>3911</v>
      </c>
    </row>
    <row r="543" spans="17:17">
      <c r="Q543" s="101">
        <v>3917</v>
      </c>
    </row>
    <row r="544" spans="17:17">
      <c r="Q544" s="101">
        <v>3919</v>
      </c>
    </row>
    <row r="545" spans="17:17">
      <c r="Q545" s="101">
        <v>3923</v>
      </c>
    </row>
    <row r="546" spans="17:17">
      <c r="Q546" s="101">
        <v>3929</v>
      </c>
    </row>
    <row r="547" spans="17:17">
      <c r="Q547" s="101">
        <v>3931</v>
      </c>
    </row>
    <row r="548" spans="17:17">
      <c r="Q548" s="101">
        <v>3943</v>
      </c>
    </row>
    <row r="549" spans="17:17">
      <c r="Q549" s="101">
        <v>3947</v>
      </c>
    </row>
    <row r="550" spans="17:17">
      <c r="Q550" s="101">
        <v>3967</v>
      </c>
    </row>
    <row r="551" spans="17:17">
      <c r="Q551" s="101">
        <v>3989</v>
      </c>
    </row>
    <row r="552" spans="17:17">
      <c r="Q552" s="101">
        <v>4001</v>
      </c>
    </row>
    <row r="553" spans="17:17">
      <c r="Q553" s="101">
        <v>4003</v>
      </c>
    </row>
    <row r="554" spans="17:17">
      <c r="Q554" s="101">
        <v>4007</v>
      </c>
    </row>
    <row r="555" spans="17:17">
      <c r="Q555" s="101">
        <v>4013</v>
      </c>
    </row>
    <row r="556" spans="17:17">
      <c r="Q556" s="101">
        <v>4019</v>
      </c>
    </row>
    <row r="557" spans="17:17">
      <c r="Q557" s="101">
        <v>4021</v>
      </c>
    </row>
    <row r="558" spans="17:17">
      <c r="Q558" s="101">
        <v>4027</v>
      </c>
    </row>
    <row r="559" spans="17:17">
      <c r="Q559" s="101">
        <v>4049</v>
      </c>
    </row>
    <row r="560" spans="17:17">
      <c r="Q560" s="101">
        <v>4051</v>
      </c>
    </row>
    <row r="561" spans="17:17">
      <c r="Q561" s="101">
        <v>4057</v>
      </c>
    </row>
    <row r="562" spans="17:17">
      <c r="Q562" s="101">
        <v>4073</v>
      </c>
    </row>
    <row r="563" spans="17:17">
      <c r="Q563" s="101">
        <v>4079</v>
      </c>
    </row>
    <row r="564" spans="17:17">
      <c r="Q564" s="101">
        <v>4091</v>
      </c>
    </row>
    <row r="565" spans="17:17">
      <c r="Q565" s="101">
        <v>4093</v>
      </c>
    </row>
    <row r="566" spans="17:17">
      <c r="Q566" s="101">
        <v>4099</v>
      </c>
    </row>
    <row r="567" spans="17:17">
      <c r="Q567" s="101">
        <v>4111</v>
      </c>
    </row>
    <row r="568" spans="17:17">
      <c r="Q568" s="101">
        <v>4127</v>
      </c>
    </row>
    <row r="569" spans="17:17">
      <c r="Q569" s="101">
        <v>4129</v>
      </c>
    </row>
    <row r="570" spans="17:17">
      <c r="Q570" s="101">
        <v>4133</v>
      </c>
    </row>
    <row r="571" spans="17:17">
      <c r="Q571" s="101">
        <v>4139</v>
      </c>
    </row>
    <row r="572" spans="17:17">
      <c r="Q572" s="101">
        <v>4153</v>
      </c>
    </row>
    <row r="573" spans="17:17">
      <c r="Q573" s="101">
        <v>4157</v>
      </c>
    </row>
    <row r="574" spans="17:17">
      <c r="Q574" s="101">
        <v>4159</v>
      </c>
    </row>
    <row r="575" spans="17:17">
      <c r="Q575" s="101">
        <v>4177</v>
      </c>
    </row>
    <row r="576" spans="17:17">
      <c r="Q576" s="101">
        <v>4201</v>
      </c>
    </row>
    <row r="577" spans="17:17">
      <c r="Q577" s="101">
        <v>4211</v>
      </c>
    </row>
    <row r="578" spans="17:17">
      <c r="Q578" s="101">
        <v>4217</v>
      </c>
    </row>
    <row r="579" spans="17:17">
      <c r="Q579" s="101">
        <v>4219</v>
      </c>
    </row>
    <row r="580" spans="17:17">
      <c r="Q580" s="101">
        <v>4229</v>
      </c>
    </row>
    <row r="581" spans="17:17">
      <c r="Q581" s="101">
        <v>4231</v>
      </c>
    </row>
    <row r="582" spans="17:17">
      <c r="Q582" s="101">
        <v>4241</v>
      </c>
    </row>
    <row r="583" spans="17:17">
      <c r="Q583" s="101">
        <v>4243</v>
      </c>
    </row>
    <row r="584" spans="17:17">
      <c r="Q584" s="101">
        <v>4253</v>
      </c>
    </row>
    <row r="585" spans="17:17">
      <c r="Q585" s="101">
        <v>4259</v>
      </c>
    </row>
    <row r="586" spans="17:17">
      <c r="Q586" s="101">
        <v>4261</v>
      </c>
    </row>
    <row r="587" spans="17:17">
      <c r="Q587" s="101">
        <v>4271</v>
      </c>
    </row>
    <row r="588" spans="17:17">
      <c r="Q588" s="101">
        <v>4273</v>
      </c>
    </row>
    <row r="589" spans="17:17">
      <c r="Q589" s="101">
        <v>4283</v>
      </c>
    </row>
    <row r="590" spans="17:17">
      <c r="Q590" s="101">
        <v>4289</v>
      </c>
    </row>
    <row r="591" spans="17:17">
      <c r="Q591" s="101">
        <v>4297</v>
      </c>
    </row>
    <row r="592" spans="17:17">
      <c r="Q592" s="101">
        <v>4327</v>
      </c>
    </row>
    <row r="593" spans="17:17">
      <c r="Q593" s="101">
        <v>4337</v>
      </c>
    </row>
    <row r="594" spans="17:17">
      <c r="Q594" s="101">
        <v>4339</v>
      </c>
    </row>
    <row r="595" spans="17:17">
      <c r="Q595" s="101">
        <v>4349</v>
      </c>
    </row>
    <row r="596" spans="17:17">
      <c r="Q596" s="101">
        <v>4357</v>
      </c>
    </row>
    <row r="597" spans="17:17">
      <c r="Q597" s="101">
        <v>4363</v>
      </c>
    </row>
    <row r="598" spans="17:17">
      <c r="Q598" s="101">
        <v>4373</v>
      </c>
    </row>
    <row r="599" spans="17:17">
      <c r="Q599" s="101">
        <v>4391</v>
      </c>
    </row>
    <row r="600" spans="17:17">
      <c r="Q600" s="101">
        <v>4397</v>
      </c>
    </row>
    <row r="601" spans="17:17">
      <c r="Q601" s="101">
        <v>4409</v>
      </c>
    </row>
    <row r="602" spans="17:17">
      <c r="Q602" s="101">
        <v>4421</v>
      </c>
    </row>
    <row r="603" spans="17:17">
      <c r="Q603" s="101">
        <v>4423</v>
      </c>
    </row>
    <row r="604" spans="17:17">
      <c r="Q604" s="101">
        <v>4441</v>
      </c>
    </row>
    <row r="605" spans="17:17">
      <c r="Q605" s="101">
        <v>4447</v>
      </c>
    </row>
    <row r="606" spans="17:17">
      <c r="Q606" s="101">
        <v>4451</v>
      </c>
    </row>
    <row r="607" spans="17:17">
      <c r="Q607" s="101">
        <v>4457</v>
      </c>
    </row>
    <row r="608" spans="17:17">
      <c r="Q608" s="101">
        <v>4463</v>
      </c>
    </row>
    <row r="609" spans="17:17">
      <c r="Q609" s="101">
        <v>4481</v>
      </c>
    </row>
    <row r="610" spans="17:17">
      <c r="Q610" s="101">
        <v>4483</v>
      </c>
    </row>
    <row r="611" spans="17:17">
      <c r="Q611" s="101">
        <v>4493</v>
      </c>
    </row>
    <row r="612" spans="17:17">
      <c r="Q612" s="101">
        <v>4507</v>
      </c>
    </row>
    <row r="613" spans="17:17">
      <c r="Q613" s="101">
        <v>4513</v>
      </c>
    </row>
    <row r="614" spans="17:17">
      <c r="Q614" s="101">
        <v>4517</v>
      </c>
    </row>
    <row r="615" spans="17:17">
      <c r="Q615" s="101">
        <v>4519</v>
      </c>
    </row>
    <row r="616" spans="17:17">
      <c r="Q616" s="101">
        <v>4523</v>
      </c>
    </row>
    <row r="617" spans="17:17">
      <c r="Q617" s="101">
        <v>4547</v>
      </c>
    </row>
    <row r="618" spans="17:17">
      <c r="Q618" s="101">
        <v>4549</v>
      </c>
    </row>
    <row r="619" spans="17:17">
      <c r="Q619" s="101">
        <v>4561</v>
      </c>
    </row>
    <row r="620" spans="17:17">
      <c r="Q620" s="101">
        <v>4567</v>
      </c>
    </row>
    <row r="621" spans="17:17">
      <c r="Q621" s="101">
        <v>4583</v>
      </c>
    </row>
    <row r="622" spans="17:17">
      <c r="Q622" s="101">
        <v>4591</v>
      </c>
    </row>
    <row r="623" spans="17:17">
      <c r="Q623" s="101">
        <v>4597</v>
      </c>
    </row>
    <row r="624" spans="17:17">
      <c r="Q624" s="101">
        <v>4603</v>
      </c>
    </row>
    <row r="625" spans="17:17">
      <c r="Q625" s="101">
        <v>4621</v>
      </c>
    </row>
    <row r="626" spans="17:17">
      <c r="Q626" s="101">
        <v>4637</v>
      </c>
    </row>
    <row r="627" spans="17:17">
      <c r="Q627" s="101">
        <v>4639</v>
      </c>
    </row>
    <row r="628" spans="17:17">
      <c r="Q628" s="101">
        <v>4643</v>
      </c>
    </row>
    <row r="629" spans="17:17">
      <c r="Q629" s="101">
        <v>4649</v>
      </c>
    </row>
    <row r="630" spans="17:17">
      <c r="Q630" s="101">
        <v>4651</v>
      </c>
    </row>
    <row r="631" spans="17:17">
      <c r="Q631" s="101">
        <v>4657</v>
      </c>
    </row>
    <row r="632" spans="17:17">
      <c r="Q632" s="101">
        <v>4663</v>
      </c>
    </row>
    <row r="633" spans="17:17">
      <c r="Q633" s="101">
        <v>4673</v>
      </c>
    </row>
    <row r="634" spans="17:17">
      <c r="Q634" s="101">
        <v>4679</v>
      </c>
    </row>
    <row r="635" spans="17:17">
      <c r="Q635" s="101">
        <v>4691</v>
      </c>
    </row>
    <row r="636" spans="17:17">
      <c r="Q636" s="101">
        <v>4703</v>
      </c>
    </row>
    <row r="637" spans="17:17">
      <c r="Q637" s="101">
        <v>4721</v>
      </c>
    </row>
    <row r="638" spans="17:17">
      <c r="Q638" s="101">
        <v>4723</v>
      </c>
    </row>
    <row r="639" spans="17:17">
      <c r="Q639" s="101">
        <v>4729</v>
      </c>
    </row>
    <row r="640" spans="17:17">
      <c r="Q640" s="101">
        <v>4733</v>
      </c>
    </row>
    <row r="641" spans="17:17">
      <c r="Q641" s="101">
        <v>4751</v>
      </c>
    </row>
    <row r="642" spans="17:17">
      <c r="Q642" s="101">
        <v>4759</v>
      </c>
    </row>
    <row r="643" spans="17:17">
      <c r="Q643" s="101">
        <v>4783</v>
      </c>
    </row>
    <row r="644" spans="17:17">
      <c r="Q644" s="101">
        <v>4787</v>
      </c>
    </row>
    <row r="645" spans="17:17">
      <c r="Q645" s="101">
        <v>4789</v>
      </c>
    </row>
    <row r="646" spans="17:17">
      <c r="Q646" s="101">
        <v>4793</v>
      </c>
    </row>
    <row r="647" spans="17:17">
      <c r="Q647" s="101">
        <v>4799</v>
      </c>
    </row>
    <row r="648" spans="17:17">
      <c r="Q648" s="101">
        <v>4801</v>
      </c>
    </row>
    <row r="649" spans="17:17">
      <c r="Q649" s="101">
        <v>4813</v>
      </c>
    </row>
    <row r="650" spans="17:17">
      <c r="Q650" s="101">
        <v>4817</v>
      </c>
    </row>
    <row r="651" spans="17:17">
      <c r="Q651" s="101">
        <v>4831</v>
      </c>
    </row>
    <row r="652" spans="17:17">
      <c r="Q652" s="101">
        <v>4861</v>
      </c>
    </row>
    <row r="653" spans="17:17">
      <c r="Q653" s="101">
        <v>4871</v>
      </c>
    </row>
    <row r="654" spans="17:17">
      <c r="Q654" s="101">
        <v>4877</v>
      </c>
    </row>
    <row r="655" spans="17:17">
      <c r="Q655" s="101">
        <v>4889</v>
      </c>
    </row>
    <row r="656" spans="17:17">
      <c r="Q656" s="101">
        <v>4903</v>
      </c>
    </row>
    <row r="657" spans="17:17">
      <c r="Q657" s="101">
        <v>4909</v>
      </c>
    </row>
    <row r="658" spans="17:17">
      <c r="Q658" s="101">
        <v>4919</v>
      </c>
    </row>
    <row r="659" spans="17:17">
      <c r="Q659" s="101">
        <v>4931</v>
      </c>
    </row>
    <row r="660" spans="17:17">
      <c r="Q660" s="101">
        <v>4933</v>
      </c>
    </row>
    <row r="661" spans="17:17">
      <c r="Q661" s="101">
        <v>4937</v>
      </c>
    </row>
    <row r="662" spans="17:17">
      <c r="Q662" s="101">
        <v>4943</v>
      </c>
    </row>
    <row r="663" spans="17:17">
      <c r="Q663" s="101">
        <v>4951</v>
      </c>
    </row>
    <row r="664" spans="17:17">
      <c r="Q664" s="101">
        <v>4957</v>
      </c>
    </row>
    <row r="665" spans="17:17">
      <c r="Q665" s="101">
        <v>4967</v>
      </c>
    </row>
    <row r="666" spans="17:17">
      <c r="Q666" s="101">
        <v>4969</v>
      </c>
    </row>
    <row r="667" spans="17:17">
      <c r="Q667" s="101">
        <v>4973</v>
      </c>
    </row>
    <row r="668" spans="17:17">
      <c r="Q668" s="101">
        <v>4987</v>
      </c>
    </row>
    <row r="669" spans="17:17">
      <c r="Q669" s="101">
        <v>4993</v>
      </c>
    </row>
    <row r="670" spans="17:17">
      <c r="Q670" s="101">
        <v>4999</v>
      </c>
    </row>
    <row r="671" spans="17:17">
      <c r="Q671" s="101">
        <v>5003</v>
      </c>
    </row>
    <row r="672" spans="17:17">
      <c r="Q672" s="101">
        <v>5009</v>
      </c>
    </row>
    <row r="673" spans="17:17">
      <c r="Q673" s="101">
        <v>5011</v>
      </c>
    </row>
    <row r="674" spans="17:17">
      <c r="Q674" s="101">
        <v>5021</v>
      </c>
    </row>
    <row r="675" spans="17:17">
      <c r="Q675" s="101">
        <v>5023</v>
      </c>
    </row>
    <row r="676" spans="17:17">
      <c r="Q676" s="101">
        <v>5039</v>
      </c>
    </row>
    <row r="677" spans="17:17">
      <c r="Q677" s="101">
        <v>5051</v>
      </c>
    </row>
    <row r="678" spans="17:17">
      <c r="Q678" s="101">
        <v>5059</v>
      </c>
    </row>
    <row r="679" spans="17:17">
      <c r="Q679" s="101">
        <v>5077</v>
      </c>
    </row>
    <row r="680" spans="17:17">
      <c r="Q680" s="101">
        <v>5081</v>
      </c>
    </row>
    <row r="681" spans="17:17">
      <c r="Q681" s="101">
        <v>5087</v>
      </c>
    </row>
    <row r="682" spans="17:17">
      <c r="Q682" s="101">
        <v>5099</v>
      </c>
    </row>
    <row r="683" spans="17:17">
      <c r="Q683" s="101">
        <v>5101</v>
      </c>
    </row>
    <row r="684" spans="17:17">
      <c r="Q684" s="101">
        <v>5107</v>
      </c>
    </row>
    <row r="685" spans="17:17">
      <c r="Q685" s="101">
        <v>5113</v>
      </c>
    </row>
    <row r="686" spans="17:17">
      <c r="Q686" s="101">
        <v>5119</v>
      </c>
    </row>
    <row r="687" spans="17:17">
      <c r="Q687" s="101">
        <v>5147</v>
      </c>
    </row>
    <row r="688" spans="17:17">
      <c r="Q688" s="101">
        <v>5153</v>
      </c>
    </row>
    <row r="689" spans="17:17">
      <c r="Q689" s="101">
        <v>5167</v>
      </c>
    </row>
    <row r="690" spans="17:17">
      <c r="Q690" s="101">
        <v>5171</v>
      </c>
    </row>
    <row r="691" spans="17:17">
      <c r="Q691" s="101">
        <v>5179</v>
      </c>
    </row>
    <row r="692" spans="17:17">
      <c r="Q692" s="101">
        <v>5189</v>
      </c>
    </row>
    <row r="693" spans="17:17">
      <c r="Q693" s="101">
        <v>5197</v>
      </c>
    </row>
    <row r="694" spans="17:17">
      <c r="Q694" s="101">
        <v>5209</v>
      </c>
    </row>
    <row r="695" spans="17:17">
      <c r="Q695" s="101">
        <v>5227</v>
      </c>
    </row>
    <row r="696" spans="17:17">
      <c r="Q696" s="101">
        <v>5231</v>
      </c>
    </row>
    <row r="697" spans="17:17">
      <c r="Q697" s="101">
        <v>5233</v>
      </c>
    </row>
    <row r="698" spans="17:17">
      <c r="Q698" s="101">
        <v>5237</v>
      </c>
    </row>
    <row r="699" spans="17:17">
      <c r="Q699" s="101">
        <v>5261</v>
      </c>
    </row>
    <row r="700" spans="17:17">
      <c r="Q700" s="101">
        <v>5273</v>
      </c>
    </row>
    <row r="701" spans="17:17">
      <c r="Q701" s="101">
        <v>5279</v>
      </c>
    </row>
    <row r="702" spans="17:17">
      <c r="Q702" s="101">
        <v>5281</v>
      </c>
    </row>
    <row r="703" spans="17:17">
      <c r="Q703" s="101">
        <v>5297</v>
      </c>
    </row>
    <row r="704" spans="17:17">
      <c r="Q704" s="101">
        <v>5303</v>
      </c>
    </row>
    <row r="705" spans="17:17">
      <c r="Q705" s="101">
        <v>5309</v>
      </c>
    </row>
    <row r="706" spans="17:17">
      <c r="Q706" s="101">
        <v>5323</v>
      </c>
    </row>
    <row r="707" spans="17:17">
      <c r="Q707" s="101">
        <v>5333</v>
      </c>
    </row>
    <row r="708" spans="17:17">
      <c r="Q708" s="101">
        <v>5347</v>
      </c>
    </row>
    <row r="709" spans="17:17">
      <c r="Q709" s="101">
        <v>5351</v>
      </c>
    </row>
    <row r="710" spans="17:17">
      <c r="Q710" s="101">
        <v>5381</v>
      </c>
    </row>
    <row r="711" spans="17:17">
      <c r="Q711" s="101">
        <v>5387</v>
      </c>
    </row>
    <row r="712" spans="17:17">
      <c r="Q712" s="101">
        <v>5393</v>
      </c>
    </row>
    <row r="713" spans="17:17">
      <c r="Q713" s="101">
        <v>5399</v>
      </c>
    </row>
    <row r="714" spans="17:17">
      <c r="Q714" s="101">
        <v>5407</v>
      </c>
    </row>
    <row r="715" spans="17:17">
      <c r="Q715" s="101">
        <v>5413</v>
      </c>
    </row>
    <row r="716" spans="17:17">
      <c r="Q716" s="101">
        <v>5417</v>
      </c>
    </row>
    <row r="717" spans="17:17">
      <c r="Q717" s="101">
        <v>5419</v>
      </c>
    </row>
    <row r="718" spans="17:17">
      <c r="Q718" s="101">
        <v>5431</v>
      </c>
    </row>
    <row r="719" spans="17:17">
      <c r="Q719" s="101">
        <v>5437</v>
      </c>
    </row>
    <row r="720" spans="17:17">
      <c r="Q720" s="101">
        <v>5441</v>
      </c>
    </row>
    <row r="721" spans="17:17">
      <c r="Q721" s="101">
        <v>5443</v>
      </c>
    </row>
    <row r="722" spans="17:17">
      <c r="Q722" s="101">
        <v>5449</v>
      </c>
    </row>
    <row r="723" spans="17:17">
      <c r="Q723" s="101">
        <v>5471</v>
      </c>
    </row>
    <row r="724" spans="17:17">
      <c r="Q724" s="101">
        <v>5477</v>
      </c>
    </row>
    <row r="725" spans="17:17">
      <c r="Q725" s="101">
        <v>5479</v>
      </c>
    </row>
    <row r="726" spans="17:17">
      <c r="Q726" s="101">
        <v>5483</v>
      </c>
    </row>
    <row r="727" spans="17:17">
      <c r="Q727" s="101">
        <v>5501</v>
      </c>
    </row>
    <row r="728" spans="17:17">
      <c r="Q728" s="101">
        <v>5503</v>
      </c>
    </row>
    <row r="729" spans="17:17">
      <c r="Q729" s="101">
        <v>5507</v>
      </c>
    </row>
    <row r="730" spans="17:17">
      <c r="Q730" s="101">
        <v>5519</v>
      </c>
    </row>
    <row r="731" spans="17:17">
      <c r="Q731" s="101">
        <v>5521</v>
      </c>
    </row>
    <row r="732" spans="17:17">
      <c r="Q732" s="101">
        <v>5527</v>
      </c>
    </row>
    <row r="733" spans="17:17">
      <c r="Q733" s="101">
        <v>5531</v>
      </c>
    </row>
    <row r="734" spans="17:17">
      <c r="Q734" s="101">
        <v>5557</v>
      </c>
    </row>
    <row r="735" spans="17:17">
      <c r="Q735" s="101">
        <v>5563</v>
      </c>
    </row>
    <row r="736" spans="17:17">
      <c r="Q736" s="101">
        <v>5569</v>
      </c>
    </row>
    <row r="737" spans="17:17">
      <c r="Q737" s="101">
        <v>5573</v>
      </c>
    </row>
    <row r="738" spans="17:17">
      <c r="Q738" s="101">
        <v>5581</v>
      </c>
    </row>
    <row r="739" spans="17:17">
      <c r="Q739" s="101">
        <v>5591</v>
      </c>
    </row>
    <row r="740" spans="17:17">
      <c r="Q740" s="101">
        <v>5623</v>
      </c>
    </row>
    <row r="741" spans="17:17">
      <c r="Q741" s="101">
        <v>5639</v>
      </c>
    </row>
    <row r="742" spans="17:17">
      <c r="Q742" s="101">
        <v>5641</v>
      </c>
    </row>
    <row r="743" spans="17:17">
      <c r="Q743" s="101">
        <v>5647</v>
      </c>
    </row>
    <row r="744" spans="17:17">
      <c r="Q744" s="101">
        <v>5651</v>
      </c>
    </row>
    <row r="745" spans="17:17">
      <c r="Q745" s="101">
        <v>5653</v>
      </c>
    </row>
    <row r="746" spans="17:17">
      <c r="Q746" s="101">
        <v>5657</v>
      </c>
    </row>
    <row r="747" spans="17:17">
      <c r="Q747" s="101">
        <v>5659</v>
      </c>
    </row>
    <row r="748" spans="17:17">
      <c r="Q748" s="101">
        <v>5669</v>
      </c>
    </row>
    <row r="749" spans="17:17">
      <c r="Q749" s="101">
        <v>5683</v>
      </c>
    </row>
    <row r="750" spans="17:17">
      <c r="Q750" s="101">
        <v>5689</v>
      </c>
    </row>
    <row r="751" spans="17:17">
      <c r="Q751" s="101">
        <v>5693</v>
      </c>
    </row>
    <row r="752" spans="17:17">
      <c r="Q752" s="101">
        <v>5701</v>
      </c>
    </row>
    <row r="753" spans="17:17">
      <c r="Q753" s="101">
        <v>5711</v>
      </c>
    </row>
    <row r="754" spans="17:17">
      <c r="Q754" s="101">
        <v>5717</v>
      </c>
    </row>
    <row r="755" spans="17:17">
      <c r="Q755" s="101">
        <v>5737</v>
      </c>
    </row>
    <row r="756" spans="17:17">
      <c r="Q756" s="101">
        <v>5741</v>
      </c>
    </row>
    <row r="757" spans="17:17">
      <c r="Q757" s="101">
        <v>5743</v>
      </c>
    </row>
    <row r="758" spans="17:17">
      <c r="Q758" s="101">
        <v>5749</v>
      </c>
    </row>
    <row r="759" spans="17:17">
      <c r="Q759" s="101">
        <v>5779</v>
      </c>
    </row>
    <row r="760" spans="17:17">
      <c r="Q760" s="101">
        <v>5783</v>
      </c>
    </row>
    <row r="761" spans="17:17">
      <c r="Q761" s="101">
        <v>5791</v>
      </c>
    </row>
    <row r="762" spans="17:17">
      <c r="Q762" s="101">
        <v>5801</v>
      </c>
    </row>
    <row r="763" spans="17:17">
      <c r="Q763" s="101">
        <v>5807</v>
      </c>
    </row>
    <row r="764" spans="17:17">
      <c r="Q764" s="101">
        <v>5813</v>
      </c>
    </row>
    <row r="765" spans="17:17">
      <c r="Q765" s="101">
        <v>5821</v>
      </c>
    </row>
    <row r="766" spans="17:17">
      <c r="Q766" s="101">
        <v>5827</v>
      </c>
    </row>
    <row r="767" spans="17:17">
      <c r="Q767" s="101">
        <v>5839</v>
      </c>
    </row>
    <row r="768" spans="17:17">
      <c r="Q768" s="101">
        <v>5843</v>
      </c>
    </row>
    <row r="769" spans="17:17">
      <c r="Q769" s="101">
        <v>5849</v>
      </c>
    </row>
    <row r="770" spans="17:17">
      <c r="Q770" s="101">
        <v>5851</v>
      </c>
    </row>
    <row r="771" spans="17:17">
      <c r="Q771" s="101">
        <v>5857</v>
      </c>
    </row>
    <row r="772" spans="17:17">
      <c r="Q772" s="101">
        <v>5861</v>
      </c>
    </row>
    <row r="773" spans="17:17">
      <c r="Q773" s="101">
        <v>5867</v>
      </c>
    </row>
    <row r="774" spans="17:17">
      <c r="Q774" s="101">
        <v>5869</v>
      </c>
    </row>
    <row r="775" spans="17:17">
      <c r="Q775" s="101">
        <v>5879</v>
      </c>
    </row>
    <row r="776" spans="17:17">
      <c r="Q776" s="101">
        <v>5881</v>
      </c>
    </row>
    <row r="777" spans="17:17">
      <c r="Q777" s="101">
        <v>5897</v>
      </c>
    </row>
    <row r="778" spans="17:17">
      <c r="Q778" s="101">
        <v>5903</v>
      </c>
    </row>
    <row r="779" spans="17:17">
      <c r="Q779" s="101">
        <v>5923</v>
      </c>
    </row>
    <row r="780" spans="17:17">
      <c r="Q780" s="101">
        <v>5927</v>
      </c>
    </row>
    <row r="781" spans="17:17">
      <c r="Q781" s="101">
        <v>5939</v>
      </c>
    </row>
    <row r="782" spans="17:17">
      <c r="Q782" s="101">
        <v>5953</v>
      </c>
    </row>
    <row r="783" spans="17:17">
      <c r="Q783" s="101">
        <v>5981</v>
      </c>
    </row>
    <row r="784" spans="17:17">
      <c r="Q784" s="101">
        <v>5987</v>
      </c>
    </row>
    <row r="785" spans="17:17">
      <c r="Q785" s="101">
        <v>6007</v>
      </c>
    </row>
    <row r="786" spans="17:17">
      <c r="Q786" s="101">
        <v>6011</v>
      </c>
    </row>
    <row r="787" spans="17:17">
      <c r="Q787" s="101">
        <v>6029</v>
      </c>
    </row>
    <row r="788" spans="17:17">
      <c r="Q788" s="101">
        <v>6037</v>
      </c>
    </row>
    <row r="789" spans="17:17">
      <c r="Q789" s="101">
        <v>6043</v>
      </c>
    </row>
    <row r="790" spans="17:17">
      <c r="Q790" s="101">
        <v>6047</v>
      </c>
    </row>
    <row r="791" spans="17:17">
      <c r="Q791" s="101">
        <v>6053</v>
      </c>
    </row>
    <row r="792" spans="17:17">
      <c r="Q792" s="101">
        <v>6067</v>
      </c>
    </row>
    <row r="793" spans="17:17">
      <c r="Q793" s="101">
        <v>6073</v>
      </c>
    </row>
    <row r="794" spans="17:17">
      <c r="Q794" s="101">
        <v>6079</v>
      </c>
    </row>
    <row r="795" spans="17:17">
      <c r="Q795" s="101">
        <v>6089</v>
      </c>
    </row>
    <row r="796" spans="17:17">
      <c r="Q796" s="101">
        <v>6091</v>
      </c>
    </row>
    <row r="797" spans="17:17">
      <c r="Q797" s="101">
        <v>6101</v>
      </c>
    </row>
    <row r="798" spans="17:17">
      <c r="Q798" s="101">
        <v>6113</v>
      </c>
    </row>
    <row r="799" spans="17:17">
      <c r="Q799" s="101">
        <v>6121</v>
      </c>
    </row>
    <row r="800" spans="17:17">
      <c r="Q800" s="101">
        <v>6131</v>
      </c>
    </row>
    <row r="801" spans="17:17">
      <c r="Q801" s="101">
        <v>6133</v>
      </c>
    </row>
    <row r="802" spans="17:17">
      <c r="Q802" s="101">
        <v>6143</v>
      </c>
    </row>
    <row r="803" spans="17:17">
      <c r="Q803" s="101">
        <v>6151</v>
      </c>
    </row>
    <row r="804" spans="17:17">
      <c r="Q804" s="101">
        <v>6163</v>
      </c>
    </row>
    <row r="805" spans="17:17">
      <c r="Q805" s="101">
        <v>6173</v>
      </c>
    </row>
    <row r="806" spans="17:17">
      <c r="Q806" s="101">
        <v>6197</v>
      </c>
    </row>
    <row r="807" spans="17:17">
      <c r="Q807" s="101">
        <v>6199</v>
      </c>
    </row>
    <row r="808" spans="17:17">
      <c r="Q808" s="101">
        <v>6203</v>
      </c>
    </row>
    <row r="809" spans="17:17">
      <c r="Q809" s="101">
        <v>6211</v>
      </c>
    </row>
    <row r="810" spans="17:17">
      <c r="Q810" s="101">
        <v>6217</v>
      </c>
    </row>
    <row r="811" spans="17:17">
      <c r="Q811" s="101">
        <v>6221</v>
      </c>
    </row>
    <row r="812" spans="17:17">
      <c r="Q812" s="101">
        <v>6229</v>
      </c>
    </row>
    <row r="813" spans="17:17">
      <c r="Q813" s="101">
        <v>6247</v>
      </c>
    </row>
    <row r="814" spans="17:17">
      <c r="Q814" s="101">
        <v>6257</v>
      </c>
    </row>
    <row r="815" spans="17:17">
      <c r="Q815" s="101">
        <v>6263</v>
      </c>
    </row>
    <row r="816" spans="17:17">
      <c r="Q816" s="101">
        <v>6269</v>
      </c>
    </row>
    <row r="817" spans="17:17">
      <c r="Q817" s="101">
        <v>6271</v>
      </c>
    </row>
    <row r="818" spans="17:17">
      <c r="Q818" s="101">
        <v>6277</v>
      </c>
    </row>
    <row r="819" spans="17:17">
      <c r="Q819" s="101">
        <v>6287</v>
      </c>
    </row>
    <row r="820" spans="17:17">
      <c r="Q820" s="101">
        <v>6299</v>
      </c>
    </row>
    <row r="821" spans="17:17">
      <c r="Q821" s="101">
        <v>6301</v>
      </c>
    </row>
    <row r="822" spans="17:17">
      <c r="Q822" s="101">
        <v>6311</v>
      </c>
    </row>
    <row r="823" spans="17:17">
      <c r="Q823" s="101">
        <v>6317</v>
      </c>
    </row>
    <row r="824" spans="17:17">
      <c r="Q824" s="101">
        <v>6323</v>
      </c>
    </row>
    <row r="825" spans="17:17">
      <c r="Q825" s="101">
        <v>6329</v>
      </c>
    </row>
    <row r="826" spans="17:17">
      <c r="Q826" s="101">
        <v>6337</v>
      </c>
    </row>
    <row r="827" spans="17:17">
      <c r="Q827" s="101">
        <v>6343</v>
      </c>
    </row>
    <row r="828" spans="17:17">
      <c r="Q828" s="101">
        <v>6353</v>
      </c>
    </row>
    <row r="829" spans="17:17">
      <c r="Q829" s="101">
        <v>6359</v>
      </c>
    </row>
    <row r="830" spans="17:17">
      <c r="Q830" s="101">
        <v>6361</v>
      </c>
    </row>
    <row r="831" spans="17:17">
      <c r="Q831" s="101">
        <v>6367</v>
      </c>
    </row>
    <row r="832" spans="17:17">
      <c r="Q832" s="101">
        <v>6373</v>
      </c>
    </row>
    <row r="833" spans="17:17">
      <c r="Q833" s="101">
        <v>6379</v>
      </c>
    </row>
    <row r="834" spans="17:17">
      <c r="Q834" s="101">
        <v>6389</v>
      </c>
    </row>
    <row r="835" spans="17:17">
      <c r="Q835" s="101">
        <v>6397</v>
      </c>
    </row>
    <row r="836" spans="17:17">
      <c r="Q836" s="101">
        <v>6421</v>
      </c>
    </row>
    <row r="837" spans="17:17">
      <c r="Q837" s="101">
        <v>6427</v>
      </c>
    </row>
    <row r="838" spans="17:17">
      <c r="Q838" s="101">
        <v>6449</v>
      </c>
    </row>
    <row r="839" spans="17:17">
      <c r="Q839" s="101">
        <v>6451</v>
      </c>
    </row>
    <row r="840" spans="17:17">
      <c r="Q840" s="101">
        <v>6469</v>
      </c>
    </row>
    <row r="841" spans="17:17">
      <c r="Q841" s="101">
        <v>6473</v>
      </c>
    </row>
    <row r="842" spans="17:17">
      <c r="Q842" s="101">
        <v>6481</v>
      </c>
    </row>
    <row r="843" spans="17:17">
      <c r="Q843" s="101">
        <v>6491</v>
      </c>
    </row>
    <row r="844" spans="17:17">
      <c r="Q844" s="101">
        <v>6521</v>
      </c>
    </row>
    <row r="845" spans="17:17">
      <c r="Q845" s="101">
        <v>6529</v>
      </c>
    </row>
    <row r="846" spans="17:17">
      <c r="Q846" s="101">
        <v>6547</v>
      </c>
    </row>
    <row r="847" spans="17:17">
      <c r="Q847" s="101">
        <v>6551</v>
      </c>
    </row>
    <row r="848" spans="17:17">
      <c r="Q848" s="101">
        <v>6553</v>
      </c>
    </row>
    <row r="849" spans="17:17">
      <c r="Q849" s="101">
        <v>6563</v>
      </c>
    </row>
    <row r="850" spans="17:17">
      <c r="Q850" s="101">
        <v>6569</v>
      </c>
    </row>
    <row r="851" spans="17:17">
      <c r="Q851" s="101">
        <v>6571</v>
      </c>
    </row>
    <row r="852" spans="17:17">
      <c r="Q852" s="101">
        <v>6577</v>
      </c>
    </row>
    <row r="853" spans="17:17">
      <c r="Q853" s="101">
        <v>6581</v>
      </c>
    </row>
    <row r="854" spans="17:17">
      <c r="Q854" s="101">
        <v>6599</v>
      </c>
    </row>
    <row r="855" spans="17:17">
      <c r="Q855" s="101">
        <v>6607</v>
      </c>
    </row>
    <row r="856" spans="17:17">
      <c r="Q856" s="101">
        <v>6619</v>
      </c>
    </row>
    <row r="857" spans="17:17">
      <c r="Q857" s="101">
        <v>6637</v>
      </c>
    </row>
    <row r="858" spans="17:17">
      <c r="Q858" s="101">
        <v>6653</v>
      </c>
    </row>
    <row r="859" spans="17:17">
      <c r="Q859" s="101">
        <v>6659</v>
      </c>
    </row>
    <row r="860" spans="17:17">
      <c r="Q860" s="101">
        <v>6661</v>
      </c>
    </row>
    <row r="861" spans="17:17">
      <c r="Q861" s="101">
        <v>6673</v>
      </c>
    </row>
    <row r="862" spans="17:17">
      <c r="Q862" s="101">
        <v>6679</v>
      </c>
    </row>
    <row r="863" spans="17:17">
      <c r="Q863" s="101">
        <v>6689</v>
      </c>
    </row>
    <row r="864" spans="17:17">
      <c r="Q864" s="101">
        <v>6691</v>
      </c>
    </row>
    <row r="865" spans="17:17">
      <c r="Q865" s="101">
        <v>6701</v>
      </c>
    </row>
    <row r="866" spans="17:17">
      <c r="Q866" s="101">
        <v>6703</v>
      </c>
    </row>
    <row r="867" spans="17:17">
      <c r="Q867" s="101">
        <v>6709</v>
      </c>
    </row>
    <row r="868" spans="17:17">
      <c r="Q868" s="101">
        <v>6719</v>
      </c>
    </row>
    <row r="869" spans="17:17">
      <c r="Q869" s="101">
        <v>6733</v>
      </c>
    </row>
    <row r="870" spans="17:17">
      <c r="Q870" s="101">
        <v>6737</v>
      </c>
    </row>
    <row r="871" spans="17:17">
      <c r="Q871" s="101">
        <v>6761</v>
      </c>
    </row>
    <row r="872" spans="17:17">
      <c r="Q872" s="101">
        <v>6763</v>
      </c>
    </row>
    <row r="873" spans="17:17">
      <c r="Q873" s="101">
        <v>6779</v>
      </c>
    </row>
    <row r="874" spans="17:17">
      <c r="Q874" s="101">
        <v>6781</v>
      </c>
    </row>
    <row r="875" spans="17:17">
      <c r="Q875" s="101">
        <v>6791</v>
      </c>
    </row>
    <row r="876" spans="17:17">
      <c r="Q876" s="101">
        <v>6793</v>
      </c>
    </row>
    <row r="877" spans="17:17">
      <c r="Q877" s="101">
        <v>6803</v>
      </c>
    </row>
    <row r="878" spans="17:17">
      <c r="Q878" s="101">
        <v>6823</v>
      </c>
    </row>
    <row r="879" spans="17:17">
      <c r="Q879" s="101">
        <v>6827</v>
      </c>
    </row>
    <row r="880" spans="17:17">
      <c r="Q880" s="101">
        <v>6829</v>
      </c>
    </row>
    <row r="881" spans="17:17">
      <c r="Q881" s="101">
        <v>6833</v>
      </c>
    </row>
    <row r="882" spans="17:17">
      <c r="Q882" s="101">
        <v>6841</v>
      </c>
    </row>
    <row r="883" spans="17:17">
      <c r="Q883" s="101">
        <v>6857</v>
      </c>
    </row>
    <row r="884" spans="17:17">
      <c r="Q884" s="101">
        <v>6863</v>
      </c>
    </row>
    <row r="885" spans="17:17">
      <c r="Q885" s="101">
        <v>6869</v>
      </c>
    </row>
    <row r="886" spans="17:17">
      <c r="Q886" s="101">
        <v>6871</v>
      </c>
    </row>
    <row r="887" spans="17:17">
      <c r="Q887" s="101">
        <v>6883</v>
      </c>
    </row>
    <row r="888" spans="17:17">
      <c r="Q888" s="101">
        <v>6899</v>
      </c>
    </row>
    <row r="889" spans="17:17">
      <c r="Q889" s="101">
        <v>6907</v>
      </c>
    </row>
    <row r="890" spans="17:17">
      <c r="Q890" s="101">
        <v>6911</v>
      </c>
    </row>
    <row r="891" spans="17:17">
      <c r="Q891" s="101">
        <v>6917</v>
      </c>
    </row>
    <row r="892" spans="17:17">
      <c r="Q892" s="101">
        <v>6947</v>
      </c>
    </row>
    <row r="893" spans="17:17">
      <c r="Q893" s="101">
        <v>6949</v>
      </c>
    </row>
    <row r="894" spans="17:17">
      <c r="Q894" s="101">
        <v>6959</v>
      </c>
    </row>
    <row r="895" spans="17:17">
      <c r="Q895" s="101">
        <v>6961</v>
      </c>
    </row>
    <row r="896" spans="17:17">
      <c r="Q896" s="101">
        <v>6967</v>
      </c>
    </row>
    <row r="897" spans="17:17">
      <c r="Q897" s="101">
        <v>6971</v>
      </c>
    </row>
    <row r="898" spans="17:17">
      <c r="Q898" s="101">
        <v>6977</v>
      </c>
    </row>
    <row r="899" spans="17:17">
      <c r="Q899" s="101">
        <v>6983</v>
      </c>
    </row>
    <row r="900" spans="17:17">
      <c r="Q900" s="101">
        <v>6991</v>
      </c>
    </row>
    <row r="901" spans="17:17">
      <c r="Q901" s="101">
        <v>6997</v>
      </c>
    </row>
    <row r="902" spans="17:17">
      <c r="Q902" s="101">
        <v>7001</v>
      </c>
    </row>
    <row r="903" spans="17:17">
      <c r="Q903" s="101">
        <v>7013</v>
      </c>
    </row>
    <row r="904" spans="17:17">
      <c r="Q904" s="101">
        <v>7019</v>
      </c>
    </row>
    <row r="905" spans="17:17">
      <c r="Q905" s="101">
        <v>7027</v>
      </c>
    </row>
    <row r="906" spans="17:17">
      <c r="Q906" s="101">
        <v>7039</v>
      </c>
    </row>
    <row r="907" spans="17:17">
      <c r="Q907" s="101">
        <v>7043</v>
      </c>
    </row>
    <row r="908" spans="17:17">
      <c r="Q908" s="101">
        <v>7057</v>
      </c>
    </row>
    <row r="909" spans="17:17">
      <c r="Q909" s="101">
        <v>7069</v>
      </c>
    </row>
    <row r="910" spans="17:17">
      <c r="Q910" s="101">
        <v>7079</v>
      </c>
    </row>
    <row r="911" spans="17:17">
      <c r="Q911" s="101">
        <v>7103</v>
      </c>
    </row>
    <row r="912" spans="17:17">
      <c r="Q912" s="101">
        <v>7109</v>
      </c>
    </row>
    <row r="913" spans="17:17">
      <c r="Q913" s="101">
        <v>7121</v>
      </c>
    </row>
    <row r="914" spans="17:17">
      <c r="Q914" s="101">
        <v>7127</v>
      </c>
    </row>
    <row r="915" spans="17:17">
      <c r="Q915" s="101">
        <v>7129</v>
      </c>
    </row>
    <row r="916" spans="17:17">
      <c r="Q916" s="101">
        <v>7151</v>
      </c>
    </row>
    <row r="917" spans="17:17">
      <c r="Q917" s="101">
        <v>7159</v>
      </c>
    </row>
    <row r="918" spans="17:17">
      <c r="Q918" s="101">
        <v>7177</v>
      </c>
    </row>
    <row r="919" spans="17:17">
      <c r="Q919" s="101">
        <v>7187</v>
      </c>
    </row>
    <row r="920" spans="17:17">
      <c r="Q920" s="101">
        <v>7193</v>
      </c>
    </row>
    <row r="921" spans="17:17">
      <c r="Q921" s="101">
        <v>7207</v>
      </c>
    </row>
    <row r="922" spans="17:17">
      <c r="Q922" s="101">
        <v>7211</v>
      </c>
    </row>
    <row r="923" spans="17:17">
      <c r="Q923" s="101">
        <v>7213</v>
      </c>
    </row>
    <row r="924" spans="17:17">
      <c r="Q924" s="101">
        <v>7219</v>
      </c>
    </row>
    <row r="925" spans="17:17">
      <c r="Q925" s="101">
        <v>7229</v>
      </c>
    </row>
    <row r="926" spans="17:17">
      <c r="Q926" s="101">
        <v>7237</v>
      </c>
    </row>
    <row r="927" spans="17:17">
      <c r="Q927" s="101">
        <v>7243</v>
      </c>
    </row>
    <row r="928" spans="17:17">
      <c r="Q928" s="101">
        <v>7247</v>
      </c>
    </row>
    <row r="929" spans="17:17">
      <c r="Q929" s="101">
        <v>7253</v>
      </c>
    </row>
    <row r="930" spans="17:17">
      <c r="Q930" s="101">
        <v>7283</v>
      </c>
    </row>
    <row r="931" spans="17:17">
      <c r="Q931" s="101">
        <v>7297</v>
      </c>
    </row>
    <row r="932" spans="17:17">
      <c r="Q932" s="101">
        <v>7307</v>
      </c>
    </row>
    <row r="933" spans="17:17">
      <c r="Q933" s="101">
        <v>7309</v>
      </c>
    </row>
    <row r="934" spans="17:17">
      <c r="Q934" s="101">
        <v>7321</v>
      </c>
    </row>
    <row r="935" spans="17:17">
      <c r="Q935" s="101">
        <v>7331</v>
      </c>
    </row>
    <row r="936" spans="17:17">
      <c r="Q936" s="101">
        <v>7333</v>
      </c>
    </row>
    <row r="937" spans="17:17">
      <c r="Q937" s="101">
        <v>7349</v>
      </c>
    </row>
    <row r="938" spans="17:17">
      <c r="Q938" s="101">
        <v>7351</v>
      </c>
    </row>
    <row r="939" spans="17:17">
      <c r="Q939" s="101">
        <v>7369</v>
      </c>
    </row>
    <row r="940" spans="17:17">
      <c r="Q940" s="101">
        <v>7393</v>
      </c>
    </row>
    <row r="941" spans="17:17">
      <c r="Q941" s="101">
        <v>7411</v>
      </c>
    </row>
    <row r="942" spans="17:17">
      <c r="Q942" s="101">
        <v>7417</v>
      </c>
    </row>
    <row r="943" spans="17:17">
      <c r="Q943" s="101">
        <v>7433</v>
      </c>
    </row>
    <row r="944" spans="17:17">
      <c r="Q944" s="101">
        <v>7451</v>
      </c>
    </row>
    <row r="945" spans="17:17">
      <c r="Q945" s="101">
        <v>7457</v>
      </c>
    </row>
    <row r="946" spans="17:17">
      <c r="Q946" s="101">
        <v>7459</v>
      </c>
    </row>
    <row r="947" spans="17:17">
      <c r="Q947" s="101">
        <v>7477</v>
      </c>
    </row>
    <row r="948" spans="17:17">
      <c r="Q948" s="101">
        <v>7481</v>
      </c>
    </row>
    <row r="949" spans="17:17">
      <c r="Q949" s="101">
        <v>7487</v>
      </c>
    </row>
    <row r="950" spans="17:17">
      <c r="Q950" s="101">
        <v>7489</v>
      </c>
    </row>
    <row r="951" spans="17:17">
      <c r="Q951" s="101">
        <v>7499</v>
      </c>
    </row>
    <row r="952" spans="17:17">
      <c r="Q952" s="101">
        <v>7507</v>
      </c>
    </row>
    <row r="953" spans="17:17">
      <c r="Q953" s="101">
        <v>7517</v>
      </c>
    </row>
    <row r="954" spans="17:17">
      <c r="Q954" s="101">
        <v>7523</v>
      </c>
    </row>
    <row r="955" spans="17:17">
      <c r="Q955" s="101">
        <v>7529</v>
      </c>
    </row>
    <row r="956" spans="17:17">
      <c r="Q956" s="101">
        <v>7537</v>
      </c>
    </row>
    <row r="957" spans="17:17">
      <c r="Q957" s="101">
        <v>7541</v>
      </c>
    </row>
    <row r="958" spans="17:17">
      <c r="Q958" s="101">
        <v>7547</v>
      </c>
    </row>
    <row r="959" spans="17:17">
      <c r="Q959" s="101">
        <v>7549</v>
      </c>
    </row>
    <row r="960" spans="17:17">
      <c r="Q960" s="101">
        <v>7559</v>
      </c>
    </row>
    <row r="961" spans="17:17">
      <c r="Q961" s="101">
        <v>7561</v>
      </c>
    </row>
    <row r="962" spans="17:17">
      <c r="Q962" s="101">
        <v>7573</v>
      </c>
    </row>
    <row r="963" spans="17:17">
      <c r="Q963" s="101">
        <v>7577</v>
      </c>
    </row>
    <row r="964" spans="17:17">
      <c r="Q964" s="101">
        <v>7583</v>
      </c>
    </row>
    <row r="965" spans="17:17">
      <c r="Q965" s="101">
        <v>7589</v>
      </c>
    </row>
    <row r="966" spans="17:17">
      <c r="Q966" s="101">
        <v>7591</v>
      </c>
    </row>
    <row r="967" spans="17:17">
      <c r="Q967" s="101">
        <v>7603</v>
      </c>
    </row>
    <row r="968" spans="17:17">
      <c r="Q968" s="101">
        <v>7607</v>
      </c>
    </row>
    <row r="969" spans="17:17">
      <c r="Q969" s="101">
        <v>7621</v>
      </c>
    </row>
    <row r="970" spans="17:17">
      <c r="Q970" s="101">
        <v>7639</v>
      </c>
    </row>
    <row r="971" spans="17:17">
      <c r="Q971" s="101">
        <v>7643</v>
      </c>
    </row>
    <row r="972" spans="17:17">
      <c r="Q972" s="101">
        <v>7649</v>
      </c>
    </row>
    <row r="973" spans="17:17">
      <c r="Q973" s="101">
        <v>7669</v>
      </c>
    </row>
    <row r="974" spans="17:17">
      <c r="Q974" s="101">
        <v>7673</v>
      </c>
    </row>
    <row r="975" spans="17:17">
      <c r="Q975" s="101">
        <v>7681</v>
      </c>
    </row>
    <row r="976" spans="17:17">
      <c r="Q976" s="101">
        <v>7687</v>
      </c>
    </row>
    <row r="977" spans="17:17">
      <c r="Q977" s="101">
        <v>7691</v>
      </c>
    </row>
    <row r="978" spans="17:17">
      <c r="Q978" s="101">
        <v>7699</v>
      </c>
    </row>
    <row r="979" spans="17:17">
      <c r="Q979" s="101">
        <v>7703</v>
      </c>
    </row>
    <row r="980" spans="17:17">
      <c r="Q980" s="101">
        <v>7717</v>
      </c>
    </row>
    <row r="981" spans="17:17">
      <c r="Q981" s="101">
        <v>7723</v>
      </c>
    </row>
    <row r="982" spans="17:17">
      <c r="Q982" s="101">
        <v>7727</v>
      </c>
    </row>
    <row r="983" spans="17:17">
      <c r="Q983" s="101">
        <v>7741</v>
      </c>
    </row>
    <row r="984" spans="17:17">
      <c r="Q984" s="101">
        <v>7753</v>
      </c>
    </row>
    <row r="985" spans="17:17">
      <c r="Q985" s="101">
        <v>7757</v>
      </c>
    </row>
    <row r="986" spans="17:17">
      <c r="Q986" s="101">
        <v>7759</v>
      </c>
    </row>
    <row r="987" spans="17:17">
      <c r="Q987" s="101">
        <v>7789</v>
      </c>
    </row>
    <row r="988" spans="17:17">
      <c r="Q988" s="101">
        <v>7793</v>
      </c>
    </row>
    <row r="989" spans="17:17">
      <c r="Q989" s="101">
        <v>7817</v>
      </c>
    </row>
    <row r="990" spans="17:17">
      <c r="Q990" s="101">
        <v>7823</v>
      </c>
    </row>
    <row r="991" spans="17:17">
      <c r="Q991" s="101">
        <v>7829</v>
      </c>
    </row>
    <row r="992" spans="17:17">
      <c r="Q992" s="101">
        <v>7841</v>
      </c>
    </row>
    <row r="993" spans="17:17">
      <c r="Q993" s="101">
        <v>7853</v>
      </c>
    </row>
    <row r="994" spans="17:17">
      <c r="Q994" s="101">
        <v>7867</v>
      </c>
    </row>
    <row r="995" spans="17:17">
      <c r="Q995" s="101">
        <v>7873</v>
      </c>
    </row>
    <row r="996" spans="17:17">
      <c r="Q996" s="101">
        <v>7877</v>
      </c>
    </row>
    <row r="997" spans="17:17">
      <c r="Q997" s="101">
        <v>7879</v>
      </c>
    </row>
    <row r="998" spans="17:17">
      <c r="Q998" s="101">
        <v>7883</v>
      </c>
    </row>
    <row r="999" spans="17:17">
      <c r="Q999" s="101">
        <v>7901</v>
      </c>
    </row>
    <row r="1000" spans="17:17">
      <c r="Q1000" s="101">
        <v>7907</v>
      </c>
    </row>
    <row r="1001" spans="17:17">
      <c r="Q1001" s="101">
        <v>7919</v>
      </c>
    </row>
    <row r="1002" spans="17:17">
      <c r="Q1002" s="101">
        <v>7927</v>
      </c>
    </row>
    <row r="1003" spans="17:17">
      <c r="Q1003" s="101">
        <v>7933</v>
      </c>
    </row>
    <row r="1004" spans="17:17">
      <c r="Q1004" s="101">
        <v>7937</v>
      </c>
    </row>
    <row r="1005" spans="17:17">
      <c r="Q1005" s="101">
        <v>7949</v>
      </c>
    </row>
    <row r="1006" spans="17:17">
      <c r="Q1006" s="101">
        <v>7951</v>
      </c>
    </row>
    <row r="1007" spans="17:17">
      <c r="Q1007" s="101">
        <v>7963</v>
      </c>
    </row>
    <row r="1008" spans="17:17">
      <c r="Q1008" s="101">
        <v>7993</v>
      </c>
    </row>
    <row r="1009" spans="17:17">
      <c r="Q1009" s="101">
        <v>8009</v>
      </c>
    </row>
    <row r="1010" spans="17:17">
      <c r="Q1010" s="101">
        <v>8011</v>
      </c>
    </row>
    <row r="1011" spans="17:17">
      <c r="Q1011" s="101">
        <v>8017</v>
      </c>
    </row>
    <row r="1012" spans="17:17">
      <c r="Q1012" s="101">
        <v>8039</v>
      </c>
    </row>
    <row r="1013" spans="17:17">
      <c r="Q1013" s="101">
        <v>8053</v>
      </c>
    </row>
    <row r="1014" spans="17:17">
      <c r="Q1014" s="101">
        <v>8059</v>
      </c>
    </row>
    <row r="1015" spans="17:17">
      <c r="Q1015" s="101">
        <v>8069</v>
      </c>
    </row>
    <row r="1016" spans="17:17">
      <c r="Q1016" s="101">
        <v>8081</v>
      </c>
    </row>
    <row r="1017" spans="17:17">
      <c r="Q1017" s="101">
        <v>8087</v>
      </c>
    </row>
    <row r="1018" spans="17:17">
      <c r="Q1018" s="101">
        <v>8089</v>
      </c>
    </row>
    <row r="1019" spans="17:17">
      <c r="Q1019" s="101">
        <v>8093</v>
      </c>
    </row>
    <row r="1020" spans="17:17">
      <c r="Q1020" s="101">
        <v>8101</v>
      </c>
    </row>
    <row r="1021" spans="17:17">
      <c r="Q1021" s="101">
        <v>8111</v>
      </c>
    </row>
    <row r="1022" spans="17:17">
      <c r="Q1022" s="101">
        <v>8117</v>
      </c>
    </row>
    <row r="1023" spans="17:17">
      <c r="Q1023" s="101">
        <v>8123</v>
      </c>
    </row>
    <row r="1024" spans="17:17">
      <c r="Q1024" s="101">
        <v>8147</v>
      </c>
    </row>
    <row r="1025" spans="17:17">
      <c r="Q1025" s="101">
        <v>8161</v>
      </c>
    </row>
    <row r="1026" spans="17:17">
      <c r="Q1026" s="101">
        <v>8167</v>
      </c>
    </row>
    <row r="1027" spans="17:17">
      <c r="Q1027" s="101">
        <v>8171</v>
      </c>
    </row>
    <row r="1028" spans="17:17">
      <c r="Q1028" s="101">
        <v>8179</v>
      </c>
    </row>
    <row r="1029" spans="17:17">
      <c r="Q1029" s="101">
        <v>8191</v>
      </c>
    </row>
    <row r="1030" spans="17:17">
      <c r="Q1030" s="101">
        <v>8209</v>
      </c>
    </row>
    <row r="1031" spans="17:17">
      <c r="Q1031" s="101">
        <v>8219</v>
      </c>
    </row>
    <row r="1032" spans="17:17">
      <c r="Q1032" s="101">
        <v>8221</v>
      </c>
    </row>
    <row r="1033" spans="17:17">
      <c r="Q1033" s="101">
        <v>8231</v>
      </c>
    </row>
    <row r="1034" spans="17:17">
      <c r="Q1034" s="101">
        <v>8233</v>
      </c>
    </row>
    <row r="1035" spans="17:17">
      <c r="Q1035" s="101">
        <v>8237</v>
      </c>
    </row>
    <row r="1036" spans="17:17">
      <c r="Q1036" s="101">
        <v>8243</v>
      </c>
    </row>
    <row r="1037" spans="17:17">
      <c r="Q1037" s="101">
        <v>8263</v>
      </c>
    </row>
    <row r="1038" spans="17:17">
      <c r="Q1038" s="101">
        <v>8269</v>
      </c>
    </row>
    <row r="1039" spans="17:17">
      <c r="Q1039" s="101">
        <v>8273</v>
      </c>
    </row>
    <row r="1040" spans="17:17">
      <c r="Q1040" s="101">
        <v>8287</v>
      </c>
    </row>
    <row r="1041" spans="17:17">
      <c r="Q1041" s="101">
        <v>8291</v>
      </c>
    </row>
    <row r="1042" spans="17:17">
      <c r="Q1042" s="101">
        <v>8293</v>
      </c>
    </row>
    <row r="1043" spans="17:17">
      <c r="Q1043" s="101">
        <v>8297</v>
      </c>
    </row>
    <row r="1044" spans="17:17">
      <c r="Q1044" s="101">
        <v>8311</v>
      </c>
    </row>
    <row r="1045" spans="17:17">
      <c r="Q1045" s="101">
        <v>8317</v>
      </c>
    </row>
    <row r="1046" spans="17:17">
      <c r="Q1046" s="101">
        <v>8329</v>
      </c>
    </row>
    <row r="1047" spans="17:17">
      <c r="Q1047" s="101">
        <v>8353</v>
      </c>
    </row>
    <row r="1048" spans="17:17">
      <c r="Q1048" s="101">
        <v>8363</v>
      </c>
    </row>
    <row r="1049" spans="17:17">
      <c r="Q1049" s="101">
        <v>8369</v>
      </c>
    </row>
    <row r="1050" spans="17:17">
      <c r="Q1050" s="101">
        <v>8377</v>
      </c>
    </row>
    <row r="1051" spans="17:17">
      <c r="Q1051" s="101">
        <v>8387</v>
      </c>
    </row>
    <row r="1052" spans="17:17">
      <c r="Q1052" s="101">
        <v>8389</v>
      </c>
    </row>
    <row r="1053" spans="17:17">
      <c r="Q1053" s="101">
        <v>8419</v>
      </c>
    </row>
    <row r="1054" spans="17:17">
      <c r="Q1054" s="101">
        <v>8423</v>
      </c>
    </row>
    <row r="1055" spans="17:17">
      <c r="Q1055" s="101">
        <v>8429</v>
      </c>
    </row>
    <row r="1056" spans="17:17">
      <c r="Q1056" s="101">
        <v>8431</v>
      </c>
    </row>
    <row r="1057" spans="17:17">
      <c r="Q1057" s="101">
        <v>8443</v>
      </c>
    </row>
    <row r="1058" spans="17:17">
      <c r="Q1058" s="101">
        <v>8447</v>
      </c>
    </row>
    <row r="1059" spans="17:17">
      <c r="Q1059" s="101">
        <v>8461</v>
      </c>
    </row>
    <row r="1060" spans="17:17">
      <c r="Q1060" s="101">
        <v>8467</v>
      </c>
    </row>
    <row r="1061" spans="17:17">
      <c r="Q1061" s="101">
        <v>8501</v>
      </c>
    </row>
    <row r="1062" spans="17:17">
      <c r="Q1062" s="101">
        <v>8513</v>
      </c>
    </row>
    <row r="1063" spans="17:17">
      <c r="Q1063" s="101">
        <v>8521</v>
      </c>
    </row>
    <row r="1064" spans="17:17">
      <c r="Q1064" s="101">
        <v>8527</v>
      </c>
    </row>
    <row r="1065" spans="17:17">
      <c r="Q1065" s="101">
        <v>8537</v>
      </c>
    </row>
    <row r="1066" spans="17:17">
      <c r="Q1066" s="101">
        <v>8539</v>
      </c>
    </row>
    <row r="1067" spans="17:17">
      <c r="Q1067" s="101">
        <v>8543</v>
      </c>
    </row>
    <row r="1068" spans="17:17">
      <c r="Q1068" s="101">
        <v>8563</v>
      </c>
    </row>
    <row r="1069" spans="17:17">
      <c r="Q1069" s="101">
        <v>8573</v>
      </c>
    </row>
    <row r="1070" spans="17:17">
      <c r="Q1070" s="101">
        <v>8581</v>
      </c>
    </row>
    <row r="1071" spans="17:17">
      <c r="Q1071" s="101">
        <v>8597</v>
      </c>
    </row>
    <row r="1072" spans="17:17">
      <c r="Q1072" s="101">
        <v>8599</v>
      </c>
    </row>
    <row r="1073" spans="17:17">
      <c r="Q1073" s="101">
        <v>8609</v>
      </c>
    </row>
    <row r="1074" spans="17:17">
      <c r="Q1074" s="101">
        <v>8623</v>
      </c>
    </row>
    <row r="1075" spans="17:17">
      <c r="Q1075" s="101">
        <v>8627</v>
      </c>
    </row>
    <row r="1076" spans="17:17">
      <c r="Q1076" s="101">
        <v>8629</v>
      </c>
    </row>
    <row r="1077" spans="17:17">
      <c r="Q1077" s="101">
        <v>8641</v>
      </c>
    </row>
    <row r="1078" spans="17:17">
      <c r="Q1078" s="101">
        <v>8647</v>
      </c>
    </row>
    <row r="1079" spans="17:17">
      <c r="Q1079" s="101">
        <v>8663</v>
      </c>
    </row>
    <row r="1080" spans="17:17">
      <c r="Q1080" s="101">
        <v>8669</v>
      </c>
    </row>
    <row r="1081" spans="17:17">
      <c r="Q1081" s="101">
        <v>8677</v>
      </c>
    </row>
    <row r="1082" spans="17:17">
      <c r="Q1082" s="101">
        <v>8681</v>
      </c>
    </row>
    <row r="1083" spans="17:17">
      <c r="Q1083" s="101">
        <v>8689</v>
      </c>
    </row>
    <row r="1084" spans="17:17">
      <c r="Q1084" s="101">
        <v>8693</v>
      </c>
    </row>
    <row r="1085" spans="17:17">
      <c r="Q1085" s="101">
        <v>8699</v>
      </c>
    </row>
    <row r="1086" spans="17:17">
      <c r="Q1086" s="101">
        <v>8707</v>
      </c>
    </row>
    <row r="1087" spans="17:17">
      <c r="Q1087" s="101">
        <v>8713</v>
      </c>
    </row>
    <row r="1088" spans="17:17">
      <c r="Q1088" s="101">
        <v>8719</v>
      </c>
    </row>
    <row r="1089" spans="17:17">
      <c r="Q1089" s="101">
        <v>8731</v>
      </c>
    </row>
    <row r="1090" spans="17:17">
      <c r="Q1090" s="101">
        <v>8737</v>
      </c>
    </row>
    <row r="1091" spans="17:17">
      <c r="Q1091" s="101">
        <v>8741</v>
      </c>
    </row>
    <row r="1092" spans="17:17">
      <c r="Q1092" s="101">
        <v>8747</v>
      </c>
    </row>
    <row r="1093" spans="17:17">
      <c r="Q1093" s="101">
        <v>8753</v>
      </c>
    </row>
    <row r="1094" spans="17:17">
      <c r="Q1094" s="101">
        <v>8761</v>
      </c>
    </row>
    <row r="1095" spans="17:17">
      <c r="Q1095" s="101">
        <v>8779</v>
      </c>
    </row>
    <row r="1096" spans="17:17">
      <c r="Q1096" s="101">
        <v>8783</v>
      </c>
    </row>
    <row r="1097" spans="17:17">
      <c r="Q1097" s="101">
        <v>8803</v>
      </c>
    </row>
    <row r="1098" spans="17:17">
      <c r="Q1098" s="101">
        <v>8807</v>
      </c>
    </row>
    <row r="1099" spans="17:17">
      <c r="Q1099" s="101">
        <v>8819</v>
      </c>
    </row>
    <row r="1100" spans="17:17">
      <c r="Q1100" s="101">
        <v>8821</v>
      </c>
    </row>
    <row r="1101" spans="17:17">
      <c r="Q1101" s="101">
        <v>8831</v>
      </c>
    </row>
    <row r="1102" spans="17:17">
      <c r="Q1102" s="101">
        <v>8837</v>
      </c>
    </row>
    <row r="1103" spans="17:17">
      <c r="Q1103" s="101">
        <v>8839</v>
      </c>
    </row>
    <row r="1104" spans="17:17">
      <c r="Q1104" s="101">
        <v>8849</v>
      </c>
    </row>
    <row r="1105" spans="17:17">
      <c r="Q1105" s="101">
        <v>8861</v>
      </c>
    </row>
    <row r="1106" spans="17:17">
      <c r="Q1106" s="101">
        <v>8863</v>
      </c>
    </row>
    <row r="1107" spans="17:17">
      <c r="Q1107" s="101">
        <v>8867</v>
      </c>
    </row>
    <row r="1108" spans="17:17">
      <c r="Q1108" s="101">
        <v>8887</v>
      </c>
    </row>
    <row r="1109" spans="17:17">
      <c r="Q1109" s="101">
        <v>8893</v>
      </c>
    </row>
    <row r="1110" spans="17:17">
      <c r="Q1110" s="101">
        <v>8923</v>
      </c>
    </row>
    <row r="1111" spans="17:17">
      <c r="Q1111" s="101">
        <v>8929</v>
      </c>
    </row>
    <row r="1112" spans="17:17">
      <c r="Q1112" s="101">
        <v>8933</v>
      </c>
    </row>
    <row r="1113" spans="17:17">
      <c r="Q1113" s="101">
        <v>8941</v>
      </c>
    </row>
    <row r="1114" spans="17:17">
      <c r="Q1114" s="101">
        <v>8951</v>
      </c>
    </row>
    <row r="1115" spans="17:17">
      <c r="Q1115" s="101">
        <v>8963</v>
      </c>
    </row>
    <row r="1116" spans="17:17">
      <c r="Q1116" s="101">
        <v>8969</v>
      </c>
    </row>
    <row r="1117" spans="17:17">
      <c r="Q1117" s="101">
        <v>8971</v>
      </c>
    </row>
    <row r="1118" spans="17:17">
      <c r="Q1118" s="101">
        <v>8999</v>
      </c>
    </row>
    <row r="1119" spans="17:17">
      <c r="Q1119" s="101">
        <v>9001</v>
      </c>
    </row>
    <row r="1120" spans="17:17">
      <c r="Q1120" s="101">
        <v>9007</v>
      </c>
    </row>
    <row r="1121" spans="17:17">
      <c r="Q1121" s="101">
        <v>9011</v>
      </c>
    </row>
    <row r="1122" spans="17:17">
      <c r="Q1122" s="101">
        <v>9013</v>
      </c>
    </row>
    <row r="1123" spans="17:17">
      <c r="Q1123" s="101">
        <v>9029</v>
      </c>
    </row>
    <row r="1124" spans="17:17">
      <c r="Q1124" s="101">
        <v>9041</v>
      </c>
    </row>
    <row r="1125" spans="17:17">
      <c r="Q1125" s="101">
        <v>9043</v>
      </c>
    </row>
    <row r="1126" spans="17:17">
      <c r="Q1126" s="101">
        <v>9049</v>
      </c>
    </row>
    <row r="1127" spans="17:17">
      <c r="Q1127" s="101">
        <v>9059</v>
      </c>
    </row>
    <row r="1128" spans="17:17">
      <c r="Q1128" s="101">
        <v>9067</v>
      </c>
    </row>
    <row r="1129" spans="17:17">
      <c r="Q1129" s="101">
        <v>9091</v>
      </c>
    </row>
    <row r="1130" spans="17:17">
      <c r="Q1130" s="101">
        <v>9103</v>
      </c>
    </row>
    <row r="1131" spans="17:17">
      <c r="Q1131" s="101">
        <v>9109</v>
      </c>
    </row>
    <row r="1132" spans="17:17">
      <c r="Q1132" s="101">
        <v>9127</v>
      </c>
    </row>
    <row r="1133" spans="17:17">
      <c r="Q1133" s="101">
        <v>9133</v>
      </c>
    </row>
    <row r="1134" spans="17:17">
      <c r="Q1134" s="101">
        <v>9137</v>
      </c>
    </row>
    <row r="1135" spans="17:17">
      <c r="Q1135" s="101">
        <v>9151</v>
      </c>
    </row>
    <row r="1136" spans="17:17">
      <c r="Q1136" s="101">
        <v>9157</v>
      </c>
    </row>
    <row r="1137" spans="17:17">
      <c r="Q1137" s="101">
        <v>9161</v>
      </c>
    </row>
    <row r="1138" spans="17:17">
      <c r="Q1138" s="101">
        <v>9173</v>
      </c>
    </row>
    <row r="1139" spans="17:17">
      <c r="Q1139" s="101">
        <v>9181</v>
      </c>
    </row>
    <row r="1140" spans="17:17">
      <c r="Q1140" s="101">
        <v>9187</v>
      </c>
    </row>
    <row r="1141" spans="17:17">
      <c r="Q1141" s="101">
        <v>9199</v>
      </c>
    </row>
    <row r="1142" spans="17:17">
      <c r="Q1142" s="101">
        <v>9203</v>
      </c>
    </row>
    <row r="1143" spans="17:17">
      <c r="Q1143" s="101">
        <v>9209</v>
      </c>
    </row>
    <row r="1144" spans="17:17">
      <c r="Q1144" s="101">
        <v>9221</v>
      </c>
    </row>
    <row r="1145" spans="17:17">
      <c r="Q1145" s="101">
        <v>9227</v>
      </c>
    </row>
    <row r="1146" spans="17:17">
      <c r="Q1146" s="101">
        <v>9239</v>
      </c>
    </row>
    <row r="1147" spans="17:17">
      <c r="Q1147" s="101">
        <v>9241</v>
      </c>
    </row>
    <row r="1148" spans="17:17">
      <c r="Q1148" s="101">
        <v>9257</v>
      </c>
    </row>
    <row r="1149" spans="17:17">
      <c r="Q1149" s="101">
        <v>9277</v>
      </c>
    </row>
    <row r="1150" spans="17:17">
      <c r="Q1150" s="101">
        <v>9281</v>
      </c>
    </row>
    <row r="1151" spans="17:17">
      <c r="Q1151" s="101">
        <v>9283</v>
      </c>
    </row>
    <row r="1152" spans="17:17">
      <c r="Q1152" s="101">
        <v>9293</v>
      </c>
    </row>
    <row r="1153" spans="17:17">
      <c r="Q1153" s="101">
        <v>9311</v>
      </c>
    </row>
    <row r="1154" spans="17:17">
      <c r="Q1154" s="101">
        <v>9319</v>
      </c>
    </row>
    <row r="1155" spans="17:17">
      <c r="Q1155" s="101">
        <v>9323</v>
      </c>
    </row>
    <row r="1156" spans="17:17">
      <c r="Q1156" s="101">
        <v>9337</v>
      </c>
    </row>
    <row r="1157" spans="17:17">
      <c r="Q1157" s="101">
        <v>9341</v>
      </c>
    </row>
    <row r="1158" spans="17:17">
      <c r="Q1158" s="101">
        <v>9343</v>
      </c>
    </row>
    <row r="1159" spans="17:17">
      <c r="Q1159" s="101">
        <v>9349</v>
      </c>
    </row>
    <row r="1160" spans="17:17">
      <c r="Q1160" s="101">
        <v>9371</v>
      </c>
    </row>
    <row r="1161" spans="17:17">
      <c r="Q1161" s="101">
        <v>9377</v>
      </c>
    </row>
    <row r="1162" spans="17:17">
      <c r="Q1162" s="101">
        <v>9391</v>
      </c>
    </row>
    <row r="1163" spans="17:17">
      <c r="Q1163" s="101">
        <v>9397</v>
      </c>
    </row>
    <row r="1164" spans="17:17">
      <c r="Q1164" s="101">
        <v>9403</v>
      </c>
    </row>
    <row r="1165" spans="17:17">
      <c r="Q1165" s="101">
        <v>9413</v>
      </c>
    </row>
    <row r="1166" spans="17:17">
      <c r="Q1166" s="101">
        <v>9419</v>
      </c>
    </row>
    <row r="1167" spans="17:17">
      <c r="Q1167" s="101">
        <v>9421</v>
      </c>
    </row>
    <row r="1168" spans="17:17">
      <c r="Q1168" s="101">
        <v>9431</v>
      </c>
    </row>
    <row r="1169" spans="17:17">
      <c r="Q1169" s="101">
        <v>9433</v>
      </c>
    </row>
    <row r="1170" spans="17:17">
      <c r="Q1170" s="101">
        <v>9437</v>
      </c>
    </row>
    <row r="1171" spans="17:17">
      <c r="Q1171" s="101">
        <v>9439</v>
      </c>
    </row>
    <row r="1172" spans="17:17">
      <c r="Q1172" s="101">
        <v>9461</v>
      </c>
    </row>
    <row r="1173" spans="17:17">
      <c r="Q1173" s="101">
        <v>9463</v>
      </c>
    </row>
    <row r="1174" spans="17:17">
      <c r="Q1174" s="101">
        <v>9467</v>
      </c>
    </row>
    <row r="1175" spans="17:17">
      <c r="Q1175" s="101">
        <v>9473</v>
      </c>
    </row>
    <row r="1176" spans="17:17">
      <c r="Q1176" s="101">
        <v>9479</v>
      </c>
    </row>
    <row r="1177" spans="17:17">
      <c r="Q1177" s="101">
        <v>9491</v>
      </c>
    </row>
    <row r="1178" spans="17:17">
      <c r="Q1178" s="101">
        <v>9497</v>
      </c>
    </row>
    <row r="1179" spans="17:17">
      <c r="Q1179" s="101">
        <v>9511</v>
      </c>
    </row>
    <row r="1180" spans="17:17">
      <c r="Q1180" s="101">
        <v>9521</v>
      </c>
    </row>
    <row r="1181" spans="17:17">
      <c r="Q1181" s="101">
        <v>9533</v>
      </c>
    </row>
    <row r="1182" spans="17:17">
      <c r="Q1182" s="101">
        <v>9539</v>
      </c>
    </row>
    <row r="1183" spans="17:17">
      <c r="Q1183" s="101">
        <v>9547</v>
      </c>
    </row>
    <row r="1184" spans="17:17">
      <c r="Q1184" s="101">
        <v>9551</v>
      </c>
    </row>
    <row r="1185" spans="17:17">
      <c r="Q1185" s="101">
        <v>9587</v>
      </c>
    </row>
    <row r="1186" spans="17:17">
      <c r="Q1186" s="101">
        <v>9601</v>
      </c>
    </row>
    <row r="1187" spans="17:17">
      <c r="Q1187" s="101">
        <v>9613</v>
      </c>
    </row>
    <row r="1188" spans="17:17">
      <c r="Q1188" s="101">
        <v>9619</v>
      </c>
    </row>
    <row r="1189" spans="17:17">
      <c r="Q1189" s="101">
        <v>9623</v>
      </c>
    </row>
    <row r="1190" spans="17:17">
      <c r="Q1190" s="101">
        <v>9629</v>
      </c>
    </row>
    <row r="1191" spans="17:17">
      <c r="Q1191" s="101">
        <v>9631</v>
      </c>
    </row>
    <row r="1192" spans="17:17">
      <c r="Q1192" s="101">
        <v>9643</v>
      </c>
    </row>
    <row r="1193" spans="17:17">
      <c r="Q1193" s="101">
        <v>9649</v>
      </c>
    </row>
    <row r="1194" spans="17:17">
      <c r="Q1194" s="101">
        <v>9661</v>
      </c>
    </row>
    <row r="1195" spans="17:17">
      <c r="Q1195" s="101">
        <v>9677</v>
      </c>
    </row>
    <row r="1196" spans="17:17">
      <c r="Q1196" s="101">
        <v>9679</v>
      </c>
    </row>
    <row r="1197" spans="17:17">
      <c r="Q1197" s="101">
        <v>9689</v>
      </c>
    </row>
    <row r="1198" spans="17:17">
      <c r="Q1198" s="101">
        <v>9697</v>
      </c>
    </row>
    <row r="1199" spans="17:17">
      <c r="Q1199" s="101">
        <v>9719</v>
      </c>
    </row>
    <row r="1200" spans="17:17">
      <c r="Q1200" s="101">
        <v>9721</v>
      </c>
    </row>
    <row r="1201" spans="17:17">
      <c r="Q1201" s="101">
        <v>9733</v>
      </c>
    </row>
    <row r="1202" spans="17:17">
      <c r="Q1202" s="101">
        <v>9739</v>
      </c>
    </row>
    <row r="1203" spans="17:17">
      <c r="Q1203" s="101">
        <v>9743</v>
      </c>
    </row>
    <row r="1204" spans="17:17">
      <c r="Q1204" s="101">
        <v>9749</v>
      </c>
    </row>
    <row r="1205" spans="17:17">
      <c r="Q1205" s="101">
        <v>9767</v>
      </c>
    </row>
    <row r="1206" spans="17:17">
      <c r="Q1206" s="101">
        <v>9769</v>
      </c>
    </row>
    <row r="1207" spans="17:17">
      <c r="Q1207" s="101">
        <v>9781</v>
      </c>
    </row>
    <row r="1208" spans="17:17">
      <c r="Q1208" s="101">
        <v>9787</v>
      </c>
    </row>
    <row r="1209" spans="17:17">
      <c r="Q1209" s="101">
        <v>9791</v>
      </c>
    </row>
    <row r="1210" spans="17:17">
      <c r="Q1210" s="101">
        <v>9803</v>
      </c>
    </row>
    <row r="1211" spans="17:17">
      <c r="Q1211" s="101">
        <v>9811</v>
      </c>
    </row>
    <row r="1212" spans="17:17">
      <c r="Q1212" s="101">
        <v>9817</v>
      </c>
    </row>
    <row r="1213" spans="17:17">
      <c r="Q1213" s="101">
        <v>9829</v>
      </c>
    </row>
    <row r="1214" spans="17:17">
      <c r="Q1214" s="101">
        <v>9833</v>
      </c>
    </row>
    <row r="1215" spans="17:17">
      <c r="Q1215" s="101">
        <v>9839</v>
      </c>
    </row>
    <row r="1216" spans="17:17">
      <c r="Q1216" s="101">
        <v>9851</v>
      </c>
    </row>
    <row r="1217" spans="17:17">
      <c r="Q1217" s="101">
        <v>9857</v>
      </c>
    </row>
    <row r="1218" spans="17:17">
      <c r="Q1218" s="101">
        <v>9859</v>
      </c>
    </row>
    <row r="1219" spans="17:17">
      <c r="Q1219" s="101">
        <v>9871</v>
      </c>
    </row>
    <row r="1220" spans="17:17">
      <c r="Q1220" s="101">
        <v>9883</v>
      </c>
    </row>
    <row r="1221" spans="17:17">
      <c r="Q1221" s="101">
        <v>9887</v>
      </c>
    </row>
    <row r="1222" spans="17:17">
      <c r="Q1222" s="101">
        <v>9901</v>
      </c>
    </row>
    <row r="1223" spans="17:17">
      <c r="Q1223" s="101">
        <v>9907</v>
      </c>
    </row>
    <row r="1224" spans="17:17">
      <c r="Q1224" s="101">
        <v>9923</v>
      </c>
    </row>
    <row r="1225" spans="17:17">
      <c r="Q1225" s="101">
        <v>9929</v>
      </c>
    </row>
    <row r="1226" spans="17:17">
      <c r="Q1226" s="101">
        <v>9931</v>
      </c>
    </row>
    <row r="1227" spans="17:17">
      <c r="Q1227" s="101">
        <v>9941</v>
      </c>
    </row>
    <row r="1228" spans="17:17">
      <c r="Q1228" s="101">
        <v>9949</v>
      </c>
    </row>
    <row r="1229" spans="17:17">
      <c r="Q1229" s="101">
        <v>9967</v>
      </c>
    </row>
    <row r="1230" spans="17:17">
      <c r="Q1230" s="101">
        <v>9973</v>
      </c>
    </row>
    <row r="1231" spans="17:17">
      <c r="Q1231" s="101">
        <v>10007</v>
      </c>
    </row>
    <row r="1232" spans="17:17">
      <c r="Q1232" s="101">
        <v>10009</v>
      </c>
    </row>
    <row r="1233" spans="17:17">
      <c r="Q1233" s="101">
        <v>10037</v>
      </c>
    </row>
    <row r="1234" spans="17:17">
      <c r="Q1234" s="101">
        <v>10039</v>
      </c>
    </row>
    <row r="1235" spans="17:17">
      <c r="Q1235" s="101">
        <v>10061</v>
      </c>
    </row>
    <row r="1236" spans="17:17">
      <c r="Q1236" s="101">
        <v>10067</v>
      </c>
    </row>
    <row r="1237" spans="17:17">
      <c r="Q1237" s="101">
        <v>10069</v>
      </c>
    </row>
    <row r="1238" spans="17:17">
      <c r="Q1238" s="101">
        <v>10079</v>
      </c>
    </row>
    <row r="1239" spans="17:17">
      <c r="Q1239" s="101">
        <v>10091</v>
      </c>
    </row>
    <row r="1240" spans="17:17">
      <c r="Q1240" s="101">
        <v>10093</v>
      </c>
    </row>
    <row r="1241" spans="17:17">
      <c r="Q1241" s="101">
        <v>10099</v>
      </c>
    </row>
    <row r="1242" spans="17:17">
      <c r="Q1242" s="101">
        <v>10103</v>
      </c>
    </row>
    <row r="1243" spans="17:17">
      <c r="Q1243" s="101">
        <v>10111</v>
      </c>
    </row>
    <row r="1244" spans="17:17">
      <c r="Q1244" s="101">
        <v>10133</v>
      </c>
    </row>
    <row r="1245" spans="17:17">
      <c r="Q1245" s="101">
        <v>10139</v>
      </c>
    </row>
    <row r="1246" spans="17:17">
      <c r="Q1246" s="101">
        <v>10141</v>
      </c>
    </row>
    <row r="1247" spans="17:17">
      <c r="Q1247" s="101">
        <v>10151</v>
      </c>
    </row>
    <row r="1248" spans="17:17">
      <c r="Q1248" s="101">
        <v>10159</v>
      </c>
    </row>
    <row r="1249" spans="17:17">
      <c r="Q1249" s="101">
        <v>10163</v>
      </c>
    </row>
    <row r="1250" spans="17:17">
      <c r="Q1250" s="101">
        <v>10169</v>
      </c>
    </row>
    <row r="1251" spans="17:17">
      <c r="Q1251" s="101">
        <v>10177</v>
      </c>
    </row>
    <row r="1252" spans="17:17">
      <c r="Q1252" s="101">
        <v>10181</v>
      </c>
    </row>
    <row r="1253" spans="17:17">
      <c r="Q1253" s="101">
        <v>10193</v>
      </c>
    </row>
    <row r="1254" spans="17:17">
      <c r="Q1254" s="101">
        <v>10211</v>
      </c>
    </row>
    <row r="1255" spans="17:17">
      <c r="Q1255" s="101">
        <v>10223</v>
      </c>
    </row>
    <row r="1256" spans="17:17">
      <c r="Q1256" s="101">
        <v>10243</v>
      </c>
    </row>
    <row r="1257" spans="17:17">
      <c r="Q1257" s="101">
        <v>10247</v>
      </c>
    </row>
    <row r="1258" spans="17:17">
      <c r="Q1258" s="101">
        <v>10253</v>
      </c>
    </row>
    <row r="1259" spans="17:17">
      <c r="Q1259" s="101">
        <v>10259</v>
      </c>
    </row>
    <row r="1260" spans="17:17">
      <c r="Q1260" s="101">
        <v>10267</v>
      </c>
    </row>
    <row r="1261" spans="17:17">
      <c r="Q1261" s="101">
        <v>10271</v>
      </c>
    </row>
    <row r="1262" spans="17:17">
      <c r="Q1262" s="101">
        <v>10273</v>
      </c>
    </row>
    <row r="1263" spans="17:17">
      <c r="Q1263" s="101">
        <v>10289</v>
      </c>
    </row>
    <row r="1264" spans="17:17">
      <c r="Q1264" s="101">
        <v>10301</v>
      </c>
    </row>
    <row r="1265" spans="17:17">
      <c r="Q1265" s="101">
        <v>10303</v>
      </c>
    </row>
    <row r="1266" spans="17:17">
      <c r="Q1266" s="101">
        <v>10313</v>
      </c>
    </row>
    <row r="1267" spans="17:17">
      <c r="Q1267" s="101">
        <v>10321</v>
      </c>
    </row>
    <row r="1268" spans="17:17">
      <c r="Q1268" s="101">
        <v>10331</v>
      </c>
    </row>
    <row r="1269" spans="17:17">
      <c r="Q1269" s="101">
        <v>10333</v>
      </c>
    </row>
    <row r="1270" spans="17:17">
      <c r="Q1270" s="101">
        <v>10337</v>
      </c>
    </row>
    <row r="1271" spans="17:17">
      <c r="Q1271" s="101">
        <v>10343</v>
      </c>
    </row>
    <row r="1272" spans="17:17">
      <c r="Q1272" s="101">
        <v>10357</v>
      </c>
    </row>
    <row r="1273" spans="17:17">
      <c r="Q1273" s="101">
        <v>10369</v>
      </c>
    </row>
    <row r="1274" spans="17:17">
      <c r="Q1274" s="101">
        <v>10391</v>
      </c>
    </row>
    <row r="1275" spans="17:17">
      <c r="Q1275" s="101">
        <v>10399</v>
      </c>
    </row>
    <row r="1276" spans="17:17">
      <c r="Q1276" s="101">
        <v>10427</v>
      </c>
    </row>
    <row r="1277" spans="17:17">
      <c r="Q1277" s="101">
        <v>10429</v>
      </c>
    </row>
    <row r="1278" spans="17:17">
      <c r="Q1278" s="101">
        <v>10433</v>
      </c>
    </row>
    <row r="1279" spans="17:17">
      <c r="Q1279" s="101">
        <v>10453</v>
      </c>
    </row>
    <row r="1280" spans="17:17">
      <c r="Q1280" s="101">
        <v>10457</v>
      </c>
    </row>
    <row r="1281" spans="17:17">
      <c r="Q1281" s="101">
        <v>10459</v>
      </c>
    </row>
    <row r="1282" spans="17:17">
      <c r="Q1282" s="101">
        <v>10463</v>
      </c>
    </row>
    <row r="1283" spans="17:17">
      <c r="Q1283" s="101">
        <v>10477</v>
      </c>
    </row>
    <row r="1284" spans="17:17">
      <c r="Q1284" s="101">
        <v>10487</v>
      </c>
    </row>
    <row r="1285" spans="17:17">
      <c r="Q1285" s="101">
        <v>10499</v>
      </c>
    </row>
    <row r="1286" spans="17:17">
      <c r="Q1286" s="101">
        <v>10501</v>
      </c>
    </row>
    <row r="1287" spans="17:17">
      <c r="Q1287" s="101">
        <v>10513</v>
      </c>
    </row>
    <row r="1288" spans="17:17">
      <c r="Q1288" s="101">
        <v>10529</v>
      </c>
    </row>
    <row r="1289" spans="17:17">
      <c r="Q1289" s="101">
        <v>10531</v>
      </c>
    </row>
    <row r="1290" spans="17:17">
      <c r="Q1290" s="101">
        <v>10559</v>
      </c>
    </row>
    <row r="1291" spans="17:17">
      <c r="Q1291" s="101">
        <v>10567</v>
      </c>
    </row>
    <row r="1292" spans="17:17">
      <c r="Q1292" s="101">
        <v>10589</v>
      </c>
    </row>
    <row r="1293" spans="17:17">
      <c r="Q1293" s="101">
        <v>10597</v>
      </c>
    </row>
    <row r="1294" spans="17:17">
      <c r="Q1294" s="101">
        <v>10601</v>
      </c>
    </row>
    <row r="1295" spans="17:17">
      <c r="Q1295" s="101">
        <v>10607</v>
      </c>
    </row>
    <row r="1296" spans="17:17">
      <c r="Q1296" s="101">
        <v>10613</v>
      </c>
    </row>
    <row r="1297" spans="17:17">
      <c r="Q1297" s="101">
        <v>10627</v>
      </c>
    </row>
    <row r="1298" spans="17:17">
      <c r="Q1298" s="101">
        <v>10631</v>
      </c>
    </row>
    <row r="1299" spans="17:17">
      <c r="Q1299" s="101">
        <v>10639</v>
      </c>
    </row>
    <row r="1300" spans="17:17">
      <c r="Q1300" s="101">
        <v>10651</v>
      </c>
    </row>
    <row r="1301" spans="17:17">
      <c r="Q1301" s="101">
        <v>10657</v>
      </c>
    </row>
    <row r="1302" spans="17:17">
      <c r="Q1302" s="101">
        <v>10663</v>
      </c>
    </row>
    <row r="1303" spans="17:17">
      <c r="Q1303" s="101">
        <v>10667</v>
      </c>
    </row>
    <row r="1304" spans="17:17">
      <c r="Q1304" s="101">
        <v>10687</v>
      </c>
    </row>
    <row r="1305" spans="17:17">
      <c r="Q1305" s="101">
        <v>10691</v>
      </c>
    </row>
    <row r="1306" spans="17:17">
      <c r="Q1306" s="101">
        <v>10709</v>
      </c>
    </row>
    <row r="1307" spans="17:17">
      <c r="Q1307" s="101">
        <v>10711</v>
      </c>
    </row>
    <row r="1308" spans="17:17">
      <c r="Q1308" s="101">
        <v>10723</v>
      </c>
    </row>
    <row r="1309" spans="17:17">
      <c r="Q1309" s="101">
        <v>10729</v>
      </c>
    </row>
    <row r="1310" spans="17:17">
      <c r="Q1310" s="101">
        <v>10733</v>
      </c>
    </row>
    <row r="1311" spans="17:17">
      <c r="Q1311" s="101">
        <v>10739</v>
      </c>
    </row>
    <row r="1312" spans="17:17">
      <c r="Q1312" s="101">
        <v>10753</v>
      </c>
    </row>
    <row r="1313" spans="17:17">
      <c r="Q1313" s="101">
        <v>10771</v>
      </c>
    </row>
    <row r="1314" spans="17:17">
      <c r="Q1314" s="101">
        <v>10781</v>
      </c>
    </row>
    <row r="1315" spans="17:17">
      <c r="Q1315" s="101">
        <v>10789</v>
      </c>
    </row>
    <row r="1316" spans="17:17">
      <c r="Q1316" s="101">
        <v>10799</v>
      </c>
    </row>
    <row r="1317" spans="17:17">
      <c r="Q1317" s="101">
        <v>10831</v>
      </c>
    </row>
    <row r="1318" spans="17:17">
      <c r="Q1318" s="101">
        <v>10837</v>
      </c>
    </row>
    <row r="1319" spans="17:17">
      <c r="Q1319" s="101">
        <v>10847</v>
      </c>
    </row>
    <row r="1320" spans="17:17">
      <c r="Q1320" s="101">
        <v>10853</v>
      </c>
    </row>
    <row r="1321" spans="17:17">
      <c r="Q1321" s="101">
        <v>10859</v>
      </c>
    </row>
    <row r="1322" spans="17:17">
      <c r="Q1322" s="101">
        <v>10861</v>
      </c>
    </row>
    <row r="1323" spans="17:17">
      <c r="Q1323" s="101">
        <v>10867</v>
      </c>
    </row>
    <row r="1324" spans="17:17">
      <c r="Q1324" s="101">
        <v>10883</v>
      </c>
    </row>
    <row r="1325" spans="17:17">
      <c r="Q1325" s="101">
        <v>10889</v>
      </c>
    </row>
    <row r="1326" spans="17:17">
      <c r="Q1326" s="101">
        <v>10891</v>
      </c>
    </row>
    <row r="1327" spans="17:17">
      <c r="Q1327" s="101">
        <v>10903</v>
      </c>
    </row>
    <row r="1328" spans="17:17">
      <c r="Q1328" s="101">
        <v>10909</v>
      </c>
    </row>
    <row r="1329" spans="17:17">
      <c r="Q1329" s="101">
        <v>10937</v>
      </c>
    </row>
    <row r="1330" spans="17:17">
      <c r="Q1330" s="101">
        <v>10939</v>
      </c>
    </row>
    <row r="1331" spans="17:17">
      <c r="Q1331" s="101">
        <v>10949</v>
      </c>
    </row>
    <row r="1332" spans="17:17">
      <c r="Q1332" s="101">
        <v>10957</v>
      </c>
    </row>
    <row r="1333" spans="17:17">
      <c r="Q1333" s="101">
        <v>10973</v>
      </c>
    </row>
    <row r="1334" spans="17:17">
      <c r="Q1334" s="101">
        <v>10979</v>
      </c>
    </row>
    <row r="1335" spans="17:17">
      <c r="Q1335" s="101">
        <v>10987</v>
      </c>
    </row>
    <row r="1336" spans="17:17">
      <c r="Q1336" s="101">
        <v>10993</v>
      </c>
    </row>
    <row r="1337" spans="17:17">
      <c r="Q1337" s="101">
        <v>11003</v>
      </c>
    </row>
    <row r="1338" spans="17:17">
      <c r="Q1338" s="101">
        <v>11027</v>
      </c>
    </row>
    <row r="1339" spans="17:17">
      <c r="Q1339" s="101">
        <v>11047</v>
      </c>
    </row>
    <row r="1340" spans="17:17">
      <c r="Q1340" s="101">
        <v>11057</v>
      </c>
    </row>
    <row r="1341" spans="17:17">
      <c r="Q1341" s="101">
        <v>11059</v>
      </c>
    </row>
    <row r="1342" spans="17:17">
      <c r="Q1342" s="101">
        <v>11069</v>
      </c>
    </row>
    <row r="1343" spans="17:17">
      <c r="Q1343" s="101">
        <v>11071</v>
      </c>
    </row>
    <row r="1344" spans="17:17">
      <c r="Q1344" s="101">
        <v>11083</v>
      </c>
    </row>
    <row r="1345" spans="17:17">
      <c r="Q1345" s="101">
        <v>11087</v>
      </c>
    </row>
    <row r="1346" spans="17:17">
      <c r="Q1346" s="101">
        <v>11093</v>
      </c>
    </row>
    <row r="1347" spans="17:17">
      <c r="Q1347" s="101">
        <v>11113</v>
      </c>
    </row>
    <row r="1348" spans="17:17">
      <c r="Q1348" s="101">
        <v>11117</v>
      </c>
    </row>
    <row r="1349" spans="17:17">
      <c r="Q1349" s="101">
        <v>11119</v>
      </c>
    </row>
    <row r="1350" spans="17:17">
      <c r="Q1350" s="101">
        <v>11131</v>
      </c>
    </row>
    <row r="1351" spans="17:17">
      <c r="Q1351" s="101">
        <v>11149</v>
      </c>
    </row>
    <row r="1352" spans="17:17">
      <c r="Q1352" s="101">
        <v>11159</v>
      </c>
    </row>
    <row r="1353" spans="17:17">
      <c r="Q1353" s="101">
        <v>11161</v>
      </c>
    </row>
    <row r="1354" spans="17:17">
      <c r="Q1354" s="101">
        <v>11171</v>
      </c>
    </row>
    <row r="1355" spans="17:17">
      <c r="Q1355" s="101">
        <v>11173</v>
      </c>
    </row>
    <row r="1356" spans="17:17">
      <c r="Q1356" s="101">
        <v>11177</v>
      </c>
    </row>
    <row r="1357" spans="17:17">
      <c r="Q1357" s="101">
        <v>11197</v>
      </c>
    </row>
    <row r="1358" spans="17:17">
      <c r="Q1358" s="101">
        <v>11213</v>
      </c>
    </row>
    <row r="1359" spans="17:17">
      <c r="Q1359" s="101">
        <v>11239</v>
      </c>
    </row>
    <row r="1360" spans="17:17">
      <c r="Q1360" s="101">
        <v>11243</v>
      </c>
    </row>
    <row r="1361" spans="17:17">
      <c r="Q1361" s="101">
        <v>11251</v>
      </c>
    </row>
    <row r="1362" spans="17:17">
      <c r="Q1362" s="101">
        <v>11257</v>
      </c>
    </row>
    <row r="1363" spans="17:17">
      <c r="Q1363" s="101">
        <v>11261</v>
      </c>
    </row>
    <row r="1364" spans="17:17">
      <c r="Q1364" s="101">
        <v>11273</v>
      </c>
    </row>
    <row r="1365" spans="17:17">
      <c r="Q1365" s="101">
        <v>11279</v>
      </c>
    </row>
    <row r="1366" spans="17:17">
      <c r="Q1366" s="101">
        <v>11287</v>
      </c>
    </row>
    <row r="1367" spans="17:17">
      <c r="Q1367" s="101">
        <v>11299</v>
      </c>
    </row>
    <row r="1368" spans="17:17">
      <c r="Q1368" s="101">
        <v>11311</v>
      </c>
    </row>
    <row r="1369" spans="17:17">
      <c r="Q1369" s="101">
        <v>11317</v>
      </c>
    </row>
    <row r="1370" spans="17:17">
      <c r="Q1370" s="101">
        <v>11321</v>
      </c>
    </row>
    <row r="1371" spans="17:17">
      <c r="Q1371" s="101">
        <v>11329</v>
      </c>
    </row>
    <row r="1372" spans="17:17">
      <c r="Q1372" s="101">
        <v>11351</v>
      </c>
    </row>
    <row r="1373" spans="17:17">
      <c r="Q1373" s="101">
        <v>11353</v>
      </c>
    </row>
    <row r="1374" spans="17:17">
      <c r="Q1374" s="101">
        <v>11369</v>
      </c>
    </row>
    <row r="1375" spans="17:17">
      <c r="Q1375" s="101">
        <v>11383</v>
      </c>
    </row>
    <row r="1376" spans="17:17">
      <c r="Q1376" s="101">
        <v>11393</v>
      </c>
    </row>
    <row r="1377" spans="17:17">
      <c r="Q1377" s="101">
        <v>11399</v>
      </c>
    </row>
    <row r="1378" spans="17:17">
      <c r="Q1378" s="101">
        <v>11411</v>
      </c>
    </row>
    <row r="1379" spans="17:17">
      <c r="Q1379" s="101">
        <v>11423</v>
      </c>
    </row>
    <row r="1380" spans="17:17">
      <c r="Q1380" s="101">
        <v>11437</v>
      </c>
    </row>
    <row r="1381" spans="17:17">
      <c r="Q1381" s="101">
        <v>11443</v>
      </c>
    </row>
    <row r="1382" spans="17:17">
      <c r="Q1382" s="101">
        <v>11447</v>
      </c>
    </row>
    <row r="1383" spans="17:17">
      <c r="Q1383" s="101">
        <v>11467</v>
      </c>
    </row>
    <row r="1384" spans="17:17">
      <c r="Q1384" s="101">
        <v>11471</v>
      </c>
    </row>
    <row r="1385" spans="17:17">
      <c r="Q1385" s="101">
        <v>11483</v>
      </c>
    </row>
    <row r="1386" spans="17:17">
      <c r="Q1386" s="101">
        <v>11489</v>
      </c>
    </row>
    <row r="1387" spans="17:17">
      <c r="Q1387" s="101">
        <v>11491</v>
      </c>
    </row>
    <row r="1388" spans="17:17">
      <c r="Q1388" s="101">
        <v>11497</v>
      </c>
    </row>
    <row r="1389" spans="17:17">
      <c r="Q1389" s="101">
        <v>11503</v>
      </c>
    </row>
    <row r="1390" spans="17:17">
      <c r="Q1390" s="101">
        <v>11519</v>
      </c>
    </row>
    <row r="1391" spans="17:17">
      <c r="Q1391" s="101">
        <v>11527</v>
      </c>
    </row>
    <row r="1392" spans="17:17">
      <c r="Q1392" s="101">
        <v>11549</v>
      </c>
    </row>
    <row r="1393" spans="17:17">
      <c r="Q1393" s="101">
        <v>11551</v>
      </c>
    </row>
    <row r="1394" spans="17:17">
      <c r="Q1394" s="101">
        <v>11579</v>
      </c>
    </row>
    <row r="1395" spans="17:17">
      <c r="Q1395" s="101">
        <v>11587</v>
      </c>
    </row>
    <row r="1396" spans="17:17">
      <c r="Q1396" s="101">
        <v>11593</v>
      </c>
    </row>
    <row r="1397" spans="17:17">
      <c r="Q1397" s="101">
        <v>11597</v>
      </c>
    </row>
    <row r="1398" spans="17:17">
      <c r="Q1398" s="101">
        <v>11617</v>
      </c>
    </row>
    <row r="1399" spans="17:17">
      <c r="Q1399" s="101">
        <v>11621</v>
      </c>
    </row>
    <row r="1400" spans="17:17">
      <c r="Q1400" s="101">
        <v>11633</v>
      </c>
    </row>
    <row r="1401" spans="17:17">
      <c r="Q1401" s="101">
        <v>11657</v>
      </c>
    </row>
    <row r="1402" spans="17:17">
      <c r="Q1402" s="101">
        <v>11677</v>
      </c>
    </row>
    <row r="1403" spans="17:17">
      <c r="Q1403" s="101">
        <v>11681</v>
      </c>
    </row>
    <row r="1404" spans="17:17">
      <c r="Q1404" s="101">
        <v>11689</v>
      </c>
    </row>
    <row r="1405" spans="17:17">
      <c r="Q1405" s="101">
        <v>11699</v>
      </c>
    </row>
    <row r="1406" spans="17:17">
      <c r="Q1406" s="101">
        <v>11701</v>
      </c>
    </row>
    <row r="1407" spans="17:17">
      <c r="Q1407" s="101">
        <v>11717</v>
      </c>
    </row>
    <row r="1408" spans="17:17">
      <c r="Q1408" s="101">
        <v>11719</v>
      </c>
    </row>
    <row r="1409" spans="17:17">
      <c r="Q1409" s="101">
        <v>11731</v>
      </c>
    </row>
    <row r="1410" spans="17:17">
      <c r="Q1410" s="101">
        <v>11743</v>
      </c>
    </row>
    <row r="1411" spans="17:17">
      <c r="Q1411" s="101">
        <v>11777</v>
      </c>
    </row>
    <row r="1412" spans="17:17">
      <c r="Q1412" s="101">
        <v>11779</v>
      </c>
    </row>
    <row r="1413" spans="17:17">
      <c r="Q1413" s="101">
        <v>11783</v>
      </c>
    </row>
    <row r="1414" spans="17:17">
      <c r="Q1414" s="101">
        <v>11789</v>
      </c>
    </row>
    <row r="1415" spans="17:17">
      <c r="Q1415" s="101">
        <v>11801</v>
      </c>
    </row>
    <row r="1416" spans="17:17">
      <c r="Q1416" s="101">
        <v>11807</v>
      </c>
    </row>
    <row r="1417" spans="17:17">
      <c r="Q1417" s="101">
        <v>11813</v>
      </c>
    </row>
    <row r="1418" spans="17:17">
      <c r="Q1418" s="101">
        <v>11821</v>
      </c>
    </row>
    <row r="1419" spans="17:17">
      <c r="Q1419" s="101">
        <v>11827</v>
      </c>
    </row>
    <row r="1420" spans="17:17">
      <c r="Q1420" s="101">
        <v>11831</v>
      </c>
    </row>
    <row r="1421" spans="17:17">
      <c r="Q1421" s="101">
        <v>11833</v>
      </c>
    </row>
    <row r="1422" spans="17:17">
      <c r="Q1422" s="101">
        <v>11839</v>
      </c>
    </row>
    <row r="1423" spans="17:17">
      <c r="Q1423" s="101">
        <v>11863</v>
      </c>
    </row>
    <row r="1424" spans="17:17">
      <c r="Q1424" s="101">
        <v>11867</v>
      </c>
    </row>
    <row r="1425" spans="17:17">
      <c r="Q1425" s="101">
        <v>11887</v>
      </c>
    </row>
    <row r="1426" spans="17:17">
      <c r="Q1426" s="101">
        <v>11897</v>
      </c>
    </row>
    <row r="1427" spans="17:17">
      <c r="Q1427" s="101">
        <v>11903</v>
      </c>
    </row>
    <row r="1428" spans="17:17">
      <c r="Q1428" s="101">
        <v>11909</v>
      </c>
    </row>
    <row r="1429" spans="17:17">
      <c r="Q1429" s="101">
        <v>11923</v>
      </c>
    </row>
    <row r="1430" spans="17:17">
      <c r="Q1430" s="101">
        <v>11927</v>
      </c>
    </row>
    <row r="1431" spans="17:17">
      <c r="Q1431" s="101">
        <v>11933</v>
      </c>
    </row>
    <row r="1432" spans="17:17">
      <c r="Q1432" s="101">
        <v>11939</v>
      </c>
    </row>
    <row r="1433" spans="17:17">
      <c r="Q1433" s="101">
        <v>11941</v>
      </c>
    </row>
    <row r="1434" spans="17:17">
      <c r="Q1434" s="101">
        <v>11953</v>
      </c>
    </row>
    <row r="1435" spans="17:17">
      <c r="Q1435" s="101">
        <v>11959</v>
      </c>
    </row>
    <row r="1436" spans="17:17">
      <c r="Q1436" s="101">
        <v>11969</v>
      </c>
    </row>
    <row r="1437" spans="17:17">
      <c r="Q1437" s="101">
        <v>11971</v>
      </c>
    </row>
    <row r="1438" spans="17:17">
      <c r="Q1438" s="101">
        <v>11981</v>
      </c>
    </row>
    <row r="1439" spans="17:17">
      <c r="Q1439" s="101">
        <v>11987</v>
      </c>
    </row>
    <row r="1440" spans="17:17">
      <c r="Q1440" s="101">
        <v>12007</v>
      </c>
    </row>
    <row r="1441" spans="17:17">
      <c r="Q1441" s="101">
        <v>12011</v>
      </c>
    </row>
    <row r="1442" spans="17:17">
      <c r="Q1442" s="101">
        <v>12037</v>
      </c>
    </row>
    <row r="1443" spans="17:17">
      <c r="Q1443" s="101">
        <v>12041</v>
      </c>
    </row>
    <row r="1444" spans="17:17">
      <c r="Q1444" s="101">
        <v>12043</v>
      </c>
    </row>
    <row r="1445" spans="17:17">
      <c r="Q1445" s="101">
        <v>12049</v>
      </c>
    </row>
    <row r="1446" spans="17:17">
      <c r="Q1446" s="101">
        <v>12071</v>
      </c>
    </row>
    <row r="1447" spans="17:17">
      <c r="Q1447" s="101">
        <v>12073</v>
      </c>
    </row>
    <row r="1448" spans="17:17">
      <c r="Q1448" s="101">
        <v>12097</v>
      </c>
    </row>
    <row r="1449" spans="17:17">
      <c r="Q1449" s="101">
        <v>12101</v>
      </c>
    </row>
    <row r="1450" spans="17:17">
      <c r="Q1450" s="101">
        <v>12107</v>
      </c>
    </row>
    <row r="1451" spans="17:17">
      <c r="Q1451" s="101">
        <v>12109</v>
      </c>
    </row>
    <row r="1452" spans="17:17">
      <c r="Q1452" s="101">
        <v>12113</v>
      </c>
    </row>
    <row r="1453" spans="17:17">
      <c r="Q1453" s="101">
        <v>12119</v>
      </c>
    </row>
    <row r="1454" spans="17:17">
      <c r="Q1454" s="101">
        <v>12143</v>
      </c>
    </row>
    <row r="1455" spans="17:17">
      <c r="Q1455" s="101">
        <v>12149</v>
      </c>
    </row>
    <row r="1456" spans="17:17">
      <c r="Q1456" s="101">
        <v>12157</v>
      </c>
    </row>
    <row r="1457" spans="17:17">
      <c r="Q1457" s="101">
        <v>12161</v>
      </c>
    </row>
    <row r="1458" spans="17:17">
      <c r="Q1458" s="101">
        <v>12163</v>
      </c>
    </row>
    <row r="1459" spans="17:17">
      <c r="Q1459" s="101">
        <v>12197</v>
      </c>
    </row>
    <row r="1460" spans="17:17">
      <c r="Q1460" s="101">
        <v>12203</v>
      </c>
    </row>
    <row r="1461" spans="17:17">
      <c r="Q1461" s="101">
        <v>12211</v>
      </c>
    </row>
    <row r="1462" spans="17:17">
      <c r="Q1462" s="101">
        <v>12227</v>
      </c>
    </row>
    <row r="1463" spans="17:17">
      <c r="Q1463" s="101">
        <v>12239</v>
      </c>
    </row>
    <row r="1464" spans="17:17">
      <c r="Q1464" s="101">
        <v>12241</v>
      </c>
    </row>
    <row r="1465" spans="17:17">
      <c r="Q1465" s="101">
        <v>12251</v>
      </c>
    </row>
    <row r="1466" spans="17:17">
      <c r="Q1466" s="101">
        <v>12253</v>
      </c>
    </row>
    <row r="1467" spans="17:17">
      <c r="Q1467" s="101">
        <v>12263</v>
      </c>
    </row>
    <row r="1468" spans="17:17">
      <c r="Q1468" s="101">
        <v>12269</v>
      </c>
    </row>
    <row r="1469" spans="17:17">
      <c r="Q1469" s="101">
        <v>12277</v>
      </c>
    </row>
    <row r="1470" spans="17:17">
      <c r="Q1470" s="101">
        <v>12281</v>
      </c>
    </row>
    <row r="1471" spans="17:17">
      <c r="Q1471" s="101">
        <v>12289</v>
      </c>
    </row>
    <row r="1472" spans="17:17">
      <c r="Q1472" s="101">
        <v>12301</v>
      </c>
    </row>
    <row r="1473" spans="17:17">
      <c r="Q1473" s="101">
        <v>12323</v>
      </c>
    </row>
    <row r="1474" spans="17:17">
      <c r="Q1474" s="101">
        <v>12329</v>
      </c>
    </row>
    <row r="1475" spans="17:17">
      <c r="Q1475" s="101">
        <v>12343</v>
      </c>
    </row>
    <row r="1476" spans="17:17">
      <c r="Q1476" s="101">
        <v>12347</v>
      </c>
    </row>
    <row r="1477" spans="17:17">
      <c r="Q1477" s="101">
        <v>12373</v>
      </c>
    </row>
    <row r="1478" spans="17:17">
      <c r="Q1478" s="101">
        <v>12377</v>
      </c>
    </row>
    <row r="1479" spans="17:17">
      <c r="Q1479" s="101">
        <v>12379</v>
      </c>
    </row>
    <row r="1480" spans="17:17">
      <c r="Q1480" s="101">
        <v>12391</v>
      </c>
    </row>
    <row r="1481" spans="17:17">
      <c r="Q1481" s="101">
        <v>12401</v>
      </c>
    </row>
    <row r="1482" spans="17:17">
      <c r="Q1482" s="101">
        <v>12409</v>
      </c>
    </row>
    <row r="1483" spans="17:17">
      <c r="Q1483" s="101">
        <v>12413</v>
      </c>
    </row>
    <row r="1484" spans="17:17">
      <c r="Q1484" s="101">
        <v>12421</v>
      </c>
    </row>
    <row r="1485" spans="17:17">
      <c r="Q1485" s="101">
        <v>12433</v>
      </c>
    </row>
    <row r="1486" spans="17:17">
      <c r="Q1486" s="101">
        <v>12437</v>
      </c>
    </row>
    <row r="1487" spans="17:17">
      <c r="Q1487" s="101">
        <v>12451</v>
      </c>
    </row>
    <row r="1488" spans="17:17">
      <c r="Q1488" s="101">
        <v>12457</v>
      </c>
    </row>
    <row r="1489" spans="17:17">
      <c r="Q1489" s="101">
        <v>12473</v>
      </c>
    </row>
    <row r="1490" spans="17:17">
      <c r="Q1490" s="101">
        <v>12479</v>
      </c>
    </row>
    <row r="1491" spans="17:17">
      <c r="Q1491" s="101">
        <v>12487</v>
      </c>
    </row>
    <row r="1492" spans="17:17">
      <c r="Q1492" s="101">
        <v>12491</v>
      </c>
    </row>
    <row r="1493" spans="17:17">
      <c r="Q1493" s="101">
        <v>12497</v>
      </c>
    </row>
    <row r="1494" spans="17:17">
      <c r="Q1494" s="101">
        <v>12503</v>
      </c>
    </row>
    <row r="1495" spans="17:17">
      <c r="Q1495" s="101">
        <v>12511</v>
      </c>
    </row>
    <row r="1496" spans="17:17">
      <c r="Q1496" s="101">
        <v>12517</v>
      </c>
    </row>
    <row r="1497" spans="17:17">
      <c r="Q1497" s="101">
        <v>12527</v>
      </c>
    </row>
    <row r="1498" spans="17:17">
      <c r="Q1498" s="101">
        <v>12539</v>
      </c>
    </row>
    <row r="1499" spans="17:17">
      <c r="Q1499" s="101">
        <v>12541</v>
      </c>
    </row>
    <row r="1500" spans="17:17">
      <c r="Q1500" s="101">
        <v>12547</v>
      </c>
    </row>
    <row r="1501" spans="17:17">
      <c r="Q1501" s="101">
        <v>12553</v>
      </c>
    </row>
    <row r="1502" spans="17:17">
      <c r="Q1502" s="101">
        <v>12569</v>
      </c>
    </row>
    <row r="1503" spans="17:17">
      <c r="Q1503" s="101">
        <v>12577</v>
      </c>
    </row>
    <row r="1504" spans="17:17">
      <c r="Q1504" s="101">
        <v>12583</v>
      </c>
    </row>
    <row r="1505" spans="17:17">
      <c r="Q1505" s="101">
        <v>12589</v>
      </c>
    </row>
    <row r="1506" spans="17:17">
      <c r="Q1506" s="101">
        <v>12601</v>
      </c>
    </row>
    <row r="1507" spans="17:17">
      <c r="Q1507" s="101">
        <v>12611</v>
      </c>
    </row>
    <row r="1508" spans="17:17">
      <c r="Q1508" s="101">
        <v>12613</v>
      </c>
    </row>
    <row r="1509" spans="17:17">
      <c r="Q1509" s="101">
        <v>12619</v>
      </c>
    </row>
    <row r="1510" spans="17:17">
      <c r="Q1510" s="101">
        <v>12637</v>
      </c>
    </row>
    <row r="1511" spans="17:17">
      <c r="Q1511" s="101">
        <v>12641</v>
      </c>
    </row>
    <row r="1512" spans="17:17">
      <c r="Q1512" s="101">
        <v>12647</v>
      </c>
    </row>
    <row r="1513" spans="17:17">
      <c r="Q1513" s="101">
        <v>12653</v>
      </c>
    </row>
    <row r="1514" spans="17:17">
      <c r="Q1514" s="101">
        <v>12659</v>
      </c>
    </row>
    <row r="1515" spans="17:17">
      <c r="Q1515" s="101">
        <v>12671</v>
      </c>
    </row>
    <row r="1516" spans="17:17">
      <c r="Q1516" s="101">
        <v>12689</v>
      </c>
    </row>
    <row r="1517" spans="17:17">
      <c r="Q1517" s="101">
        <v>12697</v>
      </c>
    </row>
    <row r="1518" spans="17:17">
      <c r="Q1518" s="101">
        <v>12703</v>
      </c>
    </row>
    <row r="1519" spans="17:17">
      <c r="Q1519" s="101">
        <v>12713</v>
      </c>
    </row>
    <row r="1520" spans="17:17">
      <c r="Q1520" s="101">
        <v>12721</v>
      </c>
    </row>
    <row r="1521" spans="17:17">
      <c r="Q1521" s="101">
        <v>12739</v>
      </c>
    </row>
    <row r="1522" spans="17:17">
      <c r="Q1522" s="101">
        <v>12743</v>
      </c>
    </row>
    <row r="1523" spans="17:17">
      <c r="Q1523" s="101">
        <v>12757</v>
      </c>
    </row>
    <row r="1524" spans="17:17">
      <c r="Q1524" s="101">
        <v>12763</v>
      </c>
    </row>
    <row r="1525" spans="17:17">
      <c r="Q1525" s="101">
        <v>12781</v>
      </c>
    </row>
    <row r="1526" spans="17:17">
      <c r="Q1526" s="101">
        <v>12791</v>
      </c>
    </row>
    <row r="1527" spans="17:17">
      <c r="Q1527" s="101">
        <v>12799</v>
      </c>
    </row>
    <row r="1528" spans="17:17">
      <c r="Q1528" s="101">
        <v>12809</v>
      </c>
    </row>
    <row r="1529" spans="17:17">
      <c r="Q1529" s="101">
        <v>12821</v>
      </c>
    </row>
    <row r="1530" spans="17:17">
      <c r="Q1530" s="101">
        <v>12823</v>
      </c>
    </row>
    <row r="1531" spans="17:17">
      <c r="Q1531" s="101">
        <v>12829</v>
      </c>
    </row>
    <row r="1532" spans="17:17">
      <c r="Q1532" s="101">
        <v>12841</v>
      </c>
    </row>
    <row r="1533" spans="17:17">
      <c r="Q1533" s="101">
        <v>12853</v>
      </c>
    </row>
    <row r="1534" spans="17:17">
      <c r="Q1534" s="101">
        <v>12889</v>
      </c>
    </row>
    <row r="1535" spans="17:17">
      <c r="Q1535" s="101">
        <v>12893</v>
      </c>
    </row>
    <row r="1536" spans="17:17">
      <c r="Q1536" s="101">
        <v>12899</v>
      </c>
    </row>
    <row r="1537" spans="17:17">
      <c r="Q1537" s="101">
        <v>12907</v>
      </c>
    </row>
    <row r="1538" spans="17:17">
      <c r="Q1538" s="101">
        <v>12911</v>
      </c>
    </row>
    <row r="1539" spans="17:17">
      <c r="Q1539" s="101">
        <v>12917</v>
      </c>
    </row>
    <row r="1540" spans="17:17">
      <c r="Q1540" s="101">
        <v>12919</v>
      </c>
    </row>
    <row r="1541" spans="17:17">
      <c r="Q1541" s="101">
        <v>12923</v>
      </c>
    </row>
    <row r="1542" spans="17:17">
      <c r="Q1542" s="101">
        <v>12941</v>
      </c>
    </row>
    <row r="1543" spans="17:17">
      <c r="Q1543" s="101">
        <v>12953</v>
      </c>
    </row>
    <row r="1544" spans="17:17">
      <c r="Q1544" s="101">
        <v>12959</v>
      </c>
    </row>
    <row r="1545" spans="17:17">
      <c r="Q1545" s="101">
        <v>12967</v>
      </c>
    </row>
    <row r="1546" spans="17:17">
      <c r="Q1546" s="101">
        <v>12973</v>
      </c>
    </row>
    <row r="1547" spans="17:17">
      <c r="Q1547" s="101">
        <v>12979</v>
      </c>
    </row>
    <row r="1548" spans="17:17">
      <c r="Q1548" s="101">
        <v>12983</v>
      </c>
    </row>
    <row r="1549" spans="17:17">
      <c r="Q1549" s="101">
        <v>13001</v>
      </c>
    </row>
    <row r="1550" spans="17:17">
      <c r="Q1550" s="101">
        <v>13003</v>
      </c>
    </row>
    <row r="1551" spans="17:17">
      <c r="Q1551" s="101">
        <v>13007</v>
      </c>
    </row>
    <row r="1552" spans="17:17">
      <c r="Q1552" s="101">
        <v>13009</v>
      </c>
    </row>
    <row r="1553" spans="17:17">
      <c r="Q1553" s="101">
        <v>13033</v>
      </c>
    </row>
    <row r="1554" spans="17:17">
      <c r="Q1554" s="101">
        <v>13037</v>
      </c>
    </row>
    <row r="1555" spans="17:17">
      <c r="Q1555" s="101">
        <v>13043</v>
      </c>
    </row>
    <row r="1556" spans="17:17">
      <c r="Q1556" s="101">
        <v>13049</v>
      </c>
    </row>
    <row r="1557" spans="17:17">
      <c r="Q1557" s="101">
        <v>13063</v>
      </c>
    </row>
    <row r="1558" spans="17:17">
      <c r="Q1558" s="101">
        <v>13093</v>
      </c>
    </row>
    <row r="1559" spans="17:17">
      <c r="Q1559" s="101">
        <v>13099</v>
      </c>
    </row>
    <row r="1560" spans="17:17">
      <c r="Q1560" s="101">
        <v>13103</v>
      </c>
    </row>
    <row r="1561" spans="17:17">
      <c r="Q1561" s="101">
        <v>13109</v>
      </c>
    </row>
    <row r="1562" spans="17:17">
      <c r="Q1562" s="101">
        <v>13121</v>
      </c>
    </row>
    <row r="1563" spans="17:17">
      <c r="Q1563" s="101">
        <v>13127</v>
      </c>
    </row>
    <row r="1564" spans="17:17">
      <c r="Q1564" s="101">
        <v>13147</v>
      </c>
    </row>
    <row r="1565" spans="17:17">
      <c r="Q1565" s="101">
        <v>13151</v>
      </c>
    </row>
    <row r="1566" spans="17:17">
      <c r="Q1566" s="101">
        <v>13159</v>
      </c>
    </row>
    <row r="1567" spans="17:17">
      <c r="Q1567" s="101">
        <v>13163</v>
      </c>
    </row>
    <row r="1568" spans="17:17">
      <c r="Q1568" s="101">
        <v>13171</v>
      </c>
    </row>
    <row r="1569" spans="17:17">
      <c r="Q1569" s="101">
        <v>13177</v>
      </c>
    </row>
    <row r="1570" spans="17:17">
      <c r="Q1570" s="101">
        <v>13183</v>
      </c>
    </row>
    <row r="1571" spans="17:17">
      <c r="Q1571" s="101">
        <v>13187</v>
      </c>
    </row>
    <row r="1572" spans="17:17">
      <c r="Q1572" s="101">
        <v>13217</v>
      </c>
    </row>
    <row r="1573" spans="17:17">
      <c r="Q1573" s="101">
        <v>13219</v>
      </c>
    </row>
    <row r="1574" spans="17:17">
      <c r="Q1574" s="101">
        <v>13229</v>
      </c>
    </row>
    <row r="1575" spans="17:17">
      <c r="Q1575" s="101">
        <v>13241</v>
      </c>
    </row>
    <row r="1576" spans="17:17">
      <c r="Q1576" s="101">
        <v>13249</v>
      </c>
    </row>
    <row r="1577" spans="17:17">
      <c r="Q1577" s="101">
        <v>13259</v>
      </c>
    </row>
    <row r="1578" spans="17:17">
      <c r="Q1578" s="101">
        <v>13267</v>
      </c>
    </row>
    <row r="1579" spans="17:17">
      <c r="Q1579" s="101">
        <v>13291</v>
      </c>
    </row>
    <row r="1580" spans="17:17">
      <c r="Q1580" s="101">
        <v>13297</v>
      </c>
    </row>
    <row r="1581" spans="17:17">
      <c r="Q1581" s="101">
        <v>13309</v>
      </c>
    </row>
    <row r="1582" spans="17:17">
      <c r="Q1582" s="101">
        <v>13313</v>
      </c>
    </row>
    <row r="1583" spans="17:17">
      <c r="Q1583" s="101">
        <v>13327</v>
      </c>
    </row>
    <row r="1584" spans="17:17">
      <c r="Q1584" s="101">
        <v>13331</v>
      </c>
    </row>
    <row r="1585" spans="17:17">
      <c r="Q1585" s="101">
        <v>13337</v>
      </c>
    </row>
    <row r="1586" spans="17:17">
      <c r="Q1586" s="101">
        <v>13339</v>
      </c>
    </row>
    <row r="1587" spans="17:17">
      <c r="Q1587" s="101">
        <v>13367</v>
      </c>
    </row>
    <row r="1588" spans="17:17">
      <c r="Q1588" s="101">
        <v>13381</v>
      </c>
    </row>
    <row r="1589" spans="17:17">
      <c r="Q1589" s="101">
        <v>13397</v>
      </c>
    </row>
    <row r="1590" spans="17:17">
      <c r="Q1590" s="101">
        <v>13399</v>
      </c>
    </row>
    <row r="1591" spans="17:17">
      <c r="Q1591" s="101">
        <v>13411</v>
      </c>
    </row>
    <row r="1592" spans="17:17">
      <c r="Q1592" s="101">
        <v>13417</v>
      </c>
    </row>
    <row r="1593" spans="17:17">
      <c r="Q1593" s="101">
        <v>13421</v>
      </c>
    </row>
    <row r="1594" spans="17:17">
      <c r="Q1594" s="101">
        <v>13441</v>
      </c>
    </row>
    <row r="1595" spans="17:17">
      <c r="Q1595" s="101">
        <v>13451</v>
      </c>
    </row>
    <row r="1596" spans="17:17">
      <c r="Q1596" s="101">
        <v>13457</v>
      </c>
    </row>
    <row r="1597" spans="17:17">
      <c r="Q1597" s="101">
        <v>13463</v>
      </c>
    </row>
    <row r="1598" spans="17:17">
      <c r="Q1598" s="101">
        <v>13469</v>
      </c>
    </row>
    <row r="1599" spans="17:17">
      <c r="Q1599" s="101">
        <v>13477</v>
      </c>
    </row>
    <row r="1600" spans="17:17">
      <c r="Q1600" s="101">
        <v>13487</v>
      </c>
    </row>
    <row r="1601" spans="17:17">
      <c r="Q1601" s="101">
        <v>13499</v>
      </c>
    </row>
    <row r="1602" spans="17:17">
      <c r="Q1602" s="101">
        <v>13513</v>
      </c>
    </row>
    <row r="1603" spans="17:17">
      <c r="Q1603" s="101">
        <v>13523</v>
      </c>
    </row>
    <row r="1604" spans="17:17">
      <c r="Q1604" s="101">
        <v>13537</v>
      </c>
    </row>
    <row r="1605" spans="17:17">
      <c r="Q1605" s="101">
        <v>13553</v>
      </c>
    </row>
    <row r="1606" spans="17:17">
      <c r="Q1606" s="101">
        <v>13567</v>
      </c>
    </row>
    <row r="1607" spans="17:17">
      <c r="Q1607" s="101">
        <v>13577</v>
      </c>
    </row>
    <row r="1608" spans="17:17">
      <c r="Q1608" s="101">
        <v>13591</v>
      </c>
    </row>
    <row r="1609" spans="17:17">
      <c r="Q1609" s="101">
        <v>13597</v>
      </c>
    </row>
    <row r="1610" spans="17:17">
      <c r="Q1610" s="101">
        <v>13613</v>
      </c>
    </row>
    <row r="1611" spans="17:17">
      <c r="Q1611" s="101">
        <v>13619</v>
      </c>
    </row>
    <row r="1612" spans="17:17">
      <c r="Q1612" s="101">
        <v>13627</v>
      </c>
    </row>
    <row r="1613" spans="17:17">
      <c r="Q1613" s="101">
        <v>13633</v>
      </c>
    </row>
    <row r="1614" spans="17:17">
      <c r="Q1614" s="101">
        <v>13649</v>
      </c>
    </row>
    <row r="1615" spans="17:17">
      <c r="Q1615" s="101">
        <v>13669</v>
      </c>
    </row>
    <row r="1616" spans="17:17">
      <c r="Q1616" s="101">
        <v>13679</v>
      </c>
    </row>
    <row r="1617" spans="17:17">
      <c r="Q1617" s="101">
        <v>13681</v>
      </c>
    </row>
    <row r="1618" spans="17:17">
      <c r="Q1618" s="101">
        <v>13687</v>
      </c>
    </row>
    <row r="1619" spans="17:17">
      <c r="Q1619" s="101">
        <v>13691</v>
      </c>
    </row>
    <row r="1620" spans="17:17">
      <c r="Q1620" s="101">
        <v>13693</v>
      </c>
    </row>
    <row r="1621" spans="17:17">
      <c r="Q1621" s="101">
        <v>13697</v>
      </c>
    </row>
    <row r="1622" spans="17:17">
      <c r="Q1622" s="101">
        <v>13709</v>
      </c>
    </row>
    <row r="1623" spans="17:17">
      <c r="Q1623" s="101">
        <v>13711</v>
      </c>
    </row>
    <row r="1624" spans="17:17">
      <c r="Q1624" s="101">
        <v>13721</v>
      </c>
    </row>
    <row r="1625" spans="17:17">
      <c r="Q1625" s="101">
        <v>13723</v>
      </c>
    </row>
    <row r="1626" spans="17:17">
      <c r="Q1626" s="101">
        <v>13729</v>
      </c>
    </row>
    <row r="1627" spans="17:17">
      <c r="Q1627" s="101">
        <v>13751</v>
      </c>
    </row>
    <row r="1628" spans="17:17">
      <c r="Q1628" s="101">
        <v>13757</v>
      </c>
    </row>
    <row r="1629" spans="17:17">
      <c r="Q1629" s="101">
        <v>13759</v>
      </c>
    </row>
    <row r="1630" spans="17:17">
      <c r="Q1630" s="101">
        <v>13763</v>
      </c>
    </row>
    <row r="1631" spans="17:17">
      <c r="Q1631" s="101">
        <v>13781</v>
      </c>
    </row>
    <row r="1632" spans="17:17">
      <c r="Q1632" s="101">
        <v>13789</v>
      </c>
    </row>
    <row r="1633" spans="17:17">
      <c r="Q1633" s="101">
        <v>13799</v>
      </c>
    </row>
    <row r="1634" spans="17:17">
      <c r="Q1634" s="101">
        <v>13807</v>
      </c>
    </row>
    <row r="1635" spans="17:17">
      <c r="Q1635" s="101">
        <v>13829</v>
      </c>
    </row>
    <row r="1636" spans="17:17">
      <c r="Q1636" s="101">
        <v>13831</v>
      </c>
    </row>
    <row r="1637" spans="17:17">
      <c r="Q1637" s="101">
        <v>13841</v>
      </c>
    </row>
    <row r="1638" spans="17:17">
      <c r="Q1638" s="101">
        <v>13859</v>
      </c>
    </row>
    <row r="1639" spans="17:17">
      <c r="Q1639" s="101">
        <v>13873</v>
      </c>
    </row>
    <row r="1640" spans="17:17">
      <c r="Q1640" s="101">
        <v>13877</v>
      </c>
    </row>
    <row r="1641" spans="17:17">
      <c r="Q1641" s="101">
        <v>13879</v>
      </c>
    </row>
    <row r="1642" spans="17:17">
      <c r="Q1642" s="101">
        <v>13883</v>
      </c>
    </row>
    <row r="1643" spans="17:17">
      <c r="Q1643" s="101">
        <v>13901</v>
      </c>
    </row>
    <row r="1644" spans="17:17">
      <c r="Q1644" s="101">
        <v>13903</v>
      </c>
    </row>
    <row r="1645" spans="17:17">
      <c r="Q1645" s="101">
        <v>13907</v>
      </c>
    </row>
    <row r="1646" spans="17:17">
      <c r="Q1646" s="101">
        <v>13913</v>
      </c>
    </row>
    <row r="1647" spans="17:17">
      <c r="Q1647" s="101">
        <v>13921</v>
      </c>
    </row>
    <row r="1648" spans="17:17">
      <c r="Q1648" s="101">
        <v>13931</v>
      </c>
    </row>
    <row r="1649" spans="17:17">
      <c r="Q1649" s="101">
        <v>13933</v>
      </c>
    </row>
    <row r="1650" spans="17:17">
      <c r="Q1650" s="101">
        <v>13963</v>
      </c>
    </row>
    <row r="1651" spans="17:17">
      <c r="Q1651" s="101">
        <v>13967</v>
      </c>
    </row>
    <row r="1652" spans="17:17">
      <c r="Q1652" s="101">
        <v>13997</v>
      </c>
    </row>
    <row r="1653" spans="17:17">
      <c r="Q1653" s="101">
        <v>13999</v>
      </c>
    </row>
    <row r="1654" spans="17:17">
      <c r="Q1654" s="101">
        <v>14009</v>
      </c>
    </row>
    <row r="1655" spans="17:17">
      <c r="Q1655" s="101">
        <v>14011</v>
      </c>
    </row>
    <row r="1656" spans="17:17">
      <c r="Q1656" s="101">
        <v>14029</v>
      </c>
    </row>
    <row r="1657" spans="17:17">
      <c r="Q1657" s="101">
        <v>14033</v>
      </c>
    </row>
    <row r="1658" spans="17:17">
      <c r="Q1658" s="101">
        <v>14051</v>
      </c>
    </row>
    <row r="1659" spans="17:17">
      <c r="Q1659" s="101">
        <v>14057</v>
      </c>
    </row>
    <row r="1660" spans="17:17">
      <c r="Q1660" s="101">
        <v>14071</v>
      </c>
    </row>
    <row r="1661" spans="17:17">
      <c r="Q1661" s="101">
        <v>14081</v>
      </c>
    </row>
    <row r="1662" spans="17:17">
      <c r="Q1662" s="101">
        <v>14083</v>
      </c>
    </row>
    <row r="1663" spans="17:17">
      <c r="Q1663" s="101">
        <v>14087</v>
      </c>
    </row>
    <row r="1664" spans="17:17">
      <c r="Q1664" s="101">
        <v>14107</v>
      </c>
    </row>
    <row r="1665" spans="17:17">
      <c r="Q1665" s="101">
        <v>14143</v>
      </c>
    </row>
    <row r="1666" spans="17:17">
      <c r="Q1666" s="101">
        <v>14149</v>
      </c>
    </row>
    <row r="1667" spans="17:17">
      <c r="Q1667" s="101">
        <v>14153</v>
      </c>
    </row>
    <row r="1668" spans="17:17">
      <c r="Q1668" s="101">
        <v>14159</v>
      </c>
    </row>
    <row r="1669" spans="17:17">
      <c r="Q1669" s="101">
        <v>14173</v>
      </c>
    </row>
    <row r="1670" spans="17:17">
      <c r="Q1670" s="101">
        <v>14177</v>
      </c>
    </row>
    <row r="1671" spans="17:17">
      <c r="Q1671" s="101">
        <v>14197</v>
      </c>
    </row>
    <row r="1672" spans="17:17">
      <c r="Q1672" s="101">
        <v>14207</v>
      </c>
    </row>
    <row r="1673" spans="17:17">
      <c r="Q1673" s="101">
        <v>14221</v>
      </c>
    </row>
    <row r="1674" spans="17:17">
      <c r="Q1674" s="101">
        <v>14243</v>
      </c>
    </row>
    <row r="1675" spans="17:17">
      <c r="Q1675" s="101">
        <v>14249</v>
      </c>
    </row>
    <row r="1676" spans="17:17">
      <c r="Q1676" s="101">
        <v>14251</v>
      </c>
    </row>
    <row r="1677" spans="17:17">
      <c r="Q1677" s="101">
        <v>14281</v>
      </c>
    </row>
    <row r="1678" spans="17:17">
      <c r="Q1678" s="101">
        <v>14293</v>
      </c>
    </row>
    <row r="1679" spans="17:17">
      <c r="Q1679" s="101">
        <v>14303</v>
      </c>
    </row>
    <row r="1680" spans="17:17">
      <c r="Q1680" s="101">
        <v>14321</v>
      </c>
    </row>
    <row r="1681" spans="17:17">
      <c r="Q1681" s="101">
        <v>14323</v>
      </c>
    </row>
    <row r="1682" spans="17:17">
      <c r="Q1682" s="101">
        <v>14327</v>
      </c>
    </row>
    <row r="1683" spans="17:17">
      <c r="Q1683" s="101">
        <v>14341</v>
      </c>
    </row>
    <row r="1684" spans="17:17">
      <c r="Q1684" s="101">
        <v>14347</v>
      </c>
    </row>
    <row r="1685" spans="17:17">
      <c r="Q1685" s="101">
        <v>14369</v>
      </c>
    </row>
    <row r="1686" spans="17:17">
      <c r="Q1686" s="101">
        <v>14387</v>
      </c>
    </row>
    <row r="1687" spans="17:17">
      <c r="Q1687" s="101">
        <v>14389</v>
      </c>
    </row>
    <row r="1688" spans="17:17">
      <c r="Q1688" s="101">
        <v>14401</v>
      </c>
    </row>
    <row r="1689" spans="17:17">
      <c r="Q1689" s="101">
        <v>14407</v>
      </c>
    </row>
    <row r="1690" spans="17:17">
      <c r="Q1690" s="101">
        <v>14411</v>
      </c>
    </row>
    <row r="1691" spans="17:17">
      <c r="Q1691" s="101">
        <v>14419</v>
      </c>
    </row>
    <row r="1692" spans="17:17">
      <c r="Q1692" s="101">
        <v>14423</v>
      </c>
    </row>
    <row r="1693" spans="17:17">
      <c r="Q1693" s="101">
        <v>14431</v>
      </c>
    </row>
    <row r="1694" spans="17:17">
      <c r="Q1694" s="101">
        <v>14437</v>
      </c>
    </row>
    <row r="1695" spans="17:17">
      <c r="Q1695" s="101">
        <v>14447</v>
      </c>
    </row>
    <row r="1696" spans="17:17">
      <c r="Q1696" s="101">
        <v>14449</v>
      </c>
    </row>
    <row r="1697" spans="17:17">
      <c r="Q1697" s="101">
        <v>14461</v>
      </c>
    </row>
    <row r="1698" spans="17:17">
      <c r="Q1698" s="101">
        <v>14479</v>
      </c>
    </row>
    <row r="1699" spans="17:17">
      <c r="Q1699" s="101">
        <v>14489</v>
      </c>
    </row>
    <row r="1700" spans="17:17">
      <c r="Q1700" s="101">
        <v>14503</v>
      </c>
    </row>
    <row r="1701" spans="17:17">
      <c r="Q1701" s="101">
        <v>14519</v>
      </c>
    </row>
    <row r="1702" spans="17:17">
      <c r="Q1702" s="101">
        <v>14533</v>
      </c>
    </row>
    <row r="1703" spans="17:17">
      <c r="Q1703" s="101">
        <v>14537</v>
      </c>
    </row>
    <row r="1704" spans="17:17">
      <c r="Q1704" s="101">
        <v>14543</v>
      </c>
    </row>
    <row r="1705" spans="17:17">
      <c r="Q1705" s="101">
        <v>14549</v>
      </c>
    </row>
    <row r="1706" spans="17:17">
      <c r="Q1706" s="101">
        <v>14551</v>
      </c>
    </row>
    <row r="1707" spans="17:17">
      <c r="Q1707" s="101">
        <v>14557</v>
      </c>
    </row>
    <row r="1708" spans="17:17">
      <c r="Q1708" s="101">
        <v>14561</v>
      </c>
    </row>
    <row r="1709" spans="17:17">
      <c r="Q1709" s="101">
        <v>14563</v>
      </c>
    </row>
    <row r="1710" spans="17:17">
      <c r="Q1710" s="101">
        <v>14591</v>
      </c>
    </row>
    <row r="1711" spans="17:17">
      <c r="Q1711" s="101">
        <v>14593</v>
      </c>
    </row>
    <row r="1712" spans="17:17">
      <c r="Q1712" s="101">
        <v>14621</v>
      </c>
    </row>
    <row r="1713" spans="17:17">
      <c r="Q1713" s="101">
        <v>14627</v>
      </c>
    </row>
    <row r="1714" spans="17:17">
      <c r="Q1714" s="101">
        <v>14629</v>
      </c>
    </row>
    <row r="1715" spans="17:17">
      <c r="Q1715" s="101">
        <v>14633</v>
      </c>
    </row>
    <row r="1716" spans="17:17">
      <c r="Q1716" s="101">
        <v>14639</v>
      </c>
    </row>
    <row r="1717" spans="17:17">
      <c r="Q1717" s="101">
        <v>14653</v>
      </c>
    </row>
    <row r="1718" spans="17:17">
      <c r="Q1718" s="101">
        <v>14657</v>
      </c>
    </row>
    <row r="1719" spans="17:17">
      <c r="Q1719" s="101">
        <v>14669</v>
      </c>
    </row>
    <row r="1720" spans="17:17">
      <c r="Q1720" s="101">
        <v>14683</v>
      </c>
    </row>
    <row r="1721" spans="17:17">
      <c r="Q1721" s="101">
        <v>14699</v>
      </c>
    </row>
    <row r="1722" spans="17:17">
      <c r="Q1722" s="101">
        <v>14713</v>
      </c>
    </row>
    <row r="1723" spans="17:17">
      <c r="Q1723" s="101">
        <v>14717</v>
      </c>
    </row>
    <row r="1724" spans="17:17">
      <c r="Q1724" s="101">
        <v>14723</v>
      </c>
    </row>
    <row r="1725" spans="17:17">
      <c r="Q1725" s="101">
        <v>14731</v>
      </c>
    </row>
    <row r="1726" spans="17:17">
      <c r="Q1726" s="101">
        <v>14737</v>
      </c>
    </row>
    <row r="1727" spans="17:17">
      <c r="Q1727" s="101">
        <v>14741</v>
      </c>
    </row>
    <row r="1728" spans="17:17">
      <c r="Q1728" s="101">
        <v>14747</v>
      </c>
    </row>
    <row r="1729" spans="17:17">
      <c r="Q1729" s="101">
        <v>14753</v>
      </c>
    </row>
    <row r="1730" spans="17:17">
      <c r="Q1730" s="101">
        <v>14759</v>
      </c>
    </row>
    <row r="1731" spans="17:17">
      <c r="Q1731" s="101">
        <v>14767</v>
      </c>
    </row>
    <row r="1732" spans="17:17">
      <c r="Q1732" s="101">
        <v>14771</v>
      </c>
    </row>
    <row r="1733" spans="17:17">
      <c r="Q1733" s="101">
        <v>14779</v>
      </c>
    </row>
    <row r="1734" spans="17:17">
      <c r="Q1734" s="101">
        <v>14783</v>
      </c>
    </row>
    <row r="1735" spans="17:17">
      <c r="Q1735" s="101">
        <v>14797</v>
      </c>
    </row>
    <row r="1736" spans="17:17">
      <c r="Q1736" s="101">
        <v>14813</v>
      </c>
    </row>
    <row r="1737" spans="17:17">
      <c r="Q1737" s="101">
        <v>14821</v>
      </c>
    </row>
    <row r="1738" spans="17:17">
      <c r="Q1738" s="101">
        <v>14827</v>
      </c>
    </row>
    <row r="1739" spans="17:17">
      <c r="Q1739" s="101">
        <v>14831</v>
      </c>
    </row>
    <row r="1740" spans="17:17">
      <c r="Q1740" s="101">
        <v>14843</v>
      </c>
    </row>
    <row r="1741" spans="17:17">
      <c r="Q1741" s="101">
        <v>14851</v>
      </c>
    </row>
    <row r="1742" spans="17:17">
      <c r="Q1742" s="101">
        <v>14867</v>
      </c>
    </row>
    <row r="1743" spans="17:17">
      <c r="Q1743" s="101">
        <v>14869</v>
      </c>
    </row>
    <row r="1744" spans="17:17">
      <c r="Q1744" s="101">
        <v>14879</v>
      </c>
    </row>
    <row r="1745" spans="17:17">
      <c r="Q1745" s="101">
        <v>14887</v>
      </c>
    </row>
    <row r="1746" spans="17:17">
      <c r="Q1746" s="101">
        <v>14891</v>
      </c>
    </row>
    <row r="1747" spans="17:17">
      <c r="Q1747" s="101">
        <v>14897</v>
      </c>
    </row>
    <row r="1748" spans="17:17">
      <c r="Q1748" s="101">
        <v>14923</v>
      </c>
    </row>
    <row r="1749" spans="17:17">
      <c r="Q1749" s="101">
        <v>14929</v>
      </c>
    </row>
    <row r="1750" spans="17:17">
      <c r="Q1750" s="101">
        <v>14939</v>
      </c>
    </row>
    <row r="1751" spans="17:17">
      <c r="Q1751" s="101">
        <v>14947</v>
      </c>
    </row>
    <row r="1752" spans="17:17">
      <c r="Q1752" s="101">
        <v>14951</v>
      </c>
    </row>
    <row r="1753" spans="17:17">
      <c r="Q1753" s="101">
        <v>14957</v>
      </c>
    </row>
    <row r="1754" spans="17:17">
      <c r="Q1754" s="101">
        <v>14969</v>
      </c>
    </row>
    <row r="1755" spans="17:17">
      <c r="Q1755" s="101">
        <v>14983</v>
      </c>
    </row>
    <row r="1756" spans="17:17">
      <c r="Q1756" s="101">
        <v>15013</v>
      </c>
    </row>
    <row r="1757" spans="17:17">
      <c r="Q1757" s="101">
        <v>15017</v>
      </c>
    </row>
    <row r="1758" spans="17:17">
      <c r="Q1758" s="101">
        <v>15031</v>
      </c>
    </row>
    <row r="1759" spans="17:17">
      <c r="Q1759" s="101">
        <v>15053</v>
      </c>
    </row>
    <row r="1760" spans="17:17">
      <c r="Q1760" s="101">
        <v>15061</v>
      </c>
    </row>
    <row r="1761" spans="17:17">
      <c r="Q1761" s="101">
        <v>15073</v>
      </c>
    </row>
    <row r="1762" spans="17:17">
      <c r="Q1762" s="101">
        <v>15077</v>
      </c>
    </row>
    <row r="1763" spans="17:17">
      <c r="Q1763" s="101">
        <v>15083</v>
      </c>
    </row>
    <row r="1764" spans="17:17">
      <c r="Q1764" s="101">
        <v>15091</v>
      </c>
    </row>
    <row r="1765" spans="17:17">
      <c r="Q1765" s="101">
        <v>15101</v>
      </c>
    </row>
    <row r="1766" spans="17:17">
      <c r="Q1766" s="101">
        <v>15107</v>
      </c>
    </row>
    <row r="1767" spans="17:17">
      <c r="Q1767" s="101">
        <v>15121</v>
      </c>
    </row>
    <row r="1768" spans="17:17">
      <c r="Q1768" s="101">
        <v>15131</v>
      </c>
    </row>
    <row r="1769" spans="17:17">
      <c r="Q1769" s="101">
        <v>15137</v>
      </c>
    </row>
    <row r="1770" spans="17:17">
      <c r="Q1770" s="101">
        <v>15139</v>
      </c>
    </row>
    <row r="1771" spans="17:17">
      <c r="Q1771" s="101">
        <v>15149</v>
      </c>
    </row>
    <row r="1772" spans="17:17">
      <c r="Q1772" s="101">
        <v>15161</v>
      </c>
    </row>
    <row r="1773" spans="17:17">
      <c r="Q1773" s="101">
        <v>15173</v>
      </c>
    </row>
    <row r="1774" spans="17:17">
      <c r="Q1774" s="101">
        <v>15187</v>
      </c>
    </row>
    <row r="1775" spans="17:17">
      <c r="Q1775" s="101">
        <v>15193</v>
      </c>
    </row>
    <row r="1776" spans="17:17">
      <c r="Q1776" s="101">
        <v>15199</v>
      </c>
    </row>
    <row r="1777" spans="17:17">
      <c r="Q1777" s="101">
        <v>15217</v>
      </c>
    </row>
    <row r="1778" spans="17:17">
      <c r="Q1778" s="101">
        <v>15227</v>
      </c>
    </row>
    <row r="1779" spans="17:17">
      <c r="Q1779" s="101">
        <v>15233</v>
      </c>
    </row>
    <row r="1780" spans="17:17">
      <c r="Q1780" s="101">
        <v>15241</v>
      </c>
    </row>
    <row r="1781" spans="17:17">
      <c r="Q1781" s="101">
        <v>15259</v>
      </c>
    </row>
    <row r="1782" spans="17:17">
      <c r="Q1782" s="101">
        <v>15263</v>
      </c>
    </row>
    <row r="1783" spans="17:17">
      <c r="Q1783" s="101">
        <v>15269</v>
      </c>
    </row>
    <row r="1784" spans="17:17">
      <c r="Q1784" s="101">
        <v>15271</v>
      </c>
    </row>
    <row r="1785" spans="17:17">
      <c r="Q1785" s="101">
        <v>15277</v>
      </c>
    </row>
    <row r="1786" spans="17:17">
      <c r="Q1786" s="101">
        <v>15287</v>
      </c>
    </row>
    <row r="1787" spans="17:17">
      <c r="Q1787" s="101">
        <v>15289</v>
      </c>
    </row>
    <row r="1788" spans="17:17">
      <c r="Q1788" s="101">
        <v>15299</v>
      </c>
    </row>
    <row r="1789" spans="17:17">
      <c r="Q1789" s="101">
        <v>15307</v>
      </c>
    </row>
    <row r="1790" spans="17:17">
      <c r="Q1790" s="101">
        <v>15313</v>
      </c>
    </row>
    <row r="1791" spans="17:17">
      <c r="Q1791" s="101">
        <v>15319</v>
      </c>
    </row>
    <row r="1792" spans="17:17">
      <c r="Q1792" s="101">
        <v>15329</v>
      </c>
    </row>
    <row r="1793" spans="17:17">
      <c r="Q1793" s="101">
        <v>15331</v>
      </c>
    </row>
    <row r="1794" spans="17:17">
      <c r="Q1794" s="101">
        <v>15349</v>
      </c>
    </row>
    <row r="1795" spans="17:17">
      <c r="Q1795" s="101">
        <v>15359</v>
      </c>
    </row>
    <row r="1796" spans="17:17">
      <c r="Q1796" s="101">
        <v>15361</v>
      </c>
    </row>
    <row r="1797" spans="17:17">
      <c r="Q1797" s="101">
        <v>15373</v>
      </c>
    </row>
    <row r="1798" spans="17:17">
      <c r="Q1798" s="101">
        <v>15377</v>
      </c>
    </row>
    <row r="1799" spans="17:17">
      <c r="Q1799" s="101">
        <v>15383</v>
      </c>
    </row>
    <row r="1800" spans="17:17">
      <c r="Q1800" s="101">
        <v>15391</v>
      </c>
    </row>
    <row r="1801" spans="17:17">
      <c r="Q1801" s="101">
        <v>15401</v>
      </c>
    </row>
    <row r="1802" spans="17:17">
      <c r="Q1802" s="101">
        <v>15413</v>
      </c>
    </row>
    <row r="1803" spans="17:17">
      <c r="Q1803" s="101">
        <v>15427</v>
      </c>
    </row>
    <row r="1804" spans="17:17">
      <c r="Q1804" s="101">
        <v>15439</v>
      </c>
    </row>
    <row r="1805" spans="17:17">
      <c r="Q1805" s="101">
        <v>15443</v>
      </c>
    </row>
    <row r="1806" spans="17:17">
      <c r="Q1806" s="101">
        <v>15451</v>
      </c>
    </row>
    <row r="1807" spans="17:17">
      <c r="Q1807" s="101">
        <v>15461</v>
      </c>
    </row>
    <row r="1808" spans="17:17">
      <c r="Q1808" s="101">
        <v>15467</v>
      </c>
    </row>
    <row r="1809" spans="17:17">
      <c r="Q1809" s="101">
        <v>15473</v>
      </c>
    </row>
    <row r="1810" spans="17:17">
      <c r="Q1810" s="101">
        <v>15493</v>
      </c>
    </row>
    <row r="1811" spans="17:17">
      <c r="Q1811" s="101">
        <v>15497</v>
      </c>
    </row>
    <row r="1812" spans="17:17">
      <c r="Q1812" s="101">
        <v>15511</v>
      </c>
    </row>
    <row r="1813" spans="17:17">
      <c r="Q1813" s="101">
        <v>15527</v>
      </c>
    </row>
    <row r="1814" spans="17:17">
      <c r="Q1814" s="101">
        <v>15541</v>
      </c>
    </row>
    <row r="1815" spans="17:17">
      <c r="Q1815" s="101">
        <v>15551</v>
      </c>
    </row>
    <row r="1816" spans="17:17">
      <c r="Q1816" s="101">
        <v>15559</v>
      </c>
    </row>
    <row r="1817" spans="17:17">
      <c r="Q1817" s="101">
        <v>15569</v>
      </c>
    </row>
    <row r="1818" spans="17:17">
      <c r="Q1818" s="101">
        <v>15581</v>
      </c>
    </row>
    <row r="1819" spans="17:17">
      <c r="Q1819" s="101">
        <v>15583</v>
      </c>
    </row>
    <row r="1820" spans="17:17">
      <c r="Q1820" s="101">
        <v>15601</v>
      </c>
    </row>
    <row r="1821" spans="17:17">
      <c r="Q1821" s="101">
        <v>15607</v>
      </c>
    </row>
    <row r="1822" spans="17:17">
      <c r="Q1822" s="101">
        <v>15619</v>
      </c>
    </row>
    <row r="1823" spans="17:17">
      <c r="Q1823" s="101">
        <v>15629</v>
      </c>
    </row>
    <row r="1824" spans="17:17">
      <c r="Q1824" s="101">
        <v>15641</v>
      </c>
    </row>
    <row r="1825" spans="17:17">
      <c r="Q1825" s="101">
        <v>15643</v>
      </c>
    </row>
    <row r="1826" spans="17:17">
      <c r="Q1826" s="101">
        <v>15647</v>
      </c>
    </row>
    <row r="1827" spans="17:17">
      <c r="Q1827" s="101">
        <v>15649</v>
      </c>
    </row>
    <row r="1828" spans="17:17">
      <c r="Q1828" s="101">
        <v>15661</v>
      </c>
    </row>
    <row r="1829" spans="17:17">
      <c r="Q1829" s="101">
        <v>15667</v>
      </c>
    </row>
    <row r="1830" spans="17:17">
      <c r="Q1830" s="101">
        <v>15671</v>
      </c>
    </row>
    <row r="1831" spans="17:17">
      <c r="Q1831" s="101">
        <v>15679</v>
      </c>
    </row>
    <row r="1832" spans="17:17">
      <c r="Q1832" s="101">
        <v>15683</v>
      </c>
    </row>
    <row r="1833" spans="17:17">
      <c r="Q1833" s="101">
        <v>15727</v>
      </c>
    </row>
    <row r="1834" spans="17:17">
      <c r="Q1834" s="101">
        <v>15731</v>
      </c>
    </row>
    <row r="1835" spans="17:17">
      <c r="Q1835" s="101">
        <v>15733</v>
      </c>
    </row>
    <row r="1836" spans="17:17">
      <c r="Q1836" s="101">
        <v>15737</v>
      </c>
    </row>
    <row r="1837" spans="17:17">
      <c r="Q1837" s="101">
        <v>15739</v>
      </c>
    </row>
    <row r="1838" spans="17:17">
      <c r="Q1838" s="101">
        <v>15749</v>
      </c>
    </row>
    <row r="1839" spans="17:17">
      <c r="Q1839" s="101">
        <v>15761</v>
      </c>
    </row>
    <row r="1840" spans="17:17">
      <c r="Q1840" s="101">
        <v>15767</v>
      </c>
    </row>
    <row r="1841" spans="17:17">
      <c r="Q1841" s="101">
        <v>15773</v>
      </c>
    </row>
    <row r="1842" spans="17:17">
      <c r="Q1842" s="101">
        <v>15787</v>
      </c>
    </row>
    <row r="1843" spans="17:17">
      <c r="Q1843" s="101">
        <v>15791</v>
      </c>
    </row>
    <row r="1844" spans="17:17">
      <c r="Q1844" s="101">
        <v>15797</v>
      </c>
    </row>
    <row r="1845" spans="17:17">
      <c r="Q1845" s="101">
        <v>15803</v>
      </c>
    </row>
    <row r="1846" spans="17:17">
      <c r="Q1846" s="101">
        <v>15809</v>
      </c>
    </row>
    <row r="1847" spans="17:17">
      <c r="Q1847" s="101">
        <v>15817</v>
      </c>
    </row>
    <row r="1848" spans="17:17">
      <c r="Q1848" s="101">
        <v>15823</v>
      </c>
    </row>
    <row r="1849" spans="17:17">
      <c r="Q1849" s="101">
        <v>15859</v>
      </c>
    </row>
    <row r="1850" spans="17:17">
      <c r="Q1850" s="101">
        <v>15877</v>
      </c>
    </row>
    <row r="1851" spans="17:17">
      <c r="Q1851" s="101">
        <v>15881</v>
      </c>
    </row>
    <row r="1852" spans="17:17">
      <c r="Q1852" s="101">
        <v>15887</v>
      </c>
    </row>
    <row r="1853" spans="17:17">
      <c r="Q1853" s="101">
        <v>15889</v>
      </c>
    </row>
    <row r="1854" spans="17:17">
      <c r="Q1854" s="101">
        <v>15901</v>
      </c>
    </row>
    <row r="1855" spans="17:17">
      <c r="Q1855" s="101">
        <v>15907</v>
      </c>
    </row>
    <row r="1856" spans="17:17">
      <c r="Q1856" s="101">
        <v>15913</v>
      </c>
    </row>
    <row r="1857" spans="17:17">
      <c r="Q1857" s="101">
        <v>15919</v>
      </c>
    </row>
    <row r="1858" spans="17:17">
      <c r="Q1858" s="101">
        <v>15923</v>
      </c>
    </row>
    <row r="1859" spans="17:17">
      <c r="Q1859" s="101">
        <v>15937</v>
      </c>
    </row>
    <row r="1860" spans="17:17">
      <c r="Q1860" s="101">
        <v>15959</v>
      </c>
    </row>
    <row r="1861" spans="17:17">
      <c r="Q1861" s="101">
        <v>15971</v>
      </c>
    </row>
    <row r="1862" spans="17:17">
      <c r="Q1862" s="101">
        <v>15973</v>
      </c>
    </row>
    <row r="1863" spans="17:17">
      <c r="Q1863" s="101">
        <v>15991</v>
      </c>
    </row>
    <row r="1864" spans="17:17">
      <c r="Q1864" s="101">
        <v>16001</v>
      </c>
    </row>
    <row r="1865" spans="17:17">
      <c r="Q1865" s="101">
        <v>16007</v>
      </c>
    </row>
    <row r="1866" spans="17:17">
      <c r="Q1866" s="101">
        <v>16033</v>
      </c>
    </row>
    <row r="1867" spans="17:17">
      <c r="Q1867" s="101">
        <v>16057</v>
      </c>
    </row>
    <row r="1868" spans="17:17">
      <c r="Q1868" s="101">
        <v>16061</v>
      </c>
    </row>
    <row r="1869" spans="17:17">
      <c r="Q1869" s="101">
        <v>16063</v>
      </c>
    </row>
    <row r="1870" spans="17:17">
      <c r="Q1870" s="101">
        <v>16067</v>
      </c>
    </row>
    <row r="1871" spans="17:17">
      <c r="Q1871" s="101">
        <v>16069</v>
      </c>
    </row>
    <row r="1872" spans="17:17">
      <c r="Q1872" s="101">
        <v>16073</v>
      </c>
    </row>
    <row r="1873" spans="17:17">
      <c r="Q1873" s="101">
        <v>16087</v>
      </c>
    </row>
    <row r="1874" spans="17:17">
      <c r="Q1874" s="101">
        <v>16091</v>
      </c>
    </row>
    <row r="1875" spans="17:17">
      <c r="Q1875" s="101">
        <v>16097</v>
      </c>
    </row>
    <row r="1876" spans="17:17">
      <c r="Q1876" s="101">
        <v>16103</v>
      </c>
    </row>
    <row r="1877" spans="17:17">
      <c r="Q1877" s="101">
        <v>16111</v>
      </c>
    </row>
    <row r="1878" spans="17:17">
      <c r="Q1878" s="101">
        <v>16127</v>
      </c>
    </row>
    <row r="1879" spans="17:17">
      <c r="Q1879" s="101">
        <v>16139</v>
      </c>
    </row>
    <row r="1880" spans="17:17">
      <c r="Q1880" s="101">
        <v>16141</v>
      </c>
    </row>
    <row r="1881" spans="17:17">
      <c r="Q1881" s="101">
        <v>16183</v>
      </c>
    </row>
    <row r="1882" spans="17:17">
      <c r="Q1882" s="101">
        <v>16187</v>
      </c>
    </row>
    <row r="1883" spans="17:17">
      <c r="Q1883" s="101">
        <v>16189</v>
      </c>
    </row>
    <row r="1884" spans="17:17">
      <c r="Q1884" s="101">
        <v>16193</v>
      </c>
    </row>
    <row r="1885" spans="17:17">
      <c r="Q1885" s="101">
        <v>16217</v>
      </c>
    </row>
    <row r="1886" spans="17:17">
      <c r="Q1886" s="101">
        <v>16223</v>
      </c>
    </row>
    <row r="1887" spans="17:17">
      <c r="Q1887" s="101">
        <v>16229</v>
      </c>
    </row>
    <row r="1888" spans="17:17">
      <c r="Q1888" s="101">
        <v>16231</v>
      </c>
    </row>
    <row r="1889" spans="17:17">
      <c r="Q1889" s="101">
        <v>16249</v>
      </c>
    </row>
    <row r="1890" spans="17:17">
      <c r="Q1890" s="101">
        <v>16253</v>
      </c>
    </row>
    <row r="1891" spans="17:17">
      <c r="Q1891" s="101">
        <v>16267</v>
      </c>
    </row>
    <row r="1892" spans="17:17">
      <c r="Q1892" s="101">
        <v>16273</v>
      </c>
    </row>
    <row r="1893" spans="17:17">
      <c r="Q1893" s="101">
        <v>16301</v>
      </c>
    </row>
    <row r="1894" spans="17:17">
      <c r="Q1894" s="101">
        <v>16319</v>
      </c>
    </row>
    <row r="1895" spans="17:17">
      <c r="Q1895" s="101">
        <v>16333</v>
      </c>
    </row>
    <row r="1896" spans="17:17">
      <c r="Q1896" s="101">
        <v>16339</v>
      </c>
    </row>
    <row r="1897" spans="17:17">
      <c r="Q1897" s="101">
        <v>16349</v>
      </c>
    </row>
    <row r="1898" spans="17:17">
      <c r="Q1898" s="101">
        <v>16361</v>
      </c>
    </row>
    <row r="1899" spans="17:17">
      <c r="Q1899" s="101">
        <v>16363</v>
      </c>
    </row>
    <row r="1900" spans="17:17">
      <c r="Q1900" s="101">
        <v>16369</v>
      </c>
    </row>
    <row r="1901" spans="17:17">
      <c r="Q1901" s="101">
        <v>16381</v>
      </c>
    </row>
    <row r="1902" spans="17:17">
      <c r="Q1902" s="101">
        <v>16411</v>
      </c>
    </row>
    <row r="1903" spans="17:17">
      <c r="Q1903" s="101">
        <v>16417</v>
      </c>
    </row>
    <row r="1904" spans="17:17">
      <c r="Q1904" s="101">
        <v>16421</v>
      </c>
    </row>
    <row r="1905" spans="17:17">
      <c r="Q1905" s="101">
        <v>16427</v>
      </c>
    </row>
    <row r="1906" spans="17:17">
      <c r="Q1906" s="101">
        <v>16433</v>
      </c>
    </row>
    <row r="1907" spans="17:17">
      <c r="Q1907" s="101">
        <v>16447</v>
      </c>
    </row>
    <row r="1908" spans="17:17">
      <c r="Q1908" s="101">
        <v>16451</v>
      </c>
    </row>
    <row r="1909" spans="17:17">
      <c r="Q1909" s="101">
        <v>16453</v>
      </c>
    </row>
    <row r="1910" spans="17:17">
      <c r="Q1910" s="101">
        <v>16477</v>
      </c>
    </row>
    <row r="1911" spans="17:17">
      <c r="Q1911" s="101">
        <v>16481</v>
      </c>
    </row>
    <row r="1912" spans="17:17">
      <c r="Q1912" s="101">
        <v>16487</v>
      </c>
    </row>
    <row r="1913" spans="17:17">
      <c r="Q1913" s="101">
        <v>16493</v>
      </c>
    </row>
    <row r="1914" spans="17:17">
      <c r="Q1914" s="101">
        <v>16519</v>
      </c>
    </row>
    <row r="1915" spans="17:17">
      <c r="Q1915" s="101">
        <v>16529</v>
      </c>
    </row>
    <row r="1916" spans="17:17">
      <c r="Q1916" s="101">
        <v>16547</v>
      </c>
    </row>
    <row r="1917" spans="17:17">
      <c r="Q1917" s="101">
        <v>16553</v>
      </c>
    </row>
    <row r="1918" spans="17:17">
      <c r="Q1918" s="101">
        <v>16561</v>
      </c>
    </row>
    <row r="1919" spans="17:17">
      <c r="Q1919" s="101">
        <v>16567</v>
      </c>
    </row>
    <row r="1920" spans="17:17">
      <c r="Q1920" s="101">
        <v>16573</v>
      </c>
    </row>
    <row r="1921" spans="17:17">
      <c r="Q1921" s="101">
        <v>16603</v>
      </c>
    </row>
    <row r="1922" spans="17:17">
      <c r="Q1922" s="101">
        <v>16607</v>
      </c>
    </row>
    <row r="1923" spans="17:17">
      <c r="Q1923" s="101">
        <v>16619</v>
      </c>
    </row>
    <row r="1924" spans="17:17">
      <c r="Q1924" s="101">
        <v>16631</v>
      </c>
    </row>
    <row r="1925" spans="17:17">
      <c r="Q1925" s="101">
        <v>16633</v>
      </c>
    </row>
    <row r="1926" spans="17:17">
      <c r="Q1926" s="101">
        <v>16649</v>
      </c>
    </row>
    <row r="1927" spans="17:17">
      <c r="Q1927" s="101">
        <v>16651</v>
      </c>
    </row>
    <row r="1928" spans="17:17">
      <c r="Q1928" s="101">
        <v>16657</v>
      </c>
    </row>
    <row r="1929" spans="17:17">
      <c r="Q1929" s="101">
        <v>16661</v>
      </c>
    </row>
    <row r="1930" spans="17:17">
      <c r="Q1930" s="101">
        <v>16673</v>
      </c>
    </row>
    <row r="1931" spans="17:17">
      <c r="Q1931" s="101">
        <v>16691</v>
      </c>
    </row>
    <row r="1932" spans="17:17">
      <c r="Q1932" s="101">
        <v>16693</v>
      </c>
    </row>
    <row r="1933" spans="17:17">
      <c r="Q1933" s="101">
        <v>16699</v>
      </c>
    </row>
    <row r="1934" spans="17:17">
      <c r="Q1934" s="101">
        <v>16703</v>
      </c>
    </row>
    <row r="1935" spans="17:17">
      <c r="Q1935" s="101">
        <v>16729</v>
      </c>
    </row>
    <row r="1936" spans="17:17">
      <c r="Q1936" s="101">
        <v>16741</v>
      </c>
    </row>
    <row r="1937" spans="17:17">
      <c r="Q1937" s="101">
        <v>16747</v>
      </c>
    </row>
    <row r="1938" spans="17:17">
      <c r="Q1938" s="101">
        <v>16759</v>
      </c>
    </row>
    <row r="1939" spans="17:17">
      <c r="Q1939" s="101">
        <v>16763</v>
      </c>
    </row>
    <row r="1940" spans="17:17">
      <c r="Q1940" s="101">
        <v>16787</v>
      </c>
    </row>
    <row r="1941" spans="17:17">
      <c r="Q1941" s="101">
        <v>16811</v>
      </c>
    </row>
    <row r="1942" spans="17:17">
      <c r="Q1942" s="101">
        <v>16823</v>
      </c>
    </row>
    <row r="1943" spans="17:17">
      <c r="Q1943" s="101">
        <v>16829</v>
      </c>
    </row>
    <row r="1944" spans="17:17">
      <c r="Q1944" s="101">
        <v>16831</v>
      </c>
    </row>
    <row r="1945" spans="17:17">
      <c r="Q1945" s="101">
        <v>16843</v>
      </c>
    </row>
    <row r="1946" spans="17:17">
      <c r="Q1946" s="101">
        <v>16871</v>
      </c>
    </row>
    <row r="1947" spans="17:17">
      <c r="Q1947" s="101">
        <v>16879</v>
      </c>
    </row>
    <row r="1948" spans="17:17">
      <c r="Q1948" s="101">
        <v>16883</v>
      </c>
    </row>
    <row r="1949" spans="17:17">
      <c r="Q1949" s="101">
        <v>16889</v>
      </c>
    </row>
    <row r="1950" spans="17:17">
      <c r="Q1950" s="101">
        <v>16901</v>
      </c>
    </row>
    <row r="1951" spans="17:17">
      <c r="Q1951" s="101">
        <v>16903</v>
      </c>
    </row>
    <row r="1952" spans="17:17">
      <c r="Q1952" s="101">
        <v>16921</v>
      </c>
    </row>
    <row r="1953" spans="17:17">
      <c r="Q1953" s="101">
        <v>16927</v>
      </c>
    </row>
    <row r="1954" spans="17:17">
      <c r="Q1954" s="101">
        <v>16931</v>
      </c>
    </row>
    <row r="1955" spans="17:17">
      <c r="Q1955" s="101">
        <v>16937</v>
      </c>
    </row>
    <row r="1956" spans="17:17">
      <c r="Q1956" s="101">
        <v>16943</v>
      </c>
    </row>
    <row r="1957" spans="17:17">
      <c r="Q1957" s="101">
        <v>16963</v>
      </c>
    </row>
    <row r="1958" spans="17:17">
      <c r="Q1958" s="101">
        <v>16979</v>
      </c>
    </row>
    <row r="1959" spans="17:17">
      <c r="Q1959" s="101">
        <v>16981</v>
      </c>
    </row>
    <row r="1960" spans="17:17">
      <c r="Q1960" s="101">
        <v>16987</v>
      </c>
    </row>
    <row r="1961" spans="17:17">
      <c r="Q1961" s="101">
        <v>16993</v>
      </c>
    </row>
    <row r="1962" spans="17:17">
      <c r="Q1962" s="101">
        <v>17011</v>
      </c>
    </row>
    <row r="1963" spans="17:17">
      <c r="Q1963" s="101">
        <v>17021</v>
      </c>
    </row>
    <row r="1964" spans="17:17">
      <c r="Q1964" s="101">
        <v>17027</v>
      </c>
    </row>
    <row r="1965" spans="17:17">
      <c r="Q1965" s="101">
        <v>17029</v>
      </c>
    </row>
    <row r="1966" spans="17:17">
      <c r="Q1966" s="101">
        <v>17033</v>
      </c>
    </row>
    <row r="1967" spans="17:17">
      <c r="Q1967" s="101">
        <v>17041</v>
      </c>
    </row>
    <row r="1968" spans="17:17">
      <c r="Q1968" s="101">
        <v>17047</v>
      </c>
    </row>
    <row r="1969" spans="17:17">
      <c r="Q1969" s="101">
        <v>17053</v>
      </c>
    </row>
    <row r="1970" spans="17:17">
      <c r="Q1970" s="101">
        <v>17077</v>
      </c>
    </row>
    <row r="1971" spans="17:17">
      <c r="Q1971" s="101">
        <v>17093</v>
      </c>
    </row>
    <row r="1972" spans="17:17">
      <c r="Q1972" s="101">
        <v>17099</v>
      </c>
    </row>
    <row r="1973" spans="17:17">
      <c r="Q1973" s="101">
        <v>17107</v>
      </c>
    </row>
    <row r="1974" spans="17:17">
      <c r="Q1974" s="101">
        <v>17117</v>
      </c>
    </row>
    <row r="1975" spans="17:17">
      <c r="Q1975" s="101">
        <v>17123</v>
      </c>
    </row>
    <row r="1976" spans="17:17">
      <c r="Q1976" s="101">
        <v>17137</v>
      </c>
    </row>
    <row r="1977" spans="17:17">
      <c r="Q1977" s="101">
        <v>17159</v>
      </c>
    </row>
    <row r="1978" spans="17:17">
      <c r="Q1978" s="101">
        <v>17167</v>
      </c>
    </row>
    <row r="1979" spans="17:17">
      <c r="Q1979" s="101">
        <v>17183</v>
      </c>
    </row>
    <row r="1980" spans="17:17">
      <c r="Q1980" s="101">
        <v>17189</v>
      </c>
    </row>
    <row r="1981" spans="17:17">
      <c r="Q1981" s="101">
        <v>17191</v>
      </c>
    </row>
    <row r="1982" spans="17:17">
      <c r="Q1982" s="101">
        <v>17203</v>
      </c>
    </row>
    <row r="1983" spans="17:17">
      <c r="Q1983" s="101">
        <v>17207</v>
      </c>
    </row>
    <row r="1984" spans="17:17">
      <c r="Q1984" s="101">
        <v>17209</v>
      </c>
    </row>
    <row r="1985" spans="17:17">
      <c r="Q1985" s="101">
        <v>17231</v>
      </c>
    </row>
    <row r="1986" spans="17:17">
      <c r="Q1986" s="101">
        <v>17239</v>
      </c>
    </row>
    <row r="1987" spans="17:17">
      <c r="Q1987" s="101">
        <v>17257</v>
      </c>
    </row>
    <row r="1988" spans="17:17">
      <c r="Q1988" s="101">
        <v>17291</v>
      </c>
    </row>
    <row r="1989" spans="17:17">
      <c r="Q1989" s="101">
        <v>17293</v>
      </c>
    </row>
    <row r="1990" spans="17:17">
      <c r="Q1990" s="101">
        <v>17299</v>
      </c>
    </row>
    <row r="1991" spans="17:17">
      <c r="Q1991" s="101">
        <v>17317</v>
      </c>
    </row>
    <row r="1992" spans="17:17">
      <c r="Q1992" s="101">
        <v>17321</v>
      </c>
    </row>
    <row r="1993" spans="17:17">
      <c r="Q1993" s="101">
        <v>17327</v>
      </c>
    </row>
    <row r="1994" spans="17:17">
      <c r="Q1994" s="101">
        <v>17333</v>
      </c>
    </row>
    <row r="1995" spans="17:17">
      <c r="Q1995" s="101">
        <v>17341</v>
      </c>
    </row>
    <row r="1996" spans="17:17">
      <c r="Q1996" s="101">
        <v>17351</v>
      </c>
    </row>
    <row r="1997" spans="17:17">
      <c r="Q1997" s="101">
        <v>17359</v>
      </c>
    </row>
    <row r="1998" spans="17:17">
      <c r="Q1998" s="101">
        <v>17377</v>
      </c>
    </row>
    <row r="1999" spans="17:17">
      <c r="Q1999" s="101">
        <v>17383</v>
      </c>
    </row>
    <row r="2000" spans="17:17">
      <c r="Q2000" s="101">
        <v>17387</v>
      </c>
    </row>
    <row r="2001" spans="17:17">
      <c r="Q2001" s="101">
        <v>17389</v>
      </c>
    </row>
    <row r="2002" spans="17:17">
      <c r="Q2002" s="101">
        <v>17393</v>
      </c>
    </row>
    <row r="2003" spans="17:17">
      <c r="Q2003" s="101">
        <v>17401</v>
      </c>
    </row>
    <row r="2004" spans="17:17">
      <c r="Q2004" s="101">
        <v>17417</v>
      </c>
    </row>
    <row r="2005" spans="17:17">
      <c r="Q2005" s="101">
        <v>17419</v>
      </c>
    </row>
    <row r="2006" spans="17:17">
      <c r="Q2006" s="101">
        <v>17431</v>
      </c>
    </row>
    <row r="2007" spans="17:17">
      <c r="Q2007" s="101">
        <v>17443</v>
      </c>
    </row>
    <row r="2008" spans="17:17">
      <c r="Q2008" s="101">
        <v>17449</v>
      </c>
    </row>
    <row r="2009" spans="17:17">
      <c r="Q2009" s="101">
        <v>17467</v>
      </c>
    </row>
    <row r="2010" spans="17:17">
      <c r="Q2010" s="101">
        <v>17471</v>
      </c>
    </row>
    <row r="2011" spans="17:17">
      <c r="Q2011" s="101">
        <v>17477</v>
      </c>
    </row>
    <row r="2012" spans="17:17">
      <c r="Q2012" s="101">
        <v>17483</v>
      </c>
    </row>
    <row r="2013" spans="17:17">
      <c r="Q2013" s="101">
        <v>17489</v>
      </c>
    </row>
    <row r="2014" spans="17:17">
      <c r="Q2014" s="101">
        <v>17491</v>
      </c>
    </row>
    <row r="2015" spans="17:17">
      <c r="Q2015" s="101">
        <v>17497</v>
      </c>
    </row>
    <row r="2016" spans="17:17">
      <c r="Q2016" s="101">
        <v>17509</v>
      </c>
    </row>
    <row r="2017" spans="17:17">
      <c r="Q2017" s="101">
        <v>17519</v>
      </c>
    </row>
    <row r="2018" spans="17:17">
      <c r="Q2018" s="101">
        <v>17539</v>
      </c>
    </row>
    <row r="2019" spans="17:17">
      <c r="Q2019" s="101">
        <v>17551</v>
      </c>
    </row>
    <row r="2020" spans="17:17">
      <c r="Q2020" s="101">
        <v>17569</v>
      </c>
    </row>
    <row r="2021" spans="17:17">
      <c r="Q2021" s="101">
        <v>17573</v>
      </c>
    </row>
    <row r="2022" spans="17:17">
      <c r="Q2022" s="101">
        <v>17579</v>
      </c>
    </row>
    <row r="2023" spans="17:17">
      <c r="Q2023" s="101">
        <v>17581</v>
      </c>
    </row>
    <row r="2024" spans="17:17">
      <c r="Q2024" s="101">
        <v>17597</v>
      </c>
    </row>
    <row r="2025" spans="17:17">
      <c r="Q2025" s="101">
        <v>17599</v>
      </c>
    </row>
    <row r="2026" spans="17:17">
      <c r="Q2026" s="101">
        <v>17609</v>
      </c>
    </row>
    <row r="2027" spans="17:17">
      <c r="Q2027" s="101">
        <v>17623</v>
      </c>
    </row>
    <row r="2028" spans="17:17">
      <c r="Q2028" s="101">
        <v>17627</v>
      </c>
    </row>
    <row r="2029" spans="17:17">
      <c r="Q2029" s="101">
        <v>17657</v>
      </c>
    </row>
    <row r="2030" spans="17:17">
      <c r="Q2030" s="101">
        <v>17659</v>
      </c>
    </row>
    <row r="2031" spans="17:17">
      <c r="Q2031" s="101">
        <v>17669</v>
      </c>
    </row>
    <row r="2032" spans="17:17">
      <c r="Q2032" s="101">
        <v>17681</v>
      </c>
    </row>
    <row r="2033" spans="17:17">
      <c r="Q2033" s="101">
        <v>17683</v>
      </c>
    </row>
    <row r="2034" spans="17:17">
      <c r="Q2034" s="101">
        <v>17707</v>
      </c>
    </row>
    <row r="2035" spans="17:17">
      <c r="Q2035" s="101">
        <v>17713</v>
      </c>
    </row>
    <row r="2036" spans="17:17">
      <c r="Q2036" s="101">
        <v>17729</v>
      </c>
    </row>
    <row r="2037" spans="17:17">
      <c r="Q2037" s="101">
        <v>17737</v>
      </c>
    </row>
    <row r="2038" spans="17:17">
      <c r="Q2038" s="101">
        <v>17747</v>
      </c>
    </row>
    <row r="2039" spans="17:17">
      <c r="Q2039" s="101">
        <v>17749</v>
      </c>
    </row>
    <row r="2040" spans="17:17">
      <c r="Q2040" s="101">
        <v>17761</v>
      </c>
    </row>
    <row r="2041" spans="17:17">
      <c r="Q2041" s="101">
        <v>17783</v>
      </c>
    </row>
    <row r="2042" spans="17:17">
      <c r="Q2042" s="101">
        <v>17789</v>
      </c>
    </row>
    <row r="2043" spans="17:17">
      <c r="Q2043" s="101">
        <v>17791</v>
      </c>
    </row>
    <row r="2044" spans="17:17">
      <c r="Q2044" s="101">
        <v>17807</v>
      </c>
    </row>
    <row r="2045" spans="17:17">
      <c r="Q2045" s="101">
        <v>17827</v>
      </c>
    </row>
    <row r="2046" spans="17:17">
      <c r="Q2046" s="101">
        <v>17837</v>
      </c>
    </row>
    <row r="2047" spans="17:17">
      <c r="Q2047" s="101">
        <v>17839</v>
      </c>
    </row>
    <row r="2048" spans="17:17">
      <c r="Q2048" s="101">
        <v>17851</v>
      </c>
    </row>
    <row r="2049" spans="17:17">
      <c r="Q2049" s="101">
        <v>17863</v>
      </c>
    </row>
    <row r="2050" spans="17:17">
      <c r="Q2050" s="101">
        <v>17881</v>
      </c>
    </row>
    <row r="2051" spans="17:17">
      <c r="Q2051" s="101">
        <v>17891</v>
      </c>
    </row>
    <row r="2052" spans="17:17">
      <c r="Q2052" s="101">
        <v>17903</v>
      </c>
    </row>
    <row r="2053" spans="17:17">
      <c r="Q2053" s="101">
        <v>17909</v>
      </c>
    </row>
    <row r="2054" spans="17:17">
      <c r="Q2054" s="101">
        <v>17911</v>
      </c>
    </row>
    <row r="2055" spans="17:17">
      <c r="Q2055" s="101">
        <v>17921</v>
      </c>
    </row>
    <row r="2056" spans="17:17">
      <c r="Q2056" s="101">
        <v>17923</v>
      </c>
    </row>
    <row r="2057" spans="17:17">
      <c r="Q2057" s="101">
        <v>17929</v>
      </c>
    </row>
    <row r="2058" spans="17:17">
      <c r="Q2058" s="101">
        <v>17939</v>
      </c>
    </row>
    <row r="2059" spans="17:17">
      <c r="Q2059" s="101">
        <v>17957</v>
      </c>
    </row>
    <row r="2060" spans="17:17">
      <c r="Q2060" s="101">
        <v>17959</v>
      </c>
    </row>
    <row r="2061" spans="17:17">
      <c r="Q2061" s="101">
        <v>17971</v>
      </c>
    </row>
    <row r="2062" spans="17:17">
      <c r="Q2062" s="101">
        <v>17977</v>
      </c>
    </row>
    <row r="2063" spans="17:17">
      <c r="Q2063" s="101">
        <v>17981</v>
      </c>
    </row>
    <row r="2064" spans="17:17">
      <c r="Q2064" s="101">
        <v>17987</v>
      </c>
    </row>
    <row r="2065" spans="17:17">
      <c r="Q2065" s="101">
        <v>17989</v>
      </c>
    </row>
    <row r="2066" spans="17:17">
      <c r="Q2066" s="101">
        <v>18013</v>
      </c>
    </row>
    <row r="2067" spans="17:17">
      <c r="Q2067" s="101">
        <v>18041</v>
      </c>
    </row>
    <row r="2068" spans="17:17">
      <c r="Q2068" s="101">
        <v>18043</v>
      </c>
    </row>
    <row r="2069" spans="17:17">
      <c r="Q2069" s="101">
        <v>18047</v>
      </c>
    </row>
    <row r="2070" spans="17:17">
      <c r="Q2070" s="101">
        <v>18049</v>
      </c>
    </row>
    <row r="2071" spans="17:17">
      <c r="Q2071" s="101">
        <v>18059</v>
      </c>
    </row>
    <row r="2072" spans="17:17">
      <c r="Q2072" s="101">
        <v>18061</v>
      </c>
    </row>
    <row r="2073" spans="17:17">
      <c r="Q2073" s="101">
        <v>18077</v>
      </c>
    </row>
    <row r="2074" spans="17:17">
      <c r="Q2074" s="101">
        <v>18089</v>
      </c>
    </row>
    <row r="2075" spans="17:17">
      <c r="Q2075" s="101">
        <v>18097</v>
      </c>
    </row>
    <row r="2076" spans="17:17">
      <c r="Q2076" s="101">
        <v>18119</v>
      </c>
    </row>
    <row r="2077" spans="17:17">
      <c r="Q2077" s="101">
        <v>18121</v>
      </c>
    </row>
    <row r="2078" spans="17:17">
      <c r="Q2078" s="101">
        <v>18127</v>
      </c>
    </row>
    <row r="2079" spans="17:17">
      <c r="Q2079" s="101">
        <v>18131</v>
      </c>
    </row>
    <row r="2080" spans="17:17">
      <c r="Q2080" s="101">
        <v>18133</v>
      </c>
    </row>
    <row r="2081" spans="17:17">
      <c r="Q2081" s="101">
        <v>18143</v>
      </c>
    </row>
    <row r="2082" spans="17:17">
      <c r="Q2082" s="101">
        <v>18149</v>
      </c>
    </row>
    <row r="2083" spans="17:17">
      <c r="Q2083" s="101">
        <v>18169</v>
      </c>
    </row>
    <row r="2084" spans="17:17">
      <c r="Q2084" s="101">
        <v>18181</v>
      </c>
    </row>
    <row r="2085" spans="17:17">
      <c r="Q2085" s="101">
        <v>18191</v>
      </c>
    </row>
    <row r="2086" spans="17:17">
      <c r="Q2086" s="101">
        <v>18199</v>
      </c>
    </row>
    <row r="2087" spans="17:17">
      <c r="Q2087" s="101">
        <v>18211</v>
      </c>
    </row>
    <row r="2088" spans="17:17">
      <c r="Q2088" s="101">
        <v>18217</v>
      </c>
    </row>
    <row r="2089" spans="17:17">
      <c r="Q2089" s="101">
        <v>18223</v>
      </c>
    </row>
    <row r="2090" spans="17:17">
      <c r="Q2090" s="101">
        <v>18229</v>
      </c>
    </row>
    <row r="2091" spans="17:17">
      <c r="Q2091" s="101">
        <v>18233</v>
      </c>
    </row>
    <row r="2092" spans="17:17">
      <c r="Q2092" s="101">
        <v>18251</v>
      </c>
    </row>
    <row r="2093" spans="17:17">
      <c r="Q2093" s="101">
        <v>18253</v>
      </c>
    </row>
    <row r="2094" spans="17:17">
      <c r="Q2094" s="101">
        <v>18257</v>
      </c>
    </row>
    <row r="2095" spans="17:17">
      <c r="Q2095" s="101">
        <v>18269</v>
      </c>
    </row>
    <row r="2096" spans="17:17">
      <c r="Q2096" s="101">
        <v>18287</v>
      </c>
    </row>
    <row r="2097" spans="17:17">
      <c r="Q2097" s="101">
        <v>18289</v>
      </c>
    </row>
    <row r="2098" spans="17:17">
      <c r="Q2098" s="101">
        <v>18301</v>
      </c>
    </row>
    <row r="2099" spans="17:17">
      <c r="Q2099" s="101">
        <v>18307</v>
      </c>
    </row>
    <row r="2100" spans="17:17">
      <c r="Q2100" s="101">
        <v>18311</v>
      </c>
    </row>
    <row r="2101" spans="17:17">
      <c r="Q2101" s="101">
        <v>18313</v>
      </c>
    </row>
    <row r="2102" spans="17:17">
      <c r="Q2102" s="101">
        <v>18329</v>
      </c>
    </row>
    <row r="2103" spans="17:17">
      <c r="Q2103" s="101">
        <v>18341</v>
      </c>
    </row>
    <row r="2104" spans="17:17">
      <c r="Q2104" s="101">
        <v>18353</v>
      </c>
    </row>
    <row r="2105" spans="17:17">
      <c r="Q2105" s="101">
        <v>18367</v>
      </c>
    </row>
    <row r="2106" spans="17:17">
      <c r="Q2106" s="101">
        <v>18371</v>
      </c>
    </row>
    <row r="2107" spans="17:17">
      <c r="Q2107" s="101">
        <v>18379</v>
      </c>
    </row>
    <row r="2108" spans="17:17">
      <c r="Q2108" s="101">
        <v>18397</v>
      </c>
    </row>
    <row r="2109" spans="17:17">
      <c r="Q2109" s="101">
        <v>18401</v>
      </c>
    </row>
    <row r="2110" spans="17:17">
      <c r="Q2110" s="101">
        <v>18413</v>
      </c>
    </row>
    <row r="2111" spans="17:17">
      <c r="Q2111" s="101">
        <v>18427</v>
      </c>
    </row>
    <row r="2112" spans="17:17">
      <c r="Q2112" s="101">
        <v>18433</v>
      </c>
    </row>
    <row r="2113" spans="17:17">
      <c r="Q2113" s="101">
        <v>18439</v>
      </c>
    </row>
    <row r="2114" spans="17:17">
      <c r="Q2114" s="101">
        <v>18443</v>
      </c>
    </row>
    <row r="2115" spans="17:17">
      <c r="Q2115" s="101">
        <v>18451</v>
      </c>
    </row>
    <row r="2116" spans="17:17">
      <c r="Q2116" s="101">
        <v>18457</v>
      </c>
    </row>
    <row r="2117" spans="17:17">
      <c r="Q2117" s="101">
        <v>18461</v>
      </c>
    </row>
    <row r="2118" spans="17:17">
      <c r="Q2118" s="101">
        <v>18481</v>
      </c>
    </row>
    <row r="2119" spans="17:17">
      <c r="Q2119" s="101">
        <v>18493</v>
      </c>
    </row>
    <row r="2120" spans="17:17">
      <c r="Q2120" s="101">
        <v>18503</v>
      </c>
    </row>
    <row r="2121" spans="17:17">
      <c r="Q2121" s="101">
        <v>18517</v>
      </c>
    </row>
    <row r="2122" spans="17:17">
      <c r="Q2122" s="101">
        <v>18521</v>
      </c>
    </row>
    <row r="2123" spans="17:17">
      <c r="Q2123" s="101">
        <v>18523</v>
      </c>
    </row>
    <row r="2124" spans="17:17">
      <c r="Q2124" s="101">
        <v>18539</v>
      </c>
    </row>
    <row r="2125" spans="17:17">
      <c r="Q2125" s="101">
        <v>18541</v>
      </c>
    </row>
    <row r="2126" spans="17:17">
      <c r="Q2126" s="101">
        <v>18553</v>
      </c>
    </row>
    <row r="2127" spans="17:17">
      <c r="Q2127" s="101">
        <v>18583</v>
      </c>
    </row>
    <row r="2128" spans="17:17">
      <c r="Q2128" s="101">
        <v>18587</v>
      </c>
    </row>
    <row r="2129" spans="17:17">
      <c r="Q2129" s="101">
        <v>18593</v>
      </c>
    </row>
    <row r="2130" spans="17:17">
      <c r="Q2130" s="101">
        <v>18617</v>
      </c>
    </row>
    <row r="2131" spans="17:17">
      <c r="Q2131" s="101">
        <v>18637</v>
      </c>
    </row>
    <row r="2132" spans="17:17">
      <c r="Q2132" s="101">
        <v>18661</v>
      </c>
    </row>
    <row r="2133" spans="17:17">
      <c r="Q2133" s="101">
        <v>18671</v>
      </c>
    </row>
    <row r="2134" spans="17:17">
      <c r="Q2134" s="101">
        <v>18679</v>
      </c>
    </row>
    <row r="2135" spans="17:17">
      <c r="Q2135" s="101">
        <v>18691</v>
      </c>
    </row>
    <row r="2136" spans="17:17">
      <c r="Q2136" s="101">
        <v>18701</v>
      </c>
    </row>
    <row r="2137" spans="17:17">
      <c r="Q2137" s="101">
        <v>18713</v>
      </c>
    </row>
    <row r="2138" spans="17:17">
      <c r="Q2138" s="101">
        <v>18719</v>
      </c>
    </row>
    <row r="2139" spans="17:17">
      <c r="Q2139" s="101">
        <v>18731</v>
      </c>
    </row>
    <row r="2140" spans="17:17">
      <c r="Q2140" s="101">
        <v>18743</v>
      </c>
    </row>
    <row r="2141" spans="17:17">
      <c r="Q2141" s="101">
        <v>18749</v>
      </c>
    </row>
    <row r="2142" spans="17:17">
      <c r="Q2142" s="101">
        <v>18757</v>
      </c>
    </row>
    <row r="2143" spans="17:17">
      <c r="Q2143" s="101">
        <v>18773</v>
      </c>
    </row>
    <row r="2144" spans="17:17">
      <c r="Q2144" s="101">
        <v>18787</v>
      </c>
    </row>
    <row r="2145" spans="17:17">
      <c r="Q2145" s="101">
        <v>18793</v>
      </c>
    </row>
    <row r="2146" spans="17:17">
      <c r="Q2146" s="101">
        <v>18797</v>
      </c>
    </row>
    <row r="2147" spans="17:17">
      <c r="Q2147" s="101">
        <v>18803</v>
      </c>
    </row>
    <row r="2148" spans="17:17">
      <c r="Q2148" s="101">
        <v>18839</v>
      </c>
    </row>
    <row r="2149" spans="17:17">
      <c r="Q2149" s="101">
        <v>18859</v>
      </c>
    </row>
    <row r="2150" spans="17:17">
      <c r="Q2150" s="101">
        <v>18869</v>
      </c>
    </row>
    <row r="2151" spans="17:17">
      <c r="Q2151" s="101">
        <v>18899</v>
      </c>
    </row>
    <row r="2152" spans="17:17">
      <c r="Q2152" s="101">
        <v>18911</v>
      </c>
    </row>
    <row r="2153" spans="17:17">
      <c r="Q2153" s="101">
        <v>18913</v>
      </c>
    </row>
    <row r="2154" spans="17:17">
      <c r="Q2154" s="101">
        <v>18917</v>
      </c>
    </row>
    <row r="2155" spans="17:17">
      <c r="Q2155" s="101">
        <v>18919</v>
      </c>
    </row>
    <row r="2156" spans="17:17">
      <c r="Q2156" s="101">
        <v>18947</v>
      </c>
    </row>
    <row r="2157" spans="17:17">
      <c r="Q2157" s="101">
        <v>18959</v>
      </c>
    </row>
    <row r="2158" spans="17:17">
      <c r="Q2158" s="101">
        <v>18973</v>
      </c>
    </row>
    <row r="2159" spans="17:17">
      <c r="Q2159" s="101">
        <v>18979</v>
      </c>
    </row>
    <row r="2160" spans="17:17">
      <c r="Q2160" s="101">
        <v>19001</v>
      </c>
    </row>
    <row r="2161" spans="17:17">
      <c r="Q2161" s="101">
        <v>19009</v>
      </c>
    </row>
    <row r="2162" spans="17:17">
      <c r="Q2162" s="101">
        <v>19013</v>
      </c>
    </row>
    <row r="2163" spans="17:17">
      <c r="Q2163" s="101">
        <v>19031</v>
      </c>
    </row>
    <row r="2164" spans="17:17">
      <c r="Q2164" s="101">
        <v>19037</v>
      </c>
    </row>
    <row r="2165" spans="17:17">
      <c r="Q2165" s="101">
        <v>19051</v>
      </c>
    </row>
    <row r="2166" spans="17:17">
      <c r="Q2166" s="101">
        <v>19069</v>
      </c>
    </row>
    <row r="2167" spans="17:17">
      <c r="Q2167" s="101">
        <v>19073</v>
      </c>
    </row>
    <row r="2168" spans="17:17">
      <c r="Q2168" s="101">
        <v>19079</v>
      </c>
    </row>
    <row r="2169" spans="17:17">
      <c r="Q2169" s="101">
        <v>19081</v>
      </c>
    </row>
    <row r="2170" spans="17:17">
      <c r="Q2170" s="101">
        <v>19087</v>
      </c>
    </row>
    <row r="2171" spans="17:17">
      <c r="Q2171" s="101">
        <v>19121</v>
      </c>
    </row>
    <row r="2172" spans="17:17">
      <c r="Q2172" s="101">
        <v>19139</v>
      </c>
    </row>
    <row r="2173" spans="17:17">
      <c r="Q2173" s="101">
        <v>19141</v>
      </c>
    </row>
    <row r="2174" spans="17:17">
      <c r="Q2174" s="101">
        <v>19157</v>
      </c>
    </row>
    <row r="2175" spans="17:17">
      <c r="Q2175" s="101">
        <v>19163</v>
      </c>
    </row>
    <row r="2176" spans="17:17">
      <c r="Q2176" s="101">
        <v>19181</v>
      </c>
    </row>
    <row r="2177" spans="17:17">
      <c r="Q2177" s="101">
        <v>19183</v>
      </c>
    </row>
    <row r="2178" spans="17:17">
      <c r="Q2178" s="101">
        <v>19207</v>
      </c>
    </row>
    <row r="2179" spans="17:17">
      <c r="Q2179" s="101">
        <v>19211</v>
      </c>
    </row>
    <row r="2180" spans="17:17">
      <c r="Q2180" s="101">
        <v>19213</v>
      </c>
    </row>
    <row r="2181" spans="17:17">
      <c r="Q2181" s="101">
        <v>19219</v>
      </c>
    </row>
    <row r="2182" spans="17:17">
      <c r="Q2182" s="101">
        <v>19231</v>
      </c>
    </row>
    <row r="2183" spans="17:17">
      <c r="Q2183" s="101">
        <v>19237</v>
      </c>
    </row>
    <row r="2184" spans="17:17">
      <c r="Q2184" s="101">
        <v>19249</v>
      </c>
    </row>
    <row r="2185" spans="17:17">
      <c r="Q2185" s="101">
        <v>19259</v>
      </c>
    </row>
    <row r="2186" spans="17:17">
      <c r="Q2186" s="101">
        <v>19267</v>
      </c>
    </row>
    <row r="2187" spans="17:17">
      <c r="Q2187" s="101">
        <v>19273</v>
      </c>
    </row>
    <row r="2188" spans="17:17">
      <c r="Q2188" s="101">
        <v>19289</v>
      </c>
    </row>
    <row r="2189" spans="17:17">
      <c r="Q2189" s="101">
        <v>19301</v>
      </c>
    </row>
    <row r="2190" spans="17:17">
      <c r="Q2190" s="101">
        <v>19309</v>
      </c>
    </row>
    <row r="2191" spans="17:17">
      <c r="Q2191" s="101">
        <v>19319</v>
      </c>
    </row>
    <row r="2192" spans="17:17">
      <c r="Q2192" s="101">
        <v>19333</v>
      </c>
    </row>
    <row r="2193" spans="17:17">
      <c r="Q2193" s="101">
        <v>19373</v>
      </c>
    </row>
    <row r="2194" spans="17:17">
      <c r="Q2194" s="101">
        <v>19379</v>
      </c>
    </row>
    <row r="2195" spans="17:17">
      <c r="Q2195" s="101">
        <v>19381</v>
      </c>
    </row>
    <row r="2196" spans="17:17">
      <c r="Q2196" s="101">
        <v>19387</v>
      </c>
    </row>
    <row r="2197" spans="17:17">
      <c r="Q2197" s="101">
        <v>19391</v>
      </c>
    </row>
    <row r="2198" spans="17:17">
      <c r="Q2198" s="101">
        <v>19403</v>
      </c>
    </row>
    <row r="2199" spans="17:17">
      <c r="Q2199" s="101">
        <v>19417</v>
      </c>
    </row>
    <row r="2200" spans="17:17">
      <c r="Q2200" s="101">
        <v>19421</v>
      </c>
    </row>
    <row r="2201" spans="17:17">
      <c r="Q2201" s="101">
        <v>19423</v>
      </c>
    </row>
    <row r="2202" spans="17:17">
      <c r="Q2202" s="101">
        <v>19427</v>
      </c>
    </row>
    <row r="2203" spans="17:17">
      <c r="Q2203" s="101">
        <v>19429</v>
      </c>
    </row>
    <row r="2204" spans="17:17">
      <c r="Q2204" s="101">
        <v>19433</v>
      </c>
    </row>
    <row r="2205" spans="17:17">
      <c r="Q2205" s="101">
        <v>19441</v>
      </c>
    </row>
    <row r="2206" spans="17:17">
      <c r="Q2206" s="101">
        <v>19447</v>
      </c>
    </row>
    <row r="2207" spans="17:17">
      <c r="Q2207" s="101">
        <v>19457</v>
      </c>
    </row>
    <row r="2208" spans="17:17">
      <c r="Q2208" s="101">
        <v>19463</v>
      </c>
    </row>
    <row r="2209" spans="17:17">
      <c r="Q2209" s="101">
        <v>19469</v>
      </c>
    </row>
    <row r="2210" spans="17:17">
      <c r="Q2210" s="101">
        <v>19471</v>
      </c>
    </row>
    <row r="2211" spans="17:17">
      <c r="Q2211" s="101">
        <v>19477</v>
      </c>
    </row>
    <row r="2212" spans="17:17">
      <c r="Q2212" s="101">
        <v>19483</v>
      </c>
    </row>
    <row r="2213" spans="17:17">
      <c r="Q2213" s="101">
        <v>19489</v>
      </c>
    </row>
    <row r="2214" spans="17:17">
      <c r="Q2214" s="101">
        <v>19501</v>
      </c>
    </row>
    <row r="2215" spans="17:17">
      <c r="Q2215" s="101">
        <v>19507</v>
      </c>
    </row>
    <row r="2216" spans="17:17">
      <c r="Q2216" s="101">
        <v>19531</v>
      </c>
    </row>
    <row r="2217" spans="17:17">
      <c r="Q2217" s="101">
        <v>19541</v>
      </c>
    </row>
    <row r="2218" spans="17:17">
      <c r="Q2218" s="101">
        <v>19543</v>
      </c>
    </row>
    <row r="2219" spans="17:17">
      <c r="Q2219" s="101">
        <v>19553</v>
      </c>
    </row>
    <row r="2220" spans="17:17">
      <c r="Q2220" s="101">
        <v>19559</v>
      </c>
    </row>
    <row r="2221" spans="17:17">
      <c r="Q2221" s="101">
        <v>19571</v>
      </c>
    </row>
    <row r="2222" spans="17:17">
      <c r="Q2222" s="101">
        <v>19577</v>
      </c>
    </row>
    <row r="2223" spans="17:17">
      <c r="Q2223" s="101">
        <v>19583</v>
      </c>
    </row>
    <row r="2224" spans="17:17">
      <c r="Q2224" s="101">
        <v>19597</v>
      </c>
    </row>
    <row r="2225" spans="17:17">
      <c r="Q2225" s="101">
        <v>19603</v>
      </c>
    </row>
    <row r="2226" spans="17:17">
      <c r="Q2226" s="101">
        <v>19609</v>
      </c>
    </row>
    <row r="2227" spans="17:17">
      <c r="Q2227" s="101">
        <v>19661</v>
      </c>
    </row>
    <row r="2228" spans="17:17">
      <c r="Q2228" s="101">
        <v>19681</v>
      </c>
    </row>
    <row r="2229" spans="17:17">
      <c r="Q2229" s="101">
        <v>19687</v>
      </c>
    </row>
    <row r="2230" spans="17:17">
      <c r="Q2230" s="101">
        <v>19697</v>
      </c>
    </row>
    <row r="2231" spans="17:17">
      <c r="Q2231" s="101">
        <v>19699</v>
      </c>
    </row>
    <row r="2232" spans="17:17">
      <c r="Q2232" s="101">
        <v>19709</v>
      </c>
    </row>
    <row r="2233" spans="17:17">
      <c r="Q2233" s="101">
        <v>19717</v>
      </c>
    </row>
    <row r="2234" spans="17:17">
      <c r="Q2234" s="101">
        <v>19727</v>
      </c>
    </row>
    <row r="2235" spans="17:17">
      <c r="Q2235" s="101">
        <v>19739</v>
      </c>
    </row>
    <row r="2236" spans="17:17">
      <c r="Q2236" s="101">
        <v>19751</v>
      </c>
    </row>
    <row r="2237" spans="17:17">
      <c r="Q2237" s="101">
        <v>19753</v>
      </c>
    </row>
    <row r="2238" spans="17:17">
      <c r="Q2238" s="101">
        <v>19759</v>
      </c>
    </row>
    <row r="2239" spans="17:17">
      <c r="Q2239" s="101">
        <v>19763</v>
      </c>
    </row>
    <row r="2240" spans="17:17">
      <c r="Q2240" s="101">
        <v>19777</v>
      </c>
    </row>
    <row r="2241" spans="17:17">
      <c r="Q2241" s="101">
        <v>19793</v>
      </c>
    </row>
    <row r="2242" spans="17:17">
      <c r="Q2242" s="101">
        <v>19801</v>
      </c>
    </row>
    <row r="2243" spans="17:17">
      <c r="Q2243" s="101">
        <v>19813</v>
      </c>
    </row>
    <row r="2244" spans="17:17">
      <c r="Q2244" s="101">
        <v>19819</v>
      </c>
    </row>
    <row r="2245" spans="17:17">
      <c r="Q2245" s="101">
        <v>19841</v>
      </c>
    </row>
    <row r="2246" spans="17:17">
      <c r="Q2246" s="101">
        <v>19843</v>
      </c>
    </row>
    <row r="2247" spans="17:17">
      <c r="Q2247" s="101">
        <v>19853</v>
      </c>
    </row>
    <row r="2248" spans="17:17">
      <c r="Q2248" s="101">
        <v>19861</v>
      </c>
    </row>
    <row r="2249" spans="17:17">
      <c r="Q2249" s="101">
        <v>19867</v>
      </c>
    </row>
    <row r="2250" spans="17:17">
      <c r="Q2250" s="101">
        <v>19889</v>
      </c>
    </row>
    <row r="2251" spans="17:17">
      <c r="Q2251" s="101">
        <v>19891</v>
      </c>
    </row>
    <row r="2252" spans="17:17">
      <c r="Q2252" s="101">
        <v>19913</v>
      </c>
    </row>
    <row r="2253" spans="17:17">
      <c r="Q2253" s="101">
        <v>19919</v>
      </c>
    </row>
    <row r="2254" spans="17:17">
      <c r="Q2254" s="101">
        <v>19927</v>
      </c>
    </row>
    <row r="2255" spans="17:17">
      <c r="Q2255" s="101">
        <v>19937</v>
      </c>
    </row>
    <row r="2256" spans="17:17">
      <c r="Q2256" s="101">
        <v>19949</v>
      </c>
    </row>
    <row r="2257" spans="17:17">
      <c r="Q2257" s="101">
        <v>19961</v>
      </c>
    </row>
    <row r="2258" spans="17:17">
      <c r="Q2258" s="101">
        <v>19963</v>
      </c>
    </row>
    <row r="2259" spans="17:17">
      <c r="Q2259" s="101">
        <v>19973</v>
      </c>
    </row>
    <row r="2260" spans="17:17">
      <c r="Q2260" s="101">
        <v>19979</v>
      </c>
    </row>
    <row r="2261" spans="17:17">
      <c r="Q2261" s="101">
        <v>19991</v>
      </c>
    </row>
    <row r="2262" spans="17:17">
      <c r="Q2262" s="101">
        <v>19993</v>
      </c>
    </row>
    <row r="2263" spans="17:17">
      <c r="Q2263" s="101">
        <v>19997</v>
      </c>
    </row>
    <row r="2264" spans="17:17">
      <c r="Q2264" s="101">
        <v>20011</v>
      </c>
    </row>
    <row r="2265" spans="17:17">
      <c r="Q2265" s="101">
        <v>20021</v>
      </c>
    </row>
    <row r="2266" spans="17:17">
      <c r="Q2266" s="101">
        <v>20023</v>
      </c>
    </row>
    <row r="2267" spans="17:17">
      <c r="Q2267" s="101">
        <v>20029</v>
      </c>
    </row>
    <row r="2268" spans="17:17">
      <c r="Q2268" s="101">
        <v>20047</v>
      </c>
    </row>
    <row r="2269" spans="17:17">
      <c r="Q2269" s="101">
        <v>20051</v>
      </c>
    </row>
    <row r="2270" spans="17:17">
      <c r="Q2270" s="101">
        <v>20063</v>
      </c>
    </row>
    <row r="2271" spans="17:17">
      <c r="Q2271" s="101">
        <v>20071</v>
      </c>
    </row>
    <row r="2272" spans="17:17">
      <c r="Q2272" s="101">
        <v>20089</v>
      </c>
    </row>
    <row r="2273" spans="17:17">
      <c r="Q2273" s="101">
        <v>20101</v>
      </c>
    </row>
    <row r="2274" spans="17:17">
      <c r="Q2274" s="101">
        <v>20107</v>
      </c>
    </row>
    <row r="2275" spans="17:17">
      <c r="Q2275" s="101">
        <v>20113</v>
      </c>
    </row>
    <row r="2276" spans="17:17">
      <c r="Q2276" s="101">
        <v>20117</v>
      </c>
    </row>
    <row r="2277" spans="17:17">
      <c r="Q2277" s="101">
        <v>20123</v>
      </c>
    </row>
    <row r="2278" spans="17:17">
      <c r="Q2278" s="101">
        <v>20129</v>
      </c>
    </row>
    <row r="2279" spans="17:17">
      <c r="Q2279" s="101">
        <v>20143</v>
      </c>
    </row>
    <row r="2280" spans="17:17">
      <c r="Q2280" s="101">
        <v>20147</v>
      </c>
    </row>
    <row r="2281" spans="17:17">
      <c r="Q2281" s="101">
        <v>20149</v>
      </c>
    </row>
    <row r="2282" spans="17:17">
      <c r="Q2282" s="101">
        <v>20161</v>
      </c>
    </row>
    <row r="2283" spans="17:17">
      <c r="Q2283" s="101">
        <v>20173</v>
      </c>
    </row>
    <row r="2284" spans="17:17">
      <c r="Q2284" s="101">
        <v>20177</v>
      </c>
    </row>
    <row r="2285" spans="17:17">
      <c r="Q2285" s="101">
        <v>20183</v>
      </c>
    </row>
    <row r="2286" spans="17:17">
      <c r="Q2286" s="101">
        <v>20201</v>
      </c>
    </row>
    <row r="2287" spans="17:17">
      <c r="Q2287" s="101">
        <v>20219</v>
      </c>
    </row>
    <row r="2288" spans="17:17">
      <c r="Q2288" s="101">
        <v>20231</v>
      </c>
    </row>
    <row r="2289" spans="17:17">
      <c r="Q2289" s="101">
        <v>20233</v>
      </c>
    </row>
    <row r="2290" spans="17:17">
      <c r="Q2290" s="101">
        <v>20249</v>
      </c>
    </row>
    <row r="2291" spans="17:17">
      <c r="Q2291" s="101">
        <v>20261</v>
      </c>
    </row>
    <row r="2292" spans="17:17">
      <c r="Q2292" s="101">
        <v>20269</v>
      </c>
    </row>
    <row r="2293" spans="17:17">
      <c r="Q2293" s="101">
        <v>20287</v>
      </c>
    </row>
    <row r="2294" spans="17:17">
      <c r="Q2294" s="101">
        <v>20297</v>
      </c>
    </row>
    <row r="2295" spans="17:17">
      <c r="Q2295" s="101">
        <v>20323</v>
      </c>
    </row>
    <row r="2296" spans="17:17">
      <c r="Q2296" s="101">
        <v>20327</v>
      </c>
    </row>
    <row r="2297" spans="17:17">
      <c r="Q2297" s="101">
        <v>20333</v>
      </c>
    </row>
    <row r="2298" spans="17:17">
      <c r="Q2298" s="101">
        <v>20341</v>
      </c>
    </row>
    <row r="2299" spans="17:17">
      <c r="Q2299" s="101">
        <v>20347</v>
      </c>
    </row>
    <row r="2300" spans="17:17">
      <c r="Q2300" s="101">
        <v>20353</v>
      </c>
    </row>
    <row r="2301" spans="17:17">
      <c r="Q2301" s="101">
        <v>20357</v>
      </c>
    </row>
    <row r="2302" spans="17:17">
      <c r="Q2302" s="101">
        <v>20359</v>
      </c>
    </row>
    <row r="2303" spans="17:17">
      <c r="Q2303" s="101">
        <v>20369</v>
      </c>
    </row>
    <row r="2304" spans="17:17">
      <c r="Q2304" s="101">
        <v>20389</v>
      </c>
    </row>
    <row r="2305" spans="17:17">
      <c r="Q2305" s="101">
        <v>20393</v>
      </c>
    </row>
    <row r="2306" spans="17:17">
      <c r="Q2306" s="101">
        <v>20399</v>
      </c>
    </row>
    <row r="2307" spans="17:17">
      <c r="Q2307" s="101">
        <v>20407</v>
      </c>
    </row>
    <row r="2308" spans="17:17">
      <c r="Q2308" s="101">
        <v>20411</v>
      </c>
    </row>
    <row r="2309" spans="17:17">
      <c r="Q2309" s="101">
        <v>20431</v>
      </c>
    </row>
    <row r="2310" spans="17:17">
      <c r="Q2310" s="101">
        <v>20441</v>
      </c>
    </row>
    <row r="2311" spans="17:17">
      <c r="Q2311" s="101">
        <v>20443</v>
      </c>
    </row>
    <row r="2312" spans="17:17">
      <c r="Q2312" s="101">
        <v>20477</v>
      </c>
    </row>
    <row r="2313" spans="17:17">
      <c r="Q2313" s="101">
        <v>20479</v>
      </c>
    </row>
    <row r="2314" spans="17:17">
      <c r="Q2314" s="101">
        <v>20483</v>
      </c>
    </row>
    <row r="2315" spans="17:17">
      <c r="Q2315" s="101">
        <v>20507</v>
      </c>
    </row>
    <row r="2316" spans="17:17">
      <c r="Q2316" s="101">
        <v>20509</v>
      </c>
    </row>
    <row r="2317" spans="17:17">
      <c r="Q2317" s="101">
        <v>20521</v>
      </c>
    </row>
    <row r="2318" spans="17:17">
      <c r="Q2318" s="101">
        <v>20533</v>
      </c>
    </row>
    <row r="2319" spans="17:17">
      <c r="Q2319" s="101">
        <v>20543</v>
      </c>
    </row>
    <row r="2320" spans="17:17">
      <c r="Q2320" s="101">
        <v>20549</v>
      </c>
    </row>
    <row r="2321" spans="17:17">
      <c r="Q2321" s="101">
        <v>20551</v>
      </c>
    </row>
    <row r="2322" spans="17:17">
      <c r="Q2322" s="101">
        <v>20563</v>
      </c>
    </row>
    <row r="2323" spans="17:17">
      <c r="Q2323" s="101">
        <v>20593</v>
      </c>
    </row>
    <row r="2324" spans="17:17">
      <c r="Q2324" s="101">
        <v>20599</v>
      </c>
    </row>
    <row r="2325" spans="17:17">
      <c r="Q2325" s="101">
        <v>20611</v>
      </c>
    </row>
    <row r="2326" spans="17:17">
      <c r="Q2326" s="101">
        <v>20627</v>
      </c>
    </row>
    <row r="2327" spans="17:17">
      <c r="Q2327" s="101">
        <v>20639</v>
      </c>
    </row>
    <row r="2328" spans="17:17">
      <c r="Q2328" s="101">
        <v>20641</v>
      </c>
    </row>
    <row r="2329" spans="17:17">
      <c r="Q2329" s="101">
        <v>20663</v>
      </c>
    </row>
    <row r="2330" spans="17:17">
      <c r="Q2330" s="101">
        <v>20681</v>
      </c>
    </row>
    <row r="2331" spans="17:17">
      <c r="Q2331" s="101">
        <v>20693</v>
      </c>
    </row>
    <row r="2332" spans="17:17">
      <c r="Q2332" s="101">
        <v>20707</v>
      </c>
    </row>
    <row r="2333" spans="17:17">
      <c r="Q2333" s="101">
        <v>20717</v>
      </c>
    </row>
    <row r="2334" spans="17:17">
      <c r="Q2334" s="101">
        <v>20719</v>
      </c>
    </row>
    <row r="2335" spans="17:17">
      <c r="Q2335" s="101">
        <v>20731</v>
      </c>
    </row>
    <row r="2336" spans="17:17">
      <c r="Q2336" s="101">
        <v>20743</v>
      </c>
    </row>
    <row r="2337" spans="17:17">
      <c r="Q2337" s="101">
        <v>20747</v>
      </c>
    </row>
    <row r="2338" spans="17:17">
      <c r="Q2338" s="101">
        <v>20749</v>
      </c>
    </row>
    <row r="2339" spans="17:17">
      <c r="Q2339" s="101">
        <v>20753</v>
      </c>
    </row>
    <row r="2340" spans="17:17">
      <c r="Q2340" s="101">
        <v>20759</v>
      </c>
    </row>
    <row r="2341" spans="17:17">
      <c r="Q2341" s="101">
        <v>20771</v>
      </c>
    </row>
    <row r="2342" spans="17:17">
      <c r="Q2342" s="101">
        <v>20773</v>
      </c>
    </row>
    <row r="2343" spans="17:17">
      <c r="Q2343" s="101">
        <v>20789</v>
      </c>
    </row>
    <row r="2344" spans="17:17">
      <c r="Q2344" s="101">
        <v>20807</v>
      </c>
    </row>
    <row r="2345" spans="17:17">
      <c r="Q2345" s="101">
        <v>20809</v>
      </c>
    </row>
    <row r="2346" spans="17:17">
      <c r="Q2346" s="101">
        <v>20849</v>
      </c>
    </row>
    <row r="2347" spans="17:17">
      <c r="Q2347" s="101">
        <v>20857</v>
      </c>
    </row>
    <row r="2348" spans="17:17">
      <c r="Q2348" s="101">
        <v>20873</v>
      </c>
    </row>
    <row r="2349" spans="17:17">
      <c r="Q2349" s="101">
        <v>20879</v>
      </c>
    </row>
    <row r="2350" spans="17:17">
      <c r="Q2350" s="101">
        <v>20887</v>
      </c>
    </row>
    <row r="2351" spans="17:17">
      <c r="Q2351" s="101">
        <v>20897</v>
      </c>
    </row>
    <row r="2352" spans="17:17">
      <c r="Q2352" s="101">
        <v>20899</v>
      </c>
    </row>
    <row r="2353" spans="17:17">
      <c r="Q2353" s="101">
        <v>20903</v>
      </c>
    </row>
    <row r="2354" spans="17:17">
      <c r="Q2354" s="101">
        <v>20921</v>
      </c>
    </row>
    <row r="2355" spans="17:17">
      <c r="Q2355" s="101">
        <v>20929</v>
      </c>
    </row>
    <row r="2356" spans="17:17">
      <c r="Q2356" s="101">
        <v>20939</v>
      </c>
    </row>
    <row r="2357" spans="17:17">
      <c r="Q2357" s="101">
        <v>20947</v>
      </c>
    </row>
    <row r="2358" spans="17:17">
      <c r="Q2358" s="101">
        <v>20959</v>
      </c>
    </row>
    <row r="2359" spans="17:17">
      <c r="Q2359" s="101">
        <v>20963</v>
      </c>
    </row>
    <row r="2360" spans="17:17">
      <c r="Q2360" s="101">
        <v>20981</v>
      </c>
    </row>
    <row r="2361" spans="17:17">
      <c r="Q2361" s="101">
        <v>20983</v>
      </c>
    </row>
    <row r="2362" spans="17:17">
      <c r="Q2362" s="101">
        <v>21001</v>
      </c>
    </row>
    <row r="2363" spans="17:17">
      <c r="Q2363" s="101">
        <v>21011</v>
      </c>
    </row>
    <row r="2364" spans="17:17">
      <c r="Q2364" s="101">
        <v>21013</v>
      </c>
    </row>
    <row r="2365" spans="17:17">
      <c r="Q2365" s="101">
        <v>21017</v>
      </c>
    </row>
    <row r="2366" spans="17:17">
      <c r="Q2366" s="101">
        <v>21019</v>
      </c>
    </row>
    <row r="2367" spans="17:17">
      <c r="Q2367" s="101">
        <v>21023</v>
      </c>
    </row>
    <row r="2368" spans="17:17">
      <c r="Q2368" s="101">
        <v>21031</v>
      </c>
    </row>
    <row r="2369" spans="17:17">
      <c r="Q2369" s="101">
        <v>21059</v>
      </c>
    </row>
    <row r="2370" spans="17:17">
      <c r="Q2370" s="101">
        <v>21061</v>
      </c>
    </row>
    <row r="2371" spans="17:17">
      <c r="Q2371" s="101">
        <v>21067</v>
      </c>
    </row>
    <row r="2372" spans="17:17">
      <c r="Q2372" s="101">
        <v>21089</v>
      </c>
    </row>
    <row r="2373" spans="17:17">
      <c r="Q2373" s="101">
        <v>21101</v>
      </c>
    </row>
    <row r="2374" spans="17:17">
      <c r="Q2374" s="101">
        <v>21107</v>
      </c>
    </row>
    <row r="2375" spans="17:17">
      <c r="Q2375" s="101">
        <v>21121</v>
      </c>
    </row>
    <row r="2376" spans="17:17">
      <c r="Q2376" s="101">
        <v>21139</v>
      </c>
    </row>
    <row r="2377" spans="17:17">
      <c r="Q2377" s="101">
        <v>21143</v>
      </c>
    </row>
    <row r="2378" spans="17:17">
      <c r="Q2378" s="101">
        <v>21149</v>
      </c>
    </row>
    <row r="2379" spans="17:17">
      <c r="Q2379" s="101">
        <v>21157</v>
      </c>
    </row>
    <row r="2380" spans="17:17">
      <c r="Q2380" s="101">
        <v>21163</v>
      </c>
    </row>
    <row r="2381" spans="17:17">
      <c r="Q2381" s="101">
        <v>21169</v>
      </c>
    </row>
    <row r="2382" spans="17:17">
      <c r="Q2382" s="101">
        <v>21179</v>
      </c>
    </row>
    <row r="2383" spans="17:17">
      <c r="Q2383" s="101">
        <v>21187</v>
      </c>
    </row>
    <row r="2384" spans="17:17">
      <c r="Q2384" s="101">
        <v>21191</v>
      </c>
    </row>
    <row r="2385" spans="17:17">
      <c r="Q2385" s="101">
        <v>21193</v>
      </c>
    </row>
    <row r="2386" spans="17:17">
      <c r="Q2386" s="101">
        <v>21211</v>
      </c>
    </row>
    <row r="2387" spans="17:17">
      <c r="Q2387" s="101">
        <v>21221</v>
      </c>
    </row>
    <row r="2388" spans="17:17">
      <c r="Q2388" s="101">
        <v>21227</v>
      </c>
    </row>
    <row r="2389" spans="17:17">
      <c r="Q2389" s="101">
        <v>21247</v>
      </c>
    </row>
    <row r="2390" spans="17:17">
      <c r="Q2390" s="101">
        <v>21269</v>
      </c>
    </row>
    <row r="2391" spans="17:17">
      <c r="Q2391" s="101">
        <v>21277</v>
      </c>
    </row>
    <row r="2392" spans="17:17">
      <c r="Q2392" s="101">
        <v>21283</v>
      </c>
    </row>
    <row r="2393" spans="17:17">
      <c r="Q2393" s="101">
        <v>21313</v>
      </c>
    </row>
    <row r="2394" spans="17:17">
      <c r="Q2394" s="101">
        <v>21317</v>
      </c>
    </row>
    <row r="2395" spans="17:17">
      <c r="Q2395" s="101">
        <v>21319</v>
      </c>
    </row>
    <row r="2396" spans="17:17">
      <c r="Q2396" s="101">
        <v>21323</v>
      </c>
    </row>
    <row r="2397" spans="17:17">
      <c r="Q2397" s="101">
        <v>21341</v>
      </c>
    </row>
    <row r="2398" spans="17:17">
      <c r="Q2398" s="101">
        <v>21347</v>
      </c>
    </row>
    <row r="2399" spans="17:17">
      <c r="Q2399" s="101">
        <v>21377</v>
      </c>
    </row>
    <row r="2400" spans="17:17">
      <c r="Q2400" s="101">
        <v>21379</v>
      </c>
    </row>
    <row r="2401" spans="17:17">
      <c r="Q2401" s="101">
        <v>21383</v>
      </c>
    </row>
    <row r="2402" spans="17:17">
      <c r="Q2402" s="101">
        <v>21391</v>
      </c>
    </row>
    <row r="2403" spans="17:17">
      <c r="Q2403" s="101">
        <v>21397</v>
      </c>
    </row>
    <row r="2404" spans="17:17">
      <c r="Q2404" s="101">
        <v>21401</v>
      </c>
    </row>
    <row r="2405" spans="17:17">
      <c r="Q2405" s="101">
        <v>21407</v>
      </c>
    </row>
    <row r="2406" spans="17:17">
      <c r="Q2406" s="101">
        <v>21419</v>
      </c>
    </row>
    <row r="2407" spans="17:17">
      <c r="Q2407" s="101">
        <v>21433</v>
      </c>
    </row>
    <row r="2408" spans="17:17">
      <c r="Q2408" s="101">
        <v>21467</v>
      </c>
    </row>
    <row r="2409" spans="17:17">
      <c r="Q2409" s="101">
        <v>21481</v>
      </c>
    </row>
    <row r="2410" spans="17:17">
      <c r="Q2410" s="101">
        <v>21487</v>
      </c>
    </row>
    <row r="2411" spans="17:17">
      <c r="Q2411" s="101">
        <v>21491</v>
      </c>
    </row>
    <row r="2412" spans="17:17">
      <c r="Q2412" s="101">
        <v>21493</v>
      </c>
    </row>
    <row r="2413" spans="17:17">
      <c r="Q2413" s="101">
        <v>21499</v>
      </c>
    </row>
    <row r="2414" spans="17:17">
      <c r="Q2414" s="101">
        <v>21503</v>
      </c>
    </row>
    <row r="2415" spans="17:17">
      <c r="Q2415" s="101">
        <v>21517</v>
      </c>
    </row>
    <row r="2416" spans="17:17">
      <c r="Q2416" s="101">
        <v>21521</v>
      </c>
    </row>
    <row r="2417" spans="17:17">
      <c r="Q2417" s="101">
        <v>21523</v>
      </c>
    </row>
    <row r="2418" spans="17:17">
      <c r="Q2418" s="101">
        <v>21529</v>
      </c>
    </row>
    <row r="2419" spans="17:17">
      <c r="Q2419" s="101">
        <v>21557</v>
      </c>
    </row>
    <row r="2420" spans="17:17">
      <c r="Q2420" s="101">
        <v>21559</v>
      </c>
    </row>
    <row r="2421" spans="17:17">
      <c r="Q2421" s="101">
        <v>21563</v>
      </c>
    </row>
    <row r="2422" spans="17:17">
      <c r="Q2422" s="101">
        <v>21569</v>
      </c>
    </row>
    <row r="2423" spans="17:17">
      <c r="Q2423" s="101">
        <v>21577</v>
      </c>
    </row>
    <row r="2424" spans="17:17">
      <c r="Q2424" s="101">
        <v>21587</v>
      </c>
    </row>
    <row r="2425" spans="17:17">
      <c r="Q2425" s="101">
        <v>21589</v>
      </c>
    </row>
    <row r="2426" spans="17:17">
      <c r="Q2426" s="101">
        <v>21599</v>
      </c>
    </row>
    <row r="2427" spans="17:17">
      <c r="Q2427" s="101">
        <v>21601</v>
      </c>
    </row>
    <row r="2428" spans="17:17">
      <c r="Q2428" s="101">
        <v>21611</v>
      </c>
    </row>
    <row r="2429" spans="17:17">
      <c r="Q2429" s="101">
        <v>21613</v>
      </c>
    </row>
    <row r="2430" spans="17:17">
      <c r="Q2430" s="101">
        <v>21617</v>
      </c>
    </row>
    <row r="2431" spans="17:17">
      <c r="Q2431" s="101">
        <v>21647</v>
      </c>
    </row>
    <row r="2432" spans="17:17">
      <c r="Q2432" s="101">
        <v>21649</v>
      </c>
    </row>
    <row r="2433" spans="17:17">
      <c r="Q2433" s="101">
        <v>21661</v>
      </c>
    </row>
    <row r="2434" spans="17:17">
      <c r="Q2434" s="101">
        <v>21673</v>
      </c>
    </row>
    <row r="2435" spans="17:17">
      <c r="Q2435" s="101">
        <v>21683</v>
      </c>
    </row>
    <row r="2436" spans="17:17">
      <c r="Q2436" s="101">
        <v>21701</v>
      </c>
    </row>
    <row r="2437" spans="17:17">
      <c r="Q2437" s="101">
        <v>21713</v>
      </c>
    </row>
    <row r="2438" spans="17:17">
      <c r="Q2438" s="101">
        <v>21727</v>
      </c>
    </row>
    <row r="2439" spans="17:17">
      <c r="Q2439" s="101">
        <v>21737</v>
      </c>
    </row>
    <row r="2440" spans="17:17">
      <c r="Q2440" s="101">
        <v>21739</v>
      </c>
    </row>
    <row r="2441" spans="17:17">
      <c r="Q2441" s="101">
        <v>21751</v>
      </c>
    </row>
    <row r="2442" spans="17:17">
      <c r="Q2442" s="101">
        <v>21757</v>
      </c>
    </row>
    <row r="2443" spans="17:17">
      <c r="Q2443" s="101">
        <v>21767</v>
      </c>
    </row>
    <row r="2444" spans="17:17">
      <c r="Q2444" s="101">
        <v>21773</v>
      </c>
    </row>
    <row r="2445" spans="17:17">
      <c r="Q2445" s="101">
        <v>21787</v>
      </c>
    </row>
    <row r="2446" spans="17:17">
      <c r="Q2446" s="101">
        <v>21799</v>
      </c>
    </row>
    <row r="2447" spans="17:17">
      <c r="Q2447" s="101">
        <v>21803</v>
      </c>
    </row>
    <row r="2448" spans="17:17">
      <c r="Q2448" s="101">
        <v>21817</v>
      </c>
    </row>
    <row r="2449" spans="17:17">
      <c r="Q2449" s="101">
        <v>21821</v>
      </c>
    </row>
    <row r="2450" spans="17:17">
      <c r="Q2450" s="101">
        <v>21839</v>
      </c>
    </row>
    <row r="2451" spans="17:17">
      <c r="Q2451" s="101">
        <v>21841</v>
      </c>
    </row>
    <row r="2452" spans="17:17">
      <c r="Q2452" s="101">
        <v>21851</v>
      </c>
    </row>
    <row r="2453" spans="17:17">
      <c r="Q2453" s="101">
        <v>21859</v>
      </c>
    </row>
    <row r="2454" spans="17:17">
      <c r="Q2454" s="101">
        <v>21863</v>
      </c>
    </row>
    <row r="2455" spans="17:17">
      <c r="Q2455" s="101">
        <v>21871</v>
      </c>
    </row>
    <row r="2456" spans="17:17">
      <c r="Q2456" s="101">
        <v>21881</v>
      </c>
    </row>
    <row r="2457" spans="17:17">
      <c r="Q2457" s="101">
        <v>21893</v>
      </c>
    </row>
    <row r="2458" spans="17:17">
      <c r="Q2458" s="101">
        <v>21911</v>
      </c>
    </row>
    <row r="2459" spans="17:17">
      <c r="Q2459" s="101">
        <v>21929</v>
      </c>
    </row>
    <row r="2460" spans="17:17">
      <c r="Q2460" s="101">
        <v>21937</v>
      </c>
    </row>
    <row r="2461" spans="17:17">
      <c r="Q2461" s="101">
        <v>21943</v>
      </c>
    </row>
    <row r="2462" spans="17:17">
      <c r="Q2462" s="101">
        <v>21961</v>
      </c>
    </row>
    <row r="2463" spans="17:17">
      <c r="Q2463" s="101">
        <v>21977</v>
      </c>
    </row>
    <row r="2464" spans="17:17">
      <c r="Q2464" s="101">
        <v>21991</v>
      </c>
    </row>
    <row r="2465" spans="17:17">
      <c r="Q2465" s="101">
        <v>21997</v>
      </c>
    </row>
    <row r="2466" spans="17:17">
      <c r="Q2466" s="101">
        <v>22003</v>
      </c>
    </row>
    <row r="2467" spans="17:17">
      <c r="Q2467" s="101">
        <v>22013</v>
      </c>
    </row>
    <row r="2468" spans="17:17">
      <c r="Q2468" s="101">
        <v>22027</v>
      </c>
    </row>
    <row r="2469" spans="17:17">
      <c r="Q2469" s="101">
        <v>22031</v>
      </c>
    </row>
    <row r="2470" spans="17:17">
      <c r="Q2470" s="101">
        <v>22037</v>
      </c>
    </row>
    <row r="2471" spans="17:17">
      <c r="Q2471" s="101">
        <v>22039</v>
      </c>
    </row>
    <row r="2472" spans="17:17">
      <c r="Q2472" s="101">
        <v>22051</v>
      </c>
    </row>
    <row r="2473" spans="17:17">
      <c r="Q2473" s="101">
        <v>22063</v>
      </c>
    </row>
    <row r="2474" spans="17:17">
      <c r="Q2474" s="101">
        <v>22067</v>
      </c>
    </row>
    <row r="2475" spans="17:17">
      <c r="Q2475" s="101">
        <v>22073</v>
      </c>
    </row>
    <row r="2476" spans="17:17">
      <c r="Q2476" s="101">
        <v>22079</v>
      </c>
    </row>
    <row r="2477" spans="17:17">
      <c r="Q2477" s="101">
        <v>22091</v>
      </c>
    </row>
    <row r="2478" spans="17:17">
      <c r="Q2478" s="101">
        <v>22093</v>
      </c>
    </row>
    <row r="2479" spans="17:17">
      <c r="Q2479" s="101">
        <v>22109</v>
      </c>
    </row>
    <row r="2480" spans="17:17">
      <c r="Q2480" s="101">
        <v>22111</v>
      </c>
    </row>
    <row r="2481" spans="17:17">
      <c r="Q2481" s="101">
        <v>22123</v>
      </c>
    </row>
    <row r="2482" spans="17:17">
      <c r="Q2482" s="101">
        <v>22129</v>
      </c>
    </row>
    <row r="2483" spans="17:17">
      <c r="Q2483" s="101">
        <v>22133</v>
      </c>
    </row>
    <row r="2484" spans="17:17">
      <c r="Q2484" s="101">
        <v>22147</v>
      </c>
    </row>
    <row r="2485" spans="17:17">
      <c r="Q2485" s="101">
        <v>22153</v>
      </c>
    </row>
    <row r="2486" spans="17:17">
      <c r="Q2486" s="101">
        <v>22157</v>
      </c>
    </row>
    <row r="2487" spans="17:17">
      <c r="Q2487" s="101">
        <v>22159</v>
      </c>
    </row>
    <row r="2488" spans="17:17">
      <c r="Q2488" s="101">
        <v>22171</v>
      </c>
    </row>
    <row r="2489" spans="17:17">
      <c r="Q2489" s="101">
        <v>22189</v>
      </c>
    </row>
    <row r="2490" spans="17:17">
      <c r="Q2490" s="101">
        <v>22193</v>
      </c>
    </row>
    <row r="2491" spans="17:17">
      <c r="Q2491" s="101">
        <v>22229</v>
      </c>
    </row>
    <row r="2492" spans="17:17">
      <c r="Q2492" s="101">
        <v>22247</v>
      </c>
    </row>
    <row r="2493" spans="17:17">
      <c r="Q2493" s="101">
        <v>22259</v>
      </c>
    </row>
    <row r="2494" spans="17:17">
      <c r="Q2494" s="101">
        <v>22271</v>
      </c>
    </row>
    <row r="2495" spans="17:17">
      <c r="Q2495" s="101">
        <v>22273</v>
      </c>
    </row>
    <row r="2496" spans="17:17">
      <c r="Q2496" s="101">
        <v>22277</v>
      </c>
    </row>
    <row r="2497" spans="17:17">
      <c r="Q2497" s="101">
        <v>22279</v>
      </c>
    </row>
    <row r="2498" spans="17:17">
      <c r="Q2498" s="101">
        <v>22283</v>
      </c>
    </row>
    <row r="2499" spans="17:17">
      <c r="Q2499" s="101">
        <v>22291</v>
      </c>
    </row>
    <row r="2500" spans="17:17">
      <c r="Q2500" s="101">
        <v>22303</v>
      </c>
    </row>
    <row r="2501" spans="17:17">
      <c r="Q2501" s="101">
        <v>22307</v>
      </c>
    </row>
    <row r="2502" spans="17:17">
      <c r="Q2502" s="101">
        <v>22343</v>
      </c>
    </row>
    <row r="2503" spans="17:17">
      <c r="Q2503" s="101">
        <v>22349</v>
      </c>
    </row>
    <row r="2504" spans="17:17">
      <c r="Q2504" s="101">
        <v>22367</v>
      </c>
    </row>
    <row r="2505" spans="17:17">
      <c r="Q2505" s="101">
        <v>22369</v>
      </c>
    </row>
    <row r="2506" spans="17:17">
      <c r="Q2506" s="101">
        <v>22381</v>
      </c>
    </row>
    <row r="2507" spans="17:17">
      <c r="Q2507" s="101">
        <v>22391</v>
      </c>
    </row>
    <row r="2508" spans="17:17">
      <c r="Q2508" s="101">
        <v>22397</v>
      </c>
    </row>
    <row r="2509" spans="17:17">
      <c r="Q2509" s="101">
        <v>22409</v>
      </c>
    </row>
    <row r="2510" spans="17:17">
      <c r="Q2510" s="101">
        <v>22433</v>
      </c>
    </row>
    <row r="2511" spans="17:17">
      <c r="Q2511" s="101">
        <v>22441</v>
      </c>
    </row>
    <row r="2512" spans="17:17">
      <c r="Q2512" s="101">
        <v>22447</v>
      </c>
    </row>
    <row r="2513" spans="17:17">
      <c r="Q2513" s="101">
        <v>22453</v>
      </c>
    </row>
    <row r="2514" spans="17:17">
      <c r="Q2514" s="101">
        <v>22469</v>
      </c>
    </row>
    <row r="2515" spans="17:17">
      <c r="Q2515" s="101">
        <v>22481</v>
      </c>
    </row>
    <row r="2516" spans="17:17">
      <c r="Q2516" s="101">
        <v>22483</v>
      </c>
    </row>
    <row r="2517" spans="17:17">
      <c r="Q2517" s="101">
        <v>22501</v>
      </c>
    </row>
    <row r="2518" spans="17:17">
      <c r="Q2518" s="101">
        <v>22511</v>
      </c>
    </row>
    <row r="2519" spans="17:17">
      <c r="Q2519" s="101">
        <v>22531</v>
      </c>
    </row>
    <row r="2520" spans="17:17">
      <c r="Q2520" s="101">
        <v>22541</v>
      </c>
    </row>
    <row r="2521" spans="17:17">
      <c r="Q2521" s="101">
        <v>22543</v>
      </c>
    </row>
    <row r="2522" spans="17:17">
      <c r="Q2522" s="101">
        <v>22549</v>
      </c>
    </row>
    <row r="2523" spans="17:17">
      <c r="Q2523" s="101">
        <v>22567</v>
      </c>
    </row>
    <row r="2524" spans="17:17">
      <c r="Q2524" s="101">
        <v>22571</v>
      </c>
    </row>
    <row r="2525" spans="17:17">
      <c r="Q2525" s="101">
        <v>22573</v>
      </c>
    </row>
    <row r="2526" spans="17:17">
      <c r="Q2526" s="101">
        <v>22613</v>
      </c>
    </row>
    <row r="2527" spans="17:17">
      <c r="Q2527" s="101">
        <v>22619</v>
      </c>
    </row>
    <row r="2528" spans="17:17">
      <c r="Q2528" s="101">
        <v>22621</v>
      </c>
    </row>
    <row r="2529" spans="17:17">
      <c r="Q2529" s="101">
        <v>22637</v>
      </c>
    </row>
    <row r="2530" spans="17:17">
      <c r="Q2530" s="101">
        <v>22639</v>
      </c>
    </row>
    <row r="2531" spans="17:17">
      <c r="Q2531" s="101">
        <v>22643</v>
      </c>
    </row>
    <row r="2532" spans="17:17">
      <c r="Q2532" s="101">
        <v>22651</v>
      </c>
    </row>
    <row r="2533" spans="17:17">
      <c r="Q2533" s="101">
        <v>22669</v>
      </c>
    </row>
    <row r="2534" spans="17:17">
      <c r="Q2534" s="101">
        <v>22679</v>
      </c>
    </row>
    <row r="2535" spans="17:17">
      <c r="Q2535" s="101">
        <v>22691</v>
      </c>
    </row>
    <row r="2536" spans="17:17">
      <c r="Q2536" s="101">
        <v>22697</v>
      </c>
    </row>
    <row r="2537" spans="17:17">
      <c r="Q2537" s="101">
        <v>22699</v>
      </c>
    </row>
    <row r="2538" spans="17:17">
      <c r="Q2538" s="101">
        <v>22709</v>
      </c>
    </row>
    <row r="2539" spans="17:17">
      <c r="Q2539" s="101">
        <v>22717</v>
      </c>
    </row>
    <row r="2540" spans="17:17">
      <c r="Q2540" s="101">
        <v>22721</v>
      </c>
    </row>
    <row r="2541" spans="17:17">
      <c r="Q2541" s="101">
        <v>22727</v>
      </c>
    </row>
    <row r="2542" spans="17:17">
      <c r="Q2542" s="101">
        <v>22739</v>
      </c>
    </row>
    <row r="2543" spans="17:17">
      <c r="Q2543" s="101">
        <v>22741</v>
      </c>
    </row>
    <row r="2544" spans="17:17">
      <c r="Q2544" s="101">
        <v>22751</v>
      </c>
    </row>
    <row r="2545" spans="17:17">
      <c r="Q2545" s="101">
        <v>22769</v>
      </c>
    </row>
    <row r="2546" spans="17:17">
      <c r="Q2546" s="101">
        <v>22777</v>
      </c>
    </row>
    <row r="2547" spans="17:17">
      <c r="Q2547" s="101">
        <v>22783</v>
      </c>
    </row>
    <row r="2548" spans="17:17">
      <c r="Q2548" s="101">
        <v>22787</v>
      </c>
    </row>
    <row r="2549" spans="17:17">
      <c r="Q2549" s="101">
        <v>22807</v>
      </c>
    </row>
    <row r="2550" spans="17:17">
      <c r="Q2550" s="101">
        <v>22811</v>
      </c>
    </row>
    <row r="2551" spans="17:17">
      <c r="Q2551" s="101">
        <v>22817</v>
      </c>
    </row>
    <row r="2552" spans="17:17">
      <c r="Q2552" s="101">
        <v>22853</v>
      </c>
    </row>
    <row r="2553" spans="17:17">
      <c r="Q2553" s="101">
        <v>22859</v>
      </c>
    </row>
    <row r="2554" spans="17:17">
      <c r="Q2554" s="101">
        <v>22861</v>
      </c>
    </row>
    <row r="2555" spans="17:17">
      <c r="Q2555" s="101">
        <v>22871</v>
      </c>
    </row>
    <row r="2556" spans="17:17">
      <c r="Q2556" s="101">
        <v>22877</v>
      </c>
    </row>
    <row r="2557" spans="17:17">
      <c r="Q2557" s="101">
        <v>22901</v>
      </c>
    </row>
    <row r="2558" spans="17:17">
      <c r="Q2558" s="101">
        <v>22907</v>
      </c>
    </row>
    <row r="2559" spans="17:17">
      <c r="Q2559" s="101">
        <v>22921</v>
      </c>
    </row>
    <row r="2560" spans="17:17">
      <c r="Q2560" s="101">
        <v>22937</v>
      </c>
    </row>
    <row r="2561" spans="17:17">
      <c r="Q2561" s="101">
        <v>22943</v>
      </c>
    </row>
    <row r="2562" spans="17:17">
      <c r="Q2562" s="101">
        <v>22961</v>
      </c>
    </row>
    <row r="2563" spans="17:17">
      <c r="Q2563" s="101">
        <v>22963</v>
      </c>
    </row>
    <row r="2564" spans="17:17">
      <c r="Q2564" s="101">
        <v>22973</v>
      </c>
    </row>
    <row r="2565" spans="17:17">
      <c r="Q2565" s="101">
        <v>22993</v>
      </c>
    </row>
    <row r="2566" spans="17:17">
      <c r="Q2566" s="101">
        <v>23003</v>
      </c>
    </row>
    <row r="2567" spans="17:17">
      <c r="Q2567" s="101">
        <v>23011</v>
      </c>
    </row>
    <row r="2568" spans="17:17">
      <c r="Q2568" s="101">
        <v>23017</v>
      </c>
    </row>
    <row r="2569" spans="17:17">
      <c r="Q2569" s="101">
        <v>23021</v>
      </c>
    </row>
    <row r="2570" spans="17:17">
      <c r="Q2570" s="101">
        <v>23027</v>
      </c>
    </row>
    <row r="2571" spans="17:17">
      <c r="Q2571" s="101">
        <v>23029</v>
      </c>
    </row>
    <row r="2572" spans="17:17">
      <c r="Q2572" s="101">
        <v>23039</v>
      </c>
    </row>
    <row r="2573" spans="17:17">
      <c r="Q2573" s="101">
        <v>23041</v>
      </c>
    </row>
    <row r="2574" spans="17:17">
      <c r="Q2574" s="101">
        <v>23053</v>
      </c>
    </row>
    <row r="2575" spans="17:17">
      <c r="Q2575" s="101">
        <v>23057</v>
      </c>
    </row>
    <row r="2576" spans="17:17">
      <c r="Q2576" s="101">
        <v>23059</v>
      </c>
    </row>
    <row r="2577" spans="17:17">
      <c r="Q2577" s="101">
        <v>23063</v>
      </c>
    </row>
    <row r="2578" spans="17:17">
      <c r="Q2578" s="101">
        <v>23071</v>
      </c>
    </row>
    <row r="2579" spans="17:17">
      <c r="Q2579" s="101">
        <v>23081</v>
      </c>
    </row>
    <row r="2580" spans="17:17">
      <c r="Q2580" s="101">
        <v>23087</v>
      </c>
    </row>
    <row r="2581" spans="17:17">
      <c r="Q2581" s="101">
        <v>23099</v>
      </c>
    </row>
    <row r="2582" spans="17:17">
      <c r="Q2582" s="101">
        <v>23117</v>
      </c>
    </row>
    <row r="2583" spans="17:17">
      <c r="Q2583" s="101">
        <v>23131</v>
      </c>
    </row>
    <row r="2584" spans="17:17">
      <c r="Q2584" s="101">
        <v>23143</v>
      </c>
    </row>
    <row r="2585" spans="17:17">
      <c r="Q2585" s="101">
        <v>23159</v>
      </c>
    </row>
    <row r="2586" spans="17:17">
      <c r="Q2586" s="101">
        <v>23167</v>
      </c>
    </row>
    <row r="2587" spans="17:17">
      <c r="Q2587" s="101">
        <v>23173</v>
      </c>
    </row>
    <row r="2588" spans="17:17">
      <c r="Q2588" s="101">
        <v>23189</v>
      </c>
    </row>
    <row r="2589" spans="17:17">
      <c r="Q2589" s="101">
        <v>23197</v>
      </c>
    </row>
    <row r="2590" spans="17:17">
      <c r="Q2590" s="101">
        <v>23201</v>
      </c>
    </row>
    <row r="2591" spans="17:17">
      <c r="Q2591" s="101">
        <v>23203</v>
      </c>
    </row>
    <row r="2592" spans="17:17">
      <c r="Q2592" s="101">
        <v>23209</v>
      </c>
    </row>
    <row r="2593" spans="17:17">
      <c r="Q2593" s="101">
        <v>23227</v>
      </c>
    </row>
    <row r="2594" spans="17:17">
      <c r="Q2594" s="101">
        <v>23251</v>
      </c>
    </row>
    <row r="2595" spans="17:17">
      <c r="Q2595" s="101">
        <v>23269</v>
      </c>
    </row>
    <row r="2596" spans="17:17">
      <c r="Q2596" s="101">
        <v>23279</v>
      </c>
    </row>
    <row r="2597" spans="17:17">
      <c r="Q2597" s="101">
        <v>23291</v>
      </c>
    </row>
    <row r="2598" spans="17:17">
      <c r="Q2598" s="101">
        <v>23293</v>
      </c>
    </row>
    <row r="2599" spans="17:17">
      <c r="Q2599" s="101">
        <v>23297</v>
      </c>
    </row>
    <row r="2600" spans="17:17">
      <c r="Q2600" s="101">
        <v>23311</v>
      </c>
    </row>
    <row r="2601" spans="17:17">
      <c r="Q2601" s="101">
        <v>23321</v>
      </c>
    </row>
    <row r="2602" spans="17:17">
      <c r="Q2602" s="101">
        <v>23327</v>
      </c>
    </row>
    <row r="2603" spans="17:17">
      <c r="Q2603" s="101">
        <v>23333</v>
      </c>
    </row>
    <row r="2604" spans="17:17">
      <c r="Q2604" s="101">
        <v>23339</v>
      </c>
    </row>
    <row r="2605" spans="17:17">
      <c r="Q2605" s="101">
        <v>23357</v>
      </c>
    </row>
    <row r="2606" spans="17:17">
      <c r="Q2606" s="101">
        <v>23369</v>
      </c>
    </row>
    <row r="2607" spans="17:17">
      <c r="Q2607" s="101">
        <v>23371</v>
      </c>
    </row>
    <row r="2608" spans="17:17">
      <c r="Q2608" s="101">
        <v>23399</v>
      </c>
    </row>
    <row r="2609" spans="17:17">
      <c r="Q2609" s="101">
        <v>23417</v>
      </c>
    </row>
    <row r="2610" spans="17:17">
      <c r="Q2610" s="101">
        <v>23431</v>
      </c>
    </row>
    <row r="2611" spans="17:17">
      <c r="Q2611" s="101">
        <v>23447</v>
      </c>
    </row>
    <row r="2612" spans="17:17">
      <c r="Q2612" s="101">
        <v>23459</v>
      </c>
    </row>
    <row r="2613" spans="17:17">
      <c r="Q2613" s="101">
        <v>23473</v>
      </c>
    </row>
    <row r="2614" spans="17:17">
      <c r="Q2614" s="101">
        <v>23497</v>
      </c>
    </row>
    <row r="2615" spans="17:17">
      <c r="Q2615" s="101">
        <v>23509</v>
      </c>
    </row>
    <row r="2616" spans="17:17">
      <c r="Q2616" s="101">
        <v>23531</v>
      </c>
    </row>
    <row r="2617" spans="17:17">
      <c r="Q2617" s="101">
        <v>23537</v>
      </c>
    </row>
    <row r="2618" spans="17:17">
      <c r="Q2618" s="101">
        <v>23539</v>
      </c>
    </row>
    <row r="2619" spans="17:17">
      <c r="Q2619" s="101">
        <v>23549</v>
      </c>
    </row>
    <row r="2620" spans="17:17">
      <c r="Q2620" s="101">
        <v>23557</v>
      </c>
    </row>
    <row r="2621" spans="17:17">
      <c r="Q2621" s="101">
        <v>23561</v>
      </c>
    </row>
    <row r="2622" spans="17:17">
      <c r="Q2622" s="101">
        <v>23563</v>
      </c>
    </row>
    <row r="2623" spans="17:17">
      <c r="Q2623" s="101">
        <v>23567</v>
      </c>
    </row>
    <row r="2624" spans="17:17">
      <c r="Q2624" s="101">
        <v>23581</v>
      </c>
    </row>
    <row r="2625" spans="17:17">
      <c r="Q2625" s="101">
        <v>23593</v>
      </c>
    </row>
    <row r="2626" spans="17:17">
      <c r="Q2626" s="101">
        <v>23599</v>
      </c>
    </row>
    <row r="2627" spans="17:17">
      <c r="Q2627" s="101">
        <v>23603</v>
      </c>
    </row>
    <row r="2628" spans="17:17">
      <c r="Q2628" s="101">
        <v>23609</v>
      </c>
    </row>
    <row r="2629" spans="17:17">
      <c r="Q2629" s="101">
        <v>23623</v>
      </c>
    </row>
    <row r="2630" spans="17:17">
      <c r="Q2630" s="101">
        <v>23627</v>
      </c>
    </row>
    <row r="2631" spans="17:17">
      <c r="Q2631" s="101">
        <v>23629</v>
      </c>
    </row>
    <row r="2632" spans="17:17">
      <c r="Q2632" s="101">
        <v>23633</v>
      </c>
    </row>
    <row r="2633" spans="17:17">
      <c r="Q2633" s="101">
        <v>23663</v>
      </c>
    </row>
    <row r="2634" spans="17:17">
      <c r="Q2634" s="101">
        <v>23669</v>
      </c>
    </row>
    <row r="2635" spans="17:17">
      <c r="Q2635" s="101">
        <v>23671</v>
      </c>
    </row>
    <row r="2636" spans="17:17">
      <c r="Q2636" s="101">
        <v>23677</v>
      </c>
    </row>
    <row r="2637" spans="17:17">
      <c r="Q2637" s="101">
        <v>23687</v>
      </c>
    </row>
    <row r="2638" spans="17:17">
      <c r="Q2638" s="101">
        <v>23689</v>
      </c>
    </row>
    <row r="2639" spans="17:17">
      <c r="Q2639" s="101">
        <v>23719</v>
      </c>
    </row>
    <row r="2640" spans="17:17">
      <c r="Q2640" s="101">
        <v>23741</v>
      </c>
    </row>
    <row r="2641" spans="17:17">
      <c r="Q2641" s="101">
        <v>23743</v>
      </c>
    </row>
    <row r="2642" spans="17:17">
      <c r="Q2642" s="101">
        <v>23747</v>
      </c>
    </row>
    <row r="2643" spans="17:17">
      <c r="Q2643" s="101">
        <v>23753</v>
      </c>
    </row>
    <row r="2644" spans="17:17">
      <c r="Q2644" s="101">
        <v>23761</v>
      </c>
    </row>
    <row r="2645" spans="17:17">
      <c r="Q2645" s="101">
        <v>23767</v>
      </c>
    </row>
    <row r="2646" spans="17:17">
      <c r="Q2646" s="101">
        <v>23773</v>
      </c>
    </row>
    <row r="2647" spans="17:17">
      <c r="Q2647" s="101">
        <v>23789</v>
      </c>
    </row>
    <row r="2648" spans="17:17">
      <c r="Q2648" s="101">
        <v>23801</v>
      </c>
    </row>
    <row r="2649" spans="17:17">
      <c r="Q2649" s="101">
        <v>23813</v>
      </c>
    </row>
    <row r="2650" spans="17:17">
      <c r="Q2650" s="101">
        <v>23819</v>
      </c>
    </row>
    <row r="2651" spans="17:17">
      <c r="Q2651" s="101">
        <v>23827</v>
      </c>
    </row>
    <row r="2652" spans="17:17">
      <c r="Q2652" s="101">
        <v>23831</v>
      </c>
    </row>
    <row r="2653" spans="17:17">
      <c r="Q2653" s="101">
        <v>23833</v>
      </c>
    </row>
    <row r="2654" spans="17:17">
      <c r="Q2654" s="101">
        <v>23857</v>
      </c>
    </row>
    <row r="2655" spans="17:17">
      <c r="Q2655" s="101">
        <v>23869</v>
      </c>
    </row>
    <row r="2656" spans="17:17">
      <c r="Q2656" s="101">
        <v>23873</v>
      </c>
    </row>
    <row r="2657" spans="17:17">
      <c r="Q2657" s="101">
        <v>23879</v>
      </c>
    </row>
    <row r="2658" spans="17:17">
      <c r="Q2658" s="101">
        <v>23887</v>
      </c>
    </row>
    <row r="2659" spans="17:17">
      <c r="Q2659" s="101">
        <v>23893</v>
      </c>
    </row>
    <row r="2660" spans="17:17">
      <c r="Q2660" s="101">
        <v>23899</v>
      </c>
    </row>
    <row r="2661" spans="17:17">
      <c r="Q2661" s="101">
        <v>23909</v>
      </c>
    </row>
    <row r="2662" spans="17:17">
      <c r="Q2662" s="101">
        <v>23911</v>
      </c>
    </row>
    <row r="2663" spans="17:17">
      <c r="Q2663" s="101">
        <v>23917</v>
      </c>
    </row>
    <row r="2664" spans="17:17">
      <c r="Q2664" s="101">
        <v>23929</v>
      </c>
    </row>
    <row r="2665" spans="17:17">
      <c r="Q2665" s="101">
        <v>23957</v>
      </c>
    </row>
    <row r="2666" spans="17:17">
      <c r="Q2666" s="101">
        <v>23971</v>
      </c>
    </row>
    <row r="2667" spans="17:17">
      <c r="Q2667" s="101">
        <v>23977</v>
      </c>
    </row>
    <row r="2668" spans="17:17">
      <c r="Q2668" s="101">
        <v>23981</v>
      </c>
    </row>
    <row r="2669" spans="17:17">
      <c r="Q2669" s="101">
        <v>23993</v>
      </c>
    </row>
    <row r="2670" spans="17:17">
      <c r="Q2670" s="101">
        <v>24001</v>
      </c>
    </row>
    <row r="2671" spans="17:17">
      <c r="Q2671" s="101">
        <v>24007</v>
      </c>
    </row>
    <row r="2672" spans="17:17">
      <c r="Q2672" s="101">
        <v>24019</v>
      </c>
    </row>
    <row r="2673" spans="17:17">
      <c r="Q2673" s="101">
        <v>24023</v>
      </c>
    </row>
    <row r="2674" spans="17:17">
      <c r="Q2674" s="101">
        <v>24029</v>
      </c>
    </row>
    <row r="2675" spans="17:17">
      <c r="Q2675" s="101">
        <v>24043</v>
      </c>
    </row>
    <row r="2676" spans="17:17">
      <c r="Q2676" s="101">
        <v>24049</v>
      </c>
    </row>
    <row r="2677" spans="17:17">
      <c r="Q2677" s="101">
        <v>24061</v>
      </c>
    </row>
    <row r="2678" spans="17:17">
      <c r="Q2678" s="101">
        <v>24071</v>
      </c>
    </row>
    <row r="2679" spans="17:17">
      <c r="Q2679" s="101">
        <v>24077</v>
      </c>
    </row>
    <row r="2680" spans="17:17">
      <c r="Q2680" s="101">
        <v>24083</v>
      </c>
    </row>
    <row r="2681" spans="17:17">
      <c r="Q2681" s="101">
        <v>24091</v>
      </c>
    </row>
    <row r="2682" spans="17:17">
      <c r="Q2682" s="101">
        <v>24097</v>
      </c>
    </row>
    <row r="2683" spans="17:17">
      <c r="Q2683" s="101">
        <v>24103</v>
      </c>
    </row>
    <row r="2684" spans="17:17">
      <c r="Q2684" s="101">
        <v>24107</v>
      </c>
    </row>
    <row r="2685" spans="17:17">
      <c r="Q2685" s="101">
        <v>24109</v>
      </c>
    </row>
    <row r="2686" spans="17:17">
      <c r="Q2686" s="101">
        <v>24113</v>
      </c>
    </row>
    <row r="2687" spans="17:17">
      <c r="Q2687" s="101">
        <v>24121</v>
      </c>
    </row>
    <row r="2688" spans="17:17">
      <c r="Q2688" s="101">
        <v>24133</v>
      </c>
    </row>
    <row r="2689" spans="17:17">
      <c r="Q2689" s="101">
        <v>24137</v>
      </c>
    </row>
    <row r="2690" spans="17:17">
      <c r="Q2690" s="101">
        <v>24151</v>
      </c>
    </row>
    <row r="2691" spans="17:17">
      <c r="Q2691" s="101">
        <v>24169</v>
      </c>
    </row>
    <row r="2692" spans="17:17">
      <c r="Q2692" s="101">
        <v>24179</v>
      </c>
    </row>
    <row r="2693" spans="17:17">
      <c r="Q2693" s="101">
        <v>24181</v>
      </c>
    </row>
    <row r="2694" spans="17:17">
      <c r="Q2694" s="101">
        <v>24197</v>
      </c>
    </row>
    <row r="2695" spans="17:17">
      <c r="Q2695" s="101">
        <v>24203</v>
      </c>
    </row>
    <row r="2696" spans="17:17">
      <c r="Q2696" s="101">
        <v>24223</v>
      </c>
    </row>
    <row r="2697" spans="17:17">
      <c r="Q2697" s="101">
        <v>24229</v>
      </c>
    </row>
    <row r="2698" spans="17:17">
      <c r="Q2698" s="101">
        <v>24239</v>
      </c>
    </row>
    <row r="2699" spans="17:17">
      <c r="Q2699" s="101">
        <v>24247</v>
      </c>
    </row>
    <row r="2700" spans="17:17">
      <c r="Q2700" s="101">
        <v>24251</v>
      </c>
    </row>
    <row r="2701" spans="17:17">
      <c r="Q2701" s="101">
        <v>24281</v>
      </c>
    </row>
    <row r="2702" spans="17:17">
      <c r="Q2702" s="101">
        <v>24317</v>
      </c>
    </row>
    <row r="2703" spans="17:17">
      <c r="Q2703" s="101">
        <v>24329</v>
      </c>
    </row>
    <row r="2704" spans="17:17">
      <c r="Q2704" s="101">
        <v>24337</v>
      </c>
    </row>
    <row r="2705" spans="17:17">
      <c r="Q2705" s="101">
        <v>24359</v>
      </c>
    </row>
    <row r="2706" spans="17:17">
      <c r="Q2706" s="101">
        <v>24371</v>
      </c>
    </row>
    <row r="2707" spans="17:17">
      <c r="Q2707" s="101">
        <v>24373</v>
      </c>
    </row>
    <row r="2708" spans="17:17">
      <c r="Q2708" s="101">
        <v>24379</v>
      </c>
    </row>
    <row r="2709" spans="17:17">
      <c r="Q2709" s="101">
        <v>24391</v>
      </c>
    </row>
    <row r="2710" spans="17:17">
      <c r="Q2710" s="101">
        <v>24407</v>
      </c>
    </row>
    <row r="2711" spans="17:17">
      <c r="Q2711" s="101">
        <v>24413</v>
      </c>
    </row>
    <row r="2712" spans="17:17">
      <c r="Q2712" s="101">
        <v>24419</v>
      </c>
    </row>
    <row r="2713" spans="17:17">
      <c r="Q2713" s="101">
        <v>24421</v>
      </c>
    </row>
    <row r="2714" spans="17:17">
      <c r="Q2714" s="101">
        <v>24439</v>
      </c>
    </row>
    <row r="2715" spans="17:17">
      <c r="Q2715" s="101">
        <v>24443</v>
      </c>
    </row>
    <row r="2716" spans="17:17">
      <c r="Q2716" s="101">
        <v>24469</v>
      </c>
    </row>
    <row r="2717" spans="17:17">
      <c r="Q2717" s="101">
        <v>24473</v>
      </c>
    </row>
    <row r="2718" spans="17:17">
      <c r="Q2718" s="101">
        <v>24481</v>
      </c>
    </row>
    <row r="2719" spans="17:17">
      <c r="Q2719" s="101">
        <v>24499</v>
      </c>
    </row>
    <row r="2720" spans="17:17">
      <c r="Q2720" s="101">
        <v>24509</v>
      </c>
    </row>
    <row r="2721" spans="17:17">
      <c r="Q2721" s="101">
        <v>24517</v>
      </c>
    </row>
    <row r="2722" spans="17:17">
      <c r="Q2722" s="101">
        <v>24527</v>
      </c>
    </row>
    <row r="2723" spans="17:17">
      <c r="Q2723" s="101">
        <v>24533</v>
      </c>
    </row>
    <row r="2724" spans="17:17">
      <c r="Q2724" s="101">
        <v>24547</v>
      </c>
    </row>
    <row r="2725" spans="17:17">
      <c r="Q2725" s="101">
        <v>24551</v>
      </c>
    </row>
    <row r="2726" spans="17:17">
      <c r="Q2726" s="101">
        <v>24571</v>
      </c>
    </row>
    <row r="2727" spans="17:17">
      <c r="Q2727" s="101">
        <v>24593</v>
      </c>
    </row>
    <row r="2728" spans="17:17">
      <c r="Q2728" s="101">
        <v>24611</v>
      </c>
    </row>
    <row r="2729" spans="17:17">
      <c r="Q2729" s="101">
        <v>24623</v>
      </c>
    </row>
    <row r="2730" spans="17:17">
      <c r="Q2730" s="101">
        <v>24631</v>
      </c>
    </row>
    <row r="2731" spans="17:17">
      <c r="Q2731" s="101">
        <v>24659</v>
      </c>
    </row>
    <row r="2732" spans="17:17">
      <c r="Q2732" s="101">
        <v>24671</v>
      </c>
    </row>
    <row r="2733" spans="17:17">
      <c r="Q2733" s="101">
        <v>24677</v>
      </c>
    </row>
    <row r="2734" spans="17:17">
      <c r="Q2734" s="101">
        <v>24683</v>
      </c>
    </row>
    <row r="2735" spans="17:17">
      <c r="Q2735" s="101">
        <v>24691</v>
      </c>
    </row>
    <row r="2736" spans="17:17">
      <c r="Q2736" s="101">
        <v>24697</v>
      </c>
    </row>
    <row r="2737" spans="17:17">
      <c r="Q2737" s="101">
        <v>24709</v>
      </c>
    </row>
    <row r="2738" spans="17:17">
      <c r="Q2738" s="101">
        <v>24733</v>
      </c>
    </row>
    <row r="2739" spans="17:17">
      <c r="Q2739" s="101">
        <v>24749</v>
      </c>
    </row>
    <row r="2740" spans="17:17">
      <c r="Q2740" s="101">
        <v>24763</v>
      </c>
    </row>
    <row r="2741" spans="17:17">
      <c r="Q2741" s="101">
        <v>24767</v>
      </c>
    </row>
    <row r="2742" spans="17:17">
      <c r="Q2742" s="101">
        <v>24781</v>
      </c>
    </row>
    <row r="2743" spans="17:17">
      <c r="Q2743" s="101">
        <v>24793</v>
      </c>
    </row>
    <row r="2744" spans="17:17">
      <c r="Q2744" s="101">
        <v>24799</v>
      </c>
    </row>
    <row r="2745" spans="17:17">
      <c r="Q2745" s="101">
        <v>24809</v>
      </c>
    </row>
    <row r="2746" spans="17:17">
      <c r="Q2746" s="101">
        <v>24821</v>
      </c>
    </row>
    <row r="2747" spans="17:17">
      <c r="Q2747" s="101">
        <v>24841</v>
      </c>
    </row>
    <row r="2748" spans="17:17">
      <c r="Q2748" s="101">
        <v>24847</v>
      </c>
    </row>
    <row r="2749" spans="17:17">
      <c r="Q2749" s="101">
        <v>24851</v>
      </c>
    </row>
    <row r="2750" spans="17:17">
      <c r="Q2750" s="101">
        <v>24859</v>
      </c>
    </row>
    <row r="2751" spans="17:17">
      <c r="Q2751" s="101">
        <v>24877</v>
      </c>
    </row>
    <row r="2752" spans="17:17">
      <c r="Q2752" s="101">
        <v>24889</v>
      </c>
    </row>
    <row r="2753" spans="17:17">
      <c r="Q2753" s="101">
        <v>24907</v>
      </c>
    </row>
    <row r="2754" spans="17:17">
      <c r="Q2754" s="101">
        <v>24917</v>
      </c>
    </row>
    <row r="2755" spans="17:17">
      <c r="Q2755" s="101">
        <v>24919</v>
      </c>
    </row>
    <row r="2756" spans="17:17">
      <c r="Q2756" s="101">
        <v>24923</v>
      </c>
    </row>
    <row r="2757" spans="17:17">
      <c r="Q2757" s="101">
        <v>24943</v>
      </c>
    </row>
    <row r="2758" spans="17:17">
      <c r="Q2758" s="101">
        <v>24953</v>
      </c>
    </row>
    <row r="2759" spans="17:17">
      <c r="Q2759" s="101">
        <v>24967</v>
      </c>
    </row>
    <row r="2760" spans="17:17">
      <c r="Q2760" s="101">
        <v>24971</v>
      </c>
    </row>
    <row r="2761" spans="17:17">
      <c r="Q2761" s="101">
        <v>24977</v>
      </c>
    </row>
    <row r="2762" spans="17:17">
      <c r="Q2762" s="101">
        <v>24979</v>
      </c>
    </row>
    <row r="2763" spans="17:17">
      <c r="Q2763" s="101">
        <v>24989</v>
      </c>
    </row>
    <row r="2764" spans="17:17">
      <c r="Q2764" s="101">
        <v>25013</v>
      </c>
    </row>
    <row r="2765" spans="17:17">
      <c r="Q2765" s="101">
        <v>25031</v>
      </c>
    </row>
    <row r="2766" spans="17:17">
      <c r="Q2766" s="101">
        <v>25033</v>
      </c>
    </row>
    <row r="2767" spans="17:17">
      <c r="Q2767" s="101">
        <v>25037</v>
      </c>
    </row>
    <row r="2768" spans="17:17">
      <c r="Q2768" s="101">
        <v>25057</v>
      </c>
    </row>
    <row r="2769" spans="17:17">
      <c r="Q2769" s="101">
        <v>25073</v>
      </c>
    </row>
    <row r="2770" spans="17:17">
      <c r="Q2770" s="101">
        <v>25087</v>
      </c>
    </row>
    <row r="2771" spans="17:17">
      <c r="Q2771" s="101">
        <v>25097</v>
      </c>
    </row>
    <row r="2772" spans="17:17">
      <c r="Q2772" s="101">
        <v>25111</v>
      </c>
    </row>
    <row r="2773" spans="17:17">
      <c r="Q2773" s="101">
        <v>25117</v>
      </c>
    </row>
    <row r="2774" spans="17:17">
      <c r="Q2774" s="101">
        <v>25121</v>
      </c>
    </row>
    <row r="2775" spans="17:17">
      <c r="Q2775" s="101">
        <v>25127</v>
      </c>
    </row>
    <row r="2776" spans="17:17">
      <c r="Q2776" s="101">
        <v>25147</v>
      </c>
    </row>
    <row r="2777" spans="17:17">
      <c r="Q2777" s="101">
        <v>25153</v>
      </c>
    </row>
    <row r="2778" spans="17:17">
      <c r="Q2778" s="101">
        <v>25163</v>
      </c>
    </row>
    <row r="2779" spans="17:17">
      <c r="Q2779" s="101">
        <v>25169</v>
      </c>
    </row>
    <row r="2780" spans="17:17">
      <c r="Q2780" s="101">
        <v>25171</v>
      </c>
    </row>
    <row r="2781" spans="17:17">
      <c r="Q2781" s="101">
        <v>25183</v>
      </c>
    </row>
    <row r="2782" spans="17:17">
      <c r="Q2782" s="101">
        <v>25189</v>
      </c>
    </row>
    <row r="2783" spans="17:17">
      <c r="Q2783" s="101">
        <v>25219</v>
      </c>
    </row>
    <row r="2784" spans="17:17">
      <c r="Q2784" s="101">
        <v>25229</v>
      </c>
    </row>
    <row r="2785" spans="17:17">
      <c r="Q2785" s="101">
        <v>25237</v>
      </c>
    </row>
    <row r="2786" spans="17:17">
      <c r="Q2786" s="101">
        <v>25243</v>
      </c>
    </row>
    <row r="2787" spans="17:17">
      <c r="Q2787" s="101">
        <v>25247</v>
      </c>
    </row>
    <row r="2788" spans="17:17">
      <c r="Q2788" s="101">
        <v>25253</v>
      </c>
    </row>
    <row r="2789" spans="17:17">
      <c r="Q2789" s="101">
        <v>25261</v>
      </c>
    </row>
    <row r="2790" spans="17:17">
      <c r="Q2790" s="101">
        <v>25301</v>
      </c>
    </row>
    <row r="2791" spans="17:17">
      <c r="Q2791" s="101">
        <v>25303</v>
      </c>
    </row>
    <row r="2792" spans="17:17">
      <c r="Q2792" s="101">
        <v>25307</v>
      </c>
    </row>
    <row r="2793" spans="17:17">
      <c r="Q2793" s="101">
        <v>25309</v>
      </c>
    </row>
    <row r="2794" spans="17:17">
      <c r="Q2794" s="101">
        <v>25321</v>
      </c>
    </row>
    <row r="2795" spans="17:17">
      <c r="Q2795" s="101">
        <v>25339</v>
      </c>
    </row>
    <row r="2796" spans="17:17">
      <c r="Q2796" s="101">
        <v>25343</v>
      </c>
    </row>
    <row r="2797" spans="17:17">
      <c r="Q2797" s="101">
        <v>25349</v>
      </c>
    </row>
    <row r="2798" spans="17:17">
      <c r="Q2798" s="101">
        <v>25357</v>
      </c>
    </row>
    <row r="2799" spans="17:17">
      <c r="Q2799" s="101">
        <v>25367</v>
      </c>
    </row>
    <row r="2800" spans="17:17">
      <c r="Q2800" s="101">
        <v>25373</v>
      </c>
    </row>
    <row r="2801" spans="17:17">
      <c r="Q2801" s="101">
        <v>25391</v>
      </c>
    </row>
    <row r="2802" spans="17:17">
      <c r="Q2802" s="101">
        <v>25409</v>
      </c>
    </row>
    <row r="2803" spans="17:17">
      <c r="Q2803" s="101">
        <v>25411</v>
      </c>
    </row>
    <row r="2804" spans="17:17">
      <c r="Q2804" s="101">
        <v>25423</v>
      </c>
    </row>
    <row r="2805" spans="17:17">
      <c r="Q2805" s="101">
        <v>25439</v>
      </c>
    </row>
    <row r="2806" spans="17:17">
      <c r="Q2806" s="101">
        <v>25447</v>
      </c>
    </row>
    <row r="2807" spans="17:17">
      <c r="Q2807" s="101">
        <v>25453</v>
      </c>
    </row>
    <row r="2808" spans="17:17">
      <c r="Q2808" s="101">
        <v>25457</v>
      </c>
    </row>
    <row r="2809" spans="17:17">
      <c r="Q2809" s="101">
        <v>25463</v>
      </c>
    </row>
    <row r="2810" spans="17:17">
      <c r="Q2810" s="101">
        <v>25469</v>
      </c>
    </row>
    <row r="2811" spans="17:17">
      <c r="Q2811" s="101">
        <v>25471</v>
      </c>
    </row>
    <row r="2812" spans="17:17">
      <c r="Q2812" s="101">
        <v>25523</v>
      </c>
    </row>
    <row r="2813" spans="17:17">
      <c r="Q2813" s="101">
        <v>25537</v>
      </c>
    </row>
    <row r="2814" spans="17:17">
      <c r="Q2814" s="101">
        <v>25541</v>
      </c>
    </row>
    <row r="2815" spans="17:17">
      <c r="Q2815" s="101">
        <v>25561</v>
      </c>
    </row>
    <row r="2816" spans="17:17">
      <c r="Q2816" s="101">
        <v>25577</v>
      </c>
    </row>
    <row r="2817" spans="17:17">
      <c r="Q2817" s="101">
        <v>25579</v>
      </c>
    </row>
    <row r="2818" spans="17:17">
      <c r="Q2818" s="101">
        <v>25583</v>
      </c>
    </row>
    <row r="2819" spans="17:17">
      <c r="Q2819" s="101">
        <v>25589</v>
      </c>
    </row>
    <row r="2820" spans="17:17">
      <c r="Q2820" s="101">
        <v>25601</v>
      </c>
    </row>
    <row r="2821" spans="17:17">
      <c r="Q2821" s="101">
        <v>25603</v>
      </c>
    </row>
    <row r="2822" spans="17:17">
      <c r="Q2822" s="101">
        <v>25609</v>
      </c>
    </row>
    <row r="2823" spans="17:17">
      <c r="Q2823" s="101">
        <v>25621</v>
      </c>
    </row>
    <row r="2824" spans="17:17">
      <c r="Q2824" s="101">
        <v>25633</v>
      </c>
    </row>
    <row r="2825" spans="17:17">
      <c r="Q2825" s="101">
        <v>25639</v>
      </c>
    </row>
    <row r="2826" spans="17:17">
      <c r="Q2826" s="101">
        <v>25643</v>
      </c>
    </row>
    <row r="2827" spans="17:17">
      <c r="Q2827" s="101">
        <v>25657</v>
      </c>
    </row>
    <row r="2828" spans="17:17">
      <c r="Q2828" s="101">
        <v>25667</v>
      </c>
    </row>
    <row r="2829" spans="17:17">
      <c r="Q2829" s="101">
        <v>25673</v>
      </c>
    </row>
    <row r="2830" spans="17:17">
      <c r="Q2830" s="101">
        <v>25679</v>
      </c>
    </row>
    <row r="2831" spans="17:17">
      <c r="Q2831" s="101">
        <v>25693</v>
      </c>
    </row>
    <row r="2832" spans="17:17">
      <c r="Q2832" s="101">
        <v>25703</v>
      </c>
    </row>
    <row r="2833" spans="17:17">
      <c r="Q2833" s="101">
        <v>25717</v>
      </c>
    </row>
    <row r="2834" spans="17:17">
      <c r="Q2834" s="101">
        <v>25733</v>
      </c>
    </row>
    <row r="2835" spans="17:17">
      <c r="Q2835" s="101">
        <v>25741</v>
      </c>
    </row>
    <row r="2836" spans="17:17">
      <c r="Q2836" s="101">
        <v>25747</v>
      </c>
    </row>
    <row r="2837" spans="17:17">
      <c r="Q2837" s="101">
        <v>25759</v>
      </c>
    </row>
    <row r="2838" spans="17:17">
      <c r="Q2838" s="101">
        <v>25763</v>
      </c>
    </row>
    <row r="2839" spans="17:17">
      <c r="Q2839" s="101">
        <v>25771</v>
      </c>
    </row>
    <row r="2840" spans="17:17">
      <c r="Q2840" s="101">
        <v>25793</v>
      </c>
    </row>
    <row r="2841" spans="17:17">
      <c r="Q2841" s="101">
        <v>25799</v>
      </c>
    </row>
    <row r="2842" spans="17:17">
      <c r="Q2842" s="101">
        <v>25801</v>
      </c>
    </row>
    <row r="2843" spans="17:17">
      <c r="Q2843" s="101">
        <v>25819</v>
      </c>
    </row>
    <row r="2844" spans="17:17">
      <c r="Q2844" s="101">
        <v>25841</v>
      </c>
    </row>
    <row r="2845" spans="17:17">
      <c r="Q2845" s="101">
        <v>25847</v>
      </c>
    </row>
    <row r="2846" spans="17:17">
      <c r="Q2846" s="101">
        <v>25849</v>
      </c>
    </row>
    <row r="2847" spans="17:17">
      <c r="Q2847" s="101">
        <v>25867</v>
      </c>
    </row>
    <row r="2848" spans="17:17">
      <c r="Q2848" s="101">
        <v>25873</v>
      </c>
    </row>
    <row r="2849" spans="17:17">
      <c r="Q2849" s="101">
        <v>25889</v>
      </c>
    </row>
    <row r="2850" spans="17:17">
      <c r="Q2850" s="101">
        <v>25903</v>
      </c>
    </row>
    <row r="2851" spans="17:17">
      <c r="Q2851" s="101">
        <v>25913</v>
      </c>
    </row>
    <row r="2852" spans="17:17">
      <c r="Q2852" s="101">
        <v>25919</v>
      </c>
    </row>
    <row r="2853" spans="17:17">
      <c r="Q2853" s="101">
        <v>25931</v>
      </c>
    </row>
    <row r="2854" spans="17:17">
      <c r="Q2854" s="101">
        <v>25933</v>
      </c>
    </row>
    <row r="2855" spans="17:17">
      <c r="Q2855" s="101">
        <v>25939</v>
      </c>
    </row>
    <row r="2856" spans="17:17">
      <c r="Q2856" s="101">
        <v>25943</v>
      </c>
    </row>
    <row r="2857" spans="17:17">
      <c r="Q2857" s="101">
        <v>25951</v>
      </c>
    </row>
    <row r="2858" spans="17:17">
      <c r="Q2858" s="101">
        <v>25969</v>
      </c>
    </row>
    <row r="2859" spans="17:17">
      <c r="Q2859" s="101">
        <v>25981</v>
      </c>
    </row>
    <row r="2860" spans="17:17">
      <c r="Q2860" s="101">
        <v>25997</v>
      </c>
    </row>
    <row r="2861" spans="17:17">
      <c r="Q2861" s="101">
        <v>25999</v>
      </c>
    </row>
    <row r="2862" spans="17:17">
      <c r="Q2862" s="101">
        <v>26003</v>
      </c>
    </row>
    <row r="2863" spans="17:17">
      <c r="Q2863" s="101">
        <v>26017</v>
      </c>
    </row>
    <row r="2864" spans="17:17">
      <c r="Q2864" s="101">
        <v>26021</v>
      </c>
    </row>
    <row r="2865" spans="17:17">
      <c r="Q2865" s="101">
        <v>26029</v>
      </c>
    </row>
    <row r="2866" spans="17:17">
      <c r="Q2866" s="101">
        <v>26041</v>
      </c>
    </row>
    <row r="2867" spans="17:17">
      <c r="Q2867" s="101">
        <v>26053</v>
      </c>
    </row>
    <row r="2868" spans="17:17">
      <c r="Q2868" s="101">
        <v>26083</v>
      </c>
    </row>
    <row r="2869" spans="17:17">
      <c r="Q2869" s="101">
        <v>26099</v>
      </c>
    </row>
    <row r="2870" spans="17:17">
      <c r="Q2870" s="101">
        <v>26107</v>
      </c>
    </row>
    <row r="2871" spans="17:17">
      <c r="Q2871" s="101">
        <v>26111</v>
      </c>
    </row>
    <row r="2872" spans="17:17">
      <c r="Q2872" s="101">
        <v>26113</v>
      </c>
    </row>
    <row r="2873" spans="17:17">
      <c r="Q2873" s="101">
        <v>26119</v>
      </c>
    </row>
    <row r="2874" spans="17:17">
      <c r="Q2874" s="101">
        <v>26141</v>
      </c>
    </row>
    <row r="2875" spans="17:17">
      <c r="Q2875" s="101">
        <v>26153</v>
      </c>
    </row>
    <row r="2876" spans="17:17">
      <c r="Q2876" s="101">
        <v>26161</v>
      </c>
    </row>
    <row r="2877" spans="17:17">
      <c r="Q2877" s="101">
        <v>26171</v>
      </c>
    </row>
    <row r="2878" spans="17:17">
      <c r="Q2878" s="101">
        <v>26177</v>
      </c>
    </row>
    <row r="2879" spans="17:17">
      <c r="Q2879" s="101">
        <v>26183</v>
      </c>
    </row>
    <row r="2880" spans="17:17">
      <c r="Q2880" s="101">
        <v>26189</v>
      </c>
    </row>
    <row r="2881" spans="17:17">
      <c r="Q2881" s="101">
        <v>26203</v>
      </c>
    </row>
    <row r="2882" spans="17:17">
      <c r="Q2882" s="101">
        <v>26209</v>
      </c>
    </row>
    <row r="2883" spans="17:17">
      <c r="Q2883" s="101">
        <v>26227</v>
      </c>
    </row>
    <row r="2884" spans="17:17">
      <c r="Q2884" s="101">
        <v>26237</v>
      </c>
    </row>
    <row r="2885" spans="17:17">
      <c r="Q2885" s="101">
        <v>26249</v>
      </c>
    </row>
    <row r="2886" spans="17:17">
      <c r="Q2886" s="101">
        <v>26251</v>
      </c>
    </row>
    <row r="2887" spans="17:17">
      <c r="Q2887" s="101">
        <v>26261</v>
      </c>
    </row>
    <row r="2888" spans="17:17">
      <c r="Q2888" s="101">
        <v>26263</v>
      </c>
    </row>
    <row r="2889" spans="17:17">
      <c r="Q2889" s="101">
        <v>26267</v>
      </c>
    </row>
    <row r="2890" spans="17:17">
      <c r="Q2890" s="101">
        <v>26293</v>
      </c>
    </row>
    <row r="2891" spans="17:17">
      <c r="Q2891" s="101">
        <v>26297</v>
      </c>
    </row>
    <row r="2892" spans="17:17">
      <c r="Q2892" s="101">
        <v>26309</v>
      </c>
    </row>
    <row r="2893" spans="17:17">
      <c r="Q2893" s="101">
        <v>26317</v>
      </c>
    </row>
    <row r="2894" spans="17:17">
      <c r="Q2894" s="101">
        <v>26321</v>
      </c>
    </row>
    <row r="2895" spans="17:17">
      <c r="Q2895" s="101">
        <v>26339</v>
      </c>
    </row>
    <row r="2896" spans="17:17">
      <c r="Q2896" s="101">
        <v>26347</v>
      </c>
    </row>
    <row r="2897" spans="17:17">
      <c r="Q2897" s="101">
        <v>26357</v>
      </c>
    </row>
    <row r="2898" spans="17:17">
      <c r="Q2898" s="101">
        <v>26371</v>
      </c>
    </row>
    <row r="2899" spans="17:17">
      <c r="Q2899" s="101">
        <v>26387</v>
      </c>
    </row>
    <row r="2900" spans="17:17">
      <c r="Q2900" s="101">
        <v>26393</v>
      </c>
    </row>
    <row r="2901" spans="17:17">
      <c r="Q2901" s="101">
        <v>26399</v>
      </c>
    </row>
    <row r="2902" spans="17:17">
      <c r="Q2902" s="101">
        <v>26407</v>
      </c>
    </row>
    <row r="2903" spans="17:17">
      <c r="Q2903" s="101">
        <v>26417</v>
      </c>
    </row>
    <row r="2904" spans="17:17">
      <c r="Q2904" s="101">
        <v>26423</v>
      </c>
    </row>
    <row r="2905" spans="17:17">
      <c r="Q2905" s="101">
        <v>26431</v>
      </c>
    </row>
    <row r="2906" spans="17:17">
      <c r="Q2906" s="101">
        <v>26437</v>
      </c>
    </row>
    <row r="2907" spans="17:17">
      <c r="Q2907" s="101">
        <v>26449</v>
      </c>
    </row>
    <row r="2908" spans="17:17">
      <c r="Q2908" s="101">
        <v>26459</v>
      </c>
    </row>
    <row r="2909" spans="17:17">
      <c r="Q2909" s="101">
        <v>26479</v>
      </c>
    </row>
    <row r="2910" spans="17:17">
      <c r="Q2910" s="101">
        <v>26489</v>
      </c>
    </row>
    <row r="2911" spans="17:17">
      <c r="Q2911" s="101">
        <v>26497</v>
      </c>
    </row>
    <row r="2912" spans="17:17">
      <c r="Q2912" s="101">
        <v>26501</v>
      </c>
    </row>
    <row r="2913" spans="17:17">
      <c r="Q2913" s="101">
        <v>26513</v>
      </c>
    </row>
    <row r="2914" spans="17:17">
      <c r="Q2914" s="101">
        <v>26539</v>
      </c>
    </row>
    <row r="2915" spans="17:17">
      <c r="Q2915" s="101">
        <v>26557</v>
      </c>
    </row>
    <row r="2916" spans="17:17">
      <c r="Q2916" s="101">
        <v>26561</v>
      </c>
    </row>
    <row r="2917" spans="17:17">
      <c r="Q2917" s="101">
        <v>26573</v>
      </c>
    </row>
    <row r="2918" spans="17:17">
      <c r="Q2918" s="101">
        <v>26591</v>
      </c>
    </row>
    <row r="2919" spans="17:17">
      <c r="Q2919" s="101">
        <v>26597</v>
      </c>
    </row>
    <row r="2920" spans="17:17">
      <c r="Q2920" s="101">
        <v>26627</v>
      </c>
    </row>
    <row r="2921" spans="17:17">
      <c r="Q2921" s="101">
        <v>26633</v>
      </c>
    </row>
    <row r="2922" spans="17:17">
      <c r="Q2922" s="101">
        <v>26641</v>
      </c>
    </row>
    <row r="2923" spans="17:17">
      <c r="Q2923" s="101">
        <v>26647</v>
      </c>
    </row>
    <row r="2924" spans="17:17">
      <c r="Q2924" s="101">
        <v>26669</v>
      </c>
    </row>
    <row r="2925" spans="17:17">
      <c r="Q2925" s="101">
        <v>26681</v>
      </c>
    </row>
    <row r="2926" spans="17:17">
      <c r="Q2926" s="101">
        <v>26683</v>
      </c>
    </row>
    <row r="2927" spans="17:17">
      <c r="Q2927" s="101">
        <v>26687</v>
      </c>
    </row>
    <row r="2928" spans="17:17">
      <c r="Q2928" s="101">
        <v>26693</v>
      </c>
    </row>
    <row r="2929" spans="17:17">
      <c r="Q2929" s="101">
        <v>26699</v>
      </c>
    </row>
    <row r="2930" spans="17:17">
      <c r="Q2930" s="101">
        <v>26701</v>
      </c>
    </row>
    <row r="2931" spans="17:17">
      <c r="Q2931" s="101">
        <v>26711</v>
      </c>
    </row>
    <row r="2932" spans="17:17">
      <c r="Q2932" s="101">
        <v>26713</v>
      </c>
    </row>
    <row r="2933" spans="17:17">
      <c r="Q2933" s="101">
        <v>26717</v>
      </c>
    </row>
    <row r="2934" spans="17:17">
      <c r="Q2934" s="101">
        <v>26723</v>
      </c>
    </row>
    <row r="2935" spans="17:17">
      <c r="Q2935" s="101">
        <v>26729</v>
      </c>
    </row>
    <row r="2936" spans="17:17">
      <c r="Q2936" s="101">
        <v>26731</v>
      </c>
    </row>
    <row r="2937" spans="17:17">
      <c r="Q2937" s="101">
        <v>26737</v>
      </c>
    </row>
    <row r="2938" spans="17:17">
      <c r="Q2938" s="101">
        <v>26759</v>
      </c>
    </row>
    <row r="2939" spans="17:17">
      <c r="Q2939" s="101">
        <v>26777</v>
      </c>
    </row>
    <row r="2940" spans="17:17">
      <c r="Q2940" s="101">
        <v>26783</v>
      </c>
    </row>
    <row r="2941" spans="17:17">
      <c r="Q2941" s="101">
        <v>26801</v>
      </c>
    </row>
    <row r="2942" spans="17:17">
      <c r="Q2942" s="101">
        <v>26813</v>
      </c>
    </row>
    <row r="2943" spans="17:17">
      <c r="Q2943" s="101">
        <v>26821</v>
      </c>
    </row>
    <row r="2944" spans="17:17">
      <c r="Q2944" s="101">
        <v>26833</v>
      </c>
    </row>
    <row r="2945" spans="17:17">
      <c r="Q2945" s="101">
        <v>26839</v>
      </c>
    </row>
    <row r="2946" spans="17:17">
      <c r="Q2946" s="101">
        <v>26849</v>
      </c>
    </row>
    <row r="2947" spans="17:17">
      <c r="Q2947" s="101">
        <v>26861</v>
      </c>
    </row>
    <row r="2948" spans="17:17">
      <c r="Q2948" s="101">
        <v>26863</v>
      </c>
    </row>
    <row r="2949" spans="17:17">
      <c r="Q2949" s="101">
        <v>26879</v>
      </c>
    </row>
    <row r="2950" spans="17:17">
      <c r="Q2950" s="101">
        <v>26881</v>
      </c>
    </row>
    <row r="2951" spans="17:17">
      <c r="Q2951" s="101">
        <v>26891</v>
      </c>
    </row>
    <row r="2952" spans="17:17">
      <c r="Q2952" s="101">
        <v>26893</v>
      </c>
    </row>
    <row r="2953" spans="17:17">
      <c r="Q2953" s="101">
        <v>26903</v>
      </c>
    </row>
    <row r="2954" spans="17:17">
      <c r="Q2954" s="101">
        <v>26921</v>
      </c>
    </row>
    <row r="2955" spans="17:17">
      <c r="Q2955" s="101">
        <v>26927</v>
      </c>
    </row>
    <row r="2956" spans="17:17">
      <c r="Q2956" s="101">
        <v>26947</v>
      </c>
    </row>
    <row r="2957" spans="17:17">
      <c r="Q2957" s="101">
        <v>26951</v>
      </c>
    </row>
    <row r="2958" spans="17:17">
      <c r="Q2958" s="101">
        <v>26953</v>
      </c>
    </row>
    <row r="2959" spans="17:17">
      <c r="Q2959" s="101">
        <v>26959</v>
      </c>
    </row>
    <row r="2960" spans="17:17">
      <c r="Q2960" s="101">
        <v>26981</v>
      </c>
    </row>
    <row r="2961" spans="17:17">
      <c r="Q2961" s="101">
        <v>26987</v>
      </c>
    </row>
    <row r="2962" spans="17:17">
      <c r="Q2962" s="101">
        <v>26993</v>
      </c>
    </row>
    <row r="2963" spans="17:17">
      <c r="Q2963" s="101">
        <v>27011</v>
      </c>
    </row>
    <row r="2964" spans="17:17">
      <c r="Q2964" s="101">
        <v>27017</v>
      </c>
    </row>
    <row r="2965" spans="17:17">
      <c r="Q2965" s="101">
        <v>27031</v>
      </c>
    </row>
    <row r="2966" spans="17:17">
      <c r="Q2966" s="101">
        <v>27043</v>
      </c>
    </row>
    <row r="2967" spans="17:17">
      <c r="Q2967" s="101">
        <v>27059</v>
      </c>
    </row>
    <row r="2968" spans="17:17">
      <c r="Q2968" s="101">
        <v>27061</v>
      </c>
    </row>
    <row r="2969" spans="17:17">
      <c r="Q2969" s="101">
        <v>27067</v>
      </c>
    </row>
    <row r="2970" spans="17:17">
      <c r="Q2970" s="101">
        <v>27073</v>
      </c>
    </row>
    <row r="2971" spans="17:17">
      <c r="Q2971" s="101">
        <v>27077</v>
      </c>
    </row>
    <row r="2972" spans="17:17">
      <c r="Q2972" s="101">
        <v>27091</v>
      </c>
    </row>
    <row r="2973" spans="17:17">
      <c r="Q2973" s="101">
        <v>27103</v>
      </c>
    </row>
    <row r="2974" spans="17:17">
      <c r="Q2974" s="101">
        <v>27107</v>
      </c>
    </row>
    <row r="2975" spans="17:17">
      <c r="Q2975" s="101">
        <v>27109</v>
      </c>
    </row>
    <row r="2976" spans="17:17">
      <c r="Q2976" s="101">
        <v>27127</v>
      </c>
    </row>
    <row r="2977" spans="17:17">
      <c r="Q2977" s="101">
        <v>27143</v>
      </c>
    </row>
    <row r="2978" spans="17:17">
      <c r="Q2978" s="101">
        <v>27179</v>
      </c>
    </row>
    <row r="2979" spans="17:17">
      <c r="Q2979" s="101">
        <v>27191</v>
      </c>
    </row>
    <row r="2980" spans="17:17">
      <c r="Q2980" s="101">
        <v>27197</v>
      </c>
    </row>
    <row r="2981" spans="17:17">
      <c r="Q2981" s="101">
        <v>27211</v>
      </c>
    </row>
    <row r="2982" spans="17:17">
      <c r="Q2982" s="101">
        <v>27239</v>
      </c>
    </row>
    <row r="2983" spans="17:17">
      <c r="Q2983" s="101">
        <v>27241</v>
      </c>
    </row>
    <row r="2984" spans="17:17">
      <c r="Q2984" s="101">
        <v>27253</v>
      </c>
    </row>
    <row r="2985" spans="17:17">
      <c r="Q2985" s="101">
        <v>27259</v>
      </c>
    </row>
    <row r="2986" spans="17:17">
      <c r="Q2986" s="101">
        <v>27271</v>
      </c>
    </row>
    <row r="2987" spans="17:17">
      <c r="Q2987" s="101">
        <v>27277</v>
      </c>
    </row>
    <row r="2988" spans="17:17">
      <c r="Q2988" s="101">
        <v>27281</v>
      </c>
    </row>
    <row r="2989" spans="17:17">
      <c r="Q2989" s="101">
        <v>27283</v>
      </c>
    </row>
    <row r="2990" spans="17:17">
      <c r="Q2990" s="101">
        <v>27299</v>
      </c>
    </row>
    <row r="2991" spans="17:17">
      <c r="Q2991" s="101">
        <v>27329</v>
      </c>
    </row>
    <row r="2992" spans="17:17">
      <c r="Q2992" s="101">
        <v>27337</v>
      </c>
    </row>
    <row r="2993" spans="17:17">
      <c r="Q2993" s="101">
        <v>27361</v>
      </c>
    </row>
    <row r="2994" spans="17:17">
      <c r="Q2994" s="101">
        <v>27367</v>
      </c>
    </row>
    <row r="2995" spans="17:17">
      <c r="Q2995" s="101">
        <v>27397</v>
      </c>
    </row>
    <row r="2996" spans="17:17">
      <c r="Q2996" s="101">
        <v>27407</v>
      </c>
    </row>
    <row r="2997" spans="17:17">
      <c r="Q2997" s="101">
        <v>27409</v>
      </c>
    </row>
    <row r="2998" spans="17:17">
      <c r="Q2998" s="101">
        <v>27427</v>
      </c>
    </row>
    <row r="2999" spans="17:17">
      <c r="Q2999" s="101">
        <v>27431</v>
      </c>
    </row>
    <row r="3000" spans="17:17">
      <c r="Q3000" s="101">
        <v>27437</v>
      </c>
    </row>
    <row r="3001" spans="17:17">
      <c r="Q3001" s="101">
        <v>27449</v>
      </c>
    </row>
    <row r="3002" spans="17:17">
      <c r="Q3002" s="101">
        <v>27457</v>
      </c>
    </row>
    <row r="3003" spans="17:17">
      <c r="Q3003" s="101">
        <v>27479</v>
      </c>
    </row>
    <row r="3004" spans="17:17">
      <c r="Q3004" s="101">
        <v>27481</v>
      </c>
    </row>
    <row r="3005" spans="17:17">
      <c r="Q3005" s="101">
        <v>27487</v>
      </c>
    </row>
    <row r="3006" spans="17:17">
      <c r="Q3006" s="101">
        <v>27509</v>
      </c>
    </row>
    <row r="3007" spans="17:17">
      <c r="Q3007" s="101">
        <v>27527</v>
      </c>
    </row>
    <row r="3008" spans="17:17">
      <c r="Q3008" s="101">
        <v>27529</v>
      </c>
    </row>
    <row r="3009" spans="17:17">
      <c r="Q3009" s="101">
        <v>27539</v>
      </c>
    </row>
    <row r="3010" spans="17:17">
      <c r="Q3010" s="101">
        <v>27541</v>
      </c>
    </row>
    <row r="3011" spans="17:17">
      <c r="Q3011" s="101">
        <v>27551</v>
      </c>
    </row>
    <row r="3012" spans="17:17">
      <c r="Q3012" s="101">
        <v>27581</v>
      </c>
    </row>
    <row r="3013" spans="17:17">
      <c r="Q3013" s="101">
        <v>27583</v>
      </c>
    </row>
    <row r="3014" spans="17:17">
      <c r="Q3014" s="101">
        <v>27611</v>
      </c>
    </row>
    <row r="3015" spans="17:17">
      <c r="Q3015" s="101">
        <v>27617</v>
      </c>
    </row>
    <row r="3016" spans="17:17">
      <c r="Q3016" s="101">
        <v>27631</v>
      </c>
    </row>
    <row r="3017" spans="17:17">
      <c r="Q3017" s="101">
        <v>27647</v>
      </c>
    </row>
    <row r="3018" spans="17:17">
      <c r="Q3018" s="101">
        <v>27653</v>
      </c>
    </row>
    <row r="3019" spans="17:17">
      <c r="Q3019" s="101">
        <v>27673</v>
      </c>
    </row>
    <row r="3020" spans="17:17">
      <c r="Q3020" s="101">
        <v>27689</v>
      </c>
    </row>
    <row r="3021" spans="17:17">
      <c r="Q3021" s="101">
        <v>27691</v>
      </c>
    </row>
    <row r="3022" spans="17:17">
      <c r="Q3022" s="101">
        <v>27697</v>
      </c>
    </row>
    <row r="3023" spans="17:17">
      <c r="Q3023" s="101">
        <v>27701</v>
      </c>
    </row>
    <row r="3024" spans="17:17">
      <c r="Q3024" s="101">
        <v>27733</v>
      </c>
    </row>
    <row r="3025" spans="17:17">
      <c r="Q3025" s="101">
        <v>27737</v>
      </c>
    </row>
    <row r="3026" spans="17:17">
      <c r="Q3026" s="101">
        <v>27739</v>
      </c>
    </row>
    <row r="3027" spans="17:17">
      <c r="Q3027" s="101">
        <v>27743</v>
      </c>
    </row>
    <row r="3028" spans="17:17">
      <c r="Q3028" s="101">
        <v>27749</v>
      </c>
    </row>
    <row r="3029" spans="17:17">
      <c r="Q3029" s="101">
        <v>27751</v>
      </c>
    </row>
    <row r="3030" spans="17:17">
      <c r="Q3030" s="101">
        <v>27763</v>
      </c>
    </row>
    <row r="3031" spans="17:17">
      <c r="Q3031" s="101">
        <v>27767</v>
      </c>
    </row>
    <row r="3032" spans="17:17">
      <c r="Q3032" s="101">
        <v>27773</v>
      </c>
    </row>
    <row r="3033" spans="17:17">
      <c r="Q3033" s="101">
        <v>27779</v>
      </c>
    </row>
    <row r="3034" spans="17:17">
      <c r="Q3034" s="101">
        <v>27791</v>
      </c>
    </row>
    <row r="3035" spans="17:17">
      <c r="Q3035" s="101">
        <v>27793</v>
      </c>
    </row>
    <row r="3036" spans="17:17">
      <c r="Q3036" s="101">
        <v>27799</v>
      </c>
    </row>
    <row r="3037" spans="17:17">
      <c r="Q3037" s="101">
        <v>27803</v>
      </c>
    </row>
    <row r="3038" spans="17:17">
      <c r="Q3038" s="101">
        <v>27809</v>
      </c>
    </row>
    <row r="3039" spans="17:17">
      <c r="Q3039" s="101">
        <v>27817</v>
      </c>
    </row>
    <row r="3040" spans="17:17">
      <c r="Q3040" s="101">
        <v>27823</v>
      </c>
    </row>
    <row r="3041" spans="17:17">
      <c r="Q3041" s="101">
        <v>27827</v>
      </c>
    </row>
    <row r="3042" spans="17:17">
      <c r="Q3042" s="101">
        <v>27847</v>
      </c>
    </row>
    <row r="3043" spans="17:17">
      <c r="Q3043" s="101">
        <v>27851</v>
      </c>
    </row>
    <row r="3044" spans="17:17">
      <c r="Q3044" s="101">
        <v>27883</v>
      </c>
    </row>
    <row r="3045" spans="17:17">
      <c r="Q3045" s="101">
        <v>27893</v>
      </c>
    </row>
    <row r="3046" spans="17:17">
      <c r="Q3046" s="101">
        <v>27901</v>
      </c>
    </row>
    <row r="3047" spans="17:17">
      <c r="Q3047" s="101">
        <v>27917</v>
      </c>
    </row>
    <row r="3048" spans="17:17">
      <c r="Q3048" s="101">
        <v>27919</v>
      </c>
    </row>
    <row r="3049" spans="17:17">
      <c r="Q3049" s="101">
        <v>27941</v>
      </c>
    </row>
    <row r="3050" spans="17:17">
      <c r="Q3050" s="101">
        <v>27943</v>
      </c>
    </row>
    <row r="3051" spans="17:17">
      <c r="Q3051" s="101">
        <v>27947</v>
      </c>
    </row>
    <row r="3052" spans="17:17">
      <c r="Q3052" s="101">
        <v>27953</v>
      </c>
    </row>
    <row r="3053" spans="17:17">
      <c r="Q3053" s="101">
        <v>27961</v>
      </c>
    </row>
    <row r="3054" spans="17:17">
      <c r="Q3054" s="101">
        <v>27967</v>
      </c>
    </row>
    <row r="3055" spans="17:17">
      <c r="Q3055" s="101">
        <v>27983</v>
      </c>
    </row>
    <row r="3056" spans="17:17">
      <c r="Q3056" s="101">
        <v>27997</v>
      </c>
    </row>
    <row r="3057" spans="17:17">
      <c r="Q3057" s="101">
        <v>28001</v>
      </c>
    </row>
    <row r="3058" spans="17:17">
      <c r="Q3058" s="101">
        <v>28019</v>
      </c>
    </row>
    <row r="3059" spans="17:17">
      <c r="Q3059" s="101">
        <v>28027</v>
      </c>
    </row>
    <row r="3060" spans="17:17">
      <c r="Q3060" s="101">
        <v>28031</v>
      </c>
    </row>
    <row r="3061" spans="17:17">
      <c r="Q3061" s="101">
        <v>28051</v>
      </c>
    </row>
    <row r="3062" spans="17:17">
      <c r="Q3062" s="101">
        <v>28057</v>
      </c>
    </row>
    <row r="3063" spans="17:17">
      <c r="Q3063" s="101">
        <v>28069</v>
      </c>
    </row>
    <row r="3064" spans="17:17">
      <c r="Q3064" s="101">
        <v>28081</v>
      </c>
    </row>
    <row r="3065" spans="17:17">
      <c r="Q3065" s="101">
        <v>28087</v>
      </c>
    </row>
    <row r="3066" spans="17:17">
      <c r="Q3066" s="101">
        <v>28097</v>
      </c>
    </row>
    <row r="3067" spans="17:17">
      <c r="Q3067" s="101">
        <v>28099</v>
      </c>
    </row>
    <row r="3068" spans="17:17">
      <c r="Q3068" s="101">
        <v>28109</v>
      </c>
    </row>
    <row r="3069" spans="17:17">
      <c r="Q3069" s="101">
        <v>28111</v>
      </c>
    </row>
    <row r="3070" spans="17:17">
      <c r="Q3070" s="101">
        <v>28123</v>
      </c>
    </row>
    <row r="3071" spans="17:17">
      <c r="Q3071" s="101">
        <v>28151</v>
      </c>
    </row>
    <row r="3072" spans="17:17">
      <c r="Q3072" s="101">
        <v>28163</v>
      </c>
    </row>
    <row r="3073" spans="17:17">
      <c r="Q3073" s="101">
        <v>28181</v>
      </c>
    </row>
    <row r="3074" spans="17:17">
      <c r="Q3074" s="101">
        <v>28183</v>
      </c>
    </row>
    <row r="3075" spans="17:17">
      <c r="Q3075" s="101">
        <v>28201</v>
      </c>
    </row>
    <row r="3076" spans="17:17">
      <c r="Q3076" s="101">
        <v>28211</v>
      </c>
    </row>
    <row r="3077" spans="17:17">
      <c r="Q3077" s="101">
        <v>28219</v>
      </c>
    </row>
    <row r="3078" spans="17:17">
      <c r="Q3078" s="101">
        <v>28229</v>
      </c>
    </row>
    <row r="3079" spans="17:17">
      <c r="Q3079" s="101">
        <v>28277</v>
      </c>
    </row>
    <row r="3080" spans="17:17">
      <c r="Q3080" s="101">
        <v>28279</v>
      </c>
    </row>
    <row r="3081" spans="17:17">
      <c r="Q3081" s="101">
        <v>28283</v>
      </c>
    </row>
    <row r="3082" spans="17:17">
      <c r="Q3082" s="101">
        <v>28289</v>
      </c>
    </row>
    <row r="3083" spans="17:17">
      <c r="Q3083" s="101">
        <v>28297</v>
      </c>
    </row>
    <row r="3084" spans="17:17">
      <c r="Q3084" s="101">
        <v>28307</v>
      </c>
    </row>
    <row r="3085" spans="17:17">
      <c r="Q3085" s="101">
        <v>28309</v>
      </c>
    </row>
    <row r="3086" spans="17:17">
      <c r="Q3086" s="101">
        <v>28319</v>
      </c>
    </row>
    <row r="3087" spans="17:17">
      <c r="Q3087" s="101">
        <v>28349</v>
      </c>
    </row>
    <row r="3088" spans="17:17">
      <c r="Q3088" s="101">
        <v>28351</v>
      </c>
    </row>
    <row r="3089" spans="17:17">
      <c r="Q3089" s="101">
        <v>28387</v>
      </c>
    </row>
    <row r="3090" spans="17:17">
      <c r="Q3090" s="101">
        <v>28393</v>
      </c>
    </row>
    <row r="3091" spans="17:17">
      <c r="Q3091" s="101">
        <v>28403</v>
      </c>
    </row>
    <row r="3092" spans="17:17">
      <c r="Q3092" s="101">
        <v>28409</v>
      </c>
    </row>
    <row r="3093" spans="17:17">
      <c r="Q3093" s="101">
        <v>28411</v>
      </c>
    </row>
    <row r="3094" spans="17:17">
      <c r="Q3094" s="101">
        <v>28429</v>
      </c>
    </row>
    <row r="3095" spans="17:17">
      <c r="Q3095" s="101">
        <v>28433</v>
      </c>
    </row>
    <row r="3096" spans="17:17">
      <c r="Q3096" s="101">
        <v>28439</v>
      </c>
    </row>
    <row r="3097" spans="17:17">
      <c r="Q3097" s="101">
        <v>28447</v>
      </c>
    </row>
    <row r="3098" spans="17:17">
      <c r="Q3098" s="101">
        <v>28463</v>
      </c>
    </row>
    <row r="3099" spans="17:17">
      <c r="Q3099" s="101">
        <v>28477</v>
      </c>
    </row>
    <row r="3100" spans="17:17">
      <c r="Q3100" s="101">
        <v>28493</v>
      </c>
    </row>
    <row r="3101" spans="17:17">
      <c r="Q3101" s="101">
        <v>28499</v>
      </c>
    </row>
    <row r="3102" spans="17:17">
      <c r="Q3102" s="101">
        <v>28513</v>
      </c>
    </row>
    <row r="3103" spans="17:17">
      <c r="Q3103" s="101">
        <v>28517</v>
      </c>
    </row>
    <row r="3104" spans="17:17">
      <c r="Q3104" s="101">
        <v>28537</v>
      </c>
    </row>
    <row r="3105" spans="17:17">
      <c r="Q3105" s="101">
        <v>28541</v>
      </c>
    </row>
    <row r="3106" spans="17:17">
      <c r="Q3106" s="101">
        <v>28547</v>
      </c>
    </row>
    <row r="3107" spans="17:17">
      <c r="Q3107" s="101">
        <v>28549</v>
      </c>
    </row>
    <row r="3108" spans="17:17">
      <c r="Q3108" s="101">
        <v>28559</v>
      </c>
    </row>
    <row r="3109" spans="17:17">
      <c r="Q3109" s="101">
        <v>28571</v>
      </c>
    </row>
    <row r="3110" spans="17:17">
      <c r="Q3110" s="101">
        <v>28573</v>
      </c>
    </row>
    <row r="3111" spans="17:17">
      <c r="Q3111" s="101">
        <v>28579</v>
      </c>
    </row>
    <row r="3112" spans="17:17">
      <c r="Q3112" s="101">
        <v>28591</v>
      </c>
    </row>
    <row r="3113" spans="17:17">
      <c r="Q3113" s="101">
        <v>28597</v>
      </c>
    </row>
    <row r="3114" spans="17:17">
      <c r="Q3114" s="101">
        <v>28603</v>
      </c>
    </row>
    <row r="3115" spans="17:17">
      <c r="Q3115" s="101">
        <v>28607</v>
      </c>
    </row>
    <row r="3116" spans="17:17">
      <c r="Q3116" s="101">
        <v>28619</v>
      </c>
    </row>
    <row r="3117" spans="17:17">
      <c r="Q3117" s="101">
        <v>28621</v>
      </c>
    </row>
    <row r="3118" spans="17:17">
      <c r="Q3118" s="101">
        <v>28627</v>
      </c>
    </row>
    <row r="3119" spans="17:17">
      <c r="Q3119" s="101">
        <v>28631</v>
      </c>
    </row>
    <row r="3120" spans="17:17">
      <c r="Q3120" s="101">
        <v>28643</v>
      </c>
    </row>
    <row r="3121" spans="17:17">
      <c r="Q3121" s="101">
        <v>28649</v>
      </c>
    </row>
    <row r="3122" spans="17:17">
      <c r="Q3122" s="101">
        <v>28657</v>
      </c>
    </row>
    <row r="3123" spans="17:17">
      <c r="Q3123" s="101">
        <v>28661</v>
      </c>
    </row>
    <row r="3124" spans="17:17">
      <c r="Q3124" s="101">
        <v>28663</v>
      </c>
    </row>
    <row r="3125" spans="17:17">
      <c r="Q3125" s="101">
        <v>28669</v>
      </c>
    </row>
    <row r="3126" spans="17:17">
      <c r="Q3126" s="101">
        <v>28687</v>
      </c>
    </row>
    <row r="3127" spans="17:17">
      <c r="Q3127" s="101">
        <v>28697</v>
      </c>
    </row>
    <row r="3128" spans="17:17">
      <c r="Q3128" s="101">
        <v>28703</v>
      </c>
    </row>
    <row r="3129" spans="17:17">
      <c r="Q3129" s="101">
        <v>28711</v>
      </c>
    </row>
    <row r="3130" spans="17:17">
      <c r="Q3130" s="101">
        <v>28723</v>
      </c>
    </row>
    <row r="3131" spans="17:17">
      <c r="Q3131" s="101">
        <v>28729</v>
      </c>
    </row>
    <row r="3132" spans="17:17">
      <c r="Q3132" s="101">
        <v>28751</v>
      </c>
    </row>
    <row r="3133" spans="17:17">
      <c r="Q3133" s="101">
        <v>28753</v>
      </c>
    </row>
    <row r="3134" spans="17:17">
      <c r="Q3134" s="101">
        <v>28759</v>
      </c>
    </row>
    <row r="3135" spans="17:17">
      <c r="Q3135" s="101">
        <v>28771</v>
      </c>
    </row>
    <row r="3136" spans="17:17">
      <c r="Q3136" s="101">
        <v>28789</v>
      </c>
    </row>
    <row r="3137" spans="17:17">
      <c r="Q3137" s="101">
        <v>28793</v>
      </c>
    </row>
    <row r="3138" spans="17:17">
      <c r="Q3138" s="101">
        <v>28807</v>
      </c>
    </row>
    <row r="3139" spans="17:17">
      <c r="Q3139" s="101">
        <v>28813</v>
      </c>
    </row>
    <row r="3140" spans="17:17">
      <c r="Q3140" s="101">
        <v>28817</v>
      </c>
    </row>
    <row r="3141" spans="17:17">
      <c r="Q3141" s="101">
        <v>28837</v>
      </c>
    </row>
    <row r="3142" spans="17:17">
      <c r="Q3142" s="101">
        <v>28843</v>
      </c>
    </row>
    <row r="3143" spans="17:17">
      <c r="Q3143" s="101">
        <v>28859</v>
      </c>
    </row>
    <row r="3144" spans="17:17">
      <c r="Q3144" s="101">
        <v>28867</v>
      </c>
    </row>
    <row r="3145" spans="17:17">
      <c r="Q3145" s="101">
        <v>28871</v>
      </c>
    </row>
    <row r="3146" spans="17:17">
      <c r="Q3146" s="101">
        <v>28879</v>
      </c>
    </row>
    <row r="3147" spans="17:17">
      <c r="Q3147" s="101">
        <v>28901</v>
      </c>
    </row>
    <row r="3148" spans="17:17">
      <c r="Q3148" s="101">
        <v>28909</v>
      </c>
    </row>
    <row r="3149" spans="17:17">
      <c r="Q3149" s="101">
        <v>28921</v>
      </c>
    </row>
    <row r="3150" spans="17:17">
      <c r="Q3150" s="101">
        <v>28927</v>
      </c>
    </row>
    <row r="3151" spans="17:17">
      <c r="Q3151" s="101">
        <v>28933</v>
      </c>
    </row>
    <row r="3152" spans="17:17">
      <c r="Q3152" s="101">
        <v>28949</v>
      </c>
    </row>
    <row r="3153" spans="17:17">
      <c r="Q3153" s="101">
        <v>28961</v>
      </c>
    </row>
    <row r="3154" spans="17:17">
      <c r="Q3154" s="101">
        <v>28979</v>
      </c>
    </row>
    <row r="3155" spans="17:17">
      <c r="Q3155" s="101">
        <v>29009</v>
      </c>
    </row>
    <row r="3156" spans="17:17">
      <c r="Q3156" s="101">
        <v>29017</v>
      </c>
    </row>
    <row r="3157" spans="17:17">
      <c r="Q3157" s="101">
        <v>29021</v>
      </c>
    </row>
    <row r="3158" spans="17:17">
      <c r="Q3158" s="101">
        <v>29023</v>
      </c>
    </row>
    <row r="3159" spans="17:17">
      <c r="Q3159" s="101">
        <v>29027</v>
      </c>
    </row>
    <row r="3160" spans="17:17">
      <c r="Q3160" s="101">
        <v>29033</v>
      </c>
    </row>
    <row r="3161" spans="17:17">
      <c r="Q3161" s="101">
        <v>29059</v>
      </c>
    </row>
    <row r="3162" spans="17:17">
      <c r="Q3162" s="101">
        <v>29063</v>
      </c>
    </row>
    <row r="3163" spans="17:17">
      <c r="Q3163" s="101">
        <v>29077</v>
      </c>
    </row>
    <row r="3164" spans="17:17">
      <c r="Q3164" s="101">
        <v>29101</v>
      </c>
    </row>
    <row r="3165" spans="17:17">
      <c r="Q3165" s="101">
        <v>29123</v>
      </c>
    </row>
    <row r="3166" spans="17:17">
      <c r="Q3166" s="101">
        <v>29129</v>
      </c>
    </row>
    <row r="3167" spans="17:17">
      <c r="Q3167" s="101">
        <v>29131</v>
      </c>
    </row>
    <row r="3168" spans="17:17">
      <c r="Q3168" s="101">
        <v>29137</v>
      </c>
    </row>
    <row r="3169" spans="17:17">
      <c r="Q3169" s="101">
        <v>29147</v>
      </c>
    </row>
    <row r="3170" spans="17:17">
      <c r="Q3170" s="101">
        <v>29153</v>
      </c>
    </row>
    <row r="3171" spans="17:17">
      <c r="Q3171" s="101">
        <v>29167</v>
      </c>
    </row>
    <row r="3172" spans="17:17">
      <c r="Q3172" s="101">
        <v>29173</v>
      </c>
    </row>
    <row r="3173" spans="17:17">
      <c r="Q3173" s="101">
        <v>29179</v>
      </c>
    </row>
    <row r="3174" spans="17:17">
      <c r="Q3174" s="101">
        <v>29191</v>
      </c>
    </row>
    <row r="3175" spans="17:17">
      <c r="Q3175" s="101">
        <v>29201</v>
      </c>
    </row>
    <row r="3176" spans="17:17">
      <c r="Q3176" s="101">
        <v>29207</v>
      </c>
    </row>
    <row r="3177" spans="17:17">
      <c r="Q3177" s="101">
        <v>29209</v>
      </c>
    </row>
    <row r="3178" spans="17:17">
      <c r="Q3178" s="101">
        <v>29221</v>
      </c>
    </row>
    <row r="3179" spans="17:17">
      <c r="Q3179" s="101">
        <v>29231</v>
      </c>
    </row>
    <row r="3180" spans="17:17">
      <c r="Q3180" s="101">
        <v>29243</v>
      </c>
    </row>
    <row r="3181" spans="17:17">
      <c r="Q3181" s="101">
        <v>29251</v>
      </c>
    </row>
    <row r="3182" spans="17:17">
      <c r="Q3182" s="101">
        <v>29269</v>
      </c>
    </row>
    <row r="3183" spans="17:17">
      <c r="Q3183" s="101">
        <v>29287</v>
      </c>
    </row>
    <row r="3184" spans="17:17">
      <c r="Q3184" s="101">
        <v>29297</v>
      </c>
    </row>
    <row r="3185" spans="17:17">
      <c r="Q3185" s="101">
        <v>29303</v>
      </c>
    </row>
    <row r="3186" spans="17:17">
      <c r="Q3186" s="101">
        <v>29311</v>
      </c>
    </row>
    <row r="3187" spans="17:17">
      <c r="Q3187" s="101">
        <v>29327</v>
      </c>
    </row>
    <row r="3188" spans="17:17">
      <c r="Q3188" s="101">
        <v>29333</v>
      </c>
    </row>
    <row r="3189" spans="17:17">
      <c r="Q3189" s="101">
        <v>29339</v>
      </c>
    </row>
    <row r="3190" spans="17:17">
      <c r="Q3190" s="101">
        <v>29347</v>
      </c>
    </row>
    <row r="3191" spans="17:17">
      <c r="Q3191" s="101">
        <v>29363</v>
      </c>
    </row>
    <row r="3192" spans="17:17">
      <c r="Q3192" s="101">
        <v>29383</v>
      </c>
    </row>
    <row r="3193" spans="17:17">
      <c r="Q3193" s="101">
        <v>29387</v>
      </c>
    </row>
    <row r="3194" spans="17:17">
      <c r="Q3194" s="101">
        <v>29389</v>
      </c>
    </row>
    <row r="3195" spans="17:17">
      <c r="Q3195" s="101">
        <v>29399</v>
      </c>
    </row>
    <row r="3196" spans="17:17">
      <c r="Q3196" s="101">
        <v>29401</v>
      </c>
    </row>
    <row r="3197" spans="17:17">
      <c r="Q3197" s="101">
        <v>29411</v>
      </c>
    </row>
    <row r="3198" spans="17:17">
      <c r="Q3198" s="101">
        <v>29423</v>
      </c>
    </row>
    <row r="3199" spans="17:17">
      <c r="Q3199" s="101">
        <v>29429</v>
      </c>
    </row>
    <row r="3200" spans="17:17">
      <c r="Q3200" s="101">
        <v>29437</v>
      </c>
    </row>
    <row r="3201" spans="17:17">
      <c r="Q3201" s="101">
        <v>29443</v>
      </c>
    </row>
    <row r="3202" spans="17:17">
      <c r="Q3202" s="101">
        <v>29453</v>
      </c>
    </row>
    <row r="3203" spans="17:17">
      <c r="Q3203" s="101">
        <v>29473</v>
      </c>
    </row>
    <row r="3204" spans="17:17">
      <c r="Q3204" s="101">
        <v>29483</v>
      </c>
    </row>
    <row r="3205" spans="17:17">
      <c r="Q3205" s="101">
        <v>29501</v>
      </c>
    </row>
    <row r="3206" spans="17:17">
      <c r="Q3206" s="101">
        <v>29527</v>
      </c>
    </row>
    <row r="3207" spans="17:17">
      <c r="Q3207" s="101">
        <v>29531</v>
      </c>
    </row>
    <row r="3208" spans="17:17">
      <c r="Q3208" s="101">
        <v>29537</v>
      </c>
    </row>
    <row r="3209" spans="17:17">
      <c r="Q3209" s="101">
        <v>29567</v>
      </c>
    </row>
    <row r="3210" spans="17:17">
      <c r="Q3210" s="101">
        <v>29569</v>
      </c>
    </row>
    <row r="3211" spans="17:17">
      <c r="Q3211" s="101">
        <v>29573</v>
      </c>
    </row>
    <row r="3212" spans="17:17">
      <c r="Q3212" s="101">
        <v>29581</v>
      </c>
    </row>
    <row r="3213" spans="17:17">
      <c r="Q3213" s="101">
        <v>29587</v>
      </c>
    </row>
    <row r="3214" spans="17:17">
      <c r="Q3214" s="101">
        <v>29599</v>
      </c>
    </row>
    <row r="3215" spans="17:17">
      <c r="Q3215" s="101">
        <v>29611</v>
      </c>
    </row>
    <row r="3216" spans="17:17">
      <c r="Q3216" s="101">
        <v>29629</v>
      </c>
    </row>
    <row r="3217" spans="17:17">
      <c r="Q3217" s="101">
        <v>29633</v>
      </c>
    </row>
    <row r="3218" spans="17:17">
      <c r="Q3218" s="101">
        <v>29641</v>
      </c>
    </row>
    <row r="3219" spans="17:17">
      <c r="Q3219" s="101">
        <v>29663</v>
      </c>
    </row>
    <row r="3220" spans="17:17">
      <c r="Q3220" s="101">
        <v>29669</v>
      </c>
    </row>
    <row r="3221" spans="17:17">
      <c r="Q3221" s="101">
        <v>29671</v>
      </c>
    </row>
    <row r="3222" spans="17:17">
      <c r="Q3222" s="101">
        <v>29683</v>
      </c>
    </row>
    <row r="3223" spans="17:17">
      <c r="Q3223" s="101">
        <v>29717</v>
      </c>
    </row>
    <row r="3224" spans="17:17">
      <c r="Q3224" s="101">
        <v>29723</v>
      </c>
    </row>
    <row r="3225" spans="17:17">
      <c r="Q3225" s="101">
        <v>29741</v>
      </c>
    </row>
    <row r="3226" spans="17:17">
      <c r="Q3226" s="101">
        <v>29753</v>
      </c>
    </row>
    <row r="3227" spans="17:17">
      <c r="Q3227" s="101">
        <v>29759</v>
      </c>
    </row>
    <row r="3228" spans="17:17">
      <c r="Q3228" s="101">
        <v>29761</v>
      </c>
    </row>
    <row r="3229" spans="17:17">
      <c r="Q3229" s="101">
        <v>29789</v>
      </c>
    </row>
    <row r="3230" spans="17:17">
      <c r="Q3230" s="101">
        <v>29803</v>
      </c>
    </row>
    <row r="3231" spans="17:17">
      <c r="Q3231" s="101">
        <v>29819</v>
      </c>
    </row>
    <row r="3232" spans="17:17">
      <c r="Q3232" s="101">
        <v>29833</v>
      </c>
    </row>
    <row r="3233" spans="17:17">
      <c r="Q3233" s="101">
        <v>29837</v>
      </c>
    </row>
    <row r="3234" spans="17:17">
      <c r="Q3234" s="101">
        <v>29851</v>
      </c>
    </row>
    <row r="3235" spans="17:17">
      <c r="Q3235" s="101">
        <v>29863</v>
      </c>
    </row>
    <row r="3236" spans="17:17">
      <c r="Q3236" s="101">
        <v>29867</v>
      </c>
    </row>
    <row r="3237" spans="17:17">
      <c r="Q3237" s="101">
        <v>29873</v>
      </c>
    </row>
    <row r="3238" spans="17:17">
      <c r="Q3238" s="101">
        <v>29879</v>
      </c>
    </row>
    <row r="3239" spans="17:17">
      <c r="Q3239" s="101">
        <v>29881</v>
      </c>
    </row>
    <row r="3240" spans="17:17">
      <c r="Q3240" s="101">
        <v>29917</v>
      </c>
    </row>
    <row r="3241" spans="17:17">
      <c r="Q3241" s="101">
        <v>29921</v>
      </c>
    </row>
    <row r="3242" spans="17:17">
      <c r="Q3242" s="101">
        <v>29927</v>
      </c>
    </row>
    <row r="3243" spans="17:17">
      <c r="Q3243" s="101">
        <v>29947</v>
      </c>
    </row>
    <row r="3244" spans="17:17">
      <c r="Q3244" s="101">
        <v>29959</v>
      </c>
    </row>
    <row r="3245" spans="17:17">
      <c r="Q3245" s="101">
        <v>29983</v>
      </c>
    </row>
    <row r="3246" spans="17:17">
      <c r="Q3246" s="101">
        <v>29989</v>
      </c>
    </row>
    <row r="3247" spans="17:17">
      <c r="Q3247" s="101">
        <v>30011</v>
      </c>
    </row>
    <row r="3248" spans="17:17">
      <c r="Q3248" s="101">
        <v>30013</v>
      </c>
    </row>
    <row r="3249" spans="17:17">
      <c r="Q3249" s="101">
        <v>30029</v>
      </c>
    </row>
    <row r="3250" spans="17:17">
      <c r="Q3250" s="101">
        <v>30047</v>
      </c>
    </row>
    <row r="3251" spans="17:17">
      <c r="Q3251" s="101">
        <v>30059</v>
      </c>
    </row>
    <row r="3252" spans="17:17">
      <c r="Q3252" s="101">
        <v>30071</v>
      </c>
    </row>
    <row r="3253" spans="17:17">
      <c r="Q3253" s="101">
        <v>30089</v>
      </c>
    </row>
    <row r="3254" spans="17:17">
      <c r="Q3254" s="101">
        <v>30091</v>
      </c>
    </row>
    <row r="3255" spans="17:17">
      <c r="Q3255" s="101">
        <v>30097</v>
      </c>
    </row>
    <row r="3256" spans="17:17">
      <c r="Q3256" s="101">
        <v>30103</v>
      </c>
    </row>
    <row r="3257" spans="17:17">
      <c r="Q3257" s="101">
        <v>30109</v>
      </c>
    </row>
    <row r="3258" spans="17:17">
      <c r="Q3258" s="101">
        <v>30113</v>
      </c>
    </row>
    <row r="3259" spans="17:17">
      <c r="Q3259" s="101">
        <v>30119</v>
      </c>
    </row>
    <row r="3260" spans="17:17">
      <c r="Q3260" s="101">
        <v>30133</v>
      </c>
    </row>
    <row r="3261" spans="17:17">
      <c r="Q3261" s="101">
        <v>30137</v>
      </c>
    </row>
    <row r="3262" spans="17:17">
      <c r="Q3262" s="101">
        <v>30139</v>
      </c>
    </row>
    <row r="3263" spans="17:17">
      <c r="Q3263" s="101">
        <v>30161</v>
      </c>
    </row>
    <row r="3264" spans="17:17">
      <c r="Q3264" s="101">
        <v>30169</v>
      </c>
    </row>
    <row r="3265" spans="17:17">
      <c r="Q3265" s="101">
        <v>30181</v>
      </c>
    </row>
    <row r="3266" spans="17:17">
      <c r="Q3266" s="101">
        <v>30187</v>
      </c>
    </row>
    <row r="3267" spans="17:17">
      <c r="Q3267" s="101">
        <v>30197</v>
      </c>
    </row>
    <row r="3268" spans="17:17">
      <c r="Q3268" s="101">
        <v>30203</v>
      </c>
    </row>
    <row r="3269" spans="17:17">
      <c r="Q3269" s="101">
        <v>30211</v>
      </c>
    </row>
    <row r="3270" spans="17:17">
      <c r="Q3270" s="101">
        <v>30223</v>
      </c>
    </row>
    <row r="3271" spans="17:17">
      <c r="Q3271" s="101">
        <v>30241</v>
      </c>
    </row>
    <row r="3272" spans="17:17">
      <c r="Q3272" s="101">
        <v>30253</v>
      </c>
    </row>
    <row r="3273" spans="17:17">
      <c r="Q3273" s="101">
        <v>30259</v>
      </c>
    </row>
    <row r="3274" spans="17:17">
      <c r="Q3274" s="101">
        <v>30269</v>
      </c>
    </row>
    <row r="3275" spans="17:17">
      <c r="Q3275" s="101">
        <v>30271</v>
      </c>
    </row>
    <row r="3276" spans="17:17">
      <c r="Q3276" s="101">
        <v>30293</v>
      </c>
    </row>
    <row r="3277" spans="17:17">
      <c r="Q3277" s="101">
        <v>30307</v>
      </c>
    </row>
    <row r="3278" spans="17:17">
      <c r="Q3278" s="101">
        <v>30313</v>
      </c>
    </row>
    <row r="3279" spans="17:17">
      <c r="Q3279" s="101">
        <v>30319</v>
      </c>
    </row>
    <row r="3280" spans="17:17">
      <c r="Q3280" s="101">
        <v>30323</v>
      </c>
    </row>
    <row r="3281" spans="17:17">
      <c r="Q3281" s="101">
        <v>30341</v>
      </c>
    </row>
    <row r="3282" spans="17:17">
      <c r="Q3282" s="101">
        <v>30347</v>
      </c>
    </row>
    <row r="3283" spans="17:17">
      <c r="Q3283" s="101">
        <v>30367</v>
      </c>
    </row>
    <row r="3284" spans="17:17">
      <c r="Q3284" s="101">
        <v>30389</v>
      </c>
    </row>
    <row r="3285" spans="17:17">
      <c r="Q3285" s="101">
        <v>30391</v>
      </c>
    </row>
    <row r="3286" spans="17:17">
      <c r="Q3286" s="101">
        <v>30403</v>
      </c>
    </row>
    <row r="3287" spans="17:17">
      <c r="Q3287" s="101">
        <v>30427</v>
      </c>
    </row>
    <row r="3288" spans="17:17">
      <c r="Q3288" s="101">
        <v>30431</v>
      </c>
    </row>
    <row r="3289" spans="17:17">
      <c r="Q3289" s="101">
        <v>30449</v>
      </c>
    </row>
    <row r="3290" spans="17:17">
      <c r="Q3290" s="101">
        <v>30467</v>
      </c>
    </row>
    <row r="3291" spans="17:17">
      <c r="Q3291" s="101">
        <v>30469</v>
      </c>
    </row>
    <row r="3292" spans="17:17">
      <c r="Q3292" s="101">
        <v>30491</v>
      </c>
    </row>
    <row r="3293" spans="17:17">
      <c r="Q3293" s="101">
        <v>30493</v>
      </c>
    </row>
    <row r="3294" spans="17:17">
      <c r="Q3294" s="101">
        <v>30497</v>
      </c>
    </row>
    <row r="3295" spans="17:17">
      <c r="Q3295" s="101">
        <v>30509</v>
      </c>
    </row>
    <row r="3296" spans="17:17">
      <c r="Q3296" s="101">
        <v>30517</v>
      </c>
    </row>
    <row r="3297" spans="17:17">
      <c r="Q3297" s="101">
        <v>30529</v>
      </c>
    </row>
    <row r="3298" spans="17:17">
      <c r="Q3298" s="101">
        <v>30539</v>
      </c>
    </row>
    <row r="3299" spans="17:17">
      <c r="Q3299" s="101">
        <v>30553</v>
      </c>
    </row>
    <row r="3300" spans="17:17">
      <c r="Q3300" s="101">
        <v>30557</v>
      </c>
    </row>
    <row r="3301" spans="17:17">
      <c r="Q3301" s="101">
        <v>30559</v>
      </c>
    </row>
    <row r="3302" spans="17:17">
      <c r="Q3302" s="101">
        <v>30577</v>
      </c>
    </row>
    <row r="3303" spans="17:17">
      <c r="Q3303" s="101">
        <v>30593</v>
      </c>
    </row>
    <row r="3304" spans="17:17">
      <c r="Q3304" s="101">
        <v>30631</v>
      </c>
    </row>
    <row r="3305" spans="17:17">
      <c r="Q3305" s="101">
        <v>30637</v>
      </c>
    </row>
    <row r="3306" spans="17:17">
      <c r="Q3306" s="101">
        <v>30643</v>
      </c>
    </row>
    <row r="3307" spans="17:17">
      <c r="Q3307" s="101">
        <v>30649</v>
      </c>
    </row>
    <row r="3308" spans="17:17">
      <c r="Q3308" s="101">
        <v>30661</v>
      </c>
    </row>
    <row r="3309" spans="17:17">
      <c r="Q3309" s="101">
        <v>30671</v>
      </c>
    </row>
    <row r="3310" spans="17:17">
      <c r="Q3310" s="101">
        <v>30677</v>
      </c>
    </row>
    <row r="3311" spans="17:17">
      <c r="Q3311" s="101">
        <v>30689</v>
      </c>
    </row>
    <row r="3312" spans="17:17">
      <c r="Q3312" s="101">
        <v>30697</v>
      </c>
    </row>
    <row r="3313" spans="17:17">
      <c r="Q3313" s="101">
        <v>30703</v>
      </c>
    </row>
    <row r="3314" spans="17:17">
      <c r="Q3314" s="101">
        <v>30707</v>
      </c>
    </row>
    <row r="3315" spans="17:17">
      <c r="Q3315" s="101">
        <v>30713</v>
      </c>
    </row>
    <row r="3316" spans="17:17">
      <c r="Q3316" s="101">
        <v>30727</v>
      </c>
    </row>
    <row r="3317" spans="17:17">
      <c r="Q3317" s="101">
        <v>30757</v>
      </c>
    </row>
    <row r="3318" spans="17:17">
      <c r="Q3318" s="101">
        <v>30763</v>
      </c>
    </row>
    <row r="3319" spans="17:17">
      <c r="Q3319" s="101">
        <v>30773</v>
      </c>
    </row>
    <row r="3320" spans="17:17">
      <c r="Q3320" s="101">
        <v>30781</v>
      </c>
    </row>
    <row r="3321" spans="17:17">
      <c r="Q3321" s="101">
        <v>30803</v>
      </c>
    </row>
    <row r="3322" spans="17:17">
      <c r="Q3322" s="101">
        <v>30809</v>
      </c>
    </row>
    <row r="3323" spans="17:17">
      <c r="Q3323" s="101">
        <v>30817</v>
      </c>
    </row>
    <row r="3324" spans="17:17">
      <c r="Q3324" s="101">
        <v>30829</v>
      </c>
    </row>
    <row r="3325" spans="17:17">
      <c r="Q3325" s="101">
        <v>30839</v>
      </c>
    </row>
    <row r="3326" spans="17:17">
      <c r="Q3326" s="101">
        <v>30841</v>
      </c>
    </row>
    <row r="3327" spans="17:17">
      <c r="Q3327" s="101">
        <v>30851</v>
      </c>
    </row>
    <row r="3328" spans="17:17">
      <c r="Q3328" s="101">
        <v>30853</v>
      </c>
    </row>
    <row r="3329" spans="17:17">
      <c r="Q3329" s="101">
        <v>30859</v>
      </c>
    </row>
    <row r="3330" spans="17:17">
      <c r="Q3330" s="101">
        <v>30869</v>
      </c>
    </row>
    <row r="3331" spans="17:17">
      <c r="Q3331" s="101">
        <v>30871</v>
      </c>
    </row>
    <row r="3332" spans="17:17">
      <c r="Q3332" s="101">
        <v>30881</v>
      </c>
    </row>
    <row r="3333" spans="17:17">
      <c r="Q3333" s="101">
        <v>30893</v>
      </c>
    </row>
    <row r="3334" spans="17:17">
      <c r="Q3334" s="101">
        <v>30911</v>
      </c>
    </row>
    <row r="3335" spans="17:17">
      <c r="Q3335" s="101">
        <v>30931</v>
      </c>
    </row>
    <row r="3336" spans="17:17">
      <c r="Q3336" s="101">
        <v>30937</v>
      </c>
    </row>
    <row r="3337" spans="17:17">
      <c r="Q3337" s="101">
        <v>30941</v>
      </c>
    </row>
    <row r="3338" spans="17:17">
      <c r="Q3338" s="101">
        <v>30949</v>
      </c>
    </row>
    <row r="3339" spans="17:17">
      <c r="Q3339" s="101">
        <v>30971</v>
      </c>
    </row>
    <row r="3340" spans="17:17">
      <c r="Q3340" s="101">
        <v>30977</v>
      </c>
    </row>
    <row r="3341" spans="17:17">
      <c r="Q3341" s="101">
        <v>30983</v>
      </c>
    </row>
    <row r="3342" spans="17:17">
      <c r="Q3342" s="101">
        <v>31013</v>
      </c>
    </row>
    <row r="3343" spans="17:17">
      <c r="Q3343" s="101">
        <v>31019</v>
      </c>
    </row>
    <row r="3344" spans="17:17">
      <c r="Q3344" s="101">
        <v>31033</v>
      </c>
    </row>
    <row r="3345" spans="17:17">
      <c r="Q3345" s="101">
        <v>31039</v>
      </c>
    </row>
    <row r="3346" spans="17:17">
      <c r="Q3346" s="101">
        <v>31051</v>
      </c>
    </row>
    <row r="3347" spans="17:17">
      <c r="Q3347" s="101">
        <v>31063</v>
      </c>
    </row>
    <row r="3348" spans="17:17">
      <c r="Q3348" s="101">
        <v>31069</v>
      </c>
    </row>
    <row r="3349" spans="17:17">
      <c r="Q3349" s="101">
        <v>31079</v>
      </c>
    </row>
    <row r="3350" spans="17:17">
      <c r="Q3350" s="101">
        <v>31081</v>
      </c>
    </row>
    <row r="3351" spans="17:17">
      <c r="Q3351" s="101">
        <v>31091</v>
      </c>
    </row>
    <row r="3352" spans="17:17">
      <c r="Q3352" s="101">
        <v>31121</v>
      </c>
    </row>
    <row r="3353" spans="17:17">
      <c r="Q3353" s="101">
        <v>31123</v>
      </c>
    </row>
    <row r="3354" spans="17:17">
      <c r="Q3354" s="101">
        <v>31139</v>
      </c>
    </row>
    <row r="3355" spans="17:17">
      <c r="Q3355" s="101">
        <v>31147</v>
      </c>
    </row>
    <row r="3356" spans="17:17">
      <c r="Q3356" s="101">
        <v>31151</v>
      </c>
    </row>
    <row r="3357" spans="17:17">
      <c r="Q3357" s="101">
        <v>31153</v>
      </c>
    </row>
    <row r="3358" spans="17:17">
      <c r="Q3358" s="101">
        <v>31159</v>
      </c>
    </row>
    <row r="3359" spans="17:17">
      <c r="Q3359" s="101">
        <v>31177</v>
      </c>
    </row>
    <row r="3360" spans="17:17">
      <c r="Q3360" s="101">
        <v>31181</v>
      </c>
    </row>
    <row r="3361" spans="17:17">
      <c r="Q3361" s="101">
        <v>31183</v>
      </c>
    </row>
    <row r="3362" spans="17:17">
      <c r="Q3362" s="101">
        <v>31189</v>
      </c>
    </row>
    <row r="3363" spans="17:17">
      <c r="Q3363" s="101">
        <v>31193</v>
      </c>
    </row>
    <row r="3364" spans="17:17">
      <c r="Q3364" s="101">
        <v>31219</v>
      </c>
    </row>
    <row r="3365" spans="17:17">
      <c r="Q3365" s="101">
        <v>31223</v>
      </c>
    </row>
    <row r="3366" spans="17:17">
      <c r="Q3366" s="101">
        <v>31231</v>
      </c>
    </row>
    <row r="3367" spans="17:17">
      <c r="Q3367" s="101">
        <v>31237</v>
      </c>
    </row>
    <row r="3368" spans="17:17">
      <c r="Q3368" s="101">
        <v>31247</v>
      </c>
    </row>
    <row r="3369" spans="17:17">
      <c r="Q3369" s="101">
        <v>31249</v>
      </c>
    </row>
    <row r="3370" spans="17:17">
      <c r="Q3370" s="101">
        <v>31253</v>
      </c>
    </row>
    <row r="3371" spans="17:17">
      <c r="Q3371" s="101">
        <v>31259</v>
      </c>
    </row>
    <row r="3372" spans="17:17">
      <c r="Q3372" s="101">
        <v>31267</v>
      </c>
    </row>
    <row r="3373" spans="17:17">
      <c r="Q3373" s="101">
        <v>31271</v>
      </c>
    </row>
    <row r="3374" spans="17:17">
      <c r="Q3374" s="101">
        <v>31277</v>
      </c>
    </row>
    <row r="3375" spans="17:17">
      <c r="Q3375" s="101">
        <v>31307</v>
      </c>
    </row>
    <row r="3376" spans="17:17">
      <c r="Q3376" s="101">
        <v>31319</v>
      </c>
    </row>
    <row r="3377" spans="17:17">
      <c r="Q3377" s="101">
        <v>31321</v>
      </c>
    </row>
    <row r="3378" spans="17:17">
      <c r="Q3378" s="101">
        <v>31327</v>
      </c>
    </row>
    <row r="3379" spans="17:17">
      <c r="Q3379" s="101">
        <v>31333</v>
      </c>
    </row>
    <row r="3380" spans="17:17">
      <c r="Q3380" s="101">
        <v>31337</v>
      </c>
    </row>
    <row r="3381" spans="17:17">
      <c r="Q3381" s="101">
        <v>31357</v>
      </c>
    </row>
    <row r="3382" spans="17:17">
      <c r="Q3382" s="101">
        <v>31379</v>
      </c>
    </row>
    <row r="3383" spans="17:17">
      <c r="Q3383" s="101">
        <v>31387</v>
      </c>
    </row>
    <row r="3384" spans="17:17">
      <c r="Q3384" s="101">
        <v>31391</v>
      </c>
    </row>
    <row r="3385" spans="17:17">
      <c r="Q3385" s="101">
        <v>31393</v>
      </c>
    </row>
    <row r="3386" spans="17:17">
      <c r="Q3386" s="101">
        <v>31397</v>
      </c>
    </row>
    <row r="3387" spans="17:17">
      <c r="Q3387" s="101">
        <v>31469</v>
      </c>
    </row>
    <row r="3388" spans="17:17">
      <c r="Q3388" s="101">
        <v>31477</v>
      </c>
    </row>
    <row r="3389" spans="17:17">
      <c r="Q3389" s="101">
        <v>31481</v>
      </c>
    </row>
    <row r="3390" spans="17:17">
      <c r="Q3390" s="101">
        <v>31489</v>
      </c>
    </row>
    <row r="3391" spans="17:17">
      <c r="Q3391" s="101">
        <v>31511</v>
      </c>
    </row>
    <row r="3392" spans="17:17">
      <c r="Q3392" s="101">
        <v>31513</v>
      </c>
    </row>
    <row r="3393" spans="17:17">
      <c r="Q3393" s="101">
        <v>31517</v>
      </c>
    </row>
    <row r="3394" spans="17:17">
      <c r="Q3394" s="101">
        <v>31531</v>
      </c>
    </row>
    <row r="3395" spans="17:17">
      <c r="Q3395" s="101">
        <v>31541</v>
      </c>
    </row>
    <row r="3396" spans="17:17">
      <c r="Q3396" s="101">
        <v>31543</v>
      </c>
    </row>
    <row r="3397" spans="17:17">
      <c r="Q3397" s="101">
        <v>31547</v>
      </c>
    </row>
    <row r="3398" spans="17:17">
      <c r="Q3398" s="101">
        <v>31567</v>
      </c>
    </row>
    <row r="3399" spans="17:17">
      <c r="Q3399" s="101">
        <v>31573</v>
      </c>
    </row>
    <row r="3400" spans="17:17">
      <c r="Q3400" s="101">
        <v>31583</v>
      </c>
    </row>
    <row r="3401" spans="17:17">
      <c r="Q3401" s="101">
        <v>31601</v>
      </c>
    </row>
    <row r="3402" spans="17:17">
      <c r="Q3402" s="101">
        <v>31607</v>
      </c>
    </row>
    <row r="3403" spans="17:17">
      <c r="Q3403" s="101">
        <v>31627</v>
      </c>
    </row>
    <row r="3404" spans="17:17">
      <c r="Q3404" s="101">
        <v>31643</v>
      </c>
    </row>
    <row r="3405" spans="17:17">
      <c r="Q3405" s="101">
        <v>31649</v>
      </c>
    </row>
    <row r="3406" spans="17:17">
      <c r="Q3406" s="101">
        <v>31657</v>
      </c>
    </row>
    <row r="3407" spans="17:17">
      <c r="Q3407" s="101">
        <v>31663</v>
      </c>
    </row>
    <row r="3408" spans="17:17">
      <c r="Q3408" s="101">
        <v>31667</v>
      </c>
    </row>
    <row r="3409" spans="17:17">
      <c r="Q3409" s="101">
        <v>31687</v>
      </c>
    </row>
    <row r="3410" spans="17:17">
      <c r="Q3410" s="101">
        <v>31699</v>
      </c>
    </row>
    <row r="3411" spans="17:17">
      <c r="Q3411" s="101">
        <v>31721</v>
      </c>
    </row>
    <row r="3412" spans="17:17">
      <c r="Q3412" s="101">
        <v>31723</v>
      </c>
    </row>
    <row r="3413" spans="17:17">
      <c r="Q3413" s="101">
        <v>31727</v>
      </c>
    </row>
    <row r="3414" spans="17:17">
      <c r="Q3414" s="101">
        <v>31729</v>
      </c>
    </row>
    <row r="3415" spans="17:17">
      <c r="Q3415" s="101">
        <v>31741</v>
      </c>
    </row>
    <row r="3416" spans="17:17">
      <c r="Q3416" s="101">
        <v>31751</v>
      </c>
    </row>
    <row r="3417" spans="17:17">
      <c r="Q3417" s="101">
        <v>31769</v>
      </c>
    </row>
    <row r="3418" spans="17:17">
      <c r="Q3418" s="101">
        <v>31771</v>
      </c>
    </row>
    <row r="3419" spans="17:17">
      <c r="Q3419" s="101">
        <v>31793</v>
      </c>
    </row>
    <row r="3420" spans="17:17">
      <c r="Q3420" s="101">
        <v>31799</v>
      </c>
    </row>
    <row r="3421" spans="17:17">
      <c r="Q3421" s="101">
        <v>31817</v>
      </c>
    </row>
    <row r="3422" spans="17:17">
      <c r="Q3422" s="101">
        <v>31847</v>
      </c>
    </row>
    <row r="3423" spans="17:17">
      <c r="Q3423" s="101">
        <v>31849</v>
      </c>
    </row>
    <row r="3424" spans="17:17">
      <c r="Q3424" s="101">
        <v>31859</v>
      </c>
    </row>
    <row r="3425" spans="17:17">
      <c r="Q3425" s="101">
        <v>31873</v>
      </c>
    </row>
    <row r="3426" spans="17:17">
      <c r="Q3426" s="101">
        <v>31883</v>
      </c>
    </row>
    <row r="3427" spans="17:17">
      <c r="Q3427" s="101">
        <v>31891</v>
      </c>
    </row>
    <row r="3428" spans="17:17">
      <c r="Q3428" s="101">
        <v>31907</v>
      </c>
    </row>
    <row r="3429" spans="17:17">
      <c r="Q3429" s="101">
        <v>31957</v>
      </c>
    </row>
    <row r="3430" spans="17:17">
      <c r="Q3430" s="101">
        <v>31963</v>
      </c>
    </row>
    <row r="3431" spans="17:17">
      <c r="Q3431" s="101">
        <v>31973</v>
      </c>
    </row>
    <row r="3432" spans="17:17">
      <c r="Q3432" s="101">
        <v>31981</v>
      </c>
    </row>
    <row r="3433" spans="17:17">
      <c r="Q3433" s="101">
        <v>31991</v>
      </c>
    </row>
    <row r="3434" spans="17:17">
      <c r="Q3434" s="101">
        <v>32003</v>
      </c>
    </row>
    <row r="3435" spans="17:17">
      <c r="Q3435" s="101">
        <v>32009</v>
      </c>
    </row>
    <row r="3436" spans="17:17">
      <c r="Q3436" s="101">
        <v>32027</v>
      </c>
    </row>
    <row r="3437" spans="17:17">
      <c r="Q3437" s="101">
        <v>32029</v>
      </c>
    </row>
    <row r="3438" spans="17:17">
      <c r="Q3438" s="101">
        <v>32051</v>
      </c>
    </row>
    <row r="3439" spans="17:17">
      <c r="Q3439" s="101">
        <v>32057</v>
      </c>
    </row>
    <row r="3440" spans="17:17">
      <c r="Q3440" s="101">
        <v>32059</v>
      </c>
    </row>
    <row r="3441" spans="17:17">
      <c r="Q3441" s="101">
        <v>32063</v>
      </c>
    </row>
    <row r="3442" spans="17:17">
      <c r="Q3442" s="101">
        <v>32069</v>
      </c>
    </row>
    <row r="3443" spans="17:17">
      <c r="Q3443" s="101">
        <v>32077</v>
      </c>
    </row>
    <row r="3444" spans="17:17">
      <c r="Q3444" s="101">
        <v>32083</v>
      </c>
    </row>
    <row r="3445" spans="17:17">
      <c r="Q3445" s="101">
        <v>32089</v>
      </c>
    </row>
    <row r="3446" spans="17:17">
      <c r="Q3446" s="101">
        <v>32099</v>
      </c>
    </row>
    <row r="3447" spans="17:17">
      <c r="Q3447" s="101">
        <v>32117</v>
      </c>
    </row>
    <row r="3448" spans="17:17">
      <c r="Q3448" s="101">
        <v>32119</v>
      </c>
    </row>
    <row r="3449" spans="17:17">
      <c r="Q3449" s="101">
        <v>32141</v>
      </c>
    </row>
    <row r="3450" spans="17:17">
      <c r="Q3450" s="101">
        <v>32143</v>
      </c>
    </row>
    <row r="3451" spans="17:17">
      <c r="Q3451" s="101">
        <v>32159</v>
      </c>
    </row>
    <row r="3452" spans="17:17">
      <c r="Q3452" s="101">
        <v>32173</v>
      </c>
    </row>
    <row r="3453" spans="17:17">
      <c r="Q3453" s="101">
        <v>32183</v>
      </c>
    </row>
    <row r="3454" spans="17:17">
      <c r="Q3454" s="101">
        <v>32189</v>
      </c>
    </row>
    <row r="3455" spans="17:17">
      <c r="Q3455" s="101">
        <v>32191</v>
      </c>
    </row>
    <row r="3456" spans="17:17">
      <c r="Q3456" s="101">
        <v>32203</v>
      </c>
    </row>
    <row r="3457" spans="17:17">
      <c r="Q3457" s="101">
        <v>32213</v>
      </c>
    </row>
    <row r="3458" spans="17:17">
      <c r="Q3458" s="101">
        <v>32233</v>
      </c>
    </row>
    <row r="3459" spans="17:17">
      <c r="Q3459" s="101">
        <v>32237</v>
      </c>
    </row>
    <row r="3460" spans="17:17">
      <c r="Q3460" s="101">
        <v>32251</v>
      </c>
    </row>
    <row r="3461" spans="17:17">
      <c r="Q3461" s="101">
        <v>32257</v>
      </c>
    </row>
    <row r="3462" spans="17:17">
      <c r="Q3462" s="101">
        <v>32261</v>
      </c>
    </row>
    <row r="3463" spans="17:17">
      <c r="Q3463" s="101">
        <v>32297</v>
      </c>
    </row>
    <row r="3464" spans="17:17">
      <c r="Q3464" s="101">
        <v>32299</v>
      </c>
    </row>
    <row r="3465" spans="17:17">
      <c r="Q3465" s="101">
        <v>32303</v>
      </c>
    </row>
    <row r="3466" spans="17:17">
      <c r="Q3466" s="101">
        <v>32309</v>
      </c>
    </row>
    <row r="3467" spans="17:17">
      <c r="Q3467" s="101">
        <v>32321</v>
      </c>
    </row>
    <row r="3468" spans="17:17">
      <c r="Q3468" s="101">
        <v>32323</v>
      </c>
    </row>
    <row r="3469" spans="17:17">
      <c r="Q3469" s="101">
        <v>32327</v>
      </c>
    </row>
    <row r="3470" spans="17:17">
      <c r="Q3470" s="101">
        <v>32341</v>
      </c>
    </row>
    <row r="3471" spans="17:17">
      <c r="Q3471" s="101">
        <v>32353</v>
      </c>
    </row>
    <row r="3472" spans="17:17">
      <c r="Q3472" s="101">
        <v>32359</v>
      </c>
    </row>
    <row r="3473" spans="17:17">
      <c r="Q3473" s="101">
        <v>32363</v>
      </c>
    </row>
    <row r="3474" spans="17:17">
      <c r="Q3474" s="101">
        <v>32369</v>
      </c>
    </row>
    <row r="3475" spans="17:17">
      <c r="Q3475" s="101">
        <v>32371</v>
      </c>
    </row>
    <row r="3476" spans="17:17">
      <c r="Q3476" s="101">
        <v>32377</v>
      </c>
    </row>
    <row r="3477" spans="17:17">
      <c r="Q3477" s="101">
        <v>32381</v>
      </c>
    </row>
    <row r="3478" spans="17:17">
      <c r="Q3478" s="101">
        <v>32401</v>
      </c>
    </row>
    <row r="3479" spans="17:17">
      <c r="Q3479" s="101">
        <v>32411</v>
      </c>
    </row>
    <row r="3480" spans="17:17">
      <c r="Q3480" s="101">
        <v>32413</v>
      </c>
    </row>
    <row r="3481" spans="17:17">
      <c r="Q3481" s="101">
        <v>32423</v>
      </c>
    </row>
    <row r="3482" spans="17:17">
      <c r="Q3482" s="101">
        <v>32429</v>
      </c>
    </row>
    <row r="3483" spans="17:17">
      <c r="Q3483" s="101">
        <v>32441</v>
      </c>
    </row>
    <row r="3484" spans="17:17">
      <c r="Q3484" s="101">
        <v>32443</v>
      </c>
    </row>
    <row r="3485" spans="17:17">
      <c r="Q3485" s="101">
        <v>32467</v>
      </c>
    </row>
    <row r="3486" spans="17:17">
      <c r="Q3486" s="101">
        <v>32479</v>
      </c>
    </row>
    <row r="3487" spans="17:17">
      <c r="Q3487" s="101">
        <v>32491</v>
      </c>
    </row>
    <row r="3488" spans="17:17">
      <c r="Q3488" s="101">
        <v>32497</v>
      </c>
    </row>
    <row r="3489" spans="17:17">
      <c r="Q3489" s="101">
        <v>32503</v>
      </c>
    </row>
    <row r="3490" spans="17:17">
      <c r="Q3490" s="101">
        <v>32507</v>
      </c>
    </row>
    <row r="3491" spans="17:17">
      <c r="Q3491" s="101">
        <v>32531</v>
      </c>
    </row>
    <row r="3492" spans="17:17">
      <c r="Q3492" s="101">
        <v>32533</v>
      </c>
    </row>
    <row r="3493" spans="17:17">
      <c r="Q3493" s="101">
        <v>32537</v>
      </c>
    </row>
    <row r="3494" spans="17:17">
      <c r="Q3494" s="101">
        <v>32561</v>
      </c>
    </row>
    <row r="3495" spans="17:17">
      <c r="Q3495" s="101">
        <v>32563</v>
      </c>
    </row>
    <row r="3496" spans="17:17">
      <c r="Q3496" s="101">
        <v>32569</v>
      </c>
    </row>
    <row r="3497" spans="17:17">
      <c r="Q3497" s="101">
        <v>32573</v>
      </c>
    </row>
    <row r="3498" spans="17:17">
      <c r="Q3498" s="101">
        <v>32579</v>
      </c>
    </row>
    <row r="3499" spans="17:17">
      <c r="Q3499" s="101">
        <v>32587</v>
      </c>
    </row>
    <row r="3500" spans="17:17">
      <c r="Q3500" s="101">
        <v>32603</v>
      </c>
    </row>
    <row r="3501" spans="17:17">
      <c r="Q3501" s="101">
        <v>32609</v>
      </c>
    </row>
    <row r="3502" spans="17:17">
      <c r="Q3502" s="101">
        <v>32611</v>
      </c>
    </row>
    <row r="3503" spans="17:17">
      <c r="Q3503" s="101">
        <v>32621</v>
      </c>
    </row>
    <row r="3504" spans="17:17">
      <c r="Q3504" s="101">
        <v>32633</v>
      </c>
    </row>
    <row r="3505" spans="17:17">
      <c r="Q3505" s="101">
        <v>32647</v>
      </c>
    </row>
    <row r="3506" spans="17:17">
      <c r="Q3506" s="101">
        <v>32653</v>
      </c>
    </row>
    <row r="3507" spans="17:17">
      <c r="Q3507" s="101">
        <v>32687</v>
      </c>
    </row>
    <row r="3508" spans="17:17">
      <c r="Q3508" s="101">
        <v>32693</v>
      </c>
    </row>
    <row r="3509" spans="17:17">
      <c r="Q3509" s="101">
        <v>32707</v>
      </c>
    </row>
    <row r="3510" spans="17:17">
      <c r="Q3510" s="101">
        <v>32713</v>
      </c>
    </row>
    <row r="3511" spans="17:17">
      <c r="Q3511" s="101">
        <v>32717</v>
      </c>
    </row>
    <row r="3512" spans="17:17">
      <c r="Q3512" s="101">
        <v>32719</v>
      </c>
    </row>
    <row r="3513" spans="17:17">
      <c r="Q3513" s="101">
        <v>32749</v>
      </c>
    </row>
    <row r="3514" spans="17:17">
      <c r="Q3514" s="101">
        <v>32771</v>
      </c>
    </row>
    <row r="3515" spans="17:17">
      <c r="Q3515" s="101">
        <v>32779</v>
      </c>
    </row>
    <row r="3516" spans="17:17">
      <c r="Q3516" s="101">
        <v>32783</v>
      </c>
    </row>
    <row r="3517" spans="17:17">
      <c r="Q3517" s="101">
        <v>32789</v>
      </c>
    </row>
    <row r="3518" spans="17:17">
      <c r="Q3518" s="101">
        <v>32797</v>
      </c>
    </row>
    <row r="3519" spans="17:17">
      <c r="Q3519" s="101">
        <v>32801</v>
      </c>
    </row>
    <row r="3520" spans="17:17">
      <c r="Q3520" s="101">
        <v>32803</v>
      </c>
    </row>
    <row r="3521" spans="17:17">
      <c r="Q3521" s="101">
        <v>32831</v>
      </c>
    </row>
    <row r="3522" spans="17:17">
      <c r="Q3522" s="101">
        <v>32833</v>
      </c>
    </row>
    <row r="3523" spans="17:17">
      <c r="Q3523" s="101">
        <v>32839</v>
      </c>
    </row>
    <row r="3524" spans="17:17">
      <c r="Q3524" s="101">
        <v>32843</v>
      </c>
    </row>
    <row r="3525" spans="17:17">
      <c r="Q3525" s="101">
        <v>32869</v>
      </c>
    </row>
    <row r="3526" spans="17:17">
      <c r="Q3526" s="101">
        <v>32887</v>
      </c>
    </row>
    <row r="3527" spans="17:17">
      <c r="Q3527" s="101">
        <v>32909</v>
      </c>
    </row>
    <row r="3528" spans="17:17">
      <c r="Q3528" s="101">
        <v>32911</v>
      </c>
    </row>
    <row r="3529" spans="17:17">
      <c r="Q3529" s="101">
        <v>32917</v>
      </c>
    </row>
    <row r="3530" spans="17:17">
      <c r="Q3530" s="101">
        <v>32933</v>
      </c>
    </row>
    <row r="3531" spans="17:17">
      <c r="Q3531" s="101">
        <v>32939</v>
      </c>
    </row>
    <row r="3532" spans="17:17">
      <c r="Q3532" s="101">
        <v>32941</v>
      </c>
    </row>
    <row r="3533" spans="17:17">
      <c r="Q3533" s="101">
        <v>32957</v>
      </c>
    </row>
    <row r="3534" spans="17:17">
      <c r="Q3534" s="101">
        <v>32969</v>
      </c>
    </row>
    <row r="3535" spans="17:17">
      <c r="Q3535" s="101">
        <v>32971</v>
      </c>
    </row>
    <row r="3536" spans="17:17">
      <c r="Q3536" s="101">
        <v>32983</v>
      </c>
    </row>
    <row r="3537" spans="17:17">
      <c r="Q3537" s="101">
        <v>32987</v>
      </c>
    </row>
    <row r="3538" spans="17:17">
      <c r="Q3538" s="101">
        <v>32993</v>
      </c>
    </row>
    <row r="3539" spans="17:17">
      <c r="Q3539" s="101">
        <v>32999</v>
      </c>
    </row>
    <row r="3540" spans="17:17">
      <c r="Q3540" s="101">
        <v>33013</v>
      </c>
    </row>
    <row r="3541" spans="17:17">
      <c r="Q3541" s="101">
        <v>33023</v>
      </c>
    </row>
    <row r="3542" spans="17:17">
      <c r="Q3542" s="101">
        <v>33029</v>
      </c>
    </row>
    <row r="3543" spans="17:17">
      <c r="Q3543" s="101">
        <v>33037</v>
      </c>
    </row>
    <row r="3544" spans="17:17">
      <c r="Q3544" s="101">
        <v>33049</v>
      </c>
    </row>
    <row r="3545" spans="17:17">
      <c r="Q3545" s="101">
        <v>33053</v>
      </c>
    </row>
    <row r="3546" spans="17:17">
      <c r="Q3546" s="101">
        <v>33071</v>
      </c>
    </row>
    <row r="3547" spans="17:17">
      <c r="Q3547" s="101">
        <v>33073</v>
      </c>
    </row>
    <row r="3548" spans="17:17">
      <c r="Q3548" s="101">
        <v>33083</v>
      </c>
    </row>
    <row r="3549" spans="17:17">
      <c r="Q3549" s="101">
        <v>33091</v>
      </c>
    </row>
    <row r="3550" spans="17:17">
      <c r="Q3550" s="101">
        <v>33107</v>
      </c>
    </row>
    <row r="3551" spans="17:17">
      <c r="Q3551" s="101">
        <v>33113</v>
      </c>
    </row>
    <row r="3552" spans="17:17">
      <c r="Q3552" s="101">
        <v>33119</v>
      </c>
    </row>
    <row r="3553" spans="17:17">
      <c r="Q3553" s="101">
        <v>33149</v>
      </c>
    </row>
    <row r="3554" spans="17:17">
      <c r="Q3554" s="101">
        <v>33151</v>
      </c>
    </row>
    <row r="3555" spans="17:17">
      <c r="Q3555" s="101">
        <v>33161</v>
      </c>
    </row>
    <row r="3556" spans="17:17">
      <c r="Q3556" s="101">
        <v>33179</v>
      </c>
    </row>
    <row r="3557" spans="17:17">
      <c r="Q3557" s="101">
        <v>33181</v>
      </c>
    </row>
    <row r="3558" spans="17:17">
      <c r="Q3558" s="101">
        <v>33191</v>
      </c>
    </row>
    <row r="3559" spans="17:17">
      <c r="Q3559" s="101">
        <v>33199</v>
      </c>
    </row>
    <row r="3560" spans="17:17">
      <c r="Q3560" s="101">
        <v>33203</v>
      </c>
    </row>
    <row r="3561" spans="17:17">
      <c r="Q3561" s="101">
        <v>33211</v>
      </c>
    </row>
    <row r="3562" spans="17:17">
      <c r="Q3562" s="101">
        <v>33223</v>
      </c>
    </row>
    <row r="3563" spans="17:17">
      <c r="Q3563" s="101">
        <v>33247</v>
      </c>
    </row>
    <row r="3564" spans="17:17">
      <c r="Q3564" s="101">
        <v>33287</v>
      </c>
    </row>
    <row r="3565" spans="17:17">
      <c r="Q3565" s="101">
        <v>33289</v>
      </c>
    </row>
    <row r="3566" spans="17:17">
      <c r="Q3566" s="101">
        <v>33301</v>
      </c>
    </row>
    <row r="3567" spans="17:17">
      <c r="Q3567" s="101">
        <v>33311</v>
      </c>
    </row>
    <row r="3568" spans="17:17">
      <c r="Q3568" s="101">
        <v>33317</v>
      </c>
    </row>
    <row r="3569" spans="17:17">
      <c r="Q3569" s="101">
        <v>33329</v>
      </c>
    </row>
    <row r="3570" spans="17:17">
      <c r="Q3570" s="101">
        <v>33331</v>
      </c>
    </row>
    <row r="3571" spans="17:17">
      <c r="Q3571" s="101">
        <v>33343</v>
      </c>
    </row>
    <row r="3572" spans="17:17">
      <c r="Q3572" s="101">
        <v>33347</v>
      </c>
    </row>
    <row r="3573" spans="17:17">
      <c r="Q3573" s="101">
        <v>33349</v>
      </c>
    </row>
    <row r="3574" spans="17:17">
      <c r="Q3574" s="101">
        <v>33353</v>
      </c>
    </row>
    <row r="3575" spans="17:17">
      <c r="Q3575" s="101">
        <v>33359</v>
      </c>
    </row>
    <row r="3576" spans="17:17">
      <c r="Q3576" s="101">
        <v>33377</v>
      </c>
    </row>
    <row r="3577" spans="17:17">
      <c r="Q3577" s="101">
        <v>33391</v>
      </c>
    </row>
    <row r="3578" spans="17:17">
      <c r="Q3578" s="101">
        <v>33403</v>
      </c>
    </row>
    <row r="3579" spans="17:17">
      <c r="Q3579" s="101">
        <v>33409</v>
      </c>
    </row>
    <row r="3580" spans="17:17">
      <c r="Q3580" s="101">
        <v>33413</v>
      </c>
    </row>
    <row r="3581" spans="17:17">
      <c r="Q3581" s="101">
        <v>33427</v>
      </c>
    </row>
    <row r="3582" spans="17:17">
      <c r="Q3582" s="101">
        <v>33457</v>
      </c>
    </row>
    <row r="3583" spans="17:17">
      <c r="Q3583" s="101">
        <v>33461</v>
      </c>
    </row>
    <row r="3584" spans="17:17">
      <c r="Q3584" s="101">
        <v>33469</v>
      </c>
    </row>
    <row r="3585" spans="17:17">
      <c r="Q3585" s="101">
        <v>33479</v>
      </c>
    </row>
    <row r="3586" spans="17:17">
      <c r="Q3586" s="101">
        <v>33487</v>
      </c>
    </row>
    <row r="3587" spans="17:17">
      <c r="Q3587" s="101">
        <v>33493</v>
      </c>
    </row>
    <row r="3588" spans="17:17">
      <c r="Q3588" s="101">
        <v>33503</v>
      </c>
    </row>
    <row r="3589" spans="17:17">
      <c r="Q3589" s="101">
        <v>33521</v>
      </c>
    </row>
    <row r="3590" spans="17:17">
      <c r="Q3590" s="101">
        <v>33529</v>
      </c>
    </row>
    <row r="3591" spans="17:17">
      <c r="Q3591" s="101">
        <v>33533</v>
      </c>
    </row>
    <row r="3592" spans="17:17">
      <c r="Q3592" s="101">
        <v>33547</v>
      </c>
    </row>
    <row r="3593" spans="17:17">
      <c r="Q3593" s="101">
        <v>33563</v>
      </c>
    </row>
    <row r="3594" spans="17:17">
      <c r="Q3594" s="101">
        <v>33569</v>
      </c>
    </row>
    <row r="3595" spans="17:17">
      <c r="Q3595" s="101">
        <v>33577</v>
      </c>
    </row>
    <row r="3596" spans="17:17">
      <c r="Q3596" s="101">
        <v>33581</v>
      </c>
    </row>
    <row r="3597" spans="17:17">
      <c r="Q3597" s="101">
        <v>33587</v>
      </c>
    </row>
    <row r="3598" spans="17:17">
      <c r="Q3598" s="101">
        <v>33589</v>
      </c>
    </row>
    <row r="3599" spans="17:17">
      <c r="Q3599" s="101">
        <v>33599</v>
      </c>
    </row>
    <row r="3600" spans="17:17">
      <c r="Q3600" s="101">
        <v>33601</v>
      </c>
    </row>
    <row r="3601" spans="17:17">
      <c r="Q3601" s="101">
        <v>33613</v>
      </c>
    </row>
    <row r="3602" spans="17:17">
      <c r="Q3602" s="101">
        <v>33617</v>
      </c>
    </row>
    <row r="3603" spans="17:17">
      <c r="Q3603" s="101">
        <v>33619</v>
      </c>
    </row>
    <row r="3604" spans="17:17">
      <c r="Q3604" s="101">
        <v>33623</v>
      </c>
    </row>
    <row r="3605" spans="17:17">
      <c r="Q3605" s="101">
        <v>33629</v>
      </c>
    </row>
    <row r="3606" spans="17:17">
      <c r="Q3606" s="101">
        <v>33637</v>
      </c>
    </row>
    <row r="3607" spans="17:17">
      <c r="Q3607" s="101">
        <v>33641</v>
      </c>
    </row>
    <row r="3608" spans="17:17">
      <c r="Q3608" s="101">
        <v>33647</v>
      </c>
    </row>
    <row r="3609" spans="17:17">
      <c r="Q3609" s="101">
        <v>33679</v>
      </c>
    </row>
    <row r="3610" spans="17:17">
      <c r="Q3610" s="101">
        <v>33703</v>
      </c>
    </row>
    <row r="3611" spans="17:17">
      <c r="Q3611" s="101">
        <v>33713</v>
      </c>
    </row>
    <row r="3612" spans="17:17">
      <c r="Q3612" s="101">
        <v>33721</v>
      </c>
    </row>
    <row r="3613" spans="17:17">
      <c r="Q3613" s="101">
        <v>33739</v>
      </c>
    </row>
    <row r="3614" spans="17:17">
      <c r="Q3614" s="101">
        <v>33749</v>
      </c>
    </row>
    <row r="3615" spans="17:17">
      <c r="Q3615" s="101">
        <v>33751</v>
      </c>
    </row>
    <row r="3616" spans="17:17">
      <c r="Q3616" s="101">
        <v>33757</v>
      </c>
    </row>
    <row r="3617" spans="17:17">
      <c r="Q3617" s="101">
        <v>33767</v>
      </c>
    </row>
    <row r="3618" spans="17:17">
      <c r="Q3618" s="101">
        <v>33769</v>
      </c>
    </row>
    <row r="3619" spans="17:17">
      <c r="Q3619" s="101">
        <v>33773</v>
      </c>
    </row>
    <row r="3620" spans="17:17">
      <c r="Q3620" s="101">
        <v>33791</v>
      </c>
    </row>
    <row r="3621" spans="17:17">
      <c r="Q3621" s="101">
        <v>33797</v>
      </c>
    </row>
    <row r="3622" spans="17:17">
      <c r="Q3622" s="101">
        <v>33809</v>
      </c>
    </row>
    <row r="3623" spans="17:17">
      <c r="Q3623" s="101">
        <v>33811</v>
      </c>
    </row>
    <row r="3624" spans="17:17">
      <c r="Q3624" s="101">
        <v>33827</v>
      </c>
    </row>
    <row r="3625" spans="17:17">
      <c r="Q3625" s="101">
        <v>33829</v>
      </c>
    </row>
    <row r="3626" spans="17:17">
      <c r="Q3626" s="101">
        <v>33851</v>
      </c>
    </row>
    <row r="3627" spans="17:17">
      <c r="Q3627" s="101">
        <v>33857</v>
      </c>
    </row>
    <row r="3628" spans="17:17">
      <c r="Q3628" s="101">
        <v>33863</v>
      </c>
    </row>
    <row r="3629" spans="17:17">
      <c r="Q3629" s="101">
        <v>33871</v>
      </c>
    </row>
    <row r="3630" spans="17:17">
      <c r="Q3630" s="101">
        <v>33889</v>
      </c>
    </row>
    <row r="3631" spans="17:17">
      <c r="Q3631" s="101">
        <v>33893</v>
      </c>
    </row>
    <row r="3632" spans="17:17">
      <c r="Q3632" s="101">
        <v>33911</v>
      </c>
    </row>
    <row r="3633" spans="17:17">
      <c r="Q3633" s="101">
        <v>33923</v>
      </c>
    </row>
    <row r="3634" spans="17:17">
      <c r="Q3634" s="101">
        <v>33931</v>
      </c>
    </row>
    <row r="3635" spans="17:17">
      <c r="Q3635" s="101">
        <v>33937</v>
      </c>
    </row>
    <row r="3636" spans="17:17">
      <c r="Q3636" s="101">
        <v>33941</v>
      </c>
    </row>
    <row r="3637" spans="17:17">
      <c r="Q3637" s="101">
        <v>33961</v>
      </c>
    </row>
    <row r="3638" spans="17:17">
      <c r="Q3638" s="101">
        <v>33967</v>
      </c>
    </row>
    <row r="3639" spans="17:17">
      <c r="Q3639" s="101">
        <v>33997</v>
      </c>
    </row>
    <row r="3640" spans="17:17">
      <c r="Q3640" s="101">
        <v>34019</v>
      </c>
    </row>
    <row r="3641" spans="17:17">
      <c r="Q3641" s="101">
        <v>34031</v>
      </c>
    </row>
    <row r="3642" spans="17:17">
      <c r="Q3642" s="101">
        <v>34033</v>
      </c>
    </row>
    <row r="3643" spans="17:17">
      <c r="Q3643" s="101">
        <v>34039</v>
      </c>
    </row>
    <row r="3644" spans="17:17">
      <c r="Q3644" s="101">
        <v>34057</v>
      </c>
    </row>
    <row r="3645" spans="17:17">
      <c r="Q3645" s="101">
        <v>34061</v>
      </c>
    </row>
    <row r="3646" spans="17:17">
      <c r="Q3646" s="101">
        <v>34123</v>
      </c>
    </row>
    <row r="3647" spans="17:17">
      <c r="Q3647" s="101">
        <v>34127</v>
      </c>
    </row>
    <row r="3648" spans="17:17">
      <c r="Q3648" s="101">
        <v>34129</v>
      </c>
    </row>
    <row r="3649" spans="17:17">
      <c r="Q3649" s="101">
        <v>34141</v>
      </c>
    </row>
    <row r="3650" spans="17:17">
      <c r="Q3650" s="101">
        <v>34147</v>
      </c>
    </row>
    <row r="3651" spans="17:17">
      <c r="Q3651" s="101">
        <v>34157</v>
      </c>
    </row>
    <row r="3652" spans="17:17">
      <c r="Q3652" s="101">
        <v>34159</v>
      </c>
    </row>
    <row r="3653" spans="17:17">
      <c r="Q3653" s="101">
        <v>34171</v>
      </c>
    </row>
    <row r="3654" spans="17:17">
      <c r="Q3654" s="101">
        <v>34183</v>
      </c>
    </row>
    <row r="3655" spans="17:17">
      <c r="Q3655" s="101">
        <v>34211</v>
      </c>
    </row>
    <row r="3656" spans="17:17">
      <c r="Q3656" s="101">
        <v>34213</v>
      </c>
    </row>
    <row r="3657" spans="17:17">
      <c r="Q3657" s="101">
        <v>34217</v>
      </c>
    </row>
    <row r="3658" spans="17:17">
      <c r="Q3658" s="101">
        <v>34231</v>
      </c>
    </row>
    <row r="3659" spans="17:17">
      <c r="Q3659" s="101">
        <v>34253</v>
      </c>
    </row>
    <row r="3660" spans="17:17">
      <c r="Q3660" s="101">
        <v>34259</v>
      </c>
    </row>
    <row r="3661" spans="17:17">
      <c r="Q3661" s="101">
        <v>34261</v>
      </c>
    </row>
    <row r="3662" spans="17:17">
      <c r="Q3662" s="101">
        <v>34267</v>
      </c>
    </row>
    <row r="3663" spans="17:17">
      <c r="Q3663" s="101">
        <v>34273</v>
      </c>
    </row>
    <row r="3664" spans="17:17">
      <c r="Q3664" s="101">
        <v>34283</v>
      </c>
    </row>
    <row r="3665" spans="17:17">
      <c r="Q3665" s="101">
        <v>34297</v>
      </c>
    </row>
    <row r="3666" spans="17:17">
      <c r="Q3666" s="101">
        <v>34301</v>
      </c>
    </row>
    <row r="3667" spans="17:17">
      <c r="Q3667" s="101">
        <v>34303</v>
      </c>
    </row>
    <row r="3668" spans="17:17">
      <c r="Q3668" s="101">
        <v>34313</v>
      </c>
    </row>
    <row r="3669" spans="17:17">
      <c r="Q3669" s="101">
        <v>34319</v>
      </c>
    </row>
    <row r="3670" spans="17:17">
      <c r="Q3670" s="101">
        <v>34327</v>
      </c>
    </row>
    <row r="3671" spans="17:17">
      <c r="Q3671" s="101">
        <v>34337</v>
      </c>
    </row>
    <row r="3672" spans="17:17">
      <c r="Q3672" s="101">
        <v>34351</v>
      </c>
    </row>
    <row r="3673" spans="17:17">
      <c r="Q3673" s="101">
        <v>34361</v>
      </c>
    </row>
    <row r="3674" spans="17:17">
      <c r="Q3674" s="101">
        <v>34367</v>
      </c>
    </row>
    <row r="3675" spans="17:17">
      <c r="Q3675" s="101">
        <v>34369</v>
      </c>
    </row>
    <row r="3676" spans="17:17">
      <c r="Q3676" s="101">
        <v>34381</v>
      </c>
    </row>
    <row r="3677" spans="17:17">
      <c r="Q3677" s="101">
        <v>34403</v>
      </c>
    </row>
    <row r="3678" spans="17:17">
      <c r="Q3678" s="101">
        <v>34421</v>
      </c>
    </row>
    <row r="3679" spans="17:17">
      <c r="Q3679" s="101">
        <v>34429</v>
      </c>
    </row>
    <row r="3680" spans="17:17">
      <c r="Q3680" s="101">
        <v>34439</v>
      </c>
    </row>
    <row r="3681" spans="17:17">
      <c r="Q3681" s="101">
        <v>34457</v>
      </c>
    </row>
    <row r="3682" spans="17:17">
      <c r="Q3682" s="101">
        <v>34469</v>
      </c>
    </row>
    <row r="3683" spans="17:17">
      <c r="Q3683" s="101">
        <v>34471</v>
      </c>
    </row>
    <row r="3684" spans="17:17">
      <c r="Q3684" s="101">
        <v>34483</v>
      </c>
    </row>
    <row r="3685" spans="17:17">
      <c r="Q3685" s="101">
        <v>34487</v>
      </c>
    </row>
    <row r="3686" spans="17:17">
      <c r="Q3686" s="101">
        <v>34499</v>
      </c>
    </row>
    <row r="3687" spans="17:17">
      <c r="Q3687" s="101">
        <v>34501</v>
      </c>
    </row>
    <row r="3688" spans="17:17">
      <c r="Q3688" s="101">
        <v>34511</v>
      </c>
    </row>
    <row r="3689" spans="17:17">
      <c r="Q3689" s="101">
        <v>34513</v>
      </c>
    </row>
    <row r="3690" spans="17:17">
      <c r="Q3690" s="101">
        <v>34519</v>
      </c>
    </row>
    <row r="3691" spans="17:17">
      <c r="Q3691" s="101">
        <v>34537</v>
      </c>
    </row>
    <row r="3692" spans="17:17">
      <c r="Q3692" s="101">
        <v>34543</v>
      </c>
    </row>
    <row r="3693" spans="17:17">
      <c r="Q3693" s="101">
        <v>34549</v>
      </c>
    </row>
    <row r="3694" spans="17:17">
      <c r="Q3694" s="101">
        <v>34583</v>
      </c>
    </row>
    <row r="3695" spans="17:17">
      <c r="Q3695" s="101">
        <v>34589</v>
      </c>
    </row>
    <row r="3696" spans="17:17">
      <c r="Q3696" s="101">
        <v>34591</v>
      </c>
    </row>
    <row r="3697" spans="17:17">
      <c r="Q3697" s="101">
        <v>34603</v>
      </c>
    </row>
    <row r="3698" spans="17:17">
      <c r="Q3698" s="101">
        <v>34607</v>
      </c>
    </row>
    <row r="3699" spans="17:17">
      <c r="Q3699" s="101">
        <v>34613</v>
      </c>
    </row>
    <row r="3700" spans="17:17">
      <c r="Q3700" s="101">
        <v>34631</v>
      </c>
    </row>
    <row r="3701" spans="17:17">
      <c r="Q3701" s="101">
        <v>34649</v>
      </c>
    </row>
    <row r="3702" spans="17:17">
      <c r="Q3702" s="101">
        <v>34651</v>
      </c>
    </row>
    <row r="3703" spans="17:17">
      <c r="Q3703" s="101">
        <v>34667</v>
      </c>
    </row>
    <row r="3704" spans="17:17">
      <c r="Q3704" s="101">
        <v>34673</v>
      </c>
    </row>
    <row r="3705" spans="17:17">
      <c r="Q3705" s="101">
        <v>34679</v>
      </c>
    </row>
    <row r="3706" spans="17:17">
      <c r="Q3706" s="101">
        <v>34687</v>
      </c>
    </row>
    <row r="3707" spans="17:17">
      <c r="Q3707" s="101">
        <v>34693</v>
      </c>
    </row>
    <row r="3708" spans="17:17">
      <c r="Q3708" s="101">
        <v>34703</v>
      </c>
    </row>
    <row r="3709" spans="17:17">
      <c r="Q3709" s="101">
        <v>34721</v>
      </c>
    </row>
    <row r="3710" spans="17:17">
      <c r="Q3710" s="101">
        <v>34729</v>
      </c>
    </row>
    <row r="3711" spans="17:17">
      <c r="Q3711" s="101">
        <v>34739</v>
      </c>
    </row>
    <row r="3712" spans="17:17">
      <c r="Q3712" s="101">
        <v>34747</v>
      </c>
    </row>
    <row r="3713" spans="17:17">
      <c r="Q3713" s="101">
        <v>34757</v>
      </c>
    </row>
    <row r="3714" spans="17:17">
      <c r="Q3714" s="101">
        <v>34759</v>
      </c>
    </row>
    <row r="3715" spans="17:17">
      <c r="Q3715" s="101">
        <v>34763</v>
      </c>
    </row>
    <row r="3716" spans="17:17">
      <c r="Q3716" s="101">
        <v>34781</v>
      </c>
    </row>
    <row r="3717" spans="17:17">
      <c r="Q3717" s="101">
        <v>34807</v>
      </c>
    </row>
    <row r="3718" spans="17:17">
      <c r="Q3718" s="101">
        <v>34819</v>
      </c>
    </row>
    <row r="3719" spans="17:17">
      <c r="Q3719" s="101">
        <v>34841</v>
      </c>
    </row>
    <row r="3720" spans="17:17">
      <c r="Q3720" s="101">
        <v>34843</v>
      </c>
    </row>
    <row r="3721" spans="17:17">
      <c r="Q3721" s="101">
        <v>34847</v>
      </c>
    </row>
    <row r="3722" spans="17:17">
      <c r="Q3722" s="101">
        <v>34849</v>
      </c>
    </row>
    <row r="3723" spans="17:17">
      <c r="Q3723" s="101">
        <v>34871</v>
      </c>
    </row>
    <row r="3724" spans="17:17">
      <c r="Q3724" s="101">
        <v>34877</v>
      </c>
    </row>
    <row r="3725" spans="17:17">
      <c r="Q3725" s="101">
        <v>34883</v>
      </c>
    </row>
    <row r="3726" spans="17:17">
      <c r="Q3726" s="101">
        <v>34897</v>
      </c>
    </row>
    <row r="3727" spans="17:17">
      <c r="Q3727" s="101">
        <v>34913</v>
      </c>
    </row>
    <row r="3728" spans="17:17">
      <c r="Q3728" s="101">
        <v>34919</v>
      </c>
    </row>
    <row r="3729" spans="17:17">
      <c r="Q3729" s="101">
        <v>34939</v>
      </c>
    </row>
    <row r="3730" spans="17:17">
      <c r="Q3730" s="101">
        <v>34949</v>
      </c>
    </row>
    <row r="3731" spans="17:17">
      <c r="Q3731" s="101">
        <v>34961</v>
      </c>
    </row>
    <row r="3732" spans="17:17">
      <c r="Q3732" s="101">
        <v>34963</v>
      </c>
    </row>
    <row r="3733" spans="17:17">
      <c r="Q3733" s="101">
        <v>34981</v>
      </c>
    </row>
    <row r="3734" spans="17:17">
      <c r="Q3734" s="101">
        <v>35023</v>
      </c>
    </row>
    <row r="3735" spans="17:17">
      <c r="Q3735" s="101">
        <v>35027</v>
      </c>
    </row>
    <row r="3736" spans="17:17">
      <c r="Q3736" s="101">
        <v>35051</v>
      </c>
    </row>
    <row r="3737" spans="17:17">
      <c r="Q3737" s="101">
        <v>35053</v>
      </c>
    </row>
    <row r="3738" spans="17:17">
      <c r="Q3738" s="101">
        <v>35059</v>
      </c>
    </row>
    <row r="3739" spans="17:17">
      <c r="Q3739" s="101">
        <v>35069</v>
      </c>
    </row>
    <row r="3740" spans="17:17">
      <c r="Q3740" s="101">
        <v>35081</v>
      </c>
    </row>
    <row r="3741" spans="17:17">
      <c r="Q3741" s="101">
        <v>35083</v>
      </c>
    </row>
    <row r="3742" spans="17:17">
      <c r="Q3742" s="101">
        <v>35089</v>
      </c>
    </row>
    <row r="3743" spans="17:17">
      <c r="Q3743" s="101">
        <v>35099</v>
      </c>
    </row>
    <row r="3744" spans="17:17">
      <c r="Q3744" s="101">
        <v>35107</v>
      </c>
    </row>
    <row r="3745" spans="17:17">
      <c r="Q3745" s="101">
        <v>35111</v>
      </c>
    </row>
    <row r="3746" spans="17:17">
      <c r="Q3746" s="101">
        <v>35117</v>
      </c>
    </row>
    <row r="3747" spans="17:17">
      <c r="Q3747" s="101">
        <v>35129</v>
      </c>
    </row>
    <row r="3748" spans="17:17">
      <c r="Q3748" s="101">
        <v>35141</v>
      </c>
    </row>
    <row r="3749" spans="17:17">
      <c r="Q3749" s="101">
        <v>35149</v>
      </c>
    </row>
    <row r="3750" spans="17:17">
      <c r="Q3750" s="101">
        <v>35153</v>
      </c>
    </row>
    <row r="3751" spans="17:17">
      <c r="Q3751" s="101">
        <v>35159</v>
      </c>
    </row>
    <row r="3752" spans="17:17">
      <c r="Q3752" s="101">
        <v>35171</v>
      </c>
    </row>
    <row r="3753" spans="17:17">
      <c r="Q3753" s="101">
        <v>35201</v>
      </c>
    </row>
    <row r="3754" spans="17:17">
      <c r="Q3754" s="101">
        <v>35221</v>
      </c>
    </row>
    <row r="3755" spans="17:17">
      <c r="Q3755" s="101">
        <v>35227</v>
      </c>
    </row>
    <row r="3756" spans="17:17">
      <c r="Q3756" s="101">
        <v>35251</v>
      </c>
    </row>
    <row r="3757" spans="17:17">
      <c r="Q3757" s="101">
        <v>35257</v>
      </c>
    </row>
    <row r="3758" spans="17:17">
      <c r="Q3758" s="101">
        <v>35267</v>
      </c>
    </row>
    <row r="3759" spans="17:17">
      <c r="Q3759" s="101">
        <v>35279</v>
      </c>
    </row>
    <row r="3760" spans="17:17">
      <c r="Q3760" s="101">
        <v>35281</v>
      </c>
    </row>
    <row r="3761" spans="17:17">
      <c r="Q3761" s="101">
        <v>35291</v>
      </c>
    </row>
    <row r="3762" spans="17:17">
      <c r="Q3762" s="101">
        <v>35311</v>
      </c>
    </row>
    <row r="3763" spans="17:17">
      <c r="Q3763" s="101">
        <v>35317</v>
      </c>
    </row>
    <row r="3764" spans="17:17">
      <c r="Q3764" s="101">
        <v>35323</v>
      </c>
    </row>
    <row r="3765" spans="17:17">
      <c r="Q3765" s="101">
        <v>35327</v>
      </c>
    </row>
    <row r="3766" spans="17:17">
      <c r="Q3766" s="101">
        <v>35339</v>
      </c>
    </row>
    <row r="3767" spans="17:17">
      <c r="Q3767" s="101">
        <v>35353</v>
      </c>
    </row>
    <row r="3768" spans="17:17">
      <c r="Q3768" s="101">
        <v>35363</v>
      </c>
    </row>
    <row r="3769" spans="17:17">
      <c r="Q3769" s="101">
        <v>35381</v>
      </c>
    </row>
    <row r="3770" spans="17:17">
      <c r="Q3770" s="101">
        <v>35393</v>
      </c>
    </row>
    <row r="3771" spans="17:17">
      <c r="Q3771" s="101">
        <v>35401</v>
      </c>
    </row>
    <row r="3772" spans="17:17">
      <c r="Q3772" s="101">
        <v>35407</v>
      </c>
    </row>
    <row r="3773" spans="17:17">
      <c r="Q3773" s="101">
        <v>35419</v>
      </c>
    </row>
    <row r="3774" spans="17:17">
      <c r="Q3774" s="101">
        <v>35423</v>
      </c>
    </row>
    <row r="3775" spans="17:17">
      <c r="Q3775" s="101">
        <v>35437</v>
      </c>
    </row>
    <row r="3776" spans="17:17">
      <c r="Q3776" s="101">
        <v>35447</v>
      </c>
    </row>
    <row r="3777" spans="17:17">
      <c r="Q3777" s="101">
        <v>35449</v>
      </c>
    </row>
    <row r="3778" spans="17:17">
      <c r="Q3778" s="101">
        <v>35461</v>
      </c>
    </row>
    <row r="3779" spans="17:17">
      <c r="Q3779" s="101">
        <v>35491</v>
      </c>
    </row>
    <row r="3780" spans="17:17">
      <c r="Q3780" s="101">
        <v>35507</v>
      </c>
    </row>
    <row r="3781" spans="17:17">
      <c r="Q3781" s="101">
        <v>35509</v>
      </c>
    </row>
    <row r="3782" spans="17:17">
      <c r="Q3782" s="101">
        <v>35521</v>
      </c>
    </row>
    <row r="3783" spans="17:17">
      <c r="Q3783" s="101">
        <v>35527</v>
      </c>
    </row>
    <row r="3784" spans="17:17">
      <c r="Q3784" s="101">
        <v>35531</v>
      </c>
    </row>
    <row r="3785" spans="17:17">
      <c r="Q3785" s="101">
        <v>35533</v>
      </c>
    </row>
    <row r="3786" spans="17:17">
      <c r="Q3786" s="101">
        <v>35537</v>
      </c>
    </row>
    <row r="3787" spans="17:17">
      <c r="Q3787" s="101">
        <v>35543</v>
      </c>
    </row>
    <row r="3788" spans="17:17">
      <c r="Q3788" s="101">
        <v>35569</v>
      </c>
    </row>
    <row r="3789" spans="17:17">
      <c r="Q3789" s="101">
        <v>35573</v>
      </c>
    </row>
    <row r="3790" spans="17:17">
      <c r="Q3790" s="101">
        <v>35591</v>
      </c>
    </row>
    <row r="3791" spans="17:17">
      <c r="Q3791" s="101">
        <v>35593</v>
      </c>
    </row>
    <row r="3792" spans="17:17">
      <c r="Q3792" s="101">
        <v>35597</v>
      </c>
    </row>
    <row r="3793" spans="17:17">
      <c r="Q3793" s="101">
        <v>35603</v>
      </c>
    </row>
    <row r="3794" spans="17:17">
      <c r="Q3794" s="101">
        <v>35617</v>
      </c>
    </row>
    <row r="3795" spans="17:17">
      <c r="Q3795" s="101">
        <v>35671</v>
      </c>
    </row>
    <row r="3796" spans="17:17">
      <c r="Q3796" s="101">
        <v>35677</v>
      </c>
    </row>
    <row r="3797" spans="17:17">
      <c r="Q3797" s="101">
        <v>35729</v>
      </c>
    </row>
    <row r="3798" spans="17:17">
      <c r="Q3798" s="101">
        <v>35731</v>
      </c>
    </row>
    <row r="3799" spans="17:17">
      <c r="Q3799" s="101">
        <v>35747</v>
      </c>
    </row>
    <row r="3800" spans="17:17">
      <c r="Q3800" s="101">
        <v>35753</v>
      </c>
    </row>
    <row r="3801" spans="17:17">
      <c r="Q3801" s="101">
        <v>35759</v>
      </c>
    </row>
    <row r="3802" spans="17:17">
      <c r="Q3802" s="101">
        <v>35771</v>
      </c>
    </row>
    <row r="3803" spans="17:17">
      <c r="Q3803" s="101">
        <v>35797</v>
      </c>
    </row>
    <row r="3804" spans="17:17">
      <c r="Q3804" s="101">
        <v>35801</v>
      </c>
    </row>
    <row r="3805" spans="17:17">
      <c r="Q3805" s="101">
        <v>35803</v>
      </c>
    </row>
    <row r="3806" spans="17:17">
      <c r="Q3806" s="101">
        <v>35809</v>
      </c>
    </row>
    <row r="3807" spans="17:17">
      <c r="Q3807" s="101">
        <v>35831</v>
      </c>
    </row>
    <row r="3808" spans="17:17">
      <c r="Q3808" s="101">
        <v>35837</v>
      </c>
    </row>
    <row r="3809" spans="17:17">
      <c r="Q3809" s="101">
        <v>35839</v>
      </c>
    </row>
    <row r="3810" spans="17:17">
      <c r="Q3810" s="101">
        <v>35851</v>
      </c>
    </row>
    <row r="3811" spans="17:17">
      <c r="Q3811" s="101">
        <v>35863</v>
      </c>
    </row>
    <row r="3812" spans="17:17">
      <c r="Q3812" s="101">
        <v>35869</v>
      </c>
    </row>
    <row r="3813" spans="17:17">
      <c r="Q3813" s="101">
        <v>35879</v>
      </c>
    </row>
    <row r="3814" spans="17:17">
      <c r="Q3814" s="101">
        <v>35897</v>
      </c>
    </row>
    <row r="3815" spans="17:17">
      <c r="Q3815" s="101">
        <v>35899</v>
      </c>
    </row>
    <row r="3816" spans="17:17">
      <c r="Q3816" s="101">
        <v>35911</v>
      </c>
    </row>
    <row r="3817" spans="17:17">
      <c r="Q3817" s="101">
        <v>35923</v>
      </c>
    </row>
    <row r="3818" spans="17:17">
      <c r="Q3818" s="101">
        <v>35933</v>
      </c>
    </row>
    <row r="3819" spans="17:17">
      <c r="Q3819" s="101">
        <v>35951</v>
      </c>
    </row>
    <row r="3820" spans="17:17">
      <c r="Q3820" s="101">
        <v>35963</v>
      </c>
    </row>
    <row r="3821" spans="17:17">
      <c r="Q3821" s="101">
        <v>35969</v>
      </c>
    </row>
    <row r="3822" spans="17:17">
      <c r="Q3822" s="101">
        <v>35977</v>
      </c>
    </row>
    <row r="3823" spans="17:17">
      <c r="Q3823" s="101">
        <v>35983</v>
      </c>
    </row>
    <row r="3824" spans="17:17">
      <c r="Q3824" s="101">
        <v>35993</v>
      </c>
    </row>
    <row r="3825" spans="17:17">
      <c r="Q3825" s="101">
        <v>35999</v>
      </c>
    </row>
    <row r="3826" spans="17:17">
      <c r="Q3826" s="101">
        <v>36007</v>
      </c>
    </row>
    <row r="3827" spans="17:17">
      <c r="Q3827" s="101">
        <v>36011</v>
      </c>
    </row>
    <row r="3828" spans="17:17">
      <c r="Q3828" s="101">
        <v>36013</v>
      </c>
    </row>
    <row r="3829" spans="17:17">
      <c r="Q3829" s="101">
        <v>36017</v>
      </c>
    </row>
    <row r="3830" spans="17:17">
      <c r="Q3830" s="101">
        <v>36037</v>
      </c>
    </row>
    <row r="3831" spans="17:17">
      <c r="Q3831" s="101">
        <v>36061</v>
      </c>
    </row>
    <row r="3832" spans="17:17">
      <c r="Q3832" s="101">
        <v>36067</v>
      </c>
    </row>
    <row r="3833" spans="17:17">
      <c r="Q3833" s="101">
        <v>36073</v>
      </c>
    </row>
    <row r="3834" spans="17:17">
      <c r="Q3834" s="101">
        <v>36083</v>
      </c>
    </row>
    <row r="3835" spans="17:17">
      <c r="Q3835" s="101">
        <v>36097</v>
      </c>
    </row>
    <row r="3836" spans="17:17">
      <c r="Q3836" s="101">
        <v>36107</v>
      </c>
    </row>
    <row r="3837" spans="17:17">
      <c r="Q3837" s="101">
        <v>36109</v>
      </c>
    </row>
    <row r="3838" spans="17:17">
      <c r="Q3838" s="101">
        <v>36131</v>
      </c>
    </row>
    <row r="3839" spans="17:17">
      <c r="Q3839" s="101">
        <v>36137</v>
      </c>
    </row>
    <row r="3840" spans="17:17">
      <c r="Q3840" s="101">
        <v>36151</v>
      </c>
    </row>
    <row r="3841" spans="17:17">
      <c r="Q3841" s="101">
        <v>36161</v>
      </c>
    </row>
    <row r="3842" spans="17:17">
      <c r="Q3842" s="101">
        <v>36187</v>
      </c>
    </row>
    <row r="3843" spans="17:17">
      <c r="Q3843" s="101">
        <v>36191</v>
      </c>
    </row>
    <row r="3844" spans="17:17">
      <c r="Q3844" s="101">
        <v>36209</v>
      </c>
    </row>
    <row r="3845" spans="17:17">
      <c r="Q3845" s="101">
        <v>36217</v>
      </c>
    </row>
    <row r="3846" spans="17:17">
      <c r="Q3846" s="101">
        <v>36229</v>
      </c>
    </row>
    <row r="3847" spans="17:17">
      <c r="Q3847" s="101">
        <v>36241</v>
      </c>
    </row>
    <row r="3848" spans="17:17">
      <c r="Q3848" s="101">
        <v>36251</v>
      </c>
    </row>
    <row r="3849" spans="17:17">
      <c r="Q3849" s="101">
        <v>36263</v>
      </c>
    </row>
    <row r="3850" spans="17:17">
      <c r="Q3850" s="101">
        <v>36269</v>
      </c>
    </row>
    <row r="3851" spans="17:17">
      <c r="Q3851" s="101">
        <v>36277</v>
      </c>
    </row>
    <row r="3852" spans="17:17">
      <c r="Q3852" s="101">
        <v>36293</v>
      </c>
    </row>
    <row r="3853" spans="17:17">
      <c r="Q3853" s="101">
        <v>36299</v>
      </c>
    </row>
    <row r="3854" spans="17:17">
      <c r="Q3854" s="101">
        <v>36307</v>
      </c>
    </row>
    <row r="3855" spans="17:17">
      <c r="Q3855" s="101">
        <v>36313</v>
      </c>
    </row>
    <row r="3856" spans="17:17">
      <c r="Q3856" s="101">
        <v>36319</v>
      </c>
    </row>
    <row r="3857" spans="17:17">
      <c r="Q3857" s="101">
        <v>36341</v>
      </c>
    </row>
    <row r="3858" spans="17:17">
      <c r="Q3858" s="101">
        <v>36343</v>
      </c>
    </row>
    <row r="3859" spans="17:17">
      <c r="Q3859" s="101">
        <v>36353</v>
      </c>
    </row>
    <row r="3860" spans="17:17">
      <c r="Q3860" s="101">
        <v>36373</v>
      </c>
    </row>
    <row r="3861" spans="17:17">
      <c r="Q3861" s="101">
        <v>36383</v>
      </c>
    </row>
    <row r="3862" spans="17:17">
      <c r="Q3862" s="101">
        <v>36389</v>
      </c>
    </row>
    <row r="3863" spans="17:17">
      <c r="Q3863" s="101">
        <v>36433</v>
      </c>
    </row>
    <row r="3864" spans="17:17">
      <c r="Q3864" s="101">
        <v>36451</v>
      </c>
    </row>
    <row r="3865" spans="17:17">
      <c r="Q3865" s="101">
        <v>36457</v>
      </c>
    </row>
    <row r="3866" spans="17:17">
      <c r="Q3866" s="101">
        <v>36467</v>
      </c>
    </row>
    <row r="3867" spans="17:17">
      <c r="Q3867" s="101">
        <v>36469</v>
      </c>
    </row>
    <row r="3868" spans="17:17">
      <c r="Q3868" s="101">
        <v>36473</v>
      </c>
    </row>
    <row r="3869" spans="17:17">
      <c r="Q3869" s="101">
        <v>36479</v>
      </c>
    </row>
    <row r="3870" spans="17:17">
      <c r="Q3870" s="101">
        <v>36493</v>
      </c>
    </row>
    <row r="3871" spans="17:17">
      <c r="Q3871" s="101">
        <v>36497</v>
      </c>
    </row>
    <row r="3872" spans="17:17">
      <c r="Q3872" s="101">
        <v>36523</v>
      </c>
    </row>
    <row r="3873" spans="17:17">
      <c r="Q3873" s="101">
        <v>36527</v>
      </c>
    </row>
    <row r="3874" spans="17:17">
      <c r="Q3874" s="101">
        <v>36529</v>
      </c>
    </row>
    <row r="3875" spans="17:17">
      <c r="Q3875" s="101">
        <v>36541</v>
      </c>
    </row>
    <row r="3876" spans="17:17">
      <c r="Q3876" s="101">
        <v>36551</v>
      </c>
    </row>
    <row r="3877" spans="17:17">
      <c r="Q3877" s="101">
        <v>36559</v>
      </c>
    </row>
    <row r="3878" spans="17:17">
      <c r="Q3878" s="101">
        <v>36563</v>
      </c>
    </row>
    <row r="3879" spans="17:17">
      <c r="Q3879" s="101">
        <v>36571</v>
      </c>
    </row>
    <row r="3880" spans="17:17">
      <c r="Q3880" s="101">
        <v>36583</v>
      </c>
    </row>
    <row r="3881" spans="17:17">
      <c r="Q3881" s="101">
        <v>36587</v>
      </c>
    </row>
    <row r="3882" spans="17:17">
      <c r="Q3882" s="101">
        <v>36599</v>
      </c>
    </row>
    <row r="3883" spans="17:17">
      <c r="Q3883" s="101">
        <v>36607</v>
      </c>
    </row>
    <row r="3884" spans="17:17">
      <c r="Q3884" s="101">
        <v>36629</v>
      </c>
    </row>
    <row r="3885" spans="17:17">
      <c r="Q3885" s="101">
        <v>36637</v>
      </c>
    </row>
    <row r="3886" spans="17:17">
      <c r="Q3886" s="101">
        <v>36643</v>
      </c>
    </row>
    <row r="3887" spans="17:17">
      <c r="Q3887" s="101">
        <v>36653</v>
      </c>
    </row>
    <row r="3888" spans="17:17">
      <c r="Q3888" s="101">
        <v>36671</v>
      </c>
    </row>
    <row r="3889" spans="17:17">
      <c r="Q3889" s="101">
        <v>36677</v>
      </c>
    </row>
    <row r="3890" spans="17:17">
      <c r="Q3890" s="101">
        <v>36683</v>
      </c>
    </row>
    <row r="3891" spans="17:17">
      <c r="Q3891" s="101">
        <v>36691</v>
      </c>
    </row>
    <row r="3892" spans="17:17">
      <c r="Q3892" s="101">
        <v>36697</v>
      </c>
    </row>
    <row r="3893" spans="17:17">
      <c r="Q3893" s="101">
        <v>36709</v>
      </c>
    </row>
    <row r="3894" spans="17:17">
      <c r="Q3894" s="101">
        <v>36713</v>
      </c>
    </row>
    <row r="3895" spans="17:17">
      <c r="Q3895" s="101">
        <v>36721</v>
      </c>
    </row>
    <row r="3896" spans="17:17">
      <c r="Q3896" s="101">
        <v>36739</v>
      </c>
    </row>
    <row r="3897" spans="17:17">
      <c r="Q3897" s="101">
        <v>36749</v>
      </c>
    </row>
    <row r="3898" spans="17:17">
      <c r="Q3898" s="101">
        <v>36761</v>
      </c>
    </row>
    <row r="3899" spans="17:17">
      <c r="Q3899" s="101">
        <v>36767</v>
      </c>
    </row>
    <row r="3900" spans="17:17">
      <c r="Q3900" s="101">
        <v>36779</v>
      </c>
    </row>
    <row r="3901" spans="17:17">
      <c r="Q3901" s="101">
        <v>36781</v>
      </c>
    </row>
    <row r="3902" spans="17:17">
      <c r="Q3902" s="101">
        <v>36787</v>
      </c>
    </row>
    <row r="3903" spans="17:17">
      <c r="Q3903" s="101">
        <v>36791</v>
      </c>
    </row>
    <row r="3904" spans="17:17">
      <c r="Q3904" s="101">
        <v>36793</v>
      </c>
    </row>
    <row r="3905" spans="17:17">
      <c r="Q3905" s="101">
        <v>36809</v>
      </c>
    </row>
    <row r="3906" spans="17:17">
      <c r="Q3906" s="101">
        <v>36821</v>
      </c>
    </row>
    <row r="3907" spans="17:17">
      <c r="Q3907" s="101">
        <v>36833</v>
      </c>
    </row>
    <row r="3908" spans="17:17">
      <c r="Q3908" s="101">
        <v>36847</v>
      </c>
    </row>
    <row r="3909" spans="17:17">
      <c r="Q3909" s="101">
        <v>36857</v>
      </c>
    </row>
    <row r="3910" spans="17:17">
      <c r="Q3910" s="101">
        <v>36871</v>
      </c>
    </row>
    <row r="3911" spans="17:17">
      <c r="Q3911" s="101">
        <v>36877</v>
      </c>
    </row>
    <row r="3912" spans="17:17">
      <c r="Q3912" s="101">
        <v>36887</v>
      </c>
    </row>
    <row r="3913" spans="17:17">
      <c r="Q3913" s="101">
        <v>36899</v>
      </c>
    </row>
    <row r="3914" spans="17:17">
      <c r="Q3914" s="101">
        <v>36901</v>
      </c>
    </row>
    <row r="3915" spans="17:17">
      <c r="Q3915" s="101">
        <v>36913</v>
      </c>
    </row>
    <row r="3916" spans="17:17">
      <c r="Q3916" s="101">
        <v>36919</v>
      </c>
    </row>
    <row r="3917" spans="17:17">
      <c r="Q3917" s="101">
        <v>36923</v>
      </c>
    </row>
    <row r="3918" spans="17:17">
      <c r="Q3918" s="101">
        <v>36929</v>
      </c>
    </row>
    <row r="3919" spans="17:17">
      <c r="Q3919" s="101">
        <v>36931</v>
      </c>
    </row>
    <row r="3920" spans="17:17">
      <c r="Q3920" s="101">
        <v>36943</v>
      </c>
    </row>
    <row r="3921" spans="17:17">
      <c r="Q3921" s="101">
        <v>36947</v>
      </c>
    </row>
    <row r="3922" spans="17:17">
      <c r="Q3922" s="101">
        <v>36973</v>
      </c>
    </row>
    <row r="3923" spans="17:17">
      <c r="Q3923" s="101">
        <v>36979</v>
      </c>
    </row>
    <row r="3924" spans="17:17">
      <c r="Q3924" s="101">
        <v>36997</v>
      </c>
    </row>
    <row r="3925" spans="17:17">
      <c r="Q3925" s="101">
        <v>37003</v>
      </c>
    </row>
    <row r="3926" spans="17:17">
      <c r="Q3926" s="101">
        <v>37013</v>
      </c>
    </row>
    <row r="3927" spans="17:17">
      <c r="Q3927" s="101">
        <v>37019</v>
      </c>
    </row>
    <row r="3928" spans="17:17">
      <c r="Q3928" s="101">
        <v>37021</v>
      </c>
    </row>
    <row r="3929" spans="17:17">
      <c r="Q3929" s="101">
        <v>37039</v>
      </c>
    </row>
    <row r="3930" spans="17:17">
      <c r="Q3930" s="101">
        <v>37049</v>
      </c>
    </row>
    <row r="3931" spans="17:17">
      <c r="Q3931" s="101">
        <v>37057</v>
      </c>
    </row>
    <row r="3932" spans="17:17">
      <c r="Q3932" s="101">
        <v>37061</v>
      </c>
    </row>
    <row r="3933" spans="17:17">
      <c r="Q3933" s="101">
        <v>37087</v>
      </c>
    </row>
    <row r="3934" spans="17:17">
      <c r="Q3934" s="101">
        <v>37097</v>
      </c>
    </row>
    <row r="3935" spans="17:17">
      <c r="Q3935" s="101">
        <v>37117</v>
      </c>
    </row>
    <row r="3936" spans="17:17">
      <c r="Q3936" s="101">
        <v>37123</v>
      </c>
    </row>
    <row r="3937" spans="17:17">
      <c r="Q3937" s="101">
        <v>37139</v>
      </c>
    </row>
    <row r="3938" spans="17:17">
      <c r="Q3938" s="101">
        <v>37159</v>
      </c>
    </row>
    <row r="3939" spans="17:17">
      <c r="Q3939" s="101">
        <v>37171</v>
      </c>
    </row>
    <row r="3940" spans="17:17">
      <c r="Q3940" s="101">
        <v>37181</v>
      </c>
    </row>
    <row r="3941" spans="17:17">
      <c r="Q3941" s="101">
        <v>37189</v>
      </c>
    </row>
    <row r="3942" spans="17:17">
      <c r="Q3942" s="101">
        <v>37199</v>
      </c>
    </row>
    <row r="3943" spans="17:17">
      <c r="Q3943" s="101">
        <v>37201</v>
      </c>
    </row>
    <row r="3944" spans="17:17">
      <c r="Q3944" s="101">
        <v>37217</v>
      </c>
    </row>
    <row r="3945" spans="17:17">
      <c r="Q3945" s="101">
        <v>37223</v>
      </c>
    </row>
    <row r="3946" spans="17:17">
      <c r="Q3946" s="101">
        <v>37243</v>
      </c>
    </row>
    <row r="3947" spans="17:17">
      <c r="Q3947" s="101">
        <v>37253</v>
      </c>
    </row>
    <row r="3948" spans="17:17">
      <c r="Q3948" s="101">
        <v>37273</v>
      </c>
    </row>
    <row r="3949" spans="17:17">
      <c r="Q3949" s="101">
        <v>37277</v>
      </c>
    </row>
    <row r="3950" spans="17:17">
      <c r="Q3950" s="101">
        <v>37307</v>
      </c>
    </row>
    <row r="3951" spans="17:17">
      <c r="Q3951" s="101">
        <v>37309</v>
      </c>
    </row>
    <row r="3952" spans="17:17">
      <c r="Q3952" s="101">
        <v>37313</v>
      </c>
    </row>
    <row r="3953" spans="17:17">
      <c r="Q3953" s="101">
        <v>37321</v>
      </c>
    </row>
    <row r="3954" spans="17:17">
      <c r="Q3954" s="101">
        <v>37337</v>
      </c>
    </row>
    <row r="3955" spans="17:17">
      <c r="Q3955" s="101">
        <v>37339</v>
      </c>
    </row>
    <row r="3956" spans="17:17">
      <c r="Q3956" s="101">
        <v>37357</v>
      </c>
    </row>
    <row r="3957" spans="17:17">
      <c r="Q3957" s="101">
        <v>37361</v>
      </c>
    </row>
    <row r="3958" spans="17:17">
      <c r="Q3958" s="101">
        <v>37363</v>
      </c>
    </row>
    <row r="3959" spans="17:17">
      <c r="Q3959" s="101">
        <v>37369</v>
      </c>
    </row>
    <row r="3960" spans="17:17">
      <c r="Q3960" s="101">
        <v>37379</v>
      </c>
    </row>
    <row r="3961" spans="17:17">
      <c r="Q3961" s="101">
        <v>37397</v>
      </c>
    </row>
    <row r="3962" spans="17:17">
      <c r="Q3962" s="101">
        <v>37409</v>
      </c>
    </row>
    <row r="3963" spans="17:17">
      <c r="Q3963" s="101">
        <v>37423</v>
      </c>
    </row>
    <row r="3964" spans="17:17">
      <c r="Q3964" s="101">
        <v>37441</v>
      </c>
    </row>
    <row r="3965" spans="17:17">
      <c r="Q3965" s="101">
        <v>37447</v>
      </c>
    </row>
    <row r="3966" spans="17:17">
      <c r="Q3966" s="101">
        <v>37463</v>
      </c>
    </row>
    <row r="3967" spans="17:17">
      <c r="Q3967" s="101">
        <v>37483</v>
      </c>
    </row>
    <row r="3968" spans="17:17">
      <c r="Q3968" s="101">
        <v>37489</v>
      </c>
    </row>
    <row r="3969" spans="17:17">
      <c r="Q3969" s="101">
        <v>37493</v>
      </c>
    </row>
    <row r="3970" spans="17:17">
      <c r="Q3970" s="101">
        <v>37501</v>
      </c>
    </row>
    <row r="3971" spans="17:17">
      <c r="Q3971" s="101">
        <v>37507</v>
      </c>
    </row>
    <row r="3972" spans="17:17">
      <c r="Q3972" s="101">
        <v>37511</v>
      </c>
    </row>
    <row r="3973" spans="17:17">
      <c r="Q3973" s="101">
        <v>37517</v>
      </c>
    </row>
    <row r="3974" spans="17:17">
      <c r="Q3974" s="101">
        <v>37529</v>
      </c>
    </row>
    <row r="3975" spans="17:17">
      <c r="Q3975" s="101">
        <v>37537</v>
      </c>
    </row>
    <row r="3976" spans="17:17">
      <c r="Q3976" s="101">
        <v>37547</v>
      </c>
    </row>
    <row r="3977" spans="17:17">
      <c r="Q3977" s="101">
        <v>37549</v>
      </c>
    </row>
    <row r="3978" spans="17:17">
      <c r="Q3978" s="101">
        <v>37561</v>
      </c>
    </row>
    <row r="3979" spans="17:17">
      <c r="Q3979" s="101">
        <v>37567</v>
      </c>
    </row>
    <row r="3980" spans="17:17">
      <c r="Q3980" s="101">
        <v>37571</v>
      </c>
    </row>
    <row r="3981" spans="17:17">
      <c r="Q3981" s="101">
        <v>37573</v>
      </c>
    </row>
    <row r="3982" spans="17:17">
      <c r="Q3982" s="101">
        <v>37579</v>
      </c>
    </row>
    <row r="3983" spans="17:17">
      <c r="Q3983" s="101">
        <v>37589</v>
      </c>
    </row>
    <row r="3984" spans="17:17">
      <c r="Q3984" s="101">
        <v>37591</v>
      </c>
    </row>
    <row r="3985" spans="17:17">
      <c r="Q3985" s="101">
        <v>37607</v>
      </c>
    </row>
    <row r="3986" spans="17:17">
      <c r="Q3986" s="101">
        <v>37619</v>
      </c>
    </row>
    <row r="3987" spans="17:17">
      <c r="Q3987" s="101">
        <v>37633</v>
      </c>
    </row>
    <row r="3988" spans="17:17">
      <c r="Q3988" s="101">
        <v>37643</v>
      </c>
    </row>
    <row r="3989" spans="17:17">
      <c r="Q3989" s="101">
        <v>37649</v>
      </c>
    </row>
    <row r="3990" spans="17:17">
      <c r="Q3990" s="101">
        <v>37657</v>
      </c>
    </row>
    <row r="3991" spans="17:17">
      <c r="Q3991" s="101">
        <v>37663</v>
      </c>
    </row>
    <row r="3992" spans="17:17">
      <c r="Q3992" s="101">
        <v>37691</v>
      </c>
    </row>
    <row r="3993" spans="17:17">
      <c r="Q3993" s="101">
        <v>37693</v>
      </c>
    </row>
    <row r="3994" spans="17:17">
      <c r="Q3994" s="101">
        <v>37699</v>
      </c>
    </row>
    <row r="3995" spans="17:17">
      <c r="Q3995" s="101">
        <v>37717</v>
      </c>
    </row>
    <row r="3996" spans="17:17">
      <c r="Q3996" s="101">
        <v>37747</v>
      </c>
    </row>
    <row r="3997" spans="17:17">
      <c r="Q3997" s="101">
        <v>37781</v>
      </c>
    </row>
    <row r="3998" spans="17:17">
      <c r="Q3998" s="101">
        <v>37783</v>
      </c>
    </row>
    <row r="3999" spans="17:17">
      <c r="Q3999" s="101">
        <v>37799</v>
      </c>
    </row>
    <row r="4000" spans="17:17">
      <c r="Q4000" s="101">
        <v>37811</v>
      </c>
    </row>
    <row r="4001" spans="17:17">
      <c r="Q4001" s="101">
        <v>37813</v>
      </c>
    </row>
    <row r="4002" spans="17:17">
      <c r="Q4002" s="101">
        <v>37831</v>
      </c>
    </row>
    <row r="4003" spans="17:17">
      <c r="Q4003" s="101">
        <v>37847</v>
      </c>
    </row>
    <row r="4004" spans="17:17">
      <c r="Q4004" s="101">
        <v>37853</v>
      </c>
    </row>
    <row r="4005" spans="17:17">
      <c r="Q4005" s="101">
        <v>37861</v>
      </c>
    </row>
    <row r="4006" spans="17:17">
      <c r="Q4006" s="101">
        <v>37871</v>
      </c>
    </row>
    <row r="4007" spans="17:17">
      <c r="Q4007" s="101">
        <v>37879</v>
      </c>
    </row>
    <row r="4008" spans="17:17">
      <c r="Q4008" s="101">
        <v>37889</v>
      </c>
    </row>
    <row r="4009" spans="17:17">
      <c r="Q4009" s="101">
        <v>37897</v>
      </c>
    </row>
    <row r="4010" spans="17:17">
      <c r="Q4010" s="101">
        <v>37907</v>
      </c>
    </row>
    <row r="4011" spans="17:17">
      <c r="Q4011" s="101">
        <v>37951</v>
      </c>
    </row>
    <row r="4012" spans="17:17">
      <c r="Q4012" s="101">
        <v>37957</v>
      </c>
    </row>
    <row r="4013" spans="17:17">
      <c r="Q4013" s="101">
        <v>37963</v>
      </c>
    </row>
    <row r="4014" spans="17:17">
      <c r="Q4014" s="101">
        <v>37967</v>
      </c>
    </row>
    <row r="4015" spans="17:17">
      <c r="Q4015" s="101">
        <v>37987</v>
      </c>
    </row>
    <row r="4016" spans="17:17">
      <c r="Q4016" s="101">
        <v>37991</v>
      </c>
    </row>
    <row r="4017" spans="17:17">
      <c r="Q4017" s="101">
        <v>37993</v>
      </c>
    </row>
    <row r="4018" spans="17:17">
      <c r="Q4018" s="101">
        <v>37997</v>
      </c>
    </row>
    <row r="4019" spans="17:17">
      <c r="Q4019" s="101">
        <v>38011</v>
      </c>
    </row>
    <row r="4020" spans="17:17">
      <c r="Q4020" s="101">
        <v>38039</v>
      </c>
    </row>
    <row r="4021" spans="17:17">
      <c r="Q4021" s="101">
        <v>38047</v>
      </c>
    </row>
    <row r="4022" spans="17:17">
      <c r="Q4022" s="101">
        <v>38053</v>
      </c>
    </row>
    <row r="4023" spans="17:17">
      <c r="Q4023" s="101">
        <v>38069</v>
      </c>
    </row>
    <row r="4024" spans="17:17">
      <c r="Q4024" s="101">
        <v>38083</v>
      </c>
    </row>
    <row r="4025" spans="17:17">
      <c r="Q4025" s="101">
        <v>38113</v>
      </c>
    </row>
    <row r="4026" spans="17:17">
      <c r="Q4026" s="101">
        <v>38119</v>
      </c>
    </row>
    <row r="4027" spans="17:17">
      <c r="Q4027" s="101">
        <v>38149</v>
      </c>
    </row>
    <row r="4028" spans="17:17">
      <c r="Q4028" s="101">
        <v>38153</v>
      </c>
    </row>
    <row r="4029" spans="17:17">
      <c r="Q4029" s="101">
        <v>38167</v>
      </c>
    </row>
    <row r="4030" spans="17:17">
      <c r="Q4030" s="101">
        <v>38177</v>
      </c>
    </row>
    <row r="4031" spans="17:17">
      <c r="Q4031" s="101">
        <v>38183</v>
      </c>
    </row>
    <row r="4032" spans="17:17">
      <c r="Q4032" s="101">
        <v>38189</v>
      </c>
    </row>
    <row r="4033" spans="17:17">
      <c r="Q4033" s="101">
        <v>38197</v>
      </c>
    </row>
    <row r="4034" spans="17:17">
      <c r="Q4034" s="101">
        <v>38201</v>
      </c>
    </row>
    <row r="4035" spans="17:17">
      <c r="Q4035" s="101">
        <v>38219</v>
      </c>
    </row>
    <row r="4036" spans="17:17">
      <c r="Q4036" s="101">
        <v>38231</v>
      </c>
    </row>
    <row r="4037" spans="17:17">
      <c r="Q4037" s="101">
        <v>38237</v>
      </c>
    </row>
    <row r="4038" spans="17:17">
      <c r="Q4038" s="101">
        <v>38239</v>
      </c>
    </row>
    <row r="4039" spans="17:17">
      <c r="Q4039" s="101">
        <v>38261</v>
      </c>
    </row>
    <row r="4040" spans="17:17">
      <c r="Q4040" s="101">
        <v>38273</v>
      </c>
    </row>
    <row r="4041" spans="17:17">
      <c r="Q4041" s="101">
        <v>38281</v>
      </c>
    </row>
    <row r="4042" spans="17:17">
      <c r="Q4042" s="101">
        <v>38287</v>
      </c>
    </row>
    <row r="4043" spans="17:17">
      <c r="Q4043" s="101">
        <v>38299</v>
      </c>
    </row>
    <row r="4044" spans="17:17">
      <c r="Q4044" s="101">
        <v>38303</v>
      </c>
    </row>
    <row r="4045" spans="17:17">
      <c r="Q4045" s="101">
        <v>38317</v>
      </c>
    </row>
    <row r="4046" spans="17:17">
      <c r="Q4046" s="101">
        <v>38321</v>
      </c>
    </row>
    <row r="4047" spans="17:17">
      <c r="Q4047" s="101">
        <v>38327</v>
      </c>
    </row>
    <row r="4048" spans="17:17">
      <c r="Q4048" s="101">
        <v>38329</v>
      </c>
    </row>
    <row r="4049" spans="17:17">
      <c r="Q4049" s="101">
        <v>38333</v>
      </c>
    </row>
    <row r="4050" spans="17:17">
      <c r="Q4050" s="101">
        <v>38351</v>
      </c>
    </row>
    <row r="4051" spans="17:17">
      <c r="Q4051" s="101">
        <v>38371</v>
      </c>
    </row>
    <row r="4052" spans="17:17">
      <c r="Q4052" s="101">
        <v>38377</v>
      </c>
    </row>
    <row r="4053" spans="17:17">
      <c r="Q4053" s="101">
        <v>38393</v>
      </c>
    </row>
    <row r="4054" spans="17:17">
      <c r="Q4054" s="101">
        <v>38431</v>
      </c>
    </row>
    <row r="4055" spans="17:17">
      <c r="Q4055" s="101">
        <v>38447</v>
      </c>
    </row>
    <row r="4056" spans="17:17">
      <c r="Q4056" s="101">
        <v>38449</v>
      </c>
    </row>
    <row r="4057" spans="17:17">
      <c r="Q4057" s="101">
        <v>38453</v>
      </c>
    </row>
    <row r="4058" spans="17:17">
      <c r="Q4058" s="101">
        <v>38459</v>
      </c>
    </row>
    <row r="4059" spans="17:17">
      <c r="Q4059" s="101">
        <v>38461</v>
      </c>
    </row>
    <row r="4060" spans="17:17">
      <c r="Q4060" s="101">
        <v>38501</v>
      </c>
    </row>
    <row r="4061" spans="17:17">
      <c r="Q4061" s="101">
        <v>38543</v>
      </c>
    </row>
    <row r="4062" spans="17:17">
      <c r="Q4062" s="101">
        <v>38557</v>
      </c>
    </row>
    <row r="4063" spans="17:17">
      <c r="Q4063" s="101">
        <v>38561</v>
      </c>
    </row>
    <row r="4064" spans="17:17">
      <c r="Q4064" s="101">
        <v>38567</v>
      </c>
    </row>
    <row r="4065" spans="17:17">
      <c r="Q4065" s="101">
        <v>38569</v>
      </c>
    </row>
    <row r="4066" spans="17:17">
      <c r="Q4066" s="101">
        <v>38593</v>
      </c>
    </row>
    <row r="4067" spans="17:17">
      <c r="Q4067" s="101">
        <v>38603</v>
      </c>
    </row>
    <row r="4068" spans="17:17">
      <c r="Q4068" s="101">
        <v>38609</v>
      </c>
    </row>
    <row r="4069" spans="17:17">
      <c r="Q4069" s="101">
        <v>38611</v>
      </c>
    </row>
    <row r="4070" spans="17:17">
      <c r="Q4070" s="101">
        <v>38629</v>
      </c>
    </row>
    <row r="4071" spans="17:17">
      <c r="Q4071" s="101">
        <v>38639</v>
      </c>
    </row>
    <row r="4072" spans="17:17">
      <c r="Q4072" s="101">
        <v>38651</v>
      </c>
    </row>
    <row r="4073" spans="17:17">
      <c r="Q4073" s="101">
        <v>38653</v>
      </c>
    </row>
    <row r="4074" spans="17:17">
      <c r="Q4074" s="101">
        <v>38669</v>
      </c>
    </row>
    <row r="4075" spans="17:17">
      <c r="Q4075" s="101">
        <v>38671</v>
      </c>
    </row>
    <row r="4076" spans="17:17">
      <c r="Q4076" s="101">
        <v>38677</v>
      </c>
    </row>
    <row r="4077" spans="17:17">
      <c r="Q4077" s="101">
        <v>38693</v>
      </c>
    </row>
    <row r="4078" spans="17:17">
      <c r="Q4078" s="101">
        <v>38699</v>
      </c>
    </row>
    <row r="4079" spans="17:17">
      <c r="Q4079" s="101">
        <v>38707</v>
      </c>
    </row>
    <row r="4080" spans="17:17">
      <c r="Q4080" s="101">
        <v>38711</v>
      </c>
    </row>
    <row r="4081" spans="17:17">
      <c r="Q4081" s="101">
        <v>38713</v>
      </c>
    </row>
    <row r="4082" spans="17:17">
      <c r="Q4082" s="101">
        <v>38723</v>
      </c>
    </row>
    <row r="4083" spans="17:17">
      <c r="Q4083" s="101">
        <v>38729</v>
      </c>
    </row>
    <row r="4084" spans="17:17">
      <c r="Q4084" s="101">
        <v>38737</v>
      </c>
    </row>
    <row r="4085" spans="17:17">
      <c r="Q4085" s="101">
        <v>38747</v>
      </c>
    </row>
    <row r="4086" spans="17:17">
      <c r="Q4086" s="101">
        <v>38749</v>
      </c>
    </row>
    <row r="4087" spans="17:17">
      <c r="Q4087" s="101">
        <v>38767</v>
      </c>
    </row>
    <row r="4088" spans="17:17">
      <c r="Q4088" s="101">
        <v>38783</v>
      </c>
    </row>
    <row r="4089" spans="17:17">
      <c r="Q4089" s="101">
        <v>38791</v>
      </c>
    </row>
    <row r="4090" spans="17:17">
      <c r="Q4090" s="101">
        <v>38803</v>
      </c>
    </row>
    <row r="4091" spans="17:17">
      <c r="Q4091" s="101">
        <v>38821</v>
      </c>
    </row>
    <row r="4092" spans="17:17">
      <c r="Q4092" s="101">
        <v>38833</v>
      </c>
    </row>
    <row r="4093" spans="17:17">
      <c r="Q4093" s="101">
        <v>38839</v>
      </c>
    </row>
    <row r="4094" spans="17:17">
      <c r="Q4094" s="101">
        <v>38851</v>
      </c>
    </row>
    <row r="4095" spans="17:17">
      <c r="Q4095" s="101">
        <v>38861</v>
      </c>
    </row>
    <row r="4096" spans="17:17">
      <c r="Q4096" s="101">
        <v>38867</v>
      </c>
    </row>
    <row r="4097" spans="17:17">
      <c r="Q4097" s="101">
        <v>38873</v>
      </c>
    </row>
    <row r="4098" spans="17:17">
      <c r="Q4098" s="101">
        <v>38891</v>
      </c>
    </row>
    <row r="4099" spans="17:17">
      <c r="Q4099" s="101">
        <v>38903</v>
      </c>
    </row>
    <row r="4100" spans="17:17">
      <c r="Q4100" s="101">
        <v>38917</v>
      </c>
    </row>
    <row r="4101" spans="17:17">
      <c r="Q4101" s="101">
        <v>38921</v>
      </c>
    </row>
    <row r="4102" spans="17:17">
      <c r="Q4102" s="101">
        <v>38923</v>
      </c>
    </row>
    <row r="4103" spans="17:17">
      <c r="Q4103" s="101">
        <v>38933</v>
      </c>
    </row>
    <row r="4104" spans="17:17">
      <c r="Q4104" s="101">
        <v>38953</v>
      </c>
    </row>
    <row r="4105" spans="17:17">
      <c r="Q4105" s="101">
        <v>38959</v>
      </c>
    </row>
    <row r="4106" spans="17:17">
      <c r="Q4106" s="101">
        <v>38971</v>
      </c>
    </row>
    <row r="4107" spans="17:17">
      <c r="Q4107" s="101">
        <v>38977</v>
      </c>
    </row>
    <row r="4108" spans="17:17">
      <c r="Q4108" s="101">
        <v>38993</v>
      </c>
    </row>
    <row r="4109" spans="17:17">
      <c r="Q4109" s="101">
        <v>39019</v>
      </c>
    </row>
    <row r="4110" spans="17:17">
      <c r="Q4110" s="101">
        <v>39023</v>
      </c>
    </row>
    <row r="4111" spans="17:17">
      <c r="Q4111" s="101">
        <v>39041</v>
      </c>
    </row>
    <row r="4112" spans="17:17">
      <c r="Q4112" s="101">
        <v>39043</v>
      </c>
    </row>
    <row r="4113" spans="17:17">
      <c r="Q4113" s="101">
        <v>39047</v>
      </c>
    </row>
    <row r="4114" spans="17:17">
      <c r="Q4114" s="101">
        <v>39079</v>
      </c>
    </row>
    <row r="4115" spans="17:17">
      <c r="Q4115" s="101">
        <v>39089</v>
      </c>
    </row>
    <row r="4116" spans="17:17">
      <c r="Q4116" s="101">
        <v>39097</v>
      </c>
    </row>
    <row r="4117" spans="17:17">
      <c r="Q4117" s="101">
        <v>39103</v>
      </c>
    </row>
    <row r="4118" spans="17:17">
      <c r="Q4118" s="101">
        <v>39107</v>
      </c>
    </row>
    <row r="4119" spans="17:17">
      <c r="Q4119" s="101">
        <v>39113</v>
      </c>
    </row>
    <row r="4120" spans="17:17">
      <c r="Q4120" s="101">
        <v>39119</v>
      </c>
    </row>
    <row r="4121" spans="17:17">
      <c r="Q4121" s="101">
        <v>39133</v>
      </c>
    </row>
    <row r="4122" spans="17:17">
      <c r="Q4122" s="101">
        <v>39139</v>
      </c>
    </row>
    <row r="4123" spans="17:17">
      <c r="Q4123" s="101">
        <v>39157</v>
      </c>
    </row>
    <row r="4124" spans="17:17">
      <c r="Q4124" s="101">
        <v>39161</v>
      </c>
    </row>
    <row r="4125" spans="17:17">
      <c r="Q4125" s="101">
        <v>39163</v>
      </c>
    </row>
    <row r="4126" spans="17:17">
      <c r="Q4126" s="101">
        <v>39181</v>
      </c>
    </row>
    <row r="4127" spans="17:17">
      <c r="Q4127" s="101">
        <v>39191</v>
      </c>
    </row>
    <row r="4128" spans="17:17">
      <c r="Q4128" s="101">
        <v>39199</v>
      </c>
    </row>
    <row r="4129" spans="17:17">
      <c r="Q4129" s="101">
        <v>39209</v>
      </c>
    </row>
    <row r="4130" spans="17:17">
      <c r="Q4130" s="101">
        <v>39217</v>
      </c>
    </row>
    <row r="4131" spans="17:17">
      <c r="Q4131" s="101">
        <v>39227</v>
      </c>
    </row>
    <row r="4132" spans="17:17">
      <c r="Q4132" s="101">
        <v>39229</v>
      </c>
    </row>
    <row r="4133" spans="17:17">
      <c r="Q4133" s="101">
        <v>39233</v>
      </c>
    </row>
    <row r="4134" spans="17:17">
      <c r="Q4134" s="101">
        <v>39239</v>
      </c>
    </row>
    <row r="4135" spans="17:17">
      <c r="Q4135" s="101">
        <v>39241</v>
      </c>
    </row>
    <row r="4136" spans="17:17">
      <c r="Q4136" s="101">
        <v>39251</v>
      </c>
    </row>
    <row r="4137" spans="17:17">
      <c r="Q4137" s="101">
        <v>39293</v>
      </c>
    </row>
    <row r="4138" spans="17:17">
      <c r="Q4138" s="101">
        <v>39301</v>
      </c>
    </row>
    <row r="4139" spans="17:17">
      <c r="Q4139" s="101">
        <v>39313</v>
      </c>
    </row>
    <row r="4140" spans="17:17">
      <c r="Q4140" s="101">
        <v>39317</v>
      </c>
    </row>
    <row r="4141" spans="17:17">
      <c r="Q4141" s="101">
        <v>39323</v>
      </c>
    </row>
    <row r="4142" spans="17:17">
      <c r="Q4142" s="101">
        <v>39341</v>
      </c>
    </row>
    <row r="4143" spans="17:17">
      <c r="Q4143" s="101">
        <v>39343</v>
      </c>
    </row>
    <row r="4144" spans="17:17">
      <c r="Q4144" s="101">
        <v>39359</v>
      </c>
    </row>
    <row r="4145" spans="17:17">
      <c r="Q4145" s="101">
        <v>39367</v>
      </c>
    </row>
    <row r="4146" spans="17:17">
      <c r="Q4146" s="101">
        <v>39371</v>
      </c>
    </row>
    <row r="4147" spans="17:17">
      <c r="Q4147" s="101">
        <v>39373</v>
      </c>
    </row>
    <row r="4148" spans="17:17">
      <c r="Q4148" s="101">
        <v>39383</v>
      </c>
    </row>
    <row r="4149" spans="17:17">
      <c r="Q4149" s="101">
        <v>39397</v>
      </c>
    </row>
    <row r="4150" spans="17:17">
      <c r="Q4150" s="101">
        <v>39409</v>
      </c>
    </row>
    <row r="4151" spans="17:17">
      <c r="Q4151" s="101">
        <v>39419</v>
      </c>
    </row>
    <row r="4152" spans="17:17">
      <c r="Q4152" s="101">
        <v>39439</v>
      </c>
    </row>
    <row r="4153" spans="17:17">
      <c r="Q4153" s="101">
        <v>39443</v>
      </c>
    </row>
    <row r="4154" spans="17:17">
      <c r="Q4154" s="101">
        <v>39451</v>
      </c>
    </row>
    <row r="4155" spans="17:17">
      <c r="Q4155" s="101">
        <v>39461</v>
      </c>
    </row>
    <row r="4156" spans="17:17">
      <c r="Q4156" s="101">
        <v>39499</v>
      </c>
    </row>
    <row r="4157" spans="17:17">
      <c r="Q4157" s="101">
        <v>39503</v>
      </c>
    </row>
    <row r="4158" spans="17:17">
      <c r="Q4158" s="101">
        <v>39509</v>
      </c>
    </row>
    <row r="4159" spans="17:17">
      <c r="Q4159" s="101">
        <v>39511</v>
      </c>
    </row>
    <row r="4160" spans="17:17">
      <c r="Q4160" s="101">
        <v>39521</v>
      </c>
    </row>
    <row r="4161" spans="17:17">
      <c r="Q4161" s="101">
        <v>39541</v>
      </c>
    </row>
    <row r="4162" spans="17:17">
      <c r="Q4162" s="101">
        <v>39551</v>
      </c>
    </row>
    <row r="4163" spans="17:17">
      <c r="Q4163" s="101">
        <v>39563</v>
      </c>
    </row>
    <row r="4164" spans="17:17">
      <c r="Q4164" s="101">
        <v>39569</v>
      </c>
    </row>
    <row r="4165" spans="17:17">
      <c r="Q4165" s="101">
        <v>39581</v>
      </c>
    </row>
    <row r="4166" spans="17:17">
      <c r="Q4166" s="101">
        <v>39607</v>
      </c>
    </row>
    <row r="4167" spans="17:17">
      <c r="Q4167" s="101">
        <v>39619</v>
      </c>
    </row>
    <row r="4168" spans="17:17">
      <c r="Q4168" s="101">
        <v>39623</v>
      </c>
    </row>
    <row r="4169" spans="17:17">
      <c r="Q4169" s="101">
        <v>39631</v>
      </c>
    </row>
    <row r="4170" spans="17:17">
      <c r="Q4170" s="101">
        <v>39659</v>
      </c>
    </row>
    <row r="4171" spans="17:17">
      <c r="Q4171" s="101">
        <v>39667</v>
      </c>
    </row>
    <row r="4172" spans="17:17">
      <c r="Q4172" s="101">
        <v>39671</v>
      </c>
    </row>
    <row r="4173" spans="17:17">
      <c r="Q4173" s="101">
        <v>39679</v>
      </c>
    </row>
    <row r="4174" spans="17:17">
      <c r="Q4174" s="101">
        <v>39703</v>
      </c>
    </row>
    <row r="4175" spans="17:17">
      <c r="Q4175" s="101">
        <v>39709</v>
      </c>
    </row>
    <row r="4176" spans="17:17">
      <c r="Q4176" s="101">
        <v>39719</v>
      </c>
    </row>
    <row r="4177" spans="17:17">
      <c r="Q4177" s="101">
        <v>39727</v>
      </c>
    </row>
    <row r="4178" spans="17:17">
      <c r="Q4178" s="101">
        <v>39733</v>
      </c>
    </row>
    <row r="4179" spans="17:17">
      <c r="Q4179" s="101">
        <v>39749</v>
      </c>
    </row>
    <row r="4180" spans="17:17">
      <c r="Q4180" s="101">
        <v>39761</v>
      </c>
    </row>
    <row r="4181" spans="17:17">
      <c r="Q4181" s="101">
        <v>39769</v>
      </c>
    </row>
    <row r="4182" spans="17:17">
      <c r="Q4182" s="101">
        <v>39779</v>
      </c>
    </row>
    <row r="4183" spans="17:17">
      <c r="Q4183" s="101">
        <v>39791</v>
      </c>
    </row>
    <row r="4184" spans="17:17">
      <c r="Q4184" s="101">
        <v>39799</v>
      </c>
    </row>
    <row r="4185" spans="17:17">
      <c r="Q4185" s="101">
        <v>39821</v>
      </c>
    </row>
    <row r="4186" spans="17:17">
      <c r="Q4186" s="101">
        <v>39827</v>
      </c>
    </row>
    <row r="4187" spans="17:17">
      <c r="Q4187" s="101">
        <v>39829</v>
      </c>
    </row>
    <row r="4188" spans="17:17">
      <c r="Q4188" s="101">
        <v>39839</v>
      </c>
    </row>
    <row r="4189" spans="17:17">
      <c r="Q4189" s="101">
        <v>39841</v>
      </c>
    </row>
    <row r="4190" spans="17:17">
      <c r="Q4190" s="101">
        <v>39847</v>
      </c>
    </row>
    <row r="4191" spans="17:17">
      <c r="Q4191" s="101">
        <v>39857</v>
      </c>
    </row>
    <row r="4192" spans="17:17">
      <c r="Q4192" s="101">
        <v>39863</v>
      </c>
    </row>
    <row r="4193" spans="17:17">
      <c r="Q4193" s="101">
        <v>39869</v>
      </c>
    </row>
    <row r="4194" spans="17:17">
      <c r="Q4194" s="101">
        <v>39877</v>
      </c>
    </row>
    <row r="4195" spans="17:17">
      <c r="Q4195" s="101">
        <v>39883</v>
      </c>
    </row>
    <row r="4196" spans="17:17">
      <c r="Q4196" s="101">
        <v>39887</v>
      </c>
    </row>
    <row r="4197" spans="17:17">
      <c r="Q4197" s="101">
        <v>39901</v>
      </c>
    </row>
    <row r="4198" spans="17:17">
      <c r="Q4198" s="101">
        <v>39929</v>
      </c>
    </row>
    <row r="4199" spans="17:17">
      <c r="Q4199" s="101">
        <v>39937</v>
      </c>
    </row>
    <row r="4200" spans="17:17">
      <c r="Q4200" s="101">
        <v>39953</v>
      </c>
    </row>
    <row r="4201" spans="17:17">
      <c r="Q4201" s="101">
        <v>39971</v>
      </c>
    </row>
    <row r="4202" spans="17:17">
      <c r="Q4202" s="101">
        <v>39979</v>
      </c>
    </row>
    <row r="4203" spans="17:17">
      <c r="Q4203" s="101">
        <v>39983</v>
      </c>
    </row>
    <row r="4204" spans="17:17">
      <c r="Q4204" s="101">
        <v>39989</v>
      </c>
    </row>
    <row r="4205" spans="17:17">
      <c r="Q4205" s="101">
        <v>40009</v>
      </c>
    </row>
    <row r="4206" spans="17:17">
      <c r="Q4206" s="101">
        <v>40013</v>
      </c>
    </row>
    <row r="4207" spans="17:17">
      <c r="Q4207" s="101">
        <v>40031</v>
      </c>
    </row>
    <row r="4208" spans="17:17">
      <c r="Q4208" s="101">
        <v>40037</v>
      </c>
    </row>
    <row r="4209" spans="17:17">
      <c r="Q4209" s="101">
        <v>40039</v>
      </c>
    </row>
    <row r="4210" spans="17:17">
      <c r="Q4210" s="101">
        <v>40063</v>
      </c>
    </row>
    <row r="4211" spans="17:17">
      <c r="Q4211" s="101">
        <v>40087</v>
      </c>
    </row>
    <row r="4212" spans="17:17">
      <c r="Q4212" s="101">
        <v>40093</v>
      </c>
    </row>
    <row r="4213" spans="17:17">
      <c r="Q4213" s="101">
        <v>40099</v>
      </c>
    </row>
    <row r="4214" spans="17:17">
      <c r="Q4214" s="101">
        <v>40111</v>
      </c>
    </row>
    <row r="4215" spans="17:17">
      <c r="Q4215" s="101">
        <v>40123</v>
      </c>
    </row>
    <row r="4216" spans="17:17">
      <c r="Q4216" s="101">
        <v>40127</v>
      </c>
    </row>
    <row r="4217" spans="17:17">
      <c r="Q4217" s="101">
        <v>40129</v>
      </c>
    </row>
    <row r="4218" spans="17:17">
      <c r="Q4218" s="101">
        <v>40151</v>
      </c>
    </row>
    <row r="4219" spans="17:17">
      <c r="Q4219" s="101">
        <v>40153</v>
      </c>
    </row>
    <row r="4220" spans="17:17">
      <c r="Q4220" s="101">
        <v>40163</v>
      </c>
    </row>
    <row r="4221" spans="17:17">
      <c r="Q4221" s="101">
        <v>40169</v>
      </c>
    </row>
    <row r="4222" spans="17:17">
      <c r="Q4222" s="101">
        <v>40177</v>
      </c>
    </row>
    <row r="4223" spans="17:17">
      <c r="Q4223" s="101">
        <v>40189</v>
      </c>
    </row>
    <row r="4224" spans="17:17">
      <c r="Q4224" s="101">
        <v>40193</v>
      </c>
    </row>
    <row r="4225" spans="17:17">
      <c r="Q4225" s="101">
        <v>40213</v>
      </c>
    </row>
    <row r="4226" spans="17:17">
      <c r="Q4226" s="101">
        <v>40231</v>
      </c>
    </row>
    <row r="4227" spans="17:17">
      <c r="Q4227" s="101">
        <v>40237</v>
      </c>
    </row>
    <row r="4228" spans="17:17">
      <c r="Q4228" s="101">
        <v>40241</v>
      </c>
    </row>
    <row r="4229" spans="17:17">
      <c r="Q4229" s="101">
        <v>40253</v>
      </c>
    </row>
    <row r="4230" spans="17:17">
      <c r="Q4230" s="101">
        <v>40277</v>
      </c>
    </row>
    <row r="4231" spans="17:17">
      <c r="Q4231" s="101">
        <v>40283</v>
      </c>
    </row>
    <row r="4232" spans="17:17">
      <c r="Q4232" s="101">
        <v>40289</v>
      </c>
    </row>
    <row r="4233" spans="17:17">
      <c r="Q4233" s="101">
        <v>40343</v>
      </c>
    </row>
    <row r="4234" spans="17:17">
      <c r="Q4234" s="101">
        <v>40351</v>
      </c>
    </row>
    <row r="4235" spans="17:17">
      <c r="Q4235" s="101">
        <v>40357</v>
      </c>
    </row>
    <row r="4236" spans="17:17">
      <c r="Q4236" s="101">
        <v>40361</v>
      </c>
    </row>
    <row r="4237" spans="17:17">
      <c r="Q4237" s="101">
        <v>40387</v>
      </c>
    </row>
    <row r="4238" spans="17:17">
      <c r="Q4238" s="101">
        <v>40423</v>
      </c>
    </row>
    <row r="4239" spans="17:17">
      <c r="Q4239" s="101">
        <v>40427</v>
      </c>
    </row>
    <row r="4240" spans="17:17">
      <c r="Q4240" s="101">
        <v>40429</v>
      </c>
    </row>
    <row r="4241" spans="17:17">
      <c r="Q4241" s="101">
        <v>40433</v>
      </c>
    </row>
    <row r="4242" spans="17:17">
      <c r="Q4242" s="101">
        <v>40459</v>
      </c>
    </row>
    <row r="4243" spans="17:17">
      <c r="Q4243" s="101">
        <v>40471</v>
      </c>
    </row>
    <row r="4244" spans="17:17">
      <c r="Q4244" s="101">
        <v>40483</v>
      </c>
    </row>
    <row r="4245" spans="17:17">
      <c r="Q4245" s="101">
        <v>40487</v>
      </c>
    </row>
    <row r="4246" spans="17:17">
      <c r="Q4246" s="101">
        <v>40493</v>
      </c>
    </row>
    <row r="4247" spans="17:17">
      <c r="Q4247" s="101">
        <v>40499</v>
      </c>
    </row>
    <row r="4248" spans="17:17">
      <c r="Q4248" s="101">
        <v>40507</v>
      </c>
    </row>
    <row r="4249" spans="17:17">
      <c r="Q4249" s="101">
        <v>40519</v>
      </c>
    </row>
    <row r="4250" spans="17:17">
      <c r="Q4250" s="101">
        <v>40529</v>
      </c>
    </row>
    <row r="4251" spans="17:17">
      <c r="Q4251" s="101">
        <v>40531</v>
      </c>
    </row>
    <row r="4252" spans="17:17">
      <c r="Q4252" s="101">
        <v>40543</v>
      </c>
    </row>
    <row r="4253" spans="17:17">
      <c r="Q4253" s="101">
        <v>40559</v>
      </c>
    </row>
    <row r="4254" spans="17:17">
      <c r="Q4254" s="101">
        <v>40577</v>
      </c>
    </row>
    <row r="4255" spans="17:17">
      <c r="Q4255" s="101">
        <v>40583</v>
      </c>
    </row>
    <row r="4256" spans="17:17">
      <c r="Q4256" s="101">
        <v>40591</v>
      </c>
    </row>
    <row r="4257" spans="17:17">
      <c r="Q4257" s="101">
        <v>40597</v>
      </c>
    </row>
    <row r="4258" spans="17:17">
      <c r="Q4258" s="101">
        <v>40609</v>
      </c>
    </row>
    <row r="4259" spans="17:17">
      <c r="Q4259" s="101">
        <v>40627</v>
      </c>
    </row>
    <row r="4260" spans="17:17">
      <c r="Q4260" s="101">
        <v>40637</v>
      </c>
    </row>
    <row r="4261" spans="17:17">
      <c r="Q4261" s="101">
        <v>40639</v>
      </c>
    </row>
    <row r="4262" spans="17:17">
      <c r="Q4262" s="101">
        <v>40693</v>
      </c>
    </row>
    <row r="4263" spans="17:17">
      <c r="Q4263" s="101">
        <v>40697</v>
      </c>
    </row>
    <row r="4264" spans="17:17">
      <c r="Q4264" s="101">
        <v>40699</v>
      </c>
    </row>
    <row r="4265" spans="17:17">
      <c r="Q4265" s="101">
        <v>40709</v>
      </c>
    </row>
    <row r="4266" spans="17:17">
      <c r="Q4266" s="101">
        <v>40739</v>
      </c>
    </row>
    <row r="4267" spans="17:17">
      <c r="Q4267" s="101">
        <v>40751</v>
      </c>
    </row>
    <row r="4268" spans="17:17">
      <c r="Q4268" s="101">
        <v>40759</v>
      </c>
    </row>
    <row r="4269" spans="17:17">
      <c r="Q4269" s="101">
        <v>40763</v>
      </c>
    </row>
    <row r="4270" spans="17:17">
      <c r="Q4270" s="101">
        <v>40771</v>
      </c>
    </row>
    <row r="4271" spans="17:17">
      <c r="Q4271" s="101">
        <v>40787</v>
      </c>
    </row>
    <row r="4272" spans="17:17">
      <c r="Q4272" s="101">
        <v>40801</v>
      </c>
    </row>
    <row r="4273" spans="17:17">
      <c r="Q4273" s="101">
        <v>40813</v>
      </c>
    </row>
    <row r="4274" spans="17:17">
      <c r="Q4274" s="101">
        <v>40819</v>
      </c>
    </row>
    <row r="4275" spans="17:17">
      <c r="Q4275" s="101">
        <v>40823</v>
      </c>
    </row>
    <row r="4276" spans="17:17">
      <c r="Q4276" s="101">
        <v>40829</v>
      </c>
    </row>
    <row r="4277" spans="17:17">
      <c r="Q4277" s="101">
        <v>40841</v>
      </c>
    </row>
    <row r="4278" spans="17:17">
      <c r="Q4278" s="101">
        <v>40847</v>
      </c>
    </row>
    <row r="4279" spans="17:17">
      <c r="Q4279" s="101">
        <v>40849</v>
      </c>
    </row>
    <row r="4280" spans="17:17">
      <c r="Q4280" s="101">
        <v>40853</v>
      </c>
    </row>
    <row r="4281" spans="17:17">
      <c r="Q4281" s="101">
        <v>40867</v>
      </c>
    </row>
    <row r="4282" spans="17:17">
      <c r="Q4282" s="101">
        <v>40879</v>
      </c>
    </row>
    <row r="4283" spans="17:17">
      <c r="Q4283" s="101">
        <v>40883</v>
      </c>
    </row>
    <row r="4284" spans="17:17">
      <c r="Q4284" s="101">
        <v>40897</v>
      </c>
    </row>
    <row r="4285" spans="17:17">
      <c r="Q4285" s="101">
        <v>40903</v>
      </c>
    </row>
    <row r="4286" spans="17:17">
      <c r="Q4286" s="101">
        <v>40927</v>
      </c>
    </row>
    <row r="4287" spans="17:17">
      <c r="Q4287" s="101">
        <v>40933</v>
      </c>
    </row>
    <row r="4288" spans="17:17">
      <c r="Q4288" s="101">
        <v>40939</v>
      </c>
    </row>
    <row r="4289" spans="17:17">
      <c r="Q4289" s="101">
        <v>40949</v>
      </c>
    </row>
    <row r="4290" spans="17:17">
      <c r="Q4290" s="101">
        <v>40961</v>
      </c>
    </row>
    <row r="4291" spans="17:17">
      <c r="Q4291" s="101">
        <v>40973</v>
      </c>
    </row>
    <row r="4292" spans="17:17">
      <c r="Q4292" s="101">
        <v>40993</v>
      </c>
    </row>
    <row r="4293" spans="17:17">
      <c r="Q4293" s="101">
        <v>41011</v>
      </c>
    </row>
    <row r="4294" spans="17:17">
      <c r="Q4294" s="101">
        <v>41017</v>
      </c>
    </row>
    <row r="4295" spans="17:17">
      <c r="Q4295" s="101">
        <v>41023</v>
      </c>
    </row>
    <row r="4296" spans="17:17">
      <c r="Q4296" s="101">
        <v>41039</v>
      </c>
    </row>
    <row r="4297" spans="17:17">
      <c r="Q4297" s="101">
        <v>41047</v>
      </c>
    </row>
    <row r="4298" spans="17:17">
      <c r="Q4298" s="101">
        <v>41051</v>
      </c>
    </row>
    <row r="4299" spans="17:17">
      <c r="Q4299" s="101">
        <v>41057</v>
      </c>
    </row>
    <row r="4300" spans="17:17">
      <c r="Q4300" s="101">
        <v>41077</v>
      </c>
    </row>
    <row r="4301" spans="17:17">
      <c r="Q4301" s="101">
        <v>41081</v>
      </c>
    </row>
    <row r="4302" spans="17:17">
      <c r="Q4302" s="101">
        <v>41113</v>
      </c>
    </row>
    <row r="4303" spans="17:17">
      <c r="Q4303" s="101">
        <v>41117</v>
      </c>
    </row>
    <row r="4304" spans="17:17">
      <c r="Q4304" s="101">
        <v>41131</v>
      </c>
    </row>
    <row r="4305" spans="17:17">
      <c r="Q4305" s="101">
        <v>41141</v>
      </c>
    </row>
    <row r="4306" spans="17:17">
      <c r="Q4306" s="101">
        <v>41143</v>
      </c>
    </row>
    <row r="4307" spans="17:17">
      <c r="Q4307" s="101">
        <v>41149</v>
      </c>
    </row>
    <row r="4308" spans="17:17">
      <c r="Q4308" s="101">
        <v>41161</v>
      </c>
    </row>
    <row r="4309" spans="17:17">
      <c r="Q4309" s="101">
        <v>41177</v>
      </c>
    </row>
    <row r="4310" spans="17:17">
      <c r="Q4310" s="101">
        <v>41179</v>
      </c>
    </row>
    <row r="4311" spans="17:17">
      <c r="Q4311" s="101">
        <v>41183</v>
      </c>
    </row>
    <row r="4312" spans="17:17">
      <c r="Q4312" s="101">
        <v>41189</v>
      </c>
    </row>
    <row r="4313" spans="17:17">
      <c r="Q4313" s="101">
        <v>41201</v>
      </c>
    </row>
    <row r="4314" spans="17:17">
      <c r="Q4314" s="101">
        <v>41203</v>
      </c>
    </row>
    <row r="4315" spans="17:17">
      <c r="Q4315" s="101">
        <v>41213</v>
      </c>
    </row>
    <row r="4316" spans="17:17">
      <c r="Q4316" s="101">
        <v>41221</v>
      </c>
    </row>
    <row r="4317" spans="17:17">
      <c r="Q4317" s="101">
        <v>41227</v>
      </c>
    </row>
    <row r="4318" spans="17:17">
      <c r="Q4318" s="101">
        <v>41231</v>
      </c>
    </row>
    <row r="4319" spans="17:17">
      <c r="Q4319" s="101">
        <v>41233</v>
      </c>
    </row>
    <row r="4320" spans="17:17">
      <c r="Q4320" s="101">
        <v>41243</v>
      </c>
    </row>
    <row r="4321" spans="17:17">
      <c r="Q4321" s="101">
        <v>41257</v>
      </c>
    </row>
    <row r="4322" spans="17:17">
      <c r="Q4322" s="101">
        <v>41263</v>
      </c>
    </row>
    <row r="4323" spans="17:17">
      <c r="Q4323" s="101">
        <v>41269</v>
      </c>
    </row>
    <row r="4324" spans="17:17">
      <c r="Q4324" s="101">
        <v>41281</v>
      </c>
    </row>
    <row r="4325" spans="17:17">
      <c r="Q4325" s="101">
        <v>41299</v>
      </c>
    </row>
    <row r="4326" spans="17:17">
      <c r="Q4326" s="101">
        <v>41333</v>
      </c>
    </row>
    <row r="4327" spans="17:17">
      <c r="Q4327" s="101">
        <v>41341</v>
      </c>
    </row>
    <row r="4328" spans="17:17">
      <c r="Q4328" s="101">
        <v>41351</v>
      </c>
    </row>
    <row r="4329" spans="17:17">
      <c r="Q4329" s="101">
        <v>41357</v>
      </c>
    </row>
    <row r="4330" spans="17:17">
      <c r="Q4330" s="101">
        <v>41381</v>
      </c>
    </row>
    <row r="4331" spans="17:17">
      <c r="Q4331" s="101">
        <v>41387</v>
      </c>
    </row>
    <row r="4332" spans="17:17">
      <c r="Q4332" s="101">
        <v>41389</v>
      </c>
    </row>
    <row r="4333" spans="17:17">
      <c r="Q4333" s="101">
        <v>41399</v>
      </c>
    </row>
    <row r="4334" spans="17:17">
      <c r="Q4334" s="101">
        <v>41411</v>
      </c>
    </row>
    <row r="4335" spans="17:17">
      <c r="Q4335" s="101">
        <v>41413</v>
      </c>
    </row>
    <row r="4336" spans="17:17">
      <c r="Q4336" s="101">
        <v>41443</v>
      </c>
    </row>
    <row r="4337" spans="17:17">
      <c r="Q4337" s="101">
        <v>41453</v>
      </c>
    </row>
    <row r="4338" spans="17:17">
      <c r="Q4338" s="101">
        <v>41467</v>
      </c>
    </row>
    <row r="4339" spans="17:17">
      <c r="Q4339" s="101">
        <v>41479</v>
      </c>
    </row>
    <row r="4340" spans="17:17">
      <c r="Q4340" s="101">
        <v>41491</v>
      </c>
    </row>
    <row r="4341" spans="17:17">
      <c r="Q4341" s="101">
        <v>41507</v>
      </c>
    </row>
    <row r="4342" spans="17:17">
      <c r="Q4342" s="101">
        <v>41513</v>
      </c>
    </row>
    <row r="4343" spans="17:17">
      <c r="Q4343" s="101">
        <v>41519</v>
      </c>
    </row>
    <row r="4344" spans="17:17">
      <c r="Q4344" s="101">
        <v>41521</v>
      </c>
    </row>
    <row r="4345" spans="17:17">
      <c r="Q4345" s="101">
        <v>41539</v>
      </c>
    </row>
    <row r="4346" spans="17:17">
      <c r="Q4346" s="101">
        <v>41543</v>
      </c>
    </row>
    <row r="4347" spans="17:17">
      <c r="Q4347" s="101">
        <v>41549</v>
      </c>
    </row>
    <row r="4348" spans="17:17">
      <c r="Q4348" s="101">
        <v>41579</v>
      </c>
    </row>
    <row r="4349" spans="17:17">
      <c r="Q4349" s="101">
        <v>41593</v>
      </c>
    </row>
    <row r="4350" spans="17:17">
      <c r="Q4350" s="101">
        <v>41597</v>
      </c>
    </row>
    <row r="4351" spans="17:17">
      <c r="Q4351" s="101">
        <v>41603</v>
      </c>
    </row>
    <row r="4352" spans="17:17">
      <c r="Q4352" s="101">
        <v>41609</v>
      </c>
    </row>
    <row r="4353" spans="17:17">
      <c r="Q4353" s="101">
        <v>41611</v>
      </c>
    </row>
    <row r="4354" spans="17:17">
      <c r="Q4354" s="101">
        <v>41617</v>
      </c>
    </row>
    <row r="4355" spans="17:17">
      <c r="Q4355" s="101">
        <v>41621</v>
      </c>
    </row>
    <row r="4356" spans="17:17">
      <c r="Q4356" s="101">
        <v>41627</v>
      </c>
    </row>
    <row r="4357" spans="17:17">
      <c r="Q4357" s="101">
        <v>41641</v>
      </c>
    </row>
    <row r="4358" spans="17:17">
      <c r="Q4358" s="101">
        <v>41647</v>
      </c>
    </row>
    <row r="4359" spans="17:17">
      <c r="Q4359" s="101">
        <v>41651</v>
      </c>
    </row>
    <row r="4360" spans="17:17">
      <c r="Q4360" s="101">
        <v>41659</v>
      </c>
    </row>
    <row r="4361" spans="17:17">
      <c r="Q4361" s="101">
        <v>41669</v>
      </c>
    </row>
    <row r="4362" spans="17:17">
      <c r="Q4362" s="101">
        <v>41681</v>
      </c>
    </row>
    <row r="4363" spans="17:17">
      <c r="Q4363" s="101">
        <v>41687</v>
      </c>
    </row>
    <row r="4364" spans="17:17">
      <c r="Q4364" s="101">
        <v>41719</v>
      </c>
    </row>
    <row r="4365" spans="17:17">
      <c r="Q4365" s="101">
        <v>41729</v>
      </c>
    </row>
    <row r="4366" spans="17:17">
      <c r="Q4366" s="101">
        <v>41737</v>
      </c>
    </row>
    <row r="4367" spans="17:17">
      <c r="Q4367" s="101">
        <v>41759</v>
      </c>
    </row>
    <row r="4368" spans="17:17">
      <c r="Q4368" s="101">
        <v>41761</v>
      </c>
    </row>
    <row r="4369" spans="17:17">
      <c r="Q4369" s="101">
        <v>41771</v>
      </c>
    </row>
    <row r="4370" spans="17:17">
      <c r="Q4370" s="101">
        <v>41777</v>
      </c>
    </row>
    <row r="4371" spans="17:17">
      <c r="Q4371" s="101">
        <v>41801</v>
      </c>
    </row>
    <row r="4372" spans="17:17">
      <c r="Q4372" s="101">
        <v>41809</v>
      </c>
    </row>
    <row r="4373" spans="17:17">
      <c r="Q4373" s="101">
        <v>41813</v>
      </c>
    </row>
    <row r="4374" spans="17:17">
      <c r="Q4374" s="101">
        <v>41843</v>
      </c>
    </row>
    <row r="4375" spans="17:17">
      <c r="Q4375" s="101">
        <v>41849</v>
      </c>
    </row>
    <row r="4376" spans="17:17">
      <c r="Q4376" s="101">
        <v>41851</v>
      </c>
    </row>
    <row r="4377" spans="17:17">
      <c r="Q4377" s="101">
        <v>41863</v>
      </c>
    </row>
    <row r="4378" spans="17:17">
      <c r="Q4378" s="101">
        <v>41879</v>
      </c>
    </row>
    <row r="4379" spans="17:17">
      <c r="Q4379" s="101">
        <v>41887</v>
      </c>
    </row>
    <row r="4380" spans="17:17">
      <c r="Q4380" s="101">
        <v>41893</v>
      </c>
    </row>
    <row r="4381" spans="17:17">
      <c r="Q4381" s="101">
        <v>41897</v>
      </c>
    </row>
    <row r="4382" spans="17:17">
      <c r="Q4382" s="101">
        <v>41903</v>
      </c>
    </row>
    <row r="4383" spans="17:17">
      <c r="Q4383" s="101">
        <v>41911</v>
      </c>
    </row>
    <row r="4384" spans="17:17">
      <c r="Q4384" s="101">
        <v>41927</v>
      </c>
    </row>
    <row r="4385" spans="17:17">
      <c r="Q4385" s="101">
        <v>41941</v>
      </c>
    </row>
    <row r="4386" spans="17:17">
      <c r="Q4386" s="101">
        <v>41947</v>
      </c>
    </row>
    <row r="4387" spans="17:17">
      <c r="Q4387" s="101">
        <v>41953</v>
      </c>
    </row>
    <row r="4388" spans="17:17">
      <c r="Q4388" s="101">
        <v>41957</v>
      </c>
    </row>
    <row r="4389" spans="17:17">
      <c r="Q4389" s="101">
        <v>41959</v>
      </c>
    </row>
    <row r="4390" spans="17:17">
      <c r="Q4390" s="101">
        <v>41969</v>
      </c>
    </row>
    <row r="4391" spans="17:17">
      <c r="Q4391" s="101">
        <v>41981</v>
      </c>
    </row>
    <row r="4392" spans="17:17">
      <c r="Q4392" s="101">
        <v>41983</v>
      </c>
    </row>
    <row r="4393" spans="17:17">
      <c r="Q4393" s="101">
        <v>41999</v>
      </c>
    </row>
    <row r="4394" spans="17:17">
      <c r="Q4394" s="101">
        <v>42013</v>
      </c>
    </row>
    <row r="4395" spans="17:17">
      <c r="Q4395" s="101">
        <v>42017</v>
      </c>
    </row>
    <row r="4396" spans="17:17">
      <c r="Q4396" s="101">
        <v>42019</v>
      </c>
    </row>
    <row r="4397" spans="17:17">
      <c r="Q4397" s="101">
        <v>42023</v>
      </c>
    </row>
    <row r="4398" spans="17:17">
      <c r="Q4398" s="101">
        <v>42043</v>
      </c>
    </row>
    <row r="4399" spans="17:17">
      <c r="Q4399" s="101">
        <v>42061</v>
      </c>
    </row>
    <row r="4400" spans="17:17">
      <c r="Q4400" s="101">
        <v>42071</v>
      </c>
    </row>
    <row r="4401" spans="17:17">
      <c r="Q4401" s="101">
        <v>42073</v>
      </c>
    </row>
    <row r="4402" spans="17:17">
      <c r="Q4402" s="101">
        <v>42083</v>
      </c>
    </row>
    <row r="4403" spans="17:17">
      <c r="Q4403" s="101">
        <v>42089</v>
      </c>
    </row>
    <row r="4404" spans="17:17">
      <c r="Q4404" s="101">
        <v>42101</v>
      </c>
    </row>
    <row r="4405" spans="17:17">
      <c r="Q4405" s="101">
        <v>42131</v>
      </c>
    </row>
    <row r="4406" spans="17:17">
      <c r="Q4406" s="101">
        <v>42139</v>
      </c>
    </row>
    <row r="4407" spans="17:17">
      <c r="Q4407" s="101">
        <v>42157</v>
      </c>
    </row>
    <row r="4408" spans="17:17">
      <c r="Q4408" s="101">
        <v>42169</v>
      </c>
    </row>
    <row r="4409" spans="17:17">
      <c r="Q4409" s="101">
        <v>42179</v>
      </c>
    </row>
    <row r="4410" spans="17:17">
      <c r="Q4410" s="101">
        <v>42181</v>
      </c>
    </row>
    <row r="4411" spans="17:17">
      <c r="Q4411" s="101">
        <v>42187</v>
      </c>
    </row>
    <row r="4412" spans="17:17">
      <c r="Q4412" s="101">
        <v>42193</v>
      </c>
    </row>
    <row r="4413" spans="17:17">
      <c r="Q4413" s="101">
        <v>42197</v>
      </c>
    </row>
    <row r="4414" spans="17:17">
      <c r="Q4414" s="101">
        <v>42209</v>
      </c>
    </row>
    <row r="4415" spans="17:17">
      <c r="Q4415" s="101">
        <v>42221</v>
      </c>
    </row>
    <row r="4416" spans="17:17">
      <c r="Q4416" s="101">
        <v>42223</v>
      </c>
    </row>
    <row r="4417" spans="17:17">
      <c r="Q4417" s="101">
        <v>42227</v>
      </c>
    </row>
    <row r="4418" spans="17:17">
      <c r="Q4418" s="101">
        <v>42239</v>
      </c>
    </row>
    <row r="4419" spans="17:17">
      <c r="Q4419" s="101">
        <v>42257</v>
      </c>
    </row>
    <row r="4420" spans="17:17">
      <c r="Q4420" s="101">
        <v>42281</v>
      </c>
    </row>
    <row r="4421" spans="17:17">
      <c r="Q4421" s="101">
        <v>42283</v>
      </c>
    </row>
    <row r="4422" spans="17:17">
      <c r="Q4422" s="101">
        <v>42293</v>
      </c>
    </row>
    <row r="4423" spans="17:17">
      <c r="Q4423" s="101">
        <v>42299</v>
      </c>
    </row>
    <row r="4424" spans="17:17">
      <c r="Q4424" s="101">
        <v>42307</v>
      </c>
    </row>
    <row r="4425" spans="17:17">
      <c r="Q4425" s="101">
        <v>42323</v>
      </c>
    </row>
    <row r="4426" spans="17:17">
      <c r="Q4426" s="101">
        <v>42331</v>
      </c>
    </row>
    <row r="4427" spans="17:17">
      <c r="Q4427" s="101">
        <v>42337</v>
      </c>
    </row>
    <row r="4428" spans="17:17">
      <c r="Q4428" s="101">
        <v>42349</v>
      </c>
    </row>
    <row r="4429" spans="17:17">
      <c r="Q4429" s="101">
        <v>42359</v>
      </c>
    </row>
    <row r="4430" spans="17:17">
      <c r="Q4430" s="101">
        <v>42373</v>
      </c>
    </row>
    <row r="4431" spans="17:17">
      <c r="Q4431" s="101">
        <v>42379</v>
      </c>
    </row>
    <row r="4432" spans="17:17">
      <c r="Q4432" s="101">
        <v>42391</v>
      </c>
    </row>
    <row r="4433" spans="17:17">
      <c r="Q4433" s="101">
        <v>42397</v>
      </c>
    </row>
    <row r="4434" spans="17:17">
      <c r="Q4434" s="101">
        <v>42403</v>
      </c>
    </row>
    <row r="4435" spans="17:17">
      <c r="Q4435" s="101">
        <v>42407</v>
      </c>
    </row>
    <row r="4436" spans="17:17">
      <c r="Q4436" s="101">
        <v>42409</v>
      </c>
    </row>
    <row r="4437" spans="17:17">
      <c r="Q4437" s="101">
        <v>42433</v>
      </c>
    </row>
    <row r="4438" spans="17:17">
      <c r="Q4438" s="101">
        <v>42437</v>
      </c>
    </row>
    <row r="4439" spans="17:17">
      <c r="Q4439" s="101">
        <v>42443</v>
      </c>
    </row>
    <row r="4440" spans="17:17">
      <c r="Q4440" s="101">
        <v>42451</v>
      </c>
    </row>
    <row r="4441" spans="17:17">
      <c r="Q4441" s="101">
        <v>42457</v>
      </c>
    </row>
    <row r="4442" spans="17:17">
      <c r="Q4442" s="101">
        <v>42461</v>
      </c>
    </row>
    <row r="4443" spans="17:17">
      <c r="Q4443" s="101">
        <v>42463</v>
      </c>
    </row>
    <row r="4444" spans="17:17">
      <c r="Q4444" s="101">
        <v>42467</v>
      </c>
    </row>
    <row r="4445" spans="17:17">
      <c r="Q4445" s="101">
        <v>42473</v>
      </c>
    </row>
    <row r="4446" spans="17:17">
      <c r="Q4446" s="101">
        <v>42487</v>
      </c>
    </row>
    <row r="4447" spans="17:17">
      <c r="Q4447" s="101">
        <v>42491</v>
      </c>
    </row>
    <row r="4448" spans="17:17">
      <c r="Q4448" s="101">
        <v>42499</v>
      </c>
    </row>
    <row r="4449" spans="17:17">
      <c r="Q4449" s="101">
        <v>42509</v>
      </c>
    </row>
    <row r="4450" spans="17:17">
      <c r="Q4450" s="101">
        <v>42533</v>
      </c>
    </row>
    <row r="4451" spans="17:17">
      <c r="Q4451" s="101">
        <v>42557</v>
      </c>
    </row>
    <row r="4452" spans="17:17">
      <c r="Q4452" s="101">
        <v>42569</v>
      </c>
    </row>
    <row r="4453" spans="17:17">
      <c r="Q4453" s="101">
        <v>42571</v>
      </c>
    </row>
    <row r="4454" spans="17:17">
      <c r="Q4454" s="101">
        <v>42577</v>
      </c>
    </row>
    <row r="4455" spans="17:17">
      <c r="Q4455" s="101">
        <v>42589</v>
      </c>
    </row>
    <row r="4456" spans="17:17">
      <c r="Q4456" s="101">
        <v>42611</v>
      </c>
    </row>
    <row r="4457" spans="17:17">
      <c r="Q4457" s="101">
        <v>42641</v>
      </c>
    </row>
    <row r="4458" spans="17:17">
      <c r="Q4458" s="101">
        <v>42643</v>
      </c>
    </row>
    <row r="4459" spans="17:17">
      <c r="Q4459" s="101">
        <v>42649</v>
      </c>
    </row>
    <row r="4460" spans="17:17">
      <c r="Q4460" s="101">
        <v>42667</v>
      </c>
    </row>
    <row r="4461" spans="17:17">
      <c r="Q4461" s="101">
        <v>42677</v>
      </c>
    </row>
    <row r="4462" spans="17:17">
      <c r="Q4462" s="101">
        <v>42683</v>
      </c>
    </row>
    <row r="4463" spans="17:17">
      <c r="Q4463" s="101">
        <v>42689</v>
      </c>
    </row>
    <row r="4464" spans="17:17">
      <c r="Q4464" s="101">
        <v>42697</v>
      </c>
    </row>
    <row r="4465" spans="17:17">
      <c r="Q4465" s="101">
        <v>42701</v>
      </c>
    </row>
    <row r="4466" spans="17:17">
      <c r="Q4466" s="101">
        <v>42703</v>
      </c>
    </row>
    <row r="4467" spans="17:17">
      <c r="Q4467" s="101">
        <v>42709</v>
      </c>
    </row>
    <row r="4468" spans="17:17">
      <c r="Q4468" s="101">
        <v>42719</v>
      </c>
    </row>
    <row r="4469" spans="17:17">
      <c r="Q4469" s="101">
        <v>42727</v>
      </c>
    </row>
    <row r="4470" spans="17:17">
      <c r="Q4470" s="101">
        <v>42737</v>
      </c>
    </row>
    <row r="4471" spans="17:17">
      <c r="Q4471" s="101">
        <v>42743</v>
      </c>
    </row>
    <row r="4472" spans="17:17">
      <c r="Q4472" s="101">
        <v>42751</v>
      </c>
    </row>
    <row r="4473" spans="17:17">
      <c r="Q4473" s="101">
        <v>42767</v>
      </c>
    </row>
    <row r="4474" spans="17:17">
      <c r="Q4474" s="101">
        <v>42773</v>
      </c>
    </row>
    <row r="4475" spans="17:17">
      <c r="Q4475" s="101">
        <v>42787</v>
      </c>
    </row>
    <row r="4476" spans="17:17">
      <c r="Q4476" s="101">
        <v>42793</v>
      </c>
    </row>
    <row r="4477" spans="17:17">
      <c r="Q4477" s="101">
        <v>42797</v>
      </c>
    </row>
    <row r="4478" spans="17:17">
      <c r="Q4478" s="101">
        <v>42821</v>
      </c>
    </row>
    <row r="4479" spans="17:17">
      <c r="Q4479" s="101">
        <v>42829</v>
      </c>
    </row>
    <row r="4480" spans="17:17">
      <c r="Q4480" s="101">
        <v>42839</v>
      </c>
    </row>
    <row r="4481" spans="17:17">
      <c r="Q4481" s="101">
        <v>42841</v>
      </c>
    </row>
    <row r="4482" spans="17:17">
      <c r="Q4482" s="101">
        <v>42853</v>
      </c>
    </row>
    <row r="4483" spans="17:17">
      <c r="Q4483" s="101">
        <v>42859</v>
      </c>
    </row>
    <row r="4484" spans="17:17">
      <c r="Q4484" s="101">
        <v>42863</v>
      </c>
    </row>
    <row r="4485" spans="17:17">
      <c r="Q4485" s="101">
        <v>42899</v>
      </c>
    </row>
    <row r="4486" spans="17:17">
      <c r="Q4486" s="101">
        <v>42901</v>
      </c>
    </row>
    <row r="4487" spans="17:17">
      <c r="Q4487" s="101">
        <v>42923</v>
      </c>
    </row>
    <row r="4488" spans="17:17">
      <c r="Q4488" s="101">
        <v>42929</v>
      </c>
    </row>
    <row r="4489" spans="17:17">
      <c r="Q4489" s="101">
        <v>42937</v>
      </c>
    </row>
    <row r="4490" spans="17:17">
      <c r="Q4490" s="101">
        <v>42943</v>
      </c>
    </row>
    <row r="4491" spans="17:17">
      <c r="Q4491" s="101">
        <v>42953</v>
      </c>
    </row>
    <row r="4492" spans="17:17">
      <c r="Q4492" s="101">
        <v>42961</v>
      </c>
    </row>
    <row r="4493" spans="17:17">
      <c r="Q4493" s="101">
        <v>42967</v>
      </c>
    </row>
    <row r="4494" spans="17:17">
      <c r="Q4494" s="101">
        <v>42979</v>
      </c>
    </row>
    <row r="4495" spans="17:17">
      <c r="Q4495" s="101">
        <v>42989</v>
      </c>
    </row>
    <row r="4496" spans="17:17">
      <c r="Q4496" s="101">
        <v>43003</v>
      </c>
    </row>
    <row r="4497" spans="17:17">
      <c r="Q4497" s="101">
        <v>43013</v>
      </c>
    </row>
    <row r="4498" spans="17:17">
      <c r="Q4498" s="101">
        <v>43019</v>
      </c>
    </row>
    <row r="4499" spans="17:17">
      <c r="Q4499" s="101">
        <v>43037</v>
      </c>
    </row>
    <row r="4500" spans="17:17">
      <c r="Q4500" s="101">
        <v>43049</v>
      </c>
    </row>
    <row r="4501" spans="17:17">
      <c r="Q4501" s="101">
        <v>43051</v>
      </c>
    </row>
    <row r="4502" spans="17:17">
      <c r="Q4502" s="101">
        <v>43063</v>
      </c>
    </row>
    <row r="4503" spans="17:17">
      <c r="Q4503" s="101">
        <v>43067</v>
      </c>
    </row>
    <row r="4504" spans="17:17">
      <c r="Q4504" s="101">
        <v>43093</v>
      </c>
    </row>
    <row r="4505" spans="17:17">
      <c r="Q4505" s="101">
        <v>43103</v>
      </c>
    </row>
    <row r="4506" spans="17:17">
      <c r="Q4506" s="101">
        <v>43117</v>
      </c>
    </row>
    <row r="4507" spans="17:17">
      <c r="Q4507" s="101">
        <v>43133</v>
      </c>
    </row>
    <row r="4508" spans="17:17">
      <c r="Q4508" s="101">
        <v>43151</v>
      </c>
    </row>
    <row r="4509" spans="17:17">
      <c r="Q4509" s="101">
        <v>43159</v>
      </c>
    </row>
    <row r="4510" spans="17:17">
      <c r="Q4510" s="101">
        <v>43177</v>
      </c>
    </row>
    <row r="4511" spans="17:17">
      <c r="Q4511" s="101">
        <v>43189</v>
      </c>
    </row>
    <row r="4512" spans="17:17">
      <c r="Q4512" s="101">
        <v>43201</v>
      </c>
    </row>
    <row r="4513" spans="17:17">
      <c r="Q4513" s="101">
        <v>43207</v>
      </c>
    </row>
    <row r="4514" spans="17:17">
      <c r="Q4514" s="101">
        <v>43223</v>
      </c>
    </row>
    <row r="4515" spans="17:17">
      <c r="Q4515" s="101">
        <v>43237</v>
      </c>
    </row>
    <row r="4516" spans="17:17">
      <c r="Q4516" s="101">
        <v>43261</v>
      </c>
    </row>
    <row r="4517" spans="17:17">
      <c r="Q4517" s="101">
        <v>43271</v>
      </c>
    </row>
    <row r="4518" spans="17:17">
      <c r="Q4518" s="101">
        <v>43283</v>
      </c>
    </row>
    <row r="4519" spans="17:17">
      <c r="Q4519" s="101">
        <v>43291</v>
      </c>
    </row>
    <row r="4520" spans="17:17">
      <c r="Q4520" s="101">
        <v>43313</v>
      </c>
    </row>
    <row r="4521" spans="17:17">
      <c r="Q4521" s="101">
        <v>43319</v>
      </c>
    </row>
    <row r="4522" spans="17:17">
      <c r="Q4522" s="101">
        <v>43321</v>
      </c>
    </row>
    <row r="4523" spans="17:17">
      <c r="Q4523" s="101">
        <v>43331</v>
      </c>
    </row>
    <row r="4524" spans="17:17">
      <c r="Q4524" s="101">
        <v>43391</v>
      </c>
    </row>
    <row r="4525" spans="17:17">
      <c r="Q4525" s="101">
        <v>43397</v>
      </c>
    </row>
    <row r="4526" spans="17:17">
      <c r="Q4526" s="101">
        <v>43399</v>
      </c>
    </row>
    <row r="4527" spans="17:17">
      <c r="Q4527" s="101">
        <v>43403</v>
      </c>
    </row>
    <row r="4528" spans="17:17">
      <c r="Q4528" s="101">
        <v>43411</v>
      </c>
    </row>
    <row r="4529" spans="17:17">
      <c r="Q4529" s="101">
        <v>43427</v>
      </c>
    </row>
    <row r="4530" spans="17:17">
      <c r="Q4530" s="101">
        <v>43441</v>
      </c>
    </row>
    <row r="4531" spans="17:17">
      <c r="Q4531" s="101">
        <v>43451</v>
      </c>
    </row>
    <row r="4532" spans="17:17">
      <c r="Q4532" s="101">
        <v>43457</v>
      </c>
    </row>
    <row r="4533" spans="17:17">
      <c r="Q4533" s="101">
        <v>43481</v>
      </c>
    </row>
    <row r="4534" spans="17:17">
      <c r="Q4534" s="101">
        <v>43487</v>
      </c>
    </row>
    <row r="4535" spans="17:17">
      <c r="Q4535" s="101">
        <v>43499</v>
      </c>
    </row>
    <row r="4536" spans="17:17">
      <c r="Q4536" s="101">
        <v>43517</v>
      </c>
    </row>
    <row r="4537" spans="17:17">
      <c r="Q4537" s="101">
        <v>43541</v>
      </c>
    </row>
    <row r="4538" spans="17:17">
      <c r="Q4538" s="101">
        <v>43543</v>
      </c>
    </row>
    <row r="4539" spans="17:17">
      <c r="Q4539" s="101">
        <v>43573</v>
      </c>
    </row>
    <row r="4540" spans="17:17">
      <c r="Q4540" s="101">
        <v>43577</v>
      </c>
    </row>
    <row r="4541" spans="17:17">
      <c r="Q4541" s="101">
        <v>43579</v>
      </c>
    </row>
    <row r="4542" spans="17:17">
      <c r="Q4542" s="101">
        <v>43591</v>
      </c>
    </row>
    <row r="4543" spans="17:17">
      <c r="Q4543" s="101">
        <v>43597</v>
      </c>
    </row>
    <row r="4544" spans="17:17">
      <c r="Q4544" s="101">
        <v>43607</v>
      </c>
    </row>
    <row r="4545" spans="17:17">
      <c r="Q4545" s="101">
        <v>43609</v>
      </c>
    </row>
    <row r="4546" spans="17:17">
      <c r="Q4546" s="101">
        <v>43613</v>
      </c>
    </row>
    <row r="4547" spans="17:17">
      <c r="Q4547" s="101">
        <v>43627</v>
      </c>
    </row>
    <row r="4548" spans="17:17">
      <c r="Q4548" s="101">
        <v>43633</v>
      </c>
    </row>
    <row r="4549" spans="17:17">
      <c r="Q4549" s="101">
        <v>43649</v>
      </c>
    </row>
    <row r="4550" spans="17:17">
      <c r="Q4550" s="101">
        <v>43651</v>
      </c>
    </row>
    <row r="4551" spans="17:17">
      <c r="Q4551" s="101">
        <v>43661</v>
      </c>
    </row>
    <row r="4552" spans="17:17">
      <c r="Q4552" s="101">
        <v>43669</v>
      </c>
    </row>
    <row r="4553" spans="17:17">
      <c r="Q4553" s="101">
        <v>43691</v>
      </c>
    </row>
    <row r="4554" spans="17:17">
      <c r="Q4554" s="101">
        <v>43711</v>
      </c>
    </row>
    <row r="4555" spans="17:17">
      <c r="Q4555" s="101">
        <v>43717</v>
      </c>
    </row>
    <row r="4556" spans="17:17">
      <c r="Q4556" s="101">
        <v>43721</v>
      </c>
    </row>
    <row r="4557" spans="17:17">
      <c r="Q4557" s="101">
        <v>43753</v>
      </c>
    </row>
    <row r="4558" spans="17:17">
      <c r="Q4558" s="101">
        <v>43759</v>
      </c>
    </row>
    <row r="4559" spans="17:17">
      <c r="Q4559" s="101">
        <v>43777</v>
      </c>
    </row>
    <row r="4560" spans="17:17">
      <c r="Q4560" s="101">
        <v>43781</v>
      </c>
    </row>
    <row r="4561" spans="17:17">
      <c r="Q4561" s="101">
        <v>43783</v>
      </c>
    </row>
    <row r="4562" spans="17:17">
      <c r="Q4562" s="101">
        <v>43787</v>
      </c>
    </row>
    <row r="4563" spans="17:17">
      <c r="Q4563" s="101">
        <v>43789</v>
      </c>
    </row>
    <row r="4564" spans="17:17">
      <c r="Q4564" s="101">
        <v>43793</v>
      </c>
    </row>
    <row r="4565" spans="17:17">
      <c r="Q4565" s="101">
        <v>43801</v>
      </c>
    </row>
    <row r="4566" spans="17:17">
      <c r="Q4566" s="101">
        <v>43853</v>
      </c>
    </row>
    <row r="4567" spans="17:17">
      <c r="Q4567" s="101">
        <v>43867</v>
      </c>
    </row>
    <row r="4568" spans="17:17">
      <c r="Q4568" s="101">
        <v>43889</v>
      </c>
    </row>
    <row r="4569" spans="17:17">
      <c r="Q4569" s="101">
        <v>43891</v>
      </c>
    </row>
    <row r="4570" spans="17:17">
      <c r="Q4570" s="101">
        <v>43913</v>
      </c>
    </row>
    <row r="4571" spans="17:17">
      <c r="Q4571" s="101">
        <v>43933</v>
      </c>
    </row>
    <row r="4572" spans="17:17">
      <c r="Q4572" s="101">
        <v>43943</v>
      </c>
    </row>
    <row r="4573" spans="17:17">
      <c r="Q4573" s="101">
        <v>43951</v>
      </c>
    </row>
    <row r="4574" spans="17:17">
      <c r="Q4574" s="101">
        <v>43961</v>
      </c>
    </row>
    <row r="4575" spans="17:17">
      <c r="Q4575" s="101">
        <v>43963</v>
      </c>
    </row>
    <row r="4576" spans="17:17">
      <c r="Q4576" s="101">
        <v>43969</v>
      </c>
    </row>
    <row r="4577" spans="17:17">
      <c r="Q4577" s="101">
        <v>43973</v>
      </c>
    </row>
    <row r="4578" spans="17:17">
      <c r="Q4578" s="101">
        <v>43987</v>
      </c>
    </row>
    <row r="4579" spans="17:17">
      <c r="Q4579" s="101">
        <v>43991</v>
      </c>
    </row>
    <row r="4580" spans="17:17">
      <c r="Q4580" s="101">
        <v>43997</v>
      </c>
    </row>
    <row r="4581" spans="17:17">
      <c r="Q4581" s="101">
        <v>44017</v>
      </c>
    </row>
    <row r="4582" spans="17:17">
      <c r="Q4582" s="101">
        <v>44021</v>
      </c>
    </row>
    <row r="4583" spans="17:17">
      <c r="Q4583" s="101">
        <v>44027</v>
      </c>
    </row>
    <row r="4584" spans="17:17">
      <c r="Q4584" s="101">
        <v>44029</v>
      </c>
    </row>
    <row r="4585" spans="17:17">
      <c r="Q4585" s="101">
        <v>44041</v>
      </c>
    </row>
    <row r="4586" spans="17:17">
      <c r="Q4586" s="101">
        <v>44053</v>
      </c>
    </row>
    <row r="4587" spans="17:17">
      <c r="Q4587" s="101">
        <v>44059</v>
      </c>
    </row>
    <row r="4588" spans="17:17">
      <c r="Q4588" s="101">
        <v>44071</v>
      </c>
    </row>
    <row r="4589" spans="17:17">
      <c r="Q4589" s="101">
        <v>44087</v>
      </c>
    </row>
    <row r="4590" spans="17:17">
      <c r="Q4590" s="101">
        <v>44089</v>
      </c>
    </row>
    <row r="4591" spans="17:17">
      <c r="Q4591" s="101">
        <v>44101</v>
      </c>
    </row>
    <row r="4592" spans="17:17">
      <c r="Q4592" s="101">
        <v>44111</v>
      </c>
    </row>
    <row r="4593" spans="17:17">
      <c r="Q4593" s="101">
        <v>44119</v>
      </c>
    </row>
    <row r="4594" spans="17:17">
      <c r="Q4594" s="101">
        <v>44123</v>
      </c>
    </row>
    <row r="4595" spans="17:17">
      <c r="Q4595" s="101">
        <v>44129</v>
      </c>
    </row>
    <row r="4596" spans="17:17">
      <c r="Q4596" s="101">
        <v>44131</v>
      </c>
    </row>
    <row r="4597" spans="17:17">
      <c r="Q4597" s="101">
        <v>44159</v>
      </c>
    </row>
    <row r="4598" spans="17:17">
      <c r="Q4598" s="101">
        <v>44171</v>
      </c>
    </row>
    <row r="4599" spans="17:17">
      <c r="Q4599" s="101">
        <v>44179</v>
      </c>
    </row>
    <row r="4600" spans="17:17">
      <c r="Q4600" s="101">
        <v>44189</v>
      </c>
    </row>
    <row r="4601" spans="17:17">
      <c r="Q4601" s="101">
        <v>44201</v>
      </c>
    </row>
    <row r="4602" spans="17:17">
      <c r="Q4602" s="101">
        <v>44203</v>
      </c>
    </row>
    <row r="4603" spans="17:17">
      <c r="Q4603" s="101">
        <v>44207</v>
      </c>
    </row>
    <row r="4604" spans="17:17">
      <c r="Q4604" s="101">
        <v>44221</v>
      </c>
    </row>
    <row r="4605" spans="17:17">
      <c r="Q4605" s="101">
        <v>44249</v>
      </c>
    </row>
    <row r="4606" spans="17:17">
      <c r="Q4606" s="101">
        <v>44257</v>
      </c>
    </row>
    <row r="4607" spans="17:17">
      <c r="Q4607" s="101">
        <v>44263</v>
      </c>
    </row>
    <row r="4608" spans="17:17">
      <c r="Q4608" s="101">
        <v>44267</v>
      </c>
    </row>
    <row r="4609" spans="17:17">
      <c r="Q4609" s="101">
        <v>44269</v>
      </c>
    </row>
    <row r="4610" spans="17:17">
      <c r="Q4610" s="101">
        <v>44273</v>
      </c>
    </row>
    <row r="4611" spans="17:17">
      <c r="Q4611" s="101">
        <v>44279</v>
      </c>
    </row>
    <row r="4612" spans="17:17">
      <c r="Q4612" s="101">
        <v>44281</v>
      </c>
    </row>
    <row r="4613" spans="17:17">
      <c r="Q4613" s="101">
        <v>44293</v>
      </c>
    </row>
    <row r="4614" spans="17:17">
      <c r="Q4614" s="101">
        <v>44351</v>
      </c>
    </row>
    <row r="4615" spans="17:17">
      <c r="Q4615" s="101">
        <v>44357</v>
      </c>
    </row>
    <row r="4616" spans="17:17">
      <c r="Q4616" s="101">
        <v>44371</v>
      </c>
    </row>
    <row r="4617" spans="17:17">
      <c r="Q4617" s="101">
        <v>44381</v>
      </c>
    </row>
    <row r="4618" spans="17:17">
      <c r="Q4618" s="101">
        <v>44383</v>
      </c>
    </row>
    <row r="4619" spans="17:17">
      <c r="Q4619" s="101">
        <v>44389</v>
      </c>
    </row>
    <row r="4620" spans="17:17">
      <c r="Q4620" s="101">
        <v>44417</v>
      </c>
    </row>
    <row r="4621" spans="17:17">
      <c r="Q4621" s="101">
        <v>44449</v>
      </c>
    </row>
    <row r="4622" spans="17:17">
      <c r="Q4622" s="101">
        <v>44453</v>
      </c>
    </row>
    <row r="4623" spans="17:17">
      <c r="Q4623" s="101">
        <v>44483</v>
      </c>
    </row>
    <row r="4624" spans="17:17">
      <c r="Q4624" s="101">
        <v>44491</v>
      </c>
    </row>
    <row r="4625" spans="17:17">
      <c r="Q4625" s="101">
        <v>44497</v>
      </c>
    </row>
    <row r="4626" spans="17:17">
      <c r="Q4626" s="101">
        <v>44501</v>
      </c>
    </row>
    <row r="4627" spans="17:17">
      <c r="Q4627" s="101">
        <v>44507</v>
      </c>
    </row>
    <row r="4628" spans="17:17">
      <c r="Q4628" s="101">
        <v>44519</v>
      </c>
    </row>
    <row r="4629" spans="17:17">
      <c r="Q4629" s="101">
        <v>44531</v>
      </c>
    </row>
    <row r="4630" spans="17:17">
      <c r="Q4630" s="101">
        <v>44533</v>
      </c>
    </row>
    <row r="4631" spans="17:17">
      <c r="Q4631" s="101">
        <v>44537</v>
      </c>
    </row>
    <row r="4632" spans="17:17">
      <c r="Q4632" s="101">
        <v>44543</v>
      </c>
    </row>
    <row r="4633" spans="17:17">
      <c r="Q4633" s="101">
        <v>44549</v>
      </c>
    </row>
    <row r="4634" spans="17:17">
      <c r="Q4634" s="101">
        <v>44563</v>
      </c>
    </row>
    <row r="4635" spans="17:17">
      <c r="Q4635" s="101">
        <v>44579</v>
      </c>
    </row>
    <row r="4636" spans="17:17">
      <c r="Q4636" s="101">
        <v>44587</v>
      </c>
    </row>
    <row r="4637" spans="17:17">
      <c r="Q4637" s="101">
        <v>44617</v>
      </c>
    </row>
    <row r="4638" spans="17:17">
      <c r="Q4638" s="101">
        <v>44621</v>
      </c>
    </row>
    <row r="4639" spans="17:17">
      <c r="Q4639" s="101">
        <v>44623</v>
      </c>
    </row>
    <row r="4640" spans="17:17">
      <c r="Q4640" s="101">
        <v>44633</v>
      </c>
    </row>
    <row r="4641" spans="17:17">
      <c r="Q4641" s="101">
        <v>44641</v>
      </c>
    </row>
    <row r="4642" spans="17:17">
      <c r="Q4642" s="101">
        <v>44647</v>
      </c>
    </row>
    <row r="4643" spans="17:17">
      <c r="Q4643" s="101">
        <v>44651</v>
      </c>
    </row>
    <row r="4644" spans="17:17">
      <c r="Q4644" s="101">
        <v>44657</v>
      </c>
    </row>
    <row r="4645" spans="17:17">
      <c r="Q4645" s="101">
        <v>44683</v>
      </c>
    </row>
    <row r="4646" spans="17:17">
      <c r="Q4646" s="101">
        <v>44687</v>
      </c>
    </row>
    <row r="4647" spans="17:17">
      <c r="Q4647" s="101">
        <v>44699</v>
      </c>
    </row>
    <row r="4648" spans="17:17">
      <c r="Q4648" s="101">
        <v>44701</v>
      </c>
    </row>
    <row r="4649" spans="17:17">
      <c r="Q4649" s="101">
        <v>44711</v>
      </c>
    </row>
    <row r="4650" spans="17:17">
      <c r="Q4650" s="101">
        <v>44729</v>
      </c>
    </row>
    <row r="4651" spans="17:17">
      <c r="Q4651" s="101">
        <v>44741</v>
      </c>
    </row>
    <row r="4652" spans="17:17">
      <c r="Q4652" s="101">
        <v>44753</v>
      </c>
    </row>
    <row r="4653" spans="17:17">
      <c r="Q4653" s="101">
        <v>44771</v>
      </c>
    </row>
    <row r="4654" spans="17:17">
      <c r="Q4654" s="101">
        <v>44773</v>
      </c>
    </row>
    <row r="4655" spans="17:17">
      <c r="Q4655" s="101">
        <v>44777</v>
      </c>
    </row>
    <row r="4656" spans="17:17">
      <c r="Q4656" s="101">
        <v>44789</v>
      </c>
    </row>
    <row r="4657" spans="17:17">
      <c r="Q4657" s="101">
        <v>44797</v>
      </c>
    </row>
    <row r="4658" spans="17:17">
      <c r="Q4658" s="101">
        <v>44809</v>
      </c>
    </row>
    <row r="4659" spans="17:17">
      <c r="Q4659" s="101">
        <v>44819</v>
      </c>
    </row>
    <row r="4660" spans="17:17">
      <c r="Q4660" s="101">
        <v>44839</v>
      </c>
    </row>
    <row r="4661" spans="17:17">
      <c r="Q4661" s="101">
        <v>44843</v>
      </c>
    </row>
    <row r="4662" spans="17:17">
      <c r="Q4662" s="101">
        <v>44851</v>
      </c>
    </row>
    <row r="4663" spans="17:17">
      <c r="Q4663" s="101">
        <v>44867</v>
      </c>
    </row>
    <row r="4664" spans="17:17">
      <c r="Q4664" s="101">
        <v>44879</v>
      </c>
    </row>
    <row r="4665" spans="17:17">
      <c r="Q4665" s="101">
        <v>44887</v>
      </c>
    </row>
    <row r="4666" spans="17:17">
      <c r="Q4666" s="101">
        <v>44893</v>
      </c>
    </row>
    <row r="4667" spans="17:17">
      <c r="Q4667" s="101">
        <v>44909</v>
      </c>
    </row>
    <row r="4668" spans="17:17">
      <c r="Q4668" s="101">
        <v>44917</v>
      </c>
    </row>
    <row r="4669" spans="17:17">
      <c r="Q4669" s="101">
        <v>44927</v>
      </c>
    </row>
    <row r="4670" spans="17:17">
      <c r="Q4670" s="101">
        <v>44939</v>
      </c>
    </row>
    <row r="4671" spans="17:17">
      <c r="Q4671" s="101">
        <v>44953</v>
      </c>
    </row>
    <row r="4672" spans="17:17">
      <c r="Q4672" s="101">
        <v>44959</v>
      </c>
    </row>
    <row r="4673" spans="17:17">
      <c r="Q4673" s="101">
        <v>44963</v>
      </c>
    </row>
    <row r="4674" spans="17:17">
      <c r="Q4674" s="101">
        <v>44971</v>
      </c>
    </row>
    <row r="4675" spans="17:17">
      <c r="Q4675" s="101">
        <v>44983</v>
      </c>
    </row>
    <row r="4676" spans="17:17">
      <c r="Q4676" s="101">
        <v>44987</v>
      </c>
    </row>
    <row r="4677" spans="17:17">
      <c r="Q4677" s="101">
        <v>45007</v>
      </c>
    </row>
    <row r="4678" spans="17:17">
      <c r="Q4678" s="101">
        <v>45013</v>
      </c>
    </row>
    <row r="4679" spans="17:17">
      <c r="Q4679" s="101">
        <v>45053</v>
      </c>
    </row>
    <row r="4680" spans="17:17">
      <c r="Q4680" s="101">
        <v>45061</v>
      </c>
    </row>
    <row r="4681" spans="17:17">
      <c r="Q4681" s="101">
        <v>45077</v>
      </c>
    </row>
    <row r="4682" spans="17:17">
      <c r="Q4682" s="101">
        <v>45083</v>
      </c>
    </row>
    <row r="4683" spans="17:17">
      <c r="Q4683" s="101">
        <v>45119</v>
      </c>
    </row>
    <row r="4684" spans="17:17">
      <c r="Q4684" s="101">
        <v>45121</v>
      </c>
    </row>
    <row r="4685" spans="17:17">
      <c r="Q4685" s="101">
        <v>45127</v>
      </c>
    </row>
    <row r="4686" spans="17:17">
      <c r="Q4686" s="101">
        <v>45131</v>
      </c>
    </row>
    <row r="4687" spans="17:17">
      <c r="Q4687" s="101">
        <v>45137</v>
      </c>
    </row>
    <row r="4688" spans="17:17">
      <c r="Q4688" s="101">
        <v>45139</v>
      </c>
    </row>
    <row r="4689" spans="17:17">
      <c r="Q4689" s="101">
        <v>45161</v>
      </c>
    </row>
    <row r="4690" spans="17:17">
      <c r="Q4690" s="101">
        <v>45179</v>
      </c>
    </row>
    <row r="4691" spans="17:17">
      <c r="Q4691" s="101">
        <v>45181</v>
      </c>
    </row>
    <row r="4692" spans="17:17">
      <c r="Q4692" s="101">
        <v>45191</v>
      </c>
    </row>
    <row r="4693" spans="17:17">
      <c r="Q4693" s="101">
        <v>45197</v>
      </c>
    </row>
    <row r="4694" spans="17:17">
      <c r="Q4694" s="101">
        <v>45233</v>
      </c>
    </row>
    <row r="4695" spans="17:17">
      <c r="Q4695" s="101">
        <v>45247</v>
      </c>
    </row>
    <row r="4696" spans="17:17">
      <c r="Q4696" s="101">
        <v>45259</v>
      </c>
    </row>
    <row r="4697" spans="17:17">
      <c r="Q4697" s="101">
        <v>45263</v>
      </c>
    </row>
    <row r="4698" spans="17:17">
      <c r="Q4698" s="101">
        <v>45281</v>
      </c>
    </row>
    <row r="4699" spans="17:17">
      <c r="Q4699" s="101">
        <v>45289</v>
      </c>
    </row>
    <row r="4700" spans="17:17">
      <c r="Q4700" s="101">
        <v>45293</v>
      </c>
    </row>
    <row r="4701" spans="17:17">
      <c r="Q4701" s="101">
        <v>45307</v>
      </c>
    </row>
    <row r="4702" spans="17:17">
      <c r="Q4702" s="101">
        <v>45317</v>
      </c>
    </row>
    <row r="4703" spans="17:17">
      <c r="Q4703" s="101">
        <v>45319</v>
      </c>
    </row>
    <row r="4704" spans="17:17">
      <c r="Q4704" s="101">
        <v>45329</v>
      </c>
    </row>
    <row r="4705" spans="17:17">
      <c r="Q4705" s="101">
        <v>45337</v>
      </c>
    </row>
    <row r="4706" spans="17:17">
      <c r="Q4706" s="101">
        <v>45341</v>
      </c>
    </row>
    <row r="4707" spans="17:17">
      <c r="Q4707" s="101">
        <v>45343</v>
      </c>
    </row>
    <row r="4708" spans="17:17">
      <c r="Q4708" s="101">
        <v>45361</v>
      </c>
    </row>
    <row r="4709" spans="17:17">
      <c r="Q4709" s="101">
        <v>45377</v>
      </c>
    </row>
    <row r="4710" spans="17:17">
      <c r="Q4710" s="101">
        <v>45389</v>
      </c>
    </row>
    <row r="4711" spans="17:17">
      <c r="Q4711" s="101">
        <v>45403</v>
      </c>
    </row>
    <row r="4712" spans="17:17">
      <c r="Q4712" s="101">
        <v>45413</v>
      </c>
    </row>
    <row r="4713" spans="17:17">
      <c r="Q4713" s="101">
        <v>45427</v>
      </c>
    </row>
    <row r="4714" spans="17:17">
      <c r="Q4714" s="101">
        <v>45433</v>
      </c>
    </row>
    <row r="4715" spans="17:17">
      <c r="Q4715" s="101">
        <v>45439</v>
      </c>
    </row>
    <row r="4716" spans="17:17">
      <c r="Q4716" s="101">
        <v>45481</v>
      </c>
    </row>
    <row r="4717" spans="17:17">
      <c r="Q4717" s="101">
        <v>45491</v>
      </c>
    </row>
    <row r="4718" spans="17:17">
      <c r="Q4718" s="101">
        <v>45497</v>
      </c>
    </row>
    <row r="4719" spans="17:17">
      <c r="Q4719" s="101">
        <v>45503</v>
      </c>
    </row>
    <row r="4720" spans="17:17">
      <c r="Q4720" s="101">
        <v>45523</v>
      </c>
    </row>
    <row r="4721" spans="17:17">
      <c r="Q4721" s="101">
        <v>45533</v>
      </c>
    </row>
    <row r="4722" spans="17:17">
      <c r="Q4722" s="101">
        <v>45541</v>
      </c>
    </row>
    <row r="4723" spans="17:17">
      <c r="Q4723" s="101">
        <v>45553</v>
      </c>
    </row>
    <row r="4724" spans="17:17">
      <c r="Q4724" s="101">
        <v>45557</v>
      </c>
    </row>
    <row r="4725" spans="17:17">
      <c r="Q4725" s="101">
        <v>45569</v>
      </c>
    </row>
    <row r="4726" spans="17:17">
      <c r="Q4726" s="101">
        <v>45587</v>
      </c>
    </row>
    <row r="4727" spans="17:17">
      <c r="Q4727" s="101">
        <v>45589</v>
      </c>
    </row>
    <row r="4728" spans="17:17">
      <c r="Q4728" s="101">
        <v>45599</v>
      </c>
    </row>
    <row r="4729" spans="17:17">
      <c r="Q4729" s="101">
        <v>45613</v>
      </c>
    </row>
    <row r="4730" spans="17:17">
      <c r="Q4730" s="101">
        <v>45631</v>
      </c>
    </row>
    <row r="4731" spans="17:17">
      <c r="Q4731" s="101">
        <v>45641</v>
      </c>
    </row>
    <row r="4732" spans="17:17">
      <c r="Q4732" s="101">
        <v>45659</v>
      </c>
    </row>
    <row r="4733" spans="17:17">
      <c r="Q4733" s="101">
        <v>45667</v>
      </c>
    </row>
    <row r="4734" spans="17:17">
      <c r="Q4734" s="101">
        <v>45673</v>
      </c>
    </row>
    <row r="4735" spans="17:17">
      <c r="Q4735" s="101">
        <v>45677</v>
      </c>
    </row>
    <row r="4736" spans="17:17">
      <c r="Q4736" s="101">
        <v>45691</v>
      </c>
    </row>
    <row r="4737" spans="17:17">
      <c r="Q4737" s="101">
        <v>45697</v>
      </c>
    </row>
    <row r="4738" spans="17:17">
      <c r="Q4738" s="101">
        <v>45707</v>
      </c>
    </row>
    <row r="4739" spans="17:17">
      <c r="Q4739" s="101">
        <v>45737</v>
      </c>
    </row>
    <row r="4740" spans="17:17">
      <c r="Q4740" s="101">
        <v>45751</v>
      </c>
    </row>
    <row r="4741" spans="17:17">
      <c r="Q4741" s="101">
        <v>45757</v>
      </c>
    </row>
    <row r="4742" spans="17:17">
      <c r="Q4742" s="101">
        <v>45763</v>
      </c>
    </row>
    <row r="4743" spans="17:17">
      <c r="Q4743" s="101">
        <v>45767</v>
      </c>
    </row>
    <row r="4744" spans="17:17">
      <c r="Q4744" s="101">
        <v>45779</v>
      </c>
    </row>
    <row r="4745" spans="17:17">
      <c r="Q4745" s="101">
        <v>45817</v>
      </c>
    </row>
    <row r="4746" spans="17:17">
      <c r="Q4746" s="101">
        <v>45821</v>
      </c>
    </row>
    <row r="4747" spans="17:17">
      <c r="Q4747" s="101">
        <v>45823</v>
      </c>
    </row>
    <row r="4748" spans="17:17">
      <c r="Q4748" s="101">
        <v>45827</v>
      </c>
    </row>
    <row r="4749" spans="17:17">
      <c r="Q4749" s="101">
        <v>45833</v>
      </c>
    </row>
    <row r="4750" spans="17:17">
      <c r="Q4750" s="101">
        <v>45841</v>
      </c>
    </row>
    <row r="4751" spans="17:17">
      <c r="Q4751" s="101">
        <v>45853</v>
      </c>
    </row>
    <row r="4752" spans="17:17">
      <c r="Q4752" s="101">
        <v>45863</v>
      </c>
    </row>
    <row r="4753" spans="17:17">
      <c r="Q4753" s="101">
        <v>45869</v>
      </c>
    </row>
    <row r="4754" spans="17:17">
      <c r="Q4754" s="101">
        <v>45887</v>
      </c>
    </row>
    <row r="4755" spans="17:17">
      <c r="Q4755" s="101">
        <v>45893</v>
      </c>
    </row>
    <row r="4756" spans="17:17">
      <c r="Q4756" s="101">
        <v>45943</v>
      </c>
    </row>
    <row r="4757" spans="17:17">
      <c r="Q4757" s="101">
        <v>45949</v>
      </c>
    </row>
    <row r="4758" spans="17:17">
      <c r="Q4758" s="101">
        <v>45953</v>
      </c>
    </row>
    <row r="4759" spans="17:17">
      <c r="Q4759" s="101">
        <v>45959</v>
      </c>
    </row>
    <row r="4760" spans="17:17">
      <c r="Q4760" s="101">
        <v>45971</v>
      </c>
    </row>
    <row r="4761" spans="17:17">
      <c r="Q4761" s="101">
        <v>45979</v>
      </c>
    </row>
    <row r="4762" spans="17:17">
      <c r="Q4762" s="101">
        <v>45989</v>
      </c>
    </row>
    <row r="4763" spans="17:17">
      <c r="Q4763" s="101">
        <v>46021</v>
      </c>
    </row>
    <row r="4764" spans="17:17">
      <c r="Q4764" s="101">
        <v>46027</v>
      </c>
    </row>
    <row r="4765" spans="17:17">
      <c r="Q4765" s="101">
        <v>46049</v>
      </c>
    </row>
    <row r="4766" spans="17:17">
      <c r="Q4766" s="101">
        <v>46051</v>
      </c>
    </row>
    <row r="4767" spans="17:17">
      <c r="Q4767" s="101">
        <v>46061</v>
      </c>
    </row>
    <row r="4768" spans="17:17">
      <c r="Q4768" s="101">
        <v>46073</v>
      </c>
    </row>
    <row r="4769" spans="17:17">
      <c r="Q4769" s="101">
        <v>46091</v>
      </c>
    </row>
    <row r="4770" spans="17:17">
      <c r="Q4770" s="101">
        <v>46093</v>
      </c>
    </row>
    <row r="4771" spans="17:17">
      <c r="Q4771" s="101">
        <v>46099</v>
      </c>
    </row>
    <row r="4772" spans="17:17">
      <c r="Q4772" s="101">
        <v>46103</v>
      </c>
    </row>
    <row r="4773" spans="17:17">
      <c r="Q4773" s="101">
        <v>46133</v>
      </c>
    </row>
    <row r="4774" spans="17:17">
      <c r="Q4774" s="101">
        <v>46141</v>
      </c>
    </row>
    <row r="4775" spans="17:17">
      <c r="Q4775" s="101">
        <v>46147</v>
      </c>
    </row>
    <row r="4776" spans="17:17">
      <c r="Q4776" s="101">
        <v>46153</v>
      </c>
    </row>
    <row r="4777" spans="17:17">
      <c r="Q4777" s="101">
        <v>46171</v>
      </c>
    </row>
    <row r="4778" spans="17:17">
      <c r="Q4778" s="101">
        <v>46181</v>
      </c>
    </row>
    <row r="4779" spans="17:17">
      <c r="Q4779" s="101">
        <v>46183</v>
      </c>
    </row>
    <row r="4780" spans="17:17">
      <c r="Q4780" s="101">
        <v>46187</v>
      </c>
    </row>
    <row r="4781" spans="17:17">
      <c r="Q4781" s="101">
        <v>46199</v>
      </c>
    </row>
    <row r="4782" spans="17:17">
      <c r="Q4782" s="101">
        <v>46219</v>
      </c>
    </row>
    <row r="4783" spans="17:17">
      <c r="Q4783" s="101">
        <v>46229</v>
      </c>
    </row>
    <row r="4784" spans="17:17">
      <c r="Q4784" s="101">
        <v>46237</v>
      </c>
    </row>
    <row r="4785" spans="17:17">
      <c r="Q4785" s="101">
        <v>46261</v>
      </c>
    </row>
    <row r="4786" spans="17:17">
      <c r="Q4786" s="101">
        <v>46271</v>
      </c>
    </row>
    <row r="4787" spans="17:17">
      <c r="Q4787" s="101">
        <v>46273</v>
      </c>
    </row>
    <row r="4788" spans="17:17">
      <c r="Q4788" s="101">
        <v>46279</v>
      </c>
    </row>
    <row r="4789" spans="17:17">
      <c r="Q4789" s="101">
        <v>46301</v>
      </c>
    </row>
    <row r="4790" spans="17:17">
      <c r="Q4790" s="101">
        <v>46307</v>
      </c>
    </row>
    <row r="4791" spans="17:17">
      <c r="Q4791" s="101">
        <v>46309</v>
      </c>
    </row>
    <row r="4792" spans="17:17">
      <c r="Q4792" s="101">
        <v>46327</v>
      </c>
    </row>
    <row r="4793" spans="17:17">
      <c r="Q4793" s="101">
        <v>46337</v>
      </c>
    </row>
    <row r="4794" spans="17:17">
      <c r="Q4794" s="101">
        <v>46349</v>
      </c>
    </row>
    <row r="4795" spans="17:17">
      <c r="Q4795" s="101">
        <v>46351</v>
      </c>
    </row>
    <row r="4796" spans="17:17">
      <c r="Q4796" s="101">
        <v>46381</v>
      </c>
    </row>
    <row r="4797" spans="17:17">
      <c r="Q4797" s="101">
        <v>46399</v>
      </c>
    </row>
    <row r="4798" spans="17:17">
      <c r="Q4798" s="101">
        <v>46411</v>
      </c>
    </row>
    <row r="4799" spans="17:17">
      <c r="Q4799" s="101">
        <v>46439</v>
      </c>
    </row>
    <row r="4800" spans="17:17">
      <c r="Q4800" s="101">
        <v>46441</v>
      </c>
    </row>
    <row r="4801" spans="17:17">
      <c r="Q4801" s="101">
        <v>46447</v>
      </c>
    </row>
    <row r="4802" spans="17:17">
      <c r="Q4802" s="101">
        <v>46451</v>
      </c>
    </row>
    <row r="4803" spans="17:17">
      <c r="Q4803" s="101">
        <v>46457</v>
      </c>
    </row>
    <row r="4804" spans="17:17">
      <c r="Q4804" s="101">
        <v>46471</v>
      </c>
    </row>
    <row r="4805" spans="17:17">
      <c r="Q4805" s="101">
        <v>46477</v>
      </c>
    </row>
    <row r="4806" spans="17:17">
      <c r="Q4806" s="101">
        <v>46489</v>
      </c>
    </row>
    <row r="4807" spans="17:17">
      <c r="Q4807" s="101">
        <v>46499</v>
      </c>
    </row>
    <row r="4808" spans="17:17">
      <c r="Q4808" s="101">
        <v>46507</v>
      </c>
    </row>
    <row r="4809" spans="17:17">
      <c r="Q4809" s="101">
        <v>46511</v>
      </c>
    </row>
    <row r="4810" spans="17:17">
      <c r="Q4810" s="101">
        <v>46523</v>
      </c>
    </row>
    <row r="4811" spans="17:17">
      <c r="Q4811" s="101">
        <v>46549</v>
      </c>
    </row>
    <row r="4812" spans="17:17">
      <c r="Q4812" s="101">
        <v>46559</v>
      </c>
    </row>
    <row r="4813" spans="17:17">
      <c r="Q4813" s="101">
        <v>46567</v>
      </c>
    </row>
    <row r="4814" spans="17:17">
      <c r="Q4814" s="101">
        <v>46573</v>
      </c>
    </row>
    <row r="4815" spans="17:17">
      <c r="Q4815" s="101">
        <v>46589</v>
      </c>
    </row>
    <row r="4816" spans="17:17">
      <c r="Q4816" s="101">
        <v>46591</v>
      </c>
    </row>
    <row r="4817" spans="17:17">
      <c r="Q4817" s="101">
        <v>46601</v>
      </c>
    </row>
    <row r="4818" spans="17:17">
      <c r="Q4818" s="101">
        <v>46619</v>
      </c>
    </row>
    <row r="4819" spans="17:17">
      <c r="Q4819" s="101">
        <v>46633</v>
      </c>
    </row>
    <row r="4820" spans="17:17">
      <c r="Q4820" s="101">
        <v>46639</v>
      </c>
    </row>
    <row r="4821" spans="17:17">
      <c r="Q4821" s="101">
        <v>46643</v>
      </c>
    </row>
    <row r="4822" spans="17:17">
      <c r="Q4822" s="101">
        <v>46649</v>
      </c>
    </row>
    <row r="4823" spans="17:17">
      <c r="Q4823" s="101">
        <v>46663</v>
      </c>
    </row>
    <row r="4824" spans="17:17">
      <c r="Q4824" s="101">
        <v>46679</v>
      </c>
    </row>
    <row r="4825" spans="17:17">
      <c r="Q4825" s="101">
        <v>46681</v>
      </c>
    </row>
    <row r="4826" spans="17:17">
      <c r="Q4826" s="101">
        <v>46687</v>
      </c>
    </row>
    <row r="4827" spans="17:17">
      <c r="Q4827" s="101">
        <v>46691</v>
      </c>
    </row>
    <row r="4828" spans="17:17">
      <c r="Q4828" s="101">
        <v>46703</v>
      </c>
    </row>
    <row r="4829" spans="17:17">
      <c r="Q4829" s="101">
        <v>46723</v>
      </c>
    </row>
    <row r="4830" spans="17:17">
      <c r="Q4830" s="101">
        <v>46727</v>
      </c>
    </row>
    <row r="4831" spans="17:17">
      <c r="Q4831" s="101">
        <v>46747</v>
      </c>
    </row>
    <row r="4832" spans="17:17">
      <c r="Q4832" s="101">
        <v>46751</v>
      </c>
    </row>
    <row r="4833" spans="17:17">
      <c r="Q4833" s="101">
        <v>46757</v>
      </c>
    </row>
    <row r="4834" spans="17:17">
      <c r="Q4834" s="101">
        <v>46769</v>
      </c>
    </row>
    <row r="4835" spans="17:17">
      <c r="Q4835" s="101">
        <v>46771</v>
      </c>
    </row>
    <row r="4836" spans="17:17">
      <c r="Q4836" s="101">
        <v>46807</v>
      </c>
    </row>
    <row r="4837" spans="17:17">
      <c r="Q4837" s="101">
        <v>46811</v>
      </c>
    </row>
    <row r="4838" spans="17:17">
      <c r="Q4838" s="101">
        <v>46817</v>
      </c>
    </row>
    <row r="4839" spans="17:17">
      <c r="Q4839" s="101">
        <v>46819</v>
      </c>
    </row>
    <row r="4840" spans="17:17">
      <c r="Q4840" s="101">
        <v>46829</v>
      </c>
    </row>
    <row r="4841" spans="17:17">
      <c r="Q4841" s="101">
        <v>46831</v>
      </c>
    </row>
    <row r="4842" spans="17:17">
      <c r="Q4842" s="101">
        <v>46853</v>
      </c>
    </row>
    <row r="4843" spans="17:17">
      <c r="Q4843" s="101">
        <v>46861</v>
      </c>
    </row>
    <row r="4844" spans="17:17">
      <c r="Q4844" s="101">
        <v>46867</v>
      </c>
    </row>
    <row r="4845" spans="17:17">
      <c r="Q4845" s="101">
        <v>46877</v>
      </c>
    </row>
    <row r="4846" spans="17:17">
      <c r="Q4846" s="101">
        <v>46889</v>
      </c>
    </row>
    <row r="4847" spans="17:17">
      <c r="Q4847" s="101">
        <v>46901</v>
      </c>
    </row>
    <row r="4848" spans="17:17">
      <c r="Q4848" s="101">
        <v>46919</v>
      </c>
    </row>
    <row r="4849" spans="17:17">
      <c r="Q4849" s="101">
        <v>46933</v>
      </c>
    </row>
    <row r="4850" spans="17:17">
      <c r="Q4850" s="101">
        <v>46957</v>
      </c>
    </row>
    <row r="4851" spans="17:17">
      <c r="Q4851" s="101">
        <v>46993</v>
      </c>
    </row>
    <row r="4852" spans="17:17">
      <c r="Q4852" s="101">
        <v>46997</v>
      </c>
    </row>
    <row r="4853" spans="17:17">
      <c r="Q4853" s="101">
        <v>47017</v>
      </c>
    </row>
    <row r="4854" spans="17:17">
      <c r="Q4854" s="101">
        <v>47041</v>
      </c>
    </row>
    <row r="4855" spans="17:17">
      <c r="Q4855" s="101">
        <v>47051</v>
      </c>
    </row>
    <row r="4856" spans="17:17">
      <c r="Q4856" s="101">
        <v>47057</v>
      </c>
    </row>
    <row r="4857" spans="17:17">
      <c r="Q4857" s="101">
        <v>47059</v>
      </c>
    </row>
    <row r="4858" spans="17:17">
      <c r="Q4858" s="101">
        <v>47087</v>
      </c>
    </row>
    <row r="4859" spans="17:17">
      <c r="Q4859" s="101">
        <v>47093</v>
      </c>
    </row>
    <row r="4860" spans="17:17">
      <c r="Q4860" s="101">
        <v>47111</v>
      </c>
    </row>
    <row r="4861" spans="17:17">
      <c r="Q4861" s="101">
        <v>47119</v>
      </c>
    </row>
    <row r="4862" spans="17:17">
      <c r="Q4862" s="101">
        <v>47123</v>
      </c>
    </row>
    <row r="4863" spans="17:17">
      <c r="Q4863" s="101">
        <v>47129</v>
      </c>
    </row>
    <row r="4864" spans="17:17">
      <c r="Q4864" s="101">
        <v>47137</v>
      </c>
    </row>
    <row r="4865" spans="17:17">
      <c r="Q4865" s="101">
        <v>47143</v>
      </c>
    </row>
    <row r="4866" spans="17:17">
      <c r="Q4866" s="101">
        <v>47147</v>
      </c>
    </row>
    <row r="4867" spans="17:17">
      <c r="Q4867" s="101">
        <v>47149</v>
      </c>
    </row>
    <row r="4868" spans="17:17">
      <c r="Q4868" s="101">
        <v>47161</v>
      </c>
    </row>
    <row r="4869" spans="17:17">
      <c r="Q4869" s="101">
        <v>47189</v>
      </c>
    </row>
    <row r="4870" spans="17:17">
      <c r="Q4870" s="101">
        <v>47207</v>
      </c>
    </row>
    <row r="4871" spans="17:17">
      <c r="Q4871" s="101">
        <v>47221</v>
      </c>
    </row>
    <row r="4872" spans="17:17">
      <c r="Q4872" s="101">
        <v>47237</v>
      </c>
    </row>
    <row r="4873" spans="17:17">
      <c r="Q4873" s="101">
        <v>47251</v>
      </c>
    </row>
    <row r="4874" spans="17:17">
      <c r="Q4874" s="101">
        <v>47269</v>
      </c>
    </row>
    <row r="4875" spans="17:17">
      <c r="Q4875" s="101">
        <v>47279</v>
      </c>
    </row>
    <row r="4876" spans="17:17">
      <c r="Q4876" s="101">
        <v>47287</v>
      </c>
    </row>
    <row r="4877" spans="17:17">
      <c r="Q4877" s="101">
        <v>47293</v>
      </c>
    </row>
    <row r="4878" spans="17:17">
      <c r="Q4878" s="101">
        <v>47297</v>
      </c>
    </row>
    <row r="4879" spans="17:17">
      <c r="Q4879" s="101">
        <v>47303</v>
      </c>
    </row>
    <row r="4880" spans="17:17">
      <c r="Q4880" s="101">
        <v>47309</v>
      </c>
    </row>
    <row r="4881" spans="17:17">
      <c r="Q4881" s="101">
        <v>47317</v>
      </c>
    </row>
    <row r="4882" spans="17:17">
      <c r="Q4882" s="101">
        <v>47339</v>
      </c>
    </row>
    <row r="4883" spans="17:17">
      <c r="Q4883" s="101">
        <v>47351</v>
      </c>
    </row>
    <row r="4884" spans="17:17">
      <c r="Q4884" s="101">
        <v>47353</v>
      </c>
    </row>
    <row r="4885" spans="17:17">
      <c r="Q4885" s="101">
        <v>47363</v>
      </c>
    </row>
    <row r="4886" spans="17:17">
      <c r="Q4886" s="101">
        <v>47381</v>
      </c>
    </row>
    <row r="4887" spans="17:17">
      <c r="Q4887" s="101">
        <v>47387</v>
      </c>
    </row>
    <row r="4888" spans="17:17">
      <c r="Q4888" s="101">
        <v>47389</v>
      </c>
    </row>
    <row r="4889" spans="17:17">
      <c r="Q4889" s="101">
        <v>47407</v>
      </c>
    </row>
    <row r="4890" spans="17:17">
      <c r="Q4890" s="101">
        <v>47417</v>
      </c>
    </row>
    <row r="4891" spans="17:17">
      <c r="Q4891" s="101">
        <v>47419</v>
      </c>
    </row>
    <row r="4892" spans="17:17">
      <c r="Q4892" s="101">
        <v>47431</v>
      </c>
    </row>
    <row r="4893" spans="17:17">
      <c r="Q4893" s="101">
        <v>47441</v>
      </c>
    </row>
    <row r="4894" spans="17:17">
      <c r="Q4894" s="101">
        <v>47459</v>
      </c>
    </row>
    <row r="4895" spans="17:17">
      <c r="Q4895" s="101">
        <v>47491</v>
      </c>
    </row>
    <row r="4896" spans="17:17">
      <c r="Q4896" s="101">
        <v>47497</v>
      </c>
    </row>
    <row r="4897" spans="17:17">
      <c r="Q4897" s="101">
        <v>47501</v>
      </c>
    </row>
    <row r="4898" spans="17:17">
      <c r="Q4898" s="101">
        <v>47507</v>
      </c>
    </row>
    <row r="4899" spans="17:17">
      <c r="Q4899" s="101">
        <v>47513</v>
      </c>
    </row>
    <row r="4900" spans="17:17">
      <c r="Q4900" s="101">
        <v>47521</v>
      </c>
    </row>
    <row r="4901" spans="17:17">
      <c r="Q4901" s="101">
        <v>47527</v>
      </c>
    </row>
    <row r="4902" spans="17:17">
      <c r="Q4902" s="101">
        <v>47533</v>
      </c>
    </row>
    <row r="4903" spans="17:17">
      <c r="Q4903" s="101">
        <v>47543</v>
      </c>
    </row>
    <row r="4904" spans="17:17">
      <c r="Q4904" s="101">
        <v>47563</v>
      </c>
    </row>
    <row r="4905" spans="17:17">
      <c r="Q4905" s="101">
        <v>47569</v>
      </c>
    </row>
    <row r="4906" spans="17:17">
      <c r="Q4906" s="101">
        <v>47581</v>
      </c>
    </row>
    <row r="4907" spans="17:17">
      <c r="Q4907" s="101">
        <v>47591</v>
      </c>
    </row>
    <row r="4908" spans="17:17">
      <c r="Q4908" s="101">
        <v>47599</v>
      </c>
    </row>
    <row r="4909" spans="17:17">
      <c r="Q4909" s="101">
        <v>47609</v>
      </c>
    </row>
    <row r="4910" spans="17:17">
      <c r="Q4910" s="101">
        <v>47623</v>
      </c>
    </row>
    <row r="4911" spans="17:17">
      <c r="Q4911" s="101">
        <v>47629</v>
      </c>
    </row>
    <row r="4912" spans="17:17">
      <c r="Q4912" s="101">
        <v>47639</v>
      </c>
    </row>
    <row r="4913" spans="17:17">
      <c r="Q4913" s="101">
        <v>47653</v>
      </c>
    </row>
    <row r="4914" spans="17:17">
      <c r="Q4914" s="101">
        <v>47657</v>
      </c>
    </row>
    <row r="4915" spans="17:17">
      <c r="Q4915" s="101">
        <v>47659</v>
      </c>
    </row>
    <row r="4916" spans="17:17">
      <c r="Q4916" s="101">
        <v>47681</v>
      </c>
    </row>
    <row r="4917" spans="17:17">
      <c r="Q4917" s="101">
        <v>47699</v>
      </c>
    </row>
    <row r="4918" spans="17:17">
      <c r="Q4918" s="101">
        <v>47701</v>
      </c>
    </row>
    <row r="4919" spans="17:17">
      <c r="Q4919" s="101">
        <v>47711</v>
      </c>
    </row>
    <row r="4920" spans="17:17">
      <c r="Q4920" s="101">
        <v>47713</v>
      </c>
    </row>
    <row r="4921" spans="17:17">
      <c r="Q4921" s="101">
        <v>47717</v>
      </c>
    </row>
    <row r="4922" spans="17:17">
      <c r="Q4922" s="101">
        <v>47737</v>
      </c>
    </row>
    <row r="4923" spans="17:17">
      <c r="Q4923" s="101">
        <v>47741</v>
      </c>
    </row>
    <row r="4924" spans="17:17">
      <c r="Q4924" s="101">
        <v>47743</v>
      </c>
    </row>
    <row r="4925" spans="17:17">
      <c r="Q4925" s="101">
        <v>47777</v>
      </c>
    </row>
    <row r="4926" spans="17:17">
      <c r="Q4926" s="101">
        <v>47779</v>
      </c>
    </row>
    <row r="4927" spans="17:17">
      <c r="Q4927" s="101">
        <v>47791</v>
      </c>
    </row>
    <row r="4928" spans="17:17">
      <c r="Q4928" s="101">
        <v>47797</v>
      </c>
    </row>
    <row r="4929" spans="17:17">
      <c r="Q4929" s="101">
        <v>47807</v>
      </c>
    </row>
    <row r="4930" spans="17:17">
      <c r="Q4930" s="101">
        <v>47809</v>
      </c>
    </row>
    <row r="4931" spans="17:17">
      <c r="Q4931" s="101">
        <v>47819</v>
      </c>
    </row>
    <row r="4932" spans="17:17">
      <c r="Q4932" s="101">
        <v>47837</v>
      </c>
    </row>
    <row r="4933" spans="17:17">
      <c r="Q4933" s="101">
        <v>47843</v>
      </c>
    </row>
    <row r="4934" spans="17:17">
      <c r="Q4934" s="101">
        <v>47857</v>
      </c>
    </row>
    <row r="4935" spans="17:17">
      <c r="Q4935" s="101">
        <v>47869</v>
      </c>
    </row>
    <row r="4936" spans="17:17">
      <c r="Q4936" s="101">
        <v>47881</v>
      </c>
    </row>
    <row r="4937" spans="17:17">
      <c r="Q4937" s="101">
        <v>47903</v>
      </c>
    </row>
    <row r="4938" spans="17:17">
      <c r="Q4938" s="101">
        <v>47911</v>
      </c>
    </row>
    <row r="4939" spans="17:17">
      <c r="Q4939" s="101">
        <v>47917</v>
      </c>
    </row>
    <row r="4940" spans="17:17">
      <c r="Q4940" s="101">
        <v>47933</v>
      </c>
    </row>
    <row r="4941" spans="17:17">
      <c r="Q4941" s="101">
        <v>47939</v>
      </c>
    </row>
    <row r="4942" spans="17:17">
      <c r="Q4942" s="101">
        <v>47947</v>
      </c>
    </row>
    <row r="4943" spans="17:17">
      <c r="Q4943" s="101">
        <v>47951</v>
      </c>
    </row>
    <row r="4944" spans="17:17">
      <c r="Q4944" s="101">
        <v>47963</v>
      </c>
    </row>
    <row r="4945" spans="17:17">
      <c r="Q4945" s="101">
        <v>47969</v>
      </c>
    </row>
    <row r="4946" spans="17:17">
      <c r="Q4946" s="101">
        <v>47977</v>
      </c>
    </row>
    <row r="4947" spans="17:17">
      <c r="Q4947" s="101">
        <v>47981</v>
      </c>
    </row>
    <row r="4948" spans="17:17">
      <c r="Q4948" s="101">
        <v>48017</v>
      </c>
    </row>
    <row r="4949" spans="17:17">
      <c r="Q4949" s="101">
        <v>48023</v>
      </c>
    </row>
    <row r="4950" spans="17:17">
      <c r="Q4950" s="101">
        <v>48029</v>
      </c>
    </row>
    <row r="4951" spans="17:17">
      <c r="Q4951" s="101">
        <v>48049</v>
      </c>
    </row>
    <row r="4952" spans="17:17">
      <c r="Q4952" s="101">
        <v>48073</v>
      </c>
    </row>
    <row r="4953" spans="17:17">
      <c r="Q4953" s="101">
        <v>48079</v>
      </c>
    </row>
    <row r="4954" spans="17:17">
      <c r="Q4954" s="101">
        <v>48091</v>
      </c>
    </row>
    <row r="4955" spans="17:17">
      <c r="Q4955" s="101">
        <v>48109</v>
      </c>
    </row>
    <row r="4956" spans="17:17">
      <c r="Q4956" s="101">
        <v>48119</v>
      </c>
    </row>
    <row r="4957" spans="17:17">
      <c r="Q4957" s="101">
        <v>48121</v>
      </c>
    </row>
    <row r="4958" spans="17:17">
      <c r="Q4958" s="101">
        <v>48131</v>
      </c>
    </row>
    <row r="4959" spans="17:17">
      <c r="Q4959" s="101">
        <v>48157</v>
      </c>
    </row>
    <row r="4960" spans="17:17">
      <c r="Q4960" s="101">
        <v>48163</v>
      </c>
    </row>
    <row r="4961" spans="17:17">
      <c r="Q4961" s="101">
        <v>48179</v>
      </c>
    </row>
    <row r="4962" spans="17:17">
      <c r="Q4962" s="101">
        <v>48187</v>
      </c>
    </row>
    <row r="4963" spans="17:17">
      <c r="Q4963" s="101">
        <v>48193</v>
      </c>
    </row>
    <row r="4964" spans="17:17">
      <c r="Q4964" s="101">
        <v>48197</v>
      </c>
    </row>
    <row r="4965" spans="17:17">
      <c r="Q4965" s="101">
        <v>48221</v>
      </c>
    </row>
    <row r="4966" spans="17:17">
      <c r="Q4966" s="101">
        <v>48239</v>
      </c>
    </row>
    <row r="4967" spans="17:17">
      <c r="Q4967" s="101">
        <v>48247</v>
      </c>
    </row>
    <row r="4968" spans="17:17">
      <c r="Q4968" s="101">
        <v>48259</v>
      </c>
    </row>
    <row r="4969" spans="17:17">
      <c r="Q4969" s="101">
        <v>48271</v>
      </c>
    </row>
    <row r="4970" spans="17:17">
      <c r="Q4970" s="101">
        <v>48281</v>
      </c>
    </row>
    <row r="4971" spans="17:17">
      <c r="Q4971" s="101">
        <v>48299</v>
      </c>
    </row>
    <row r="4972" spans="17:17">
      <c r="Q4972" s="101">
        <v>48311</v>
      </c>
    </row>
    <row r="4973" spans="17:17">
      <c r="Q4973" s="101">
        <v>48313</v>
      </c>
    </row>
    <row r="4974" spans="17:17">
      <c r="Q4974" s="101">
        <v>48337</v>
      </c>
    </row>
    <row r="4975" spans="17:17">
      <c r="Q4975" s="101">
        <v>48341</v>
      </c>
    </row>
    <row r="4976" spans="17:17">
      <c r="Q4976" s="101">
        <v>48353</v>
      </c>
    </row>
    <row r="4977" spans="17:17">
      <c r="Q4977" s="101">
        <v>48371</v>
      </c>
    </row>
    <row r="4978" spans="17:17">
      <c r="Q4978" s="101">
        <v>48383</v>
      </c>
    </row>
    <row r="4979" spans="17:17">
      <c r="Q4979" s="101">
        <v>48397</v>
      </c>
    </row>
    <row r="4980" spans="17:17">
      <c r="Q4980" s="101">
        <v>48407</v>
      </c>
    </row>
    <row r="4981" spans="17:17">
      <c r="Q4981" s="101">
        <v>48409</v>
      </c>
    </row>
    <row r="4982" spans="17:17">
      <c r="Q4982" s="101">
        <v>48413</v>
      </c>
    </row>
    <row r="4983" spans="17:17">
      <c r="Q4983" s="101">
        <v>48437</v>
      </c>
    </row>
    <row r="4984" spans="17:17">
      <c r="Q4984" s="101">
        <v>48449</v>
      </c>
    </row>
    <row r="4985" spans="17:17">
      <c r="Q4985" s="101">
        <v>48463</v>
      </c>
    </row>
    <row r="4986" spans="17:17">
      <c r="Q4986" s="101">
        <v>48473</v>
      </c>
    </row>
    <row r="4987" spans="17:17">
      <c r="Q4987" s="101">
        <v>48479</v>
      </c>
    </row>
    <row r="4988" spans="17:17">
      <c r="Q4988" s="101">
        <v>48481</v>
      </c>
    </row>
    <row r="4989" spans="17:17">
      <c r="Q4989" s="101">
        <v>48487</v>
      </c>
    </row>
    <row r="4990" spans="17:17">
      <c r="Q4990" s="101">
        <v>48491</v>
      </c>
    </row>
    <row r="4991" spans="17:17">
      <c r="Q4991" s="101">
        <v>48497</v>
      </c>
    </row>
    <row r="4992" spans="17:17">
      <c r="Q4992" s="101">
        <v>48523</v>
      </c>
    </row>
    <row r="4993" spans="17:17">
      <c r="Q4993" s="101">
        <v>48527</v>
      </c>
    </row>
    <row r="4994" spans="17:17">
      <c r="Q4994" s="101">
        <v>48533</v>
      </c>
    </row>
    <row r="4995" spans="17:17">
      <c r="Q4995" s="101">
        <v>48539</v>
      </c>
    </row>
    <row r="4996" spans="17:17">
      <c r="Q4996" s="101">
        <v>48541</v>
      </c>
    </row>
    <row r="4997" spans="17:17">
      <c r="Q4997" s="101">
        <v>48563</v>
      </c>
    </row>
    <row r="4998" spans="17:17">
      <c r="Q4998" s="101">
        <v>48571</v>
      </c>
    </row>
    <row r="4999" spans="17:17">
      <c r="Q4999" s="101">
        <v>48589</v>
      </c>
    </row>
    <row r="5000" spans="17:17">
      <c r="Q5000" s="101">
        <v>48593</v>
      </c>
    </row>
    <row r="5001" spans="17:17">
      <c r="Q5001" s="101">
        <v>48611</v>
      </c>
    </row>
    <row r="5002" spans="17:17">
      <c r="Q5002" s="101">
        <v>48619</v>
      </c>
    </row>
    <row r="5003" spans="17:17">
      <c r="Q5003" s="101">
        <v>48623</v>
      </c>
    </row>
    <row r="5004" spans="17:17">
      <c r="Q5004" s="101">
        <v>48647</v>
      </c>
    </row>
    <row r="5005" spans="17:17">
      <c r="Q5005" s="101">
        <v>48649</v>
      </c>
    </row>
    <row r="5006" spans="17:17">
      <c r="Q5006" s="101">
        <v>48661</v>
      </c>
    </row>
    <row r="5007" spans="17:17">
      <c r="Q5007" s="101">
        <v>48673</v>
      </c>
    </row>
    <row r="5008" spans="17:17">
      <c r="Q5008" s="101">
        <v>48677</v>
      </c>
    </row>
    <row r="5009" spans="17:17">
      <c r="Q5009" s="101">
        <v>48679</v>
      </c>
    </row>
    <row r="5010" spans="17:17">
      <c r="Q5010" s="101">
        <v>48731</v>
      </c>
    </row>
    <row r="5011" spans="17:17">
      <c r="Q5011" s="101">
        <v>48733</v>
      </c>
    </row>
    <row r="5012" spans="17:17">
      <c r="Q5012" s="101">
        <v>48751</v>
      </c>
    </row>
    <row r="5013" spans="17:17">
      <c r="Q5013" s="101">
        <v>48757</v>
      </c>
    </row>
    <row r="5014" spans="17:17">
      <c r="Q5014" s="101">
        <v>48761</v>
      </c>
    </row>
    <row r="5015" spans="17:17">
      <c r="Q5015" s="101">
        <v>48767</v>
      </c>
    </row>
    <row r="5016" spans="17:17">
      <c r="Q5016" s="101">
        <v>48779</v>
      </c>
    </row>
    <row r="5017" spans="17:17">
      <c r="Q5017" s="101">
        <v>48781</v>
      </c>
    </row>
    <row r="5018" spans="17:17">
      <c r="Q5018" s="101">
        <v>48787</v>
      </c>
    </row>
    <row r="5019" spans="17:17">
      <c r="Q5019" s="101">
        <v>48799</v>
      </c>
    </row>
    <row r="5020" spans="17:17">
      <c r="Q5020" s="101">
        <v>48809</v>
      </c>
    </row>
    <row r="5021" spans="17:17">
      <c r="Q5021" s="101">
        <v>48817</v>
      </c>
    </row>
    <row r="5022" spans="17:17">
      <c r="Q5022" s="101">
        <v>48821</v>
      </c>
    </row>
    <row r="5023" spans="17:17">
      <c r="Q5023" s="101">
        <v>48823</v>
      </c>
    </row>
    <row r="5024" spans="17:17">
      <c r="Q5024" s="101">
        <v>48847</v>
      </c>
    </row>
    <row r="5025" spans="17:17">
      <c r="Q5025" s="101">
        <v>48857</v>
      </c>
    </row>
    <row r="5026" spans="17:17">
      <c r="Q5026" s="101">
        <v>48859</v>
      </c>
    </row>
    <row r="5027" spans="17:17">
      <c r="Q5027" s="101">
        <v>48869</v>
      </c>
    </row>
    <row r="5028" spans="17:17">
      <c r="Q5028" s="101">
        <v>48871</v>
      </c>
    </row>
    <row r="5029" spans="17:17">
      <c r="Q5029" s="101">
        <v>48883</v>
      </c>
    </row>
    <row r="5030" spans="17:17">
      <c r="Q5030" s="101">
        <v>48889</v>
      </c>
    </row>
    <row r="5031" spans="17:17">
      <c r="Q5031" s="101">
        <v>48907</v>
      </c>
    </row>
    <row r="5032" spans="17:17">
      <c r="Q5032" s="101">
        <v>48947</v>
      </c>
    </row>
    <row r="5033" spans="17:17">
      <c r="Q5033" s="101">
        <v>48953</v>
      </c>
    </row>
    <row r="5034" spans="17:17">
      <c r="Q5034" s="101">
        <v>48973</v>
      </c>
    </row>
    <row r="5035" spans="17:17">
      <c r="Q5035" s="101">
        <v>48989</v>
      </c>
    </row>
    <row r="5036" spans="17:17">
      <c r="Q5036" s="101">
        <v>48991</v>
      </c>
    </row>
    <row r="5037" spans="17:17">
      <c r="Q5037" s="101">
        <v>49003</v>
      </c>
    </row>
    <row r="5038" spans="17:17">
      <c r="Q5038" s="101">
        <v>49009</v>
      </c>
    </row>
    <row r="5039" spans="17:17">
      <c r="Q5039" s="101">
        <v>49019</v>
      </c>
    </row>
    <row r="5040" spans="17:17">
      <c r="Q5040" s="101">
        <v>49031</v>
      </c>
    </row>
    <row r="5041" spans="17:17">
      <c r="Q5041" s="101">
        <v>49033</v>
      </c>
    </row>
    <row r="5042" spans="17:17">
      <c r="Q5042" s="101">
        <v>49037</v>
      </c>
    </row>
    <row r="5043" spans="17:17">
      <c r="Q5043" s="101">
        <v>49043</v>
      </c>
    </row>
    <row r="5044" spans="17:17">
      <c r="Q5044" s="101">
        <v>49057</v>
      </c>
    </row>
    <row r="5045" spans="17:17">
      <c r="Q5045" s="101">
        <v>49069</v>
      </c>
    </row>
    <row r="5046" spans="17:17">
      <c r="Q5046" s="101">
        <v>49081</v>
      </c>
    </row>
    <row r="5047" spans="17:17">
      <c r="Q5047" s="101">
        <v>49103</v>
      </c>
    </row>
    <row r="5048" spans="17:17">
      <c r="Q5048" s="101">
        <v>49109</v>
      </c>
    </row>
    <row r="5049" spans="17:17">
      <c r="Q5049" s="101">
        <v>49117</v>
      </c>
    </row>
    <row r="5050" spans="17:17">
      <c r="Q5050" s="101">
        <v>49121</v>
      </c>
    </row>
    <row r="5051" spans="17:17">
      <c r="Q5051" s="101">
        <v>49123</v>
      </c>
    </row>
    <row r="5052" spans="17:17">
      <c r="Q5052" s="101">
        <v>49139</v>
      </c>
    </row>
    <row r="5053" spans="17:17">
      <c r="Q5053" s="101">
        <v>49157</v>
      </c>
    </row>
    <row r="5054" spans="17:17">
      <c r="Q5054" s="101">
        <v>49169</v>
      </c>
    </row>
    <row r="5055" spans="17:17">
      <c r="Q5055" s="101">
        <v>49171</v>
      </c>
    </row>
    <row r="5056" spans="17:17">
      <c r="Q5056" s="101">
        <v>49177</v>
      </c>
    </row>
    <row r="5057" spans="17:17">
      <c r="Q5057" s="101">
        <v>49193</v>
      </c>
    </row>
    <row r="5058" spans="17:17">
      <c r="Q5058" s="101">
        <v>49199</v>
      </c>
    </row>
    <row r="5059" spans="17:17">
      <c r="Q5059" s="101">
        <v>49201</v>
      </c>
    </row>
    <row r="5060" spans="17:17">
      <c r="Q5060" s="101">
        <v>49207</v>
      </c>
    </row>
    <row r="5061" spans="17:17">
      <c r="Q5061" s="101">
        <v>49211</v>
      </c>
    </row>
    <row r="5062" spans="17:17">
      <c r="Q5062" s="101">
        <v>49223</v>
      </c>
    </row>
    <row r="5063" spans="17:17">
      <c r="Q5063" s="101">
        <v>49253</v>
      </c>
    </row>
    <row r="5064" spans="17:17">
      <c r="Q5064" s="101">
        <v>49261</v>
      </c>
    </row>
    <row r="5065" spans="17:17">
      <c r="Q5065" s="101">
        <v>49277</v>
      </c>
    </row>
    <row r="5066" spans="17:17">
      <c r="Q5066" s="101">
        <v>49279</v>
      </c>
    </row>
    <row r="5067" spans="17:17">
      <c r="Q5067" s="101">
        <v>49297</v>
      </c>
    </row>
    <row r="5068" spans="17:17">
      <c r="Q5068" s="101">
        <v>49307</v>
      </c>
    </row>
    <row r="5069" spans="17:17">
      <c r="Q5069" s="101">
        <v>49331</v>
      </c>
    </row>
    <row r="5070" spans="17:17">
      <c r="Q5070" s="101">
        <v>49333</v>
      </c>
    </row>
    <row r="5071" spans="17:17">
      <c r="Q5071" s="101">
        <v>49339</v>
      </c>
    </row>
    <row r="5072" spans="17:17">
      <c r="Q5072" s="101">
        <v>49363</v>
      </c>
    </row>
    <row r="5073" spans="17:17">
      <c r="Q5073" s="101">
        <v>49367</v>
      </c>
    </row>
    <row r="5074" spans="17:17">
      <c r="Q5074" s="101">
        <v>49369</v>
      </c>
    </row>
    <row r="5075" spans="17:17">
      <c r="Q5075" s="101">
        <v>49391</v>
      </c>
    </row>
    <row r="5076" spans="17:17">
      <c r="Q5076" s="101">
        <v>49393</v>
      </c>
    </row>
    <row r="5077" spans="17:17">
      <c r="Q5077" s="101">
        <v>49409</v>
      </c>
    </row>
    <row r="5078" spans="17:17">
      <c r="Q5078" s="101">
        <v>49411</v>
      </c>
    </row>
    <row r="5079" spans="17:17">
      <c r="Q5079" s="101">
        <v>49417</v>
      </c>
    </row>
    <row r="5080" spans="17:17">
      <c r="Q5080" s="101">
        <v>49429</v>
      </c>
    </row>
    <row r="5081" spans="17:17">
      <c r="Q5081" s="101">
        <v>49433</v>
      </c>
    </row>
    <row r="5082" spans="17:17">
      <c r="Q5082" s="101">
        <v>49451</v>
      </c>
    </row>
    <row r="5083" spans="17:17">
      <c r="Q5083" s="101">
        <v>49459</v>
      </c>
    </row>
    <row r="5084" spans="17:17">
      <c r="Q5084" s="101">
        <v>49463</v>
      </c>
    </row>
    <row r="5085" spans="17:17">
      <c r="Q5085" s="101">
        <v>49477</v>
      </c>
    </row>
    <row r="5086" spans="17:17">
      <c r="Q5086" s="101">
        <v>49481</v>
      </c>
    </row>
    <row r="5087" spans="17:17">
      <c r="Q5087" s="101">
        <v>49499</v>
      </c>
    </row>
    <row r="5088" spans="17:17">
      <c r="Q5088" s="101">
        <v>49523</v>
      </c>
    </row>
    <row r="5089" spans="17:17">
      <c r="Q5089" s="101">
        <v>49529</v>
      </c>
    </row>
    <row r="5090" spans="17:17">
      <c r="Q5090" s="101">
        <v>49531</v>
      </c>
    </row>
    <row r="5091" spans="17:17">
      <c r="Q5091" s="101">
        <v>49537</v>
      </c>
    </row>
    <row r="5092" spans="17:17">
      <c r="Q5092" s="101">
        <v>49547</v>
      </c>
    </row>
    <row r="5093" spans="17:17">
      <c r="Q5093" s="101">
        <v>49549</v>
      </c>
    </row>
    <row r="5094" spans="17:17">
      <c r="Q5094" s="101">
        <v>49559</v>
      </c>
    </row>
    <row r="5095" spans="17:17">
      <c r="Q5095" s="101">
        <v>49597</v>
      </c>
    </row>
    <row r="5096" spans="17:17">
      <c r="Q5096" s="101">
        <v>49603</v>
      </c>
    </row>
    <row r="5097" spans="17:17">
      <c r="Q5097" s="101">
        <v>49613</v>
      </c>
    </row>
    <row r="5098" spans="17:17">
      <c r="Q5098" s="101">
        <v>49627</v>
      </c>
    </row>
    <row r="5099" spans="17:17">
      <c r="Q5099" s="101">
        <v>49633</v>
      </c>
    </row>
    <row r="5100" spans="17:17">
      <c r="Q5100" s="101">
        <v>49639</v>
      </c>
    </row>
    <row r="5101" spans="17:17">
      <c r="Q5101" s="101">
        <v>49663</v>
      </c>
    </row>
    <row r="5102" spans="17:17">
      <c r="Q5102" s="101">
        <v>49667</v>
      </c>
    </row>
    <row r="5103" spans="17:17">
      <c r="Q5103" s="101">
        <v>49669</v>
      </c>
    </row>
    <row r="5104" spans="17:17">
      <c r="Q5104" s="101">
        <v>49681</v>
      </c>
    </row>
    <row r="5105" spans="17:17">
      <c r="Q5105" s="101">
        <v>49697</v>
      </c>
    </row>
    <row r="5106" spans="17:17">
      <c r="Q5106" s="101">
        <v>49711</v>
      </c>
    </row>
    <row r="5107" spans="17:17">
      <c r="Q5107" s="101">
        <v>49727</v>
      </c>
    </row>
    <row r="5108" spans="17:17">
      <c r="Q5108" s="101">
        <v>49739</v>
      </c>
    </row>
    <row r="5109" spans="17:17">
      <c r="Q5109" s="101">
        <v>49741</v>
      </c>
    </row>
    <row r="5110" spans="17:17">
      <c r="Q5110" s="101">
        <v>49747</v>
      </c>
    </row>
    <row r="5111" spans="17:17">
      <c r="Q5111" s="101">
        <v>49757</v>
      </c>
    </row>
    <row r="5112" spans="17:17">
      <c r="Q5112" s="101">
        <v>49783</v>
      </c>
    </row>
    <row r="5113" spans="17:17">
      <c r="Q5113" s="101">
        <v>49787</v>
      </c>
    </row>
    <row r="5114" spans="17:17">
      <c r="Q5114" s="101">
        <v>49789</v>
      </c>
    </row>
    <row r="5115" spans="17:17">
      <c r="Q5115" s="101">
        <v>49801</v>
      </c>
    </row>
    <row r="5116" spans="17:17">
      <c r="Q5116" s="101">
        <v>49807</v>
      </c>
    </row>
    <row r="5117" spans="17:17">
      <c r="Q5117" s="101">
        <v>49811</v>
      </c>
    </row>
    <row r="5118" spans="17:17">
      <c r="Q5118" s="101">
        <v>49823</v>
      </c>
    </row>
    <row r="5119" spans="17:17">
      <c r="Q5119" s="101">
        <v>49831</v>
      </c>
    </row>
    <row r="5120" spans="17:17">
      <c r="Q5120" s="101">
        <v>49843</v>
      </c>
    </row>
    <row r="5121" spans="17:17">
      <c r="Q5121" s="101">
        <v>49853</v>
      </c>
    </row>
    <row r="5122" spans="17:17">
      <c r="Q5122" s="101">
        <v>49871</v>
      </c>
    </row>
    <row r="5123" spans="17:17">
      <c r="Q5123" s="101">
        <v>49877</v>
      </c>
    </row>
    <row r="5124" spans="17:17">
      <c r="Q5124" s="101">
        <v>49891</v>
      </c>
    </row>
    <row r="5125" spans="17:17">
      <c r="Q5125" s="101">
        <v>49919</v>
      </c>
    </row>
    <row r="5126" spans="17:17">
      <c r="Q5126" s="101">
        <v>49921</v>
      </c>
    </row>
    <row r="5127" spans="17:17">
      <c r="Q5127" s="101">
        <v>49927</v>
      </c>
    </row>
    <row r="5128" spans="17:17">
      <c r="Q5128" s="101">
        <v>49937</v>
      </c>
    </row>
    <row r="5129" spans="17:17">
      <c r="Q5129" s="101">
        <v>49939</v>
      </c>
    </row>
    <row r="5130" spans="17:17">
      <c r="Q5130" s="101">
        <v>49943</v>
      </c>
    </row>
    <row r="5131" spans="17:17">
      <c r="Q5131" s="101">
        <v>49957</v>
      </c>
    </row>
    <row r="5132" spans="17:17">
      <c r="Q5132" s="101">
        <v>49991</v>
      </c>
    </row>
    <row r="5133" spans="17:17">
      <c r="Q5133" s="101">
        <v>49993</v>
      </c>
    </row>
    <row r="5134" spans="17:17">
      <c r="Q5134" s="101">
        <v>49999</v>
      </c>
    </row>
    <row r="5135" spans="17:17">
      <c r="Q5135" s="101">
        <v>50021</v>
      </c>
    </row>
    <row r="5136" spans="17:17">
      <c r="Q5136" s="101">
        <v>50023</v>
      </c>
    </row>
    <row r="5137" spans="17:17">
      <c r="Q5137" s="101">
        <v>50033</v>
      </c>
    </row>
    <row r="5138" spans="17:17">
      <c r="Q5138" s="101">
        <v>50047</v>
      </c>
    </row>
    <row r="5139" spans="17:17">
      <c r="Q5139" s="101">
        <v>50051</v>
      </c>
    </row>
    <row r="5140" spans="17:17">
      <c r="Q5140" s="101">
        <v>50053</v>
      </c>
    </row>
    <row r="5141" spans="17:17">
      <c r="Q5141" s="101">
        <v>50069</v>
      </c>
    </row>
    <row r="5142" spans="17:17">
      <c r="Q5142" s="101">
        <v>50077</v>
      </c>
    </row>
    <row r="5143" spans="17:17">
      <c r="Q5143" s="101">
        <v>50087</v>
      </c>
    </row>
    <row r="5144" spans="17:17">
      <c r="Q5144" s="101">
        <v>50093</v>
      </c>
    </row>
    <row r="5145" spans="17:17">
      <c r="Q5145" s="101">
        <v>50101</v>
      </c>
    </row>
    <row r="5146" spans="17:17">
      <c r="Q5146" s="101">
        <v>50111</v>
      </c>
    </row>
    <row r="5147" spans="17:17">
      <c r="Q5147" s="101">
        <v>50119</v>
      </c>
    </row>
    <row r="5148" spans="17:17">
      <c r="Q5148" s="101">
        <v>50123</v>
      </c>
    </row>
    <row r="5149" spans="17:17">
      <c r="Q5149" s="101">
        <v>50129</v>
      </c>
    </row>
    <row r="5150" spans="17:17">
      <c r="Q5150" s="101">
        <v>50131</v>
      </c>
    </row>
    <row r="5151" spans="17:17">
      <c r="Q5151" s="101">
        <v>50147</v>
      </c>
    </row>
    <row r="5152" spans="17:17">
      <c r="Q5152" s="101">
        <v>50153</v>
      </c>
    </row>
    <row r="5153" spans="17:17">
      <c r="Q5153" s="101">
        <v>50159</v>
      </c>
    </row>
    <row r="5154" spans="17:17">
      <c r="Q5154" s="101">
        <v>50177</v>
      </c>
    </row>
    <row r="5155" spans="17:17">
      <c r="Q5155" s="101">
        <v>50207</v>
      </c>
    </row>
    <row r="5156" spans="17:17">
      <c r="Q5156" s="101">
        <v>50221</v>
      </c>
    </row>
    <row r="5157" spans="17:17">
      <c r="Q5157" s="101">
        <v>50227</v>
      </c>
    </row>
    <row r="5158" spans="17:17">
      <c r="Q5158" s="101">
        <v>50231</v>
      </c>
    </row>
    <row r="5159" spans="17:17">
      <c r="Q5159" s="101">
        <v>50261</v>
      </c>
    </row>
    <row r="5160" spans="17:17">
      <c r="Q5160" s="101">
        <v>50263</v>
      </c>
    </row>
    <row r="5161" spans="17:17">
      <c r="Q5161" s="101">
        <v>50273</v>
      </c>
    </row>
    <row r="5162" spans="17:17">
      <c r="Q5162" s="101">
        <v>50287</v>
      </c>
    </row>
    <row r="5163" spans="17:17">
      <c r="Q5163" s="101">
        <v>50291</v>
      </c>
    </row>
    <row r="5164" spans="17:17">
      <c r="Q5164" s="101">
        <v>50311</v>
      </c>
    </row>
    <row r="5165" spans="17:17">
      <c r="Q5165" s="101">
        <v>50321</v>
      </c>
    </row>
    <row r="5166" spans="17:17">
      <c r="Q5166" s="101">
        <v>50329</v>
      </c>
    </row>
    <row r="5167" spans="17:17">
      <c r="Q5167" s="101">
        <v>50333</v>
      </c>
    </row>
    <row r="5168" spans="17:17">
      <c r="Q5168" s="101">
        <v>50341</v>
      </c>
    </row>
    <row r="5169" spans="17:17">
      <c r="Q5169" s="101">
        <v>50359</v>
      </c>
    </row>
    <row r="5170" spans="17:17">
      <c r="Q5170" s="101">
        <v>50363</v>
      </c>
    </row>
    <row r="5171" spans="17:17">
      <c r="Q5171" s="101">
        <v>50377</v>
      </c>
    </row>
    <row r="5172" spans="17:17">
      <c r="Q5172" s="101">
        <v>50383</v>
      </c>
    </row>
    <row r="5173" spans="17:17">
      <c r="Q5173" s="101">
        <v>50387</v>
      </c>
    </row>
    <row r="5174" spans="17:17">
      <c r="Q5174" s="101">
        <v>50411</v>
      </c>
    </row>
    <row r="5175" spans="17:17">
      <c r="Q5175" s="101">
        <v>50417</v>
      </c>
    </row>
    <row r="5176" spans="17:17">
      <c r="Q5176" s="101">
        <v>50423</v>
      </c>
    </row>
    <row r="5177" spans="17:17">
      <c r="Q5177" s="101">
        <v>50441</v>
      </c>
    </row>
    <row r="5178" spans="17:17">
      <c r="Q5178" s="101">
        <v>50459</v>
      </c>
    </row>
    <row r="5179" spans="17:17">
      <c r="Q5179" s="101">
        <v>50461</v>
      </c>
    </row>
    <row r="5180" spans="17:17">
      <c r="Q5180" s="101">
        <v>50497</v>
      </c>
    </row>
    <row r="5181" spans="17:17">
      <c r="Q5181" s="101">
        <v>50503</v>
      </c>
    </row>
    <row r="5182" spans="17:17">
      <c r="Q5182" s="101">
        <v>50513</v>
      </c>
    </row>
    <row r="5183" spans="17:17">
      <c r="Q5183" s="101">
        <v>50527</v>
      </c>
    </row>
    <row r="5184" spans="17:17">
      <c r="Q5184" s="101">
        <v>50539</v>
      </c>
    </row>
    <row r="5185" spans="17:17">
      <c r="Q5185" s="101">
        <v>50543</v>
      </c>
    </row>
    <row r="5186" spans="17:17">
      <c r="Q5186" s="101">
        <v>50549</v>
      </c>
    </row>
    <row r="5187" spans="17:17">
      <c r="Q5187" s="101">
        <v>50551</v>
      </c>
    </row>
    <row r="5188" spans="17:17">
      <c r="Q5188" s="101">
        <v>50581</v>
      </c>
    </row>
    <row r="5189" spans="17:17">
      <c r="Q5189" s="101">
        <v>50587</v>
      </c>
    </row>
    <row r="5190" spans="17:17">
      <c r="Q5190" s="101">
        <v>50591</v>
      </c>
    </row>
    <row r="5191" spans="17:17">
      <c r="Q5191" s="101">
        <v>50593</v>
      </c>
    </row>
    <row r="5192" spans="17:17">
      <c r="Q5192" s="101">
        <v>50599</v>
      </c>
    </row>
    <row r="5193" spans="17:17">
      <c r="Q5193" s="101">
        <v>50627</v>
      </c>
    </row>
    <row r="5194" spans="17:17">
      <c r="Q5194" s="101">
        <v>50647</v>
      </c>
    </row>
    <row r="5195" spans="17:17">
      <c r="Q5195" s="101">
        <v>50651</v>
      </c>
    </row>
    <row r="5196" spans="17:17">
      <c r="Q5196" s="101">
        <v>50671</v>
      </c>
    </row>
    <row r="5197" spans="17:17">
      <c r="Q5197" s="101">
        <v>50683</v>
      </c>
    </row>
    <row r="5198" spans="17:17">
      <c r="Q5198" s="101">
        <v>50707</v>
      </c>
    </row>
    <row r="5199" spans="17:17">
      <c r="Q5199" s="101">
        <v>50723</v>
      </c>
    </row>
    <row r="5200" spans="17:17">
      <c r="Q5200" s="101">
        <v>50741</v>
      </c>
    </row>
    <row r="5201" spans="17:17">
      <c r="Q5201" s="101">
        <v>50753</v>
      </c>
    </row>
    <row r="5202" spans="17:17">
      <c r="Q5202" s="101">
        <v>50767</v>
      </c>
    </row>
    <row r="5203" spans="17:17">
      <c r="Q5203" s="101">
        <v>50773</v>
      </c>
    </row>
    <row r="5204" spans="17:17">
      <c r="Q5204" s="101">
        <v>50777</v>
      </c>
    </row>
    <row r="5205" spans="17:17">
      <c r="Q5205" s="101">
        <v>50789</v>
      </c>
    </row>
    <row r="5206" spans="17:17">
      <c r="Q5206" s="101">
        <v>50821</v>
      </c>
    </row>
    <row r="5207" spans="17:17">
      <c r="Q5207" s="101">
        <v>50833</v>
      </c>
    </row>
    <row r="5208" spans="17:17">
      <c r="Q5208" s="101">
        <v>50839</v>
      </c>
    </row>
    <row r="5209" spans="17:17">
      <c r="Q5209" s="101">
        <v>50849</v>
      </c>
    </row>
    <row r="5210" spans="17:17">
      <c r="Q5210" s="101">
        <v>50857</v>
      </c>
    </row>
    <row r="5211" spans="17:17">
      <c r="Q5211" s="101">
        <v>50867</v>
      </c>
    </row>
    <row r="5212" spans="17:17">
      <c r="Q5212" s="101">
        <v>50873</v>
      </c>
    </row>
    <row r="5213" spans="17:17">
      <c r="Q5213" s="101">
        <v>50891</v>
      </c>
    </row>
    <row r="5214" spans="17:17">
      <c r="Q5214" s="101">
        <v>50893</v>
      </c>
    </row>
    <row r="5215" spans="17:17">
      <c r="Q5215" s="101">
        <v>50909</v>
      </c>
    </row>
    <row r="5216" spans="17:17">
      <c r="Q5216" s="101">
        <v>50923</v>
      </c>
    </row>
    <row r="5217" spans="17:17">
      <c r="Q5217" s="101">
        <v>50929</v>
      </c>
    </row>
    <row r="5218" spans="17:17">
      <c r="Q5218" s="101">
        <v>50951</v>
      </c>
    </row>
    <row r="5219" spans="17:17">
      <c r="Q5219" s="101">
        <v>50957</v>
      </c>
    </row>
    <row r="5220" spans="17:17">
      <c r="Q5220" s="101">
        <v>50969</v>
      </c>
    </row>
    <row r="5221" spans="17:17">
      <c r="Q5221" s="101">
        <v>50971</v>
      </c>
    </row>
    <row r="5222" spans="17:17">
      <c r="Q5222" s="101">
        <v>50989</v>
      </c>
    </row>
    <row r="5223" spans="17:17">
      <c r="Q5223" s="101">
        <v>50993</v>
      </c>
    </row>
    <row r="5224" spans="17:17">
      <c r="Q5224" s="101">
        <v>51001</v>
      </c>
    </row>
    <row r="5225" spans="17:17">
      <c r="Q5225" s="101">
        <v>51031</v>
      </c>
    </row>
    <row r="5226" spans="17:17">
      <c r="Q5226" s="101">
        <v>51043</v>
      </c>
    </row>
    <row r="5227" spans="17:17">
      <c r="Q5227" s="101">
        <v>51047</v>
      </c>
    </row>
    <row r="5228" spans="17:17">
      <c r="Q5228" s="101">
        <v>51059</v>
      </c>
    </row>
    <row r="5229" spans="17:17">
      <c r="Q5229" s="101">
        <v>51061</v>
      </c>
    </row>
    <row r="5230" spans="17:17">
      <c r="Q5230" s="101">
        <v>51071</v>
      </c>
    </row>
    <row r="5231" spans="17:17">
      <c r="Q5231" s="101">
        <v>51109</v>
      </c>
    </row>
    <row r="5232" spans="17:17">
      <c r="Q5232" s="101">
        <v>51131</v>
      </c>
    </row>
    <row r="5233" spans="17:17">
      <c r="Q5233" s="101">
        <v>51133</v>
      </c>
    </row>
    <row r="5234" spans="17:17">
      <c r="Q5234" s="101">
        <v>51137</v>
      </c>
    </row>
    <row r="5235" spans="17:17">
      <c r="Q5235" s="101">
        <v>51151</v>
      </c>
    </row>
    <row r="5236" spans="17:17">
      <c r="Q5236" s="101">
        <v>51157</v>
      </c>
    </row>
    <row r="5237" spans="17:17">
      <c r="Q5237" s="101">
        <v>51169</v>
      </c>
    </row>
    <row r="5238" spans="17:17">
      <c r="Q5238" s="101">
        <v>51193</v>
      </c>
    </row>
    <row r="5239" spans="17:17">
      <c r="Q5239" s="101">
        <v>51197</v>
      </c>
    </row>
    <row r="5240" spans="17:17">
      <c r="Q5240" s="101">
        <v>51199</v>
      </c>
    </row>
    <row r="5241" spans="17:17">
      <c r="Q5241" s="101">
        <v>51203</v>
      </c>
    </row>
    <row r="5242" spans="17:17">
      <c r="Q5242" s="101">
        <v>51217</v>
      </c>
    </row>
    <row r="5243" spans="17:17">
      <c r="Q5243" s="101">
        <v>51229</v>
      </c>
    </row>
    <row r="5244" spans="17:17">
      <c r="Q5244" s="101">
        <v>51239</v>
      </c>
    </row>
    <row r="5245" spans="17:17">
      <c r="Q5245" s="101">
        <v>51241</v>
      </c>
    </row>
    <row r="5246" spans="17:17">
      <c r="Q5246" s="101">
        <v>51257</v>
      </c>
    </row>
    <row r="5247" spans="17:17">
      <c r="Q5247" s="101">
        <v>51263</v>
      </c>
    </row>
    <row r="5248" spans="17:17">
      <c r="Q5248" s="101">
        <v>51283</v>
      </c>
    </row>
    <row r="5249" spans="17:17">
      <c r="Q5249" s="101">
        <v>51287</v>
      </c>
    </row>
    <row r="5250" spans="17:17">
      <c r="Q5250" s="101">
        <v>51307</v>
      </c>
    </row>
    <row r="5251" spans="17:17">
      <c r="Q5251" s="101">
        <v>51329</v>
      </c>
    </row>
    <row r="5252" spans="17:17">
      <c r="Q5252" s="101">
        <v>51341</v>
      </c>
    </row>
    <row r="5253" spans="17:17">
      <c r="Q5253" s="101">
        <v>51343</v>
      </c>
    </row>
    <row r="5254" spans="17:17">
      <c r="Q5254" s="101">
        <v>51347</v>
      </c>
    </row>
    <row r="5255" spans="17:17">
      <c r="Q5255" s="101">
        <v>51349</v>
      </c>
    </row>
    <row r="5256" spans="17:17">
      <c r="Q5256" s="101">
        <v>51361</v>
      </c>
    </row>
    <row r="5257" spans="17:17">
      <c r="Q5257" s="101">
        <v>51383</v>
      </c>
    </row>
    <row r="5258" spans="17:17">
      <c r="Q5258" s="101">
        <v>51407</v>
      </c>
    </row>
    <row r="5259" spans="17:17">
      <c r="Q5259" s="101">
        <v>51413</v>
      </c>
    </row>
    <row r="5260" spans="17:17">
      <c r="Q5260" s="101">
        <v>51419</v>
      </c>
    </row>
    <row r="5261" spans="17:17">
      <c r="Q5261" s="101">
        <v>51421</v>
      </c>
    </row>
    <row r="5262" spans="17:17">
      <c r="Q5262" s="101">
        <v>51427</v>
      </c>
    </row>
    <row r="5263" spans="17:17">
      <c r="Q5263" s="101">
        <v>51431</v>
      </c>
    </row>
    <row r="5264" spans="17:17">
      <c r="Q5264" s="101">
        <v>51437</v>
      </c>
    </row>
    <row r="5265" spans="17:17">
      <c r="Q5265" s="101">
        <v>51439</v>
      </c>
    </row>
    <row r="5266" spans="17:17">
      <c r="Q5266" s="101">
        <v>51449</v>
      </c>
    </row>
    <row r="5267" spans="17:17">
      <c r="Q5267" s="101">
        <v>51461</v>
      </c>
    </row>
    <row r="5268" spans="17:17">
      <c r="Q5268" s="101">
        <v>51473</v>
      </c>
    </row>
    <row r="5269" spans="17:17">
      <c r="Q5269" s="101">
        <v>51479</v>
      </c>
    </row>
    <row r="5270" spans="17:17">
      <c r="Q5270" s="101">
        <v>51481</v>
      </c>
    </row>
    <row r="5271" spans="17:17">
      <c r="Q5271" s="101">
        <v>51487</v>
      </c>
    </row>
    <row r="5272" spans="17:17">
      <c r="Q5272" s="101">
        <v>51503</v>
      </c>
    </row>
    <row r="5273" spans="17:17">
      <c r="Q5273" s="101">
        <v>51511</v>
      </c>
    </row>
    <row r="5274" spans="17:17">
      <c r="Q5274" s="101">
        <v>51517</v>
      </c>
    </row>
    <row r="5275" spans="17:17">
      <c r="Q5275" s="101">
        <v>51521</v>
      </c>
    </row>
    <row r="5276" spans="17:17">
      <c r="Q5276" s="101">
        <v>51539</v>
      </c>
    </row>
    <row r="5277" spans="17:17">
      <c r="Q5277" s="101">
        <v>51551</v>
      </c>
    </row>
    <row r="5278" spans="17:17">
      <c r="Q5278" s="101">
        <v>51563</v>
      </c>
    </row>
    <row r="5279" spans="17:17">
      <c r="Q5279" s="101">
        <v>51577</v>
      </c>
    </row>
    <row r="5280" spans="17:17">
      <c r="Q5280" s="101">
        <v>51581</v>
      </c>
    </row>
    <row r="5281" spans="17:17">
      <c r="Q5281" s="101">
        <v>51593</v>
      </c>
    </row>
    <row r="5282" spans="17:17">
      <c r="Q5282" s="101">
        <v>51599</v>
      </c>
    </row>
    <row r="5283" spans="17:17">
      <c r="Q5283" s="101">
        <v>51607</v>
      </c>
    </row>
    <row r="5284" spans="17:17">
      <c r="Q5284" s="101">
        <v>51613</v>
      </c>
    </row>
    <row r="5285" spans="17:17">
      <c r="Q5285" s="101">
        <v>51631</v>
      </c>
    </row>
    <row r="5286" spans="17:17">
      <c r="Q5286" s="101">
        <v>51637</v>
      </c>
    </row>
    <row r="5287" spans="17:17">
      <c r="Q5287" s="101">
        <v>51647</v>
      </c>
    </row>
    <row r="5288" spans="17:17">
      <c r="Q5288" s="101">
        <v>51659</v>
      </c>
    </row>
    <row r="5289" spans="17:17">
      <c r="Q5289" s="101">
        <v>51673</v>
      </c>
    </row>
    <row r="5290" spans="17:17">
      <c r="Q5290" s="101">
        <v>51679</v>
      </c>
    </row>
    <row r="5291" spans="17:17">
      <c r="Q5291" s="101">
        <v>51683</v>
      </c>
    </row>
    <row r="5292" spans="17:17">
      <c r="Q5292" s="101">
        <v>51691</v>
      </c>
    </row>
    <row r="5293" spans="17:17">
      <c r="Q5293" s="101">
        <v>51713</v>
      </c>
    </row>
    <row r="5294" spans="17:17">
      <c r="Q5294" s="101">
        <v>51719</v>
      </c>
    </row>
    <row r="5295" spans="17:17">
      <c r="Q5295" s="101">
        <v>51721</v>
      </c>
    </row>
    <row r="5296" spans="17:17">
      <c r="Q5296" s="101">
        <v>51749</v>
      </c>
    </row>
    <row r="5297" spans="17:17">
      <c r="Q5297" s="101">
        <v>51767</v>
      </c>
    </row>
    <row r="5298" spans="17:17">
      <c r="Q5298" s="101">
        <v>51769</v>
      </c>
    </row>
    <row r="5299" spans="17:17">
      <c r="Q5299" s="101">
        <v>51787</v>
      </c>
    </row>
    <row r="5300" spans="17:17">
      <c r="Q5300" s="101">
        <v>51797</v>
      </c>
    </row>
    <row r="5301" spans="17:17">
      <c r="Q5301" s="101">
        <v>51803</v>
      </c>
    </row>
    <row r="5302" spans="17:17">
      <c r="Q5302" s="101">
        <v>51817</v>
      </c>
    </row>
    <row r="5303" spans="17:17">
      <c r="Q5303" s="101">
        <v>51827</v>
      </c>
    </row>
    <row r="5304" spans="17:17">
      <c r="Q5304" s="101">
        <v>51829</v>
      </c>
    </row>
    <row r="5305" spans="17:17">
      <c r="Q5305" s="101">
        <v>51839</v>
      </c>
    </row>
    <row r="5306" spans="17:17">
      <c r="Q5306" s="101">
        <v>51853</v>
      </c>
    </row>
    <row r="5307" spans="17:17">
      <c r="Q5307" s="101">
        <v>51859</v>
      </c>
    </row>
    <row r="5308" spans="17:17">
      <c r="Q5308" s="101">
        <v>51869</v>
      </c>
    </row>
    <row r="5309" spans="17:17">
      <c r="Q5309" s="101">
        <v>51871</v>
      </c>
    </row>
    <row r="5310" spans="17:17">
      <c r="Q5310" s="101">
        <v>51893</v>
      </c>
    </row>
    <row r="5311" spans="17:17">
      <c r="Q5311" s="101">
        <v>51899</v>
      </c>
    </row>
    <row r="5312" spans="17:17">
      <c r="Q5312" s="101">
        <v>51907</v>
      </c>
    </row>
    <row r="5313" spans="17:17">
      <c r="Q5313" s="101">
        <v>51913</v>
      </c>
    </row>
    <row r="5314" spans="17:17">
      <c r="Q5314" s="101">
        <v>51929</v>
      </c>
    </row>
    <row r="5315" spans="17:17">
      <c r="Q5315" s="101">
        <v>51941</v>
      </c>
    </row>
    <row r="5316" spans="17:17">
      <c r="Q5316" s="101">
        <v>51949</v>
      </c>
    </row>
    <row r="5317" spans="17:17">
      <c r="Q5317" s="101">
        <v>51971</v>
      </c>
    </row>
    <row r="5318" spans="17:17">
      <c r="Q5318" s="101">
        <v>51973</v>
      </c>
    </row>
    <row r="5319" spans="17:17">
      <c r="Q5319" s="101">
        <v>51977</v>
      </c>
    </row>
    <row r="5320" spans="17:17">
      <c r="Q5320" s="101">
        <v>51991</v>
      </c>
    </row>
    <row r="5321" spans="17:17">
      <c r="Q5321" s="101">
        <v>52009</v>
      </c>
    </row>
    <row r="5322" spans="17:17">
      <c r="Q5322" s="101">
        <v>52021</v>
      </c>
    </row>
    <row r="5323" spans="17:17">
      <c r="Q5323" s="101">
        <v>52027</v>
      </c>
    </row>
    <row r="5324" spans="17:17">
      <c r="Q5324" s="101">
        <v>52051</v>
      </c>
    </row>
    <row r="5325" spans="17:17">
      <c r="Q5325" s="101">
        <v>52057</v>
      </c>
    </row>
    <row r="5326" spans="17:17">
      <c r="Q5326" s="101">
        <v>52067</v>
      </c>
    </row>
    <row r="5327" spans="17:17">
      <c r="Q5327" s="101">
        <v>52069</v>
      </c>
    </row>
    <row r="5328" spans="17:17">
      <c r="Q5328" s="101">
        <v>52081</v>
      </c>
    </row>
    <row r="5329" spans="17:17">
      <c r="Q5329" s="101">
        <v>52103</v>
      </c>
    </row>
    <row r="5330" spans="17:17">
      <c r="Q5330" s="101">
        <v>52121</v>
      </c>
    </row>
    <row r="5331" spans="17:17">
      <c r="Q5331" s="101">
        <v>52127</v>
      </c>
    </row>
    <row r="5332" spans="17:17">
      <c r="Q5332" s="101">
        <v>52147</v>
      </c>
    </row>
    <row r="5333" spans="17:17">
      <c r="Q5333" s="101">
        <v>52153</v>
      </c>
    </row>
    <row r="5334" spans="17:17">
      <c r="Q5334" s="101">
        <v>52163</v>
      </c>
    </row>
    <row r="5335" spans="17:17">
      <c r="Q5335" s="101">
        <v>52177</v>
      </c>
    </row>
    <row r="5336" spans="17:17">
      <c r="Q5336" s="101">
        <v>52181</v>
      </c>
    </row>
    <row r="5337" spans="17:17">
      <c r="Q5337" s="101">
        <v>52183</v>
      </c>
    </row>
    <row r="5338" spans="17:17">
      <c r="Q5338" s="101">
        <v>52189</v>
      </c>
    </row>
    <row r="5339" spans="17:17">
      <c r="Q5339" s="101">
        <v>52201</v>
      </c>
    </row>
    <row r="5340" spans="17:17">
      <c r="Q5340" s="101">
        <v>52223</v>
      </c>
    </row>
    <row r="5341" spans="17:17">
      <c r="Q5341" s="101">
        <v>52237</v>
      </c>
    </row>
    <row r="5342" spans="17:17">
      <c r="Q5342" s="101">
        <v>52249</v>
      </c>
    </row>
    <row r="5343" spans="17:17">
      <c r="Q5343" s="101">
        <v>52253</v>
      </c>
    </row>
    <row r="5344" spans="17:17">
      <c r="Q5344" s="101">
        <v>52259</v>
      </c>
    </row>
    <row r="5345" spans="17:17">
      <c r="Q5345" s="101">
        <v>52267</v>
      </c>
    </row>
    <row r="5346" spans="17:17">
      <c r="Q5346" s="101">
        <v>52289</v>
      </c>
    </row>
    <row r="5347" spans="17:17">
      <c r="Q5347" s="101">
        <v>52291</v>
      </c>
    </row>
    <row r="5348" spans="17:17">
      <c r="Q5348" s="101">
        <v>52301</v>
      </c>
    </row>
    <row r="5349" spans="17:17">
      <c r="Q5349" s="101">
        <v>52313</v>
      </c>
    </row>
    <row r="5350" spans="17:17">
      <c r="Q5350" s="101">
        <v>52321</v>
      </c>
    </row>
    <row r="5351" spans="17:17">
      <c r="Q5351" s="101">
        <v>52361</v>
      </c>
    </row>
    <row r="5352" spans="17:17">
      <c r="Q5352" s="101">
        <v>52363</v>
      </c>
    </row>
    <row r="5353" spans="17:17">
      <c r="Q5353" s="101">
        <v>52369</v>
      </c>
    </row>
    <row r="5354" spans="17:17">
      <c r="Q5354" s="101">
        <v>52379</v>
      </c>
    </row>
    <row r="5355" spans="17:17">
      <c r="Q5355" s="101">
        <v>52387</v>
      </c>
    </row>
    <row r="5356" spans="17:17">
      <c r="Q5356" s="101">
        <v>52391</v>
      </c>
    </row>
    <row r="5357" spans="17:17">
      <c r="Q5357" s="101">
        <v>52433</v>
      </c>
    </row>
    <row r="5358" spans="17:17">
      <c r="Q5358" s="101">
        <v>52453</v>
      </c>
    </row>
    <row r="5359" spans="17:17">
      <c r="Q5359" s="101">
        <v>52457</v>
      </c>
    </row>
    <row r="5360" spans="17:17">
      <c r="Q5360" s="101">
        <v>52489</v>
      </c>
    </row>
    <row r="5361" spans="17:17">
      <c r="Q5361" s="101">
        <v>52501</v>
      </c>
    </row>
    <row r="5362" spans="17:17">
      <c r="Q5362" s="101">
        <v>52511</v>
      </c>
    </row>
    <row r="5363" spans="17:17">
      <c r="Q5363" s="101">
        <v>52517</v>
      </c>
    </row>
    <row r="5364" spans="17:17">
      <c r="Q5364" s="101">
        <v>52529</v>
      </c>
    </row>
    <row r="5365" spans="17:17">
      <c r="Q5365" s="101">
        <v>52541</v>
      </c>
    </row>
    <row r="5366" spans="17:17">
      <c r="Q5366" s="101">
        <v>52543</v>
      </c>
    </row>
    <row r="5367" spans="17:17">
      <c r="Q5367" s="101">
        <v>52553</v>
      </c>
    </row>
    <row r="5368" spans="17:17">
      <c r="Q5368" s="101">
        <v>52561</v>
      </c>
    </row>
    <row r="5369" spans="17:17">
      <c r="Q5369" s="101">
        <v>52567</v>
      </c>
    </row>
    <row r="5370" spans="17:17">
      <c r="Q5370" s="101">
        <v>52571</v>
      </c>
    </row>
    <row r="5371" spans="17:17">
      <c r="Q5371" s="101">
        <v>52579</v>
      </c>
    </row>
    <row r="5372" spans="17:17">
      <c r="Q5372" s="101">
        <v>52583</v>
      </c>
    </row>
    <row r="5373" spans="17:17">
      <c r="Q5373" s="101">
        <v>52609</v>
      </c>
    </row>
    <row r="5374" spans="17:17">
      <c r="Q5374" s="101">
        <v>52627</v>
      </c>
    </row>
    <row r="5375" spans="17:17">
      <c r="Q5375" s="101">
        <v>52631</v>
      </c>
    </row>
    <row r="5376" spans="17:17">
      <c r="Q5376" s="101">
        <v>52639</v>
      </c>
    </row>
    <row r="5377" spans="17:17">
      <c r="Q5377" s="101">
        <v>52667</v>
      </c>
    </row>
    <row r="5378" spans="17:17">
      <c r="Q5378" s="101">
        <v>52673</v>
      </c>
    </row>
    <row r="5379" spans="17:17">
      <c r="Q5379" s="101">
        <v>52691</v>
      </c>
    </row>
    <row r="5380" spans="17:17">
      <c r="Q5380" s="101">
        <v>52697</v>
      </c>
    </row>
    <row r="5381" spans="17:17">
      <c r="Q5381" s="101">
        <v>52709</v>
      </c>
    </row>
    <row r="5382" spans="17:17">
      <c r="Q5382" s="101">
        <v>52711</v>
      </c>
    </row>
    <row r="5383" spans="17:17">
      <c r="Q5383" s="101">
        <v>52721</v>
      </c>
    </row>
    <row r="5384" spans="17:17">
      <c r="Q5384" s="101">
        <v>52727</v>
      </c>
    </row>
    <row r="5385" spans="17:17">
      <c r="Q5385" s="101">
        <v>52733</v>
      </c>
    </row>
    <row r="5386" spans="17:17">
      <c r="Q5386" s="101">
        <v>52747</v>
      </c>
    </row>
    <row r="5387" spans="17:17">
      <c r="Q5387" s="101">
        <v>52757</v>
      </c>
    </row>
    <row r="5388" spans="17:17">
      <c r="Q5388" s="101">
        <v>52769</v>
      </c>
    </row>
    <row r="5389" spans="17:17">
      <c r="Q5389" s="101">
        <v>52783</v>
      </c>
    </row>
    <row r="5390" spans="17:17">
      <c r="Q5390" s="101">
        <v>52807</v>
      </c>
    </row>
    <row r="5391" spans="17:17">
      <c r="Q5391" s="101">
        <v>52813</v>
      </c>
    </row>
    <row r="5392" spans="17:17">
      <c r="Q5392" s="101">
        <v>52817</v>
      </c>
    </row>
    <row r="5393" spans="17:17">
      <c r="Q5393" s="101">
        <v>52837</v>
      </c>
    </row>
    <row r="5394" spans="17:17">
      <c r="Q5394" s="101">
        <v>52859</v>
      </c>
    </row>
    <row r="5395" spans="17:17">
      <c r="Q5395" s="101">
        <v>52861</v>
      </c>
    </row>
    <row r="5396" spans="17:17">
      <c r="Q5396" s="101">
        <v>52879</v>
      </c>
    </row>
    <row r="5397" spans="17:17">
      <c r="Q5397" s="101">
        <v>52883</v>
      </c>
    </row>
    <row r="5398" spans="17:17">
      <c r="Q5398" s="101">
        <v>52889</v>
      </c>
    </row>
    <row r="5399" spans="17:17">
      <c r="Q5399" s="101">
        <v>52901</v>
      </c>
    </row>
    <row r="5400" spans="17:17">
      <c r="Q5400" s="101">
        <v>52903</v>
      </c>
    </row>
    <row r="5401" spans="17:17">
      <c r="Q5401" s="101">
        <v>52919</v>
      </c>
    </row>
    <row r="5402" spans="17:17">
      <c r="Q5402" s="101">
        <v>52937</v>
      </c>
    </row>
    <row r="5403" spans="17:17">
      <c r="Q5403" s="101">
        <v>52951</v>
      </c>
    </row>
    <row r="5404" spans="17:17">
      <c r="Q5404" s="101">
        <v>52957</v>
      </c>
    </row>
    <row r="5405" spans="17:17">
      <c r="Q5405" s="101">
        <v>52963</v>
      </c>
    </row>
    <row r="5406" spans="17:17">
      <c r="Q5406" s="101">
        <v>52967</v>
      </c>
    </row>
    <row r="5407" spans="17:17">
      <c r="Q5407" s="101">
        <v>52973</v>
      </c>
    </row>
    <row r="5408" spans="17:17">
      <c r="Q5408" s="101">
        <v>52981</v>
      </c>
    </row>
    <row r="5409" spans="17:17">
      <c r="Q5409" s="101">
        <v>52999</v>
      </c>
    </row>
    <row r="5410" spans="17:17">
      <c r="Q5410" s="101">
        <v>53003</v>
      </c>
    </row>
    <row r="5411" spans="17:17">
      <c r="Q5411" s="101">
        <v>53017</v>
      </c>
    </row>
    <row r="5412" spans="17:17">
      <c r="Q5412" s="101">
        <v>53047</v>
      </c>
    </row>
    <row r="5413" spans="17:17">
      <c r="Q5413" s="101">
        <v>53051</v>
      </c>
    </row>
    <row r="5414" spans="17:17">
      <c r="Q5414" s="101">
        <v>53069</v>
      </c>
    </row>
    <row r="5415" spans="17:17">
      <c r="Q5415" s="101">
        <v>53077</v>
      </c>
    </row>
    <row r="5416" spans="17:17">
      <c r="Q5416" s="101">
        <v>53087</v>
      </c>
    </row>
    <row r="5417" spans="17:17">
      <c r="Q5417" s="101">
        <v>53089</v>
      </c>
    </row>
    <row r="5418" spans="17:17">
      <c r="Q5418" s="101">
        <v>53093</v>
      </c>
    </row>
    <row r="5419" spans="17:17">
      <c r="Q5419" s="101">
        <v>53101</v>
      </c>
    </row>
    <row r="5420" spans="17:17">
      <c r="Q5420" s="101">
        <v>53113</v>
      </c>
    </row>
    <row r="5421" spans="17:17">
      <c r="Q5421" s="101">
        <v>53117</v>
      </c>
    </row>
    <row r="5422" spans="17:17">
      <c r="Q5422" s="101">
        <v>53129</v>
      </c>
    </row>
    <row r="5423" spans="17:17">
      <c r="Q5423" s="101">
        <v>53147</v>
      </c>
    </row>
    <row r="5424" spans="17:17">
      <c r="Q5424" s="101">
        <v>53149</v>
      </c>
    </row>
    <row r="5425" spans="17:17">
      <c r="Q5425" s="101">
        <v>53161</v>
      </c>
    </row>
    <row r="5426" spans="17:17">
      <c r="Q5426" s="101">
        <v>53171</v>
      </c>
    </row>
    <row r="5427" spans="17:17">
      <c r="Q5427" s="101">
        <v>53173</v>
      </c>
    </row>
    <row r="5428" spans="17:17">
      <c r="Q5428" s="101">
        <v>53189</v>
      </c>
    </row>
    <row r="5429" spans="17:17">
      <c r="Q5429" s="101">
        <v>53197</v>
      </c>
    </row>
    <row r="5430" spans="17:17">
      <c r="Q5430" s="101">
        <v>53201</v>
      </c>
    </row>
    <row r="5431" spans="17:17">
      <c r="Q5431" s="101">
        <v>53231</v>
      </c>
    </row>
    <row r="5432" spans="17:17">
      <c r="Q5432" s="101">
        <v>53233</v>
      </c>
    </row>
    <row r="5433" spans="17:17">
      <c r="Q5433" s="101">
        <v>53239</v>
      </c>
    </row>
    <row r="5434" spans="17:17">
      <c r="Q5434" s="101">
        <v>53267</v>
      </c>
    </row>
    <row r="5435" spans="17:17">
      <c r="Q5435" s="101">
        <v>53269</v>
      </c>
    </row>
    <row r="5436" spans="17:17">
      <c r="Q5436" s="101">
        <v>53279</v>
      </c>
    </row>
    <row r="5437" spans="17:17">
      <c r="Q5437" s="101">
        <v>53281</v>
      </c>
    </row>
    <row r="5438" spans="17:17">
      <c r="Q5438" s="101">
        <v>53299</v>
      </c>
    </row>
    <row r="5439" spans="17:17">
      <c r="Q5439" s="101">
        <v>53309</v>
      </c>
    </row>
    <row r="5440" spans="17:17">
      <c r="Q5440" s="101">
        <v>53323</v>
      </c>
    </row>
    <row r="5441" spans="17:17">
      <c r="Q5441" s="101">
        <v>53327</v>
      </c>
    </row>
    <row r="5442" spans="17:17">
      <c r="Q5442" s="101">
        <v>53353</v>
      </c>
    </row>
    <row r="5443" spans="17:17">
      <c r="Q5443" s="101">
        <v>53359</v>
      </c>
    </row>
    <row r="5444" spans="17:17">
      <c r="Q5444" s="101">
        <v>53377</v>
      </c>
    </row>
    <row r="5445" spans="17:17">
      <c r="Q5445" s="101">
        <v>53381</v>
      </c>
    </row>
    <row r="5446" spans="17:17">
      <c r="Q5446" s="101">
        <v>53401</v>
      </c>
    </row>
    <row r="5447" spans="17:17">
      <c r="Q5447" s="101">
        <v>53407</v>
      </c>
    </row>
    <row r="5448" spans="17:17">
      <c r="Q5448" s="101">
        <v>53411</v>
      </c>
    </row>
    <row r="5449" spans="17:17">
      <c r="Q5449" s="101">
        <v>53419</v>
      </c>
    </row>
    <row r="5450" spans="17:17">
      <c r="Q5450" s="101">
        <v>53437</v>
      </c>
    </row>
    <row r="5451" spans="17:17">
      <c r="Q5451" s="101">
        <v>53441</v>
      </c>
    </row>
    <row r="5452" spans="17:17">
      <c r="Q5452" s="101">
        <v>53453</v>
      </c>
    </row>
    <row r="5453" spans="17:17">
      <c r="Q5453" s="101">
        <v>53479</v>
      </c>
    </row>
    <row r="5454" spans="17:17">
      <c r="Q5454" s="101">
        <v>53503</v>
      </c>
    </row>
    <row r="5455" spans="17:17">
      <c r="Q5455" s="101">
        <v>53507</v>
      </c>
    </row>
    <row r="5456" spans="17:17">
      <c r="Q5456" s="101">
        <v>53527</v>
      </c>
    </row>
    <row r="5457" spans="17:17">
      <c r="Q5457" s="101">
        <v>53549</v>
      </c>
    </row>
    <row r="5458" spans="17:17">
      <c r="Q5458" s="101">
        <v>53551</v>
      </c>
    </row>
    <row r="5459" spans="17:17">
      <c r="Q5459" s="101">
        <v>53569</v>
      </c>
    </row>
    <row r="5460" spans="17:17">
      <c r="Q5460" s="101">
        <v>53591</v>
      </c>
    </row>
    <row r="5461" spans="17:17">
      <c r="Q5461" s="101">
        <v>53593</v>
      </c>
    </row>
    <row r="5462" spans="17:17">
      <c r="Q5462" s="101">
        <v>53597</v>
      </c>
    </row>
    <row r="5463" spans="17:17">
      <c r="Q5463" s="101">
        <v>53609</v>
      </c>
    </row>
    <row r="5464" spans="17:17">
      <c r="Q5464" s="101">
        <v>53611</v>
      </c>
    </row>
    <row r="5465" spans="17:17">
      <c r="Q5465" s="101">
        <v>53617</v>
      </c>
    </row>
    <row r="5466" spans="17:17">
      <c r="Q5466" s="101">
        <v>53623</v>
      </c>
    </row>
    <row r="5467" spans="17:17">
      <c r="Q5467" s="101">
        <v>53629</v>
      </c>
    </row>
    <row r="5468" spans="17:17">
      <c r="Q5468" s="101">
        <v>53633</v>
      </c>
    </row>
    <row r="5469" spans="17:17">
      <c r="Q5469" s="101">
        <v>53639</v>
      </c>
    </row>
    <row r="5470" spans="17:17">
      <c r="Q5470" s="101">
        <v>53653</v>
      </c>
    </row>
    <row r="5471" spans="17:17">
      <c r="Q5471" s="101">
        <v>53657</v>
      </c>
    </row>
    <row r="5472" spans="17:17">
      <c r="Q5472" s="101">
        <v>53681</v>
      </c>
    </row>
    <row r="5473" spans="17:17">
      <c r="Q5473" s="101">
        <v>53693</v>
      </c>
    </row>
    <row r="5474" spans="17:17">
      <c r="Q5474" s="101">
        <v>53699</v>
      </c>
    </row>
    <row r="5475" spans="17:17">
      <c r="Q5475" s="101">
        <v>53717</v>
      </c>
    </row>
    <row r="5476" spans="17:17">
      <c r="Q5476" s="101">
        <v>53719</v>
      </c>
    </row>
    <row r="5477" spans="17:17">
      <c r="Q5477" s="101">
        <v>53731</v>
      </c>
    </row>
    <row r="5478" spans="17:17">
      <c r="Q5478" s="101">
        <v>53759</v>
      </c>
    </row>
    <row r="5479" spans="17:17">
      <c r="Q5479" s="101">
        <v>53773</v>
      </c>
    </row>
    <row r="5480" spans="17:17">
      <c r="Q5480" s="101">
        <v>53777</v>
      </c>
    </row>
    <row r="5481" spans="17:17">
      <c r="Q5481" s="101">
        <v>53783</v>
      </c>
    </row>
    <row r="5482" spans="17:17">
      <c r="Q5482" s="101">
        <v>53791</v>
      </c>
    </row>
    <row r="5483" spans="17:17">
      <c r="Q5483" s="101">
        <v>53813</v>
      </c>
    </row>
    <row r="5484" spans="17:17">
      <c r="Q5484" s="101">
        <v>53819</v>
      </c>
    </row>
    <row r="5485" spans="17:17">
      <c r="Q5485" s="101">
        <v>53831</v>
      </c>
    </row>
    <row r="5486" spans="17:17">
      <c r="Q5486" s="101">
        <v>53849</v>
      </c>
    </row>
    <row r="5487" spans="17:17">
      <c r="Q5487" s="101">
        <v>53857</v>
      </c>
    </row>
    <row r="5488" spans="17:17">
      <c r="Q5488" s="101">
        <v>53861</v>
      </c>
    </row>
    <row r="5489" spans="17:17">
      <c r="Q5489" s="101">
        <v>53881</v>
      </c>
    </row>
    <row r="5490" spans="17:17">
      <c r="Q5490" s="101">
        <v>53887</v>
      </c>
    </row>
    <row r="5491" spans="17:17">
      <c r="Q5491" s="101">
        <v>53891</v>
      </c>
    </row>
    <row r="5492" spans="17:17">
      <c r="Q5492" s="101">
        <v>53897</v>
      </c>
    </row>
    <row r="5493" spans="17:17">
      <c r="Q5493" s="101">
        <v>53899</v>
      </c>
    </row>
    <row r="5494" spans="17:17">
      <c r="Q5494" s="101">
        <v>53917</v>
      </c>
    </row>
    <row r="5495" spans="17:17">
      <c r="Q5495" s="101">
        <v>53923</v>
      </c>
    </row>
    <row r="5496" spans="17:17">
      <c r="Q5496" s="101">
        <v>53927</v>
      </c>
    </row>
    <row r="5497" spans="17:17">
      <c r="Q5497" s="101">
        <v>53939</v>
      </c>
    </row>
    <row r="5498" spans="17:17">
      <c r="Q5498" s="101">
        <v>53951</v>
      </c>
    </row>
    <row r="5499" spans="17:17">
      <c r="Q5499" s="101">
        <v>53959</v>
      </c>
    </row>
    <row r="5500" spans="17:17">
      <c r="Q5500" s="101">
        <v>53987</v>
      </c>
    </row>
    <row r="5501" spans="17:17">
      <c r="Q5501" s="101">
        <v>53993</v>
      </c>
    </row>
    <row r="5502" spans="17:17">
      <c r="Q5502" s="101">
        <v>54001</v>
      </c>
    </row>
    <row r="5503" spans="17:17">
      <c r="Q5503" s="101">
        <v>54011</v>
      </c>
    </row>
    <row r="5504" spans="17:17">
      <c r="Q5504" s="101">
        <v>54013</v>
      </c>
    </row>
    <row r="5505" spans="17:17">
      <c r="Q5505" s="101">
        <v>54037</v>
      </c>
    </row>
    <row r="5506" spans="17:17">
      <c r="Q5506" s="101">
        <v>54049</v>
      </c>
    </row>
    <row r="5507" spans="17:17">
      <c r="Q5507" s="101">
        <v>54059</v>
      </c>
    </row>
    <row r="5508" spans="17:17">
      <c r="Q5508" s="101">
        <v>54083</v>
      </c>
    </row>
    <row r="5509" spans="17:17">
      <c r="Q5509" s="101">
        <v>54091</v>
      </c>
    </row>
    <row r="5510" spans="17:17">
      <c r="Q5510" s="101">
        <v>54101</v>
      </c>
    </row>
    <row r="5511" spans="17:17">
      <c r="Q5511" s="101">
        <v>54121</v>
      </c>
    </row>
    <row r="5512" spans="17:17">
      <c r="Q5512" s="101">
        <v>54133</v>
      </c>
    </row>
    <row r="5513" spans="17:17">
      <c r="Q5513" s="101">
        <v>54139</v>
      </c>
    </row>
    <row r="5514" spans="17:17">
      <c r="Q5514" s="101">
        <v>54151</v>
      </c>
    </row>
    <row r="5515" spans="17:17">
      <c r="Q5515" s="101">
        <v>54163</v>
      </c>
    </row>
    <row r="5516" spans="17:17">
      <c r="Q5516" s="101">
        <v>54167</v>
      </c>
    </row>
    <row r="5517" spans="17:17">
      <c r="Q5517" s="101">
        <v>54181</v>
      </c>
    </row>
    <row r="5518" spans="17:17">
      <c r="Q5518" s="101">
        <v>54193</v>
      </c>
    </row>
    <row r="5519" spans="17:17">
      <c r="Q5519" s="101">
        <v>54217</v>
      </c>
    </row>
    <row r="5520" spans="17:17">
      <c r="Q5520" s="101">
        <v>54251</v>
      </c>
    </row>
    <row r="5521" spans="17:17">
      <c r="Q5521" s="101">
        <v>54269</v>
      </c>
    </row>
    <row r="5522" spans="17:17">
      <c r="Q5522" s="101">
        <v>54277</v>
      </c>
    </row>
    <row r="5523" spans="17:17">
      <c r="Q5523" s="101">
        <v>54287</v>
      </c>
    </row>
    <row r="5524" spans="17:17">
      <c r="Q5524" s="101">
        <v>54293</v>
      </c>
    </row>
    <row r="5525" spans="17:17">
      <c r="Q5525" s="101">
        <v>54311</v>
      </c>
    </row>
    <row r="5526" spans="17:17">
      <c r="Q5526" s="101">
        <v>54319</v>
      </c>
    </row>
    <row r="5527" spans="17:17">
      <c r="Q5527" s="101">
        <v>54323</v>
      </c>
    </row>
    <row r="5528" spans="17:17">
      <c r="Q5528" s="101">
        <v>54331</v>
      </c>
    </row>
    <row r="5529" spans="17:17">
      <c r="Q5529" s="101">
        <v>54347</v>
      </c>
    </row>
    <row r="5530" spans="17:17">
      <c r="Q5530" s="101">
        <v>54361</v>
      </c>
    </row>
    <row r="5531" spans="17:17">
      <c r="Q5531" s="101">
        <v>54367</v>
      </c>
    </row>
    <row r="5532" spans="17:17">
      <c r="Q5532" s="101">
        <v>54371</v>
      </c>
    </row>
    <row r="5533" spans="17:17">
      <c r="Q5533" s="101">
        <v>54377</v>
      </c>
    </row>
    <row r="5534" spans="17:17">
      <c r="Q5534" s="101">
        <v>54401</v>
      </c>
    </row>
    <row r="5535" spans="17:17">
      <c r="Q5535" s="101">
        <v>54403</v>
      </c>
    </row>
    <row r="5536" spans="17:17">
      <c r="Q5536" s="101">
        <v>54409</v>
      </c>
    </row>
    <row r="5537" spans="17:17">
      <c r="Q5537" s="101">
        <v>54413</v>
      </c>
    </row>
    <row r="5538" spans="17:17">
      <c r="Q5538" s="101">
        <v>54419</v>
      </c>
    </row>
    <row r="5539" spans="17:17">
      <c r="Q5539" s="101">
        <v>54421</v>
      </c>
    </row>
    <row r="5540" spans="17:17">
      <c r="Q5540" s="101">
        <v>54437</v>
      </c>
    </row>
    <row r="5541" spans="17:17">
      <c r="Q5541" s="101">
        <v>54443</v>
      </c>
    </row>
    <row r="5542" spans="17:17">
      <c r="Q5542" s="101">
        <v>54449</v>
      </c>
    </row>
    <row r="5543" spans="17:17">
      <c r="Q5543" s="101">
        <v>54469</v>
      </c>
    </row>
    <row r="5544" spans="17:17">
      <c r="Q5544" s="101">
        <v>54493</v>
      </c>
    </row>
    <row r="5545" spans="17:17">
      <c r="Q5545" s="101">
        <v>54497</v>
      </c>
    </row>
    <row r="5546" spans="17:17">
      <c r="Q5546" s="101">
        <v>54499</v>
      </c>
    </row>
    <row r="5547" spans="17:17">
      <c r="Q5547" s="101">
        <v>54503</v>
      </c>
    </row>
    <row r="5548" spans="17:17">
      <c r="Q5548" s="101">
        <v>54517</v>
      </c>
    </row>
    <row r="5549" spans="17:17">
      <c r="Q5549" s="101">
        <v>54521</v>
      </c>
    </row>
    <row r="5550" spans="17:17">
      <c r="Q5550" s="101">
        <v>54539</v>
      </c>
    </row>
    <row r="5551" spans="17:17">
      <c r="Q5551" s="101">
        <v>54541</v>
      </c>
    </row>
    <row r="5552" spans="17:17">
      <c r="Q5552" s="101">
        <v>54547</v>
      </c>
    </row>
    <row r="5553" spans="17:17">
      <c r="Q5553" s="101">
        <v>54559</v>
      </c>
    </row>
    <row r="5554" spans="17:17">
      <c r="Q5554" s="101">
        <v>54563</v>
      </c>
    </row>
    <row r="5555" spans="17:17">
      <c r="Q5555" s="101">
        <v>54577</v>
      </c>
    </row>
    <row r="5556" spans="17:17">
      <c r="Q5556" s="101">
        <v>54581</v>
      </c>
    </row>
    <row r="5557" spans="17:17">
      <c r="Q5557" s="101">
        <v>54583</v>
      </c>
    </row>
    <row r="5558" spans="17:17">
      <c r="Q5558" s="101">
        <v>54601</v>
      </c>
    </row>
    <row r="5559" spans="17:17">
      <c r="Q5559" s="101">
        <v>54617</v>
      </c>
    </row>
    <row r="5560" spans="17:17">
      <c r="Q5560" s="101">
        <v>54623</v>
      </c>
    </row>
    <row r="5561" spans="17:17">
      <c r="Q5561" s="101">
        <v>54629</v>
      </c>
    </row>
    <row r="5562" spans="17:17">
      <c r="Q5562" s="101">
        <v>54631</v>
      </c>
    </row>
    <row r="5563" spans="17:17">
      <c r="Q5563" s="101">
        <v>54647</v>
      </c>
    </row>
    <row r="5564" spans="17:17">
      <c r="Q5564" s="101">
        <v>54667</v>
      </c>
    </row>
    <row r="5565" spans="17:17">
      <c r="Q5565" s="101">
        <v>54673</v>
      </c>
    </row>
    <row r="5566" spans="17:17">
      <c r="Q5566" s="101">
        <v>54679</v>
      </c>
    </row>
    <row r="5567" spans="17:17">
      <c r="Q5567" s="101">
        <v>54709</v>
      </c>
    </row>
    <row r="5568" spans="17:17">
      <c r="Q5568" s="101">
        <v>54713</v>
      </c>
    </row>
    <row r="5569" spans="17:17">
      <c r="Q5569" s="101">
        <v>54721</v>
      </c>
    </row>
    <row r="5570" spans="17:17">
      <c r="Q5570" s="101">
        <v>54727</v>
      </c>
    </row>
    <row r="5571" spans="17:17">
      <c r="Q5571" s="101">
        <v>54751</v>
      </c>
    </row>
    <row r="5572" spans="17:17">
      <c r="Q5572" s="101">
        <v>54767</v>
      </c>
    </row>
    <row r="5573" spans="17:17">
      <c r="Q5573" s="101">
        <v>54773</v>
      </c>
    </row>
    <row r="5574" spans="17:17">
      <c r="Q5574" s="101">
        <v>54779</v>
      </c>
    </row>
    <row r="5575" spans="17:17">
      <c r="Q5575" s="101">
        <v>54787</v>
      </c>
    </row>
    <row r="5576" spans="17:17">
      <c r="Q5576" s="101">
        <v>54799</v>
      </c>
    </row>
    <row r="5577" spans="17:17">
      <c r="Q5577" s="101">
        <v>54829</v>
      </c>
    </row>
    <row r="5578" spans="17:17">
      <c r="Q5578" s="101">
        <v>54833</v>
      </c>
    </row>
    <row r="5579" spans="17:17">
      <c r="Q5579" s="101">
        <v>54851</v>
      </c>
    </row>
    <row r="5580" spans="17:17">
      <c r="Q5580" s="101">
        <v>54869</v>
      </c>
    </row>
    <row r="5581" spans="17:17">
      <c r="Q5581" s="101">
        <v>54877</v>
      </c>
    </row>
    <row r="5582" spans="17:17">
      <c r="Q5582" s="101">
        <v>54881</v>
      </c>
    </row>
    <row r="5583" spans="17:17">
      <c r="Q5583" s="101">
        <v>54907</v>
      </c>
    </row>
    <row r="5584" spans="17:17">
      <c r="Q5584" s="101">
        <v>54917</v>
      </c>
    </row>
    <row r="5585" spans="17:17">
      <c r="Q5585" s="101">
        <v>54919</v>
      </c>
    </row>
    <row r="5586" spans="17:17">
      <c r="Q5586" s="101">
        <v>54941</v>
      </c>
    </row>
    <row r="5587" spans="17:17">
      <c r="Q5587" s="101">
        <v>54949</v>
      </c>
    </row>
    <row r="5588" spans="17:17">
      <c r="Q5588" s="101">
        <v>54959</v>
      </c>
    </row>
    <row r="5589" spans="17:17">
      <c r="Q5589" s="101">
        <v>54973</v>
      </c>
    </row>
    <row r="5590" spans="17:17">
      <c r="Q5590" s="101">
        <v>54979</v>
      </c>
    </row>
    <row r="5591" spans="17:17">
      <c r="Q5591" s="101">
        <v>54983</v>
      </c>
    </row>
    <row r="5592" spans="17:17">
      <c r="Q5592" s="101">
        <v>55001</v>
      </c>
    </row>
    <row r="5593" spans="17:17">
      <c r="Q5593" s="101">
        <v>55009</v>
      </c>
    </row>
    <row r="5594" spans="17:17">
      <c r="Q5594" s="101">
        <v>55021</v>
      </c>
    </row>
    <row r="5595" spans="17:17">
      <c r="Q5595" s="101">
        <v>55049</v>
      </c>
    </row>
    <row r="5596" spans="17:17">
      <c r="Q5596" s="101">
        <v>55051</v>
      </c>
    </row>
    <row r="5597" spans="17:17">
      <c r="Q5597" s="101">
        <v>55057</v>
      </c>
    </row>
    <row r="5598" spans="17:17">
      <c r="Q5598" s="101">
        <v>55061</v>
      </c>
    </row>
    <row r="5599" spans="17:17">
      <c r="Q5599" s="101">
        <v>55073</v>
      </c>
    </row>
    <row r="5600" spans="17:17">
      <c r="Q5600" s="101">
        <v>55079</v>
      </c>
    </row>
    <row r="5601" spans="17:17">
      <c r="Q5601" s="101">
        <v>55103</v>
      </c>
    </row>
    <row r="5602" spans="17:17">
      <c r="Q5602" s="101">
        <v>55109</v>
      </c>
    </row>
    <row r="5603" spans="17:17">
      <c r="Q5603" s="101">
        <v>55117</v>
      </c>
    </row>
    <row r="5604" spans="17:17">
      <c r="Q5604" s="101">
        <v>55127</v>
      </c>
    </row>
    <row r="5605" spans="17:17">
      <c r="Q5605" s="101">
        <v>55147</v>
      </c>
    </row>
    <row r="5606" spans="17:17">
      <c r="Q5606" s="101">
        <v>55163</v>
      </c>
    </row>
    <row r="5607" spans="17:17">
      <c r="Q5607" s="101">
        <v>55171</v>
      </c>
    </row>
    <row r="5608" spans="17:17">
      <c r="Q5608" s="101">
        <v>55201</v>
      </c>
    </row>
    <row r="5609" spans="17:17">
      <c r="Q5609" s="101">
        <v>55207</v>
      </c>
    </row>
    <row r="5610" spans="17:17">
      <c r="Q5610" s="101">
        <v>55213</v>
      </c>
    </row>
    <row r="5611" spans="17:17">
      <c r="Q5611" s="101">
        <v>55217</v>
      </c>
    </row>
    <row r="5612" spans="17:17">
      <c r="Q5612" s="101">
        <v>55219</v>
      </c>
    </row>
    <row r="5613" spans="17:17">
      <c r="Q5613" s="101">
        <v>55229</v>
      </c>
    </row>
    <row r="5614" spans="17:17">
      <c r="Q5614" s="101">
        <v>55243</v>
      </c>
    </row>
    <row r="5615" spans="17:17">
      <c r="Q5615" s="101">
        <v>55249</v>
      </c>
    </row>
    <row r="5616" spans="17:17">
      <c r="Q5616" s="101">
        <v>55259</v>
      </c>
    </row>
    <row r="5617" spans="17:17">
      <c r="Q5617" s="101">
        <v>55291</v>
      </c>
    </row>
    <row r="5618" spans="17:17">
      <c r="Q5618" s="101">
        <v>55313</v>
      </c>
    </row>
    <row r="5619" spans="17:17">
      <c r="Q5619" s="101">
        <v>55331</v>
      </c>
    </row>
    <row r="5620" spans="17:17">
      <c r="Q5620" s="101">
        <v>55333</v>
      </c>
    </row>
    <row r="5621" spans="17:17">
      <c r="Q5621" s="101">
        <v>55337</v>
      </c>
    </row>
    <row r="5622" spans="17:17">
      <c r="Q5622" s="101">
        <v>55339</v>
      </c>
    </row>
    <row r="5623" spans="17:17">
      <c r="Q5623" s="101">
        <v>55343</v>
      </c>
    </row>
    <row r="5624" spans="17:17">
      <c r="Q5624" s="101">
        <v>55351</v>
      </c>
    </row>
    <row r="5625" spans="17:17">
      <c r="Q5625" s="101">
        <v>55373</v>
      </c>
    </row>
    <row r="5626" spans="17:17">
      <c r="Q5626" s="101">
        <v>55381</v>
      </c>
    </row>
    <row r="5627" spans="17:17">
      <c r="Q5627" s="101">
        <v>55399</v>
      </c>
    </row>
    <row r="5628" spans="17:17">
      <c r="Q5628" s="101">
        <v>55411</v>
      </c>
    </row>
    <row r="5629" spans="17:17">
      <c r="Q5629" s="101">
        <v>55439</v>
      </c>
    </row>
    <row r="5630" spans="17:17">
      <c r="Q5630" s="101">
        <v>55441</v>
      </c>
    </row>
    <row r="5631" spans="17:17">
      <c r="Q5631" s="101">
        <v>55457</v>
      </c>
    </row>
    <row r="5632" spans="17:17">
      <c r="Q5632" s="101">
        <v>55469</v>
      </c>
    </row>
    <row r="5633" spans="17:17">
      <c r="Q5633" s="101">
        <v>55487</v>
      </c>
    </row>
    <row r="5634" spans="17:17">
      <c r="Q5634" s="101">
        <v>55501</v>
      </c>
    </row>
    <row r="5635" spans="17:17">
      <c r="Q5635" s="101">
        <v>55511</v>
      </c>
    </row>
    <row r="5636" spans="17:17">
      <c r="Q5636" s="101">
        <v>55529</v>
      </c>
    </row>
    <row r="5637" spans="17:17">
      <c r="Q5637" s="101">
        <v>55541</v>
      </c>
    </row>
    <row r="5638" spans="17:17">
      <c r="Q5638" s="101">
        <v>55547</v>
      </c>
    </row>
    <row r="5639" spans="17:17">
      <c r="Q5639" s="101">
        <v>55579</v>
      </c>
    </row>
    <row r="5640" spans="17:17">
      <c r="Q5640" s="101">
        <v>55589</v>
      </c>
    </row>
    <row r="5641" spans="17:17">
      <c r="Q5641" s="101">
        <v>55603</v>
      </c>
    </row>
    <row r="5642" spans="17:17">
      <c r="Q5642" s="101">
        <v>55609</v>
      </c>
    </row>
    <row r="5643" spans="17:17">
      <c r="Q5643" s="101">
        <v>55619</v>
      </c>
    </row>
    <row r="5644" spans="17:17">
      <c r="Q5644" s="101">
        <v>55621</v>
      </c>
    </row>
    <row r="5645" spans="17:17">
      <c r="Q5645" s="101">
        <v>55631</v>
      </c>
    </row>
    <row r="5646" spans="17:17">
      <c r="Q5646" s="101">
        <v>55633</v>
      </c>
    </row>
    <row r="5647" spans="17:17">
      <c r="Q5647" s="101">
        <v>55639</v>
      </c>
    </row>
    <row r="5648" spans="17:17">
      <c r="Q5648" s="101">
        <v>55661</v>
      </c>
    </row>
    <row r="5649" spans="17:17">
      <c r="Q5649" s="101">
        <v>55663</v>
      </c>
    </row>
    <row r="5650" spans="17:17">
      <c r="Q5650" s="101">
        <v>55667</v>
      </c>
    </row>
    <row r="5651" spans="17:17">
      <c r="Q5651" s="101">
        <v>55673</v>
      </c>
    </row>
    <row r="5652" spans="17:17">
      <c r="Q5652" s="101">
        <v>55681</v>
      </c>
    </row>
    <row r="5653" spans="17:17">
      <c r="Q5653" s="101">
        <v>55691</v>
      </c>
    </row>
    <row r="5654" spans="17:17">
      <c r="Q5654" s="101">
        <v>55697</v>
      </c>
    </row>
    <row r="5655" spans="17:17">
      <c r="Q5655" s="101">
        <v>55711</v>
      </c>
    </row>
    <row r="5656" spans="17:17">
      <c r="Q5656" s="101">
        <v>55717</v>
      </c>
    </row>
    <row r="5657" spans="17:17">
      <c r="Q5657" s="101">
        <v>55721</v>
      </c>
    </row>
    <row r="5658" spans="17:17">
      <c r="Q5658" s="101">
        <v>55733</v>
      </c>
    </row>
    <row r="5659" spans="17:17">
      <c r="Q5659" s="101">
        <v>55763</v>
      </c>
    </row>
    <row r="5660" spans="17:17">
      <c r="Q5660" s="101">
        <v>55787</v>
      </c>
    </row>
    <row r="5661" spans="17:17">
      <c r="Q5661" s="101">
        <v>55793</v>
      </c>
    </row>
    <row r="5662" spans="17:17">
      <c r="Q5662" s="101">
        <v>55799</v>
      </c>
    </row>
    <row r="5663" spans="17:17">
      <c r="Q5663" s="101">
        <v>55807</v>
      </c>
    </row>
    <row r="5664" spans="17:17">
      <c r="Q5664" s="101">
        <v>55813</v>
      </c>
    </row>
    <row r="5665" spans="17:17">
      <c r="Q5665" s="101">
        <v>55817</v>
      </c>
    </row>
    <row r="5666" spans="17:17">
      <c r="Q5666" s="101">
        <v>55819</v>
      </c>
    </row>
    <row r="5667" spans="17:17">
      <c r="Q5667" s="101">
        <v>55823</v>
      </c>
    </row>
    <row r="5668" spans="17:17">
      <c r="Q5668" s="101">
        <v>55829</v>
      </c>
    </row>
    <row r="5669" spans="17:17">
      <c r="Q5669" s="101">
        <v>55837</v>
      </c>
    </row>
    <row r="5670" spans="17:17">
      <c r="Q5670" s="101">
        <v>55843</v>
      </c>
    </row>
    <row r="5671" spans="17:17">
      <c r="Q5671" s="101">
        <v>55849</v>
      </c>
    </row>
    <row r="5672" spans="17:17">
      <c r="Q5672" s="101">
        <v>55871</v>
      </c>
    </row>
    <row r="5673" spans="17:17">
      <c r="Q5673" s="101">
        <v>55889</v>
      </c>
    </row>
    <row r="5674" spans="17:17">
      <c r="Q5674" s="101">
        <v>55897</v>
      </c>
    </row>
    <row r="5675" spans="17:17">
      <c r="Q5675" s="101">
        <v>55901</v>
      </c>
    </row>
    <row r="5676" spans="17:17">
      <c r="Q5676" s="101">
        <v>55903</v>
      </c>
    </row>
    <row r="5677" spans="17:17">
      <c r="Q5677" s="101">
        <v>55921</v>
      </c>
    </row>
    <row r="5678" spans="17:17">
      <c r="Q5678" s="101">
        <v>55927</v>
      </c>
    </row>
    <row r="5679" spans="17:17">
      <c r="Q5679" s="101">
        <v>55931</v>
      </c>
    </row>
    <row r="5680" spans="17:17">
      <c r="Q5680" s="101">
        <v>55933</v>
      </c>
    </row>
    <row r="5681" spans="17:17">
      <c r="Q5681" s="101">
        <v>55949</v>
      </c>
    </row>
    <row r="5682" spans="17:17">
      <c r="Q5682" s="101">
        <v>55967</v>
      </c>
    </row>
    <row r="5683" spans="17:17">
      <c r="Q5683" s="101">
        <v>55987</v>
      </c>
    </row>
    <row r="5684" spans="17:17">
      <c r="Q5684" s="101">
        <v>55997</v>
      </c>
    </row>
    <row r="5685" spans="17:17">
      <c r="Q5685" s="101">
        <v>56003</v>
      </c>
    </row>
    <row r="5686" spans="17:17">
      <c r="Q5686" s="101">
        <v>56009</v>
      </c>
    </row>
    <row r="5687" spans="17:17">
      <c r="Q5687" s="101">
        <v>56039</v>
      </c>
    </row>
    <row r="5688" spans="17:17">
      <c r="Q5688" s="101">
        <v>56041</v>
      </c>
    </row>
    <row r="5689" spans="17:17">
      <c r="Q5689" s="101">
        <v>56053</v>
      </c>
    </row>
    <row r="5690" spans="17:17">
      <c r="Q5690" s="101">
        <v>56081</v>
      </c>
    </row>
    <row r="5691" spans="17:17">
      <c r="Q5691" s="101">
        <v>56087</v>
      </c>
    </row>
    <row r="5692" spans="17:17">
      <c r="Q5692" s="101">
        <v>56093</v>
      </c>
    </row>
    <row r="5693" spans="17:17">
      <c r="Q5693" s="101">
        <v>56099</v>
      </c>
    </row>
    <row r="5694" spans="17:17">
      <c r="Q5694" s="101">
        <v>56101</v>
      </c>
    </row>
    <row r="5695" spans="17:17">
      <c r="Q5695" s="101">
        <v>56113</v>
      </c>
    </row>
    <row r="5696" spans="17:17">
      <c r="Q5696" s="101">
        <v>56123</v>
      </c>
    </row>
    <row r="5697" spans="17:17">
      <c r="Q5697" s="101">
        <v>56131</v>
      </c>
    </row>
    <row r="5698" spans="17:17">
      <c r="Q5698" s="101">
        <v>56149</v>
      </c>
    </row>
    <row r="5699" spans="17:17">
      <c r="Q5699" s="101">
        <v>56167</v>
      </c>
    </row>
    <row r="5700" spans="17:17">
      <c r="Q5700" s="101">
        <v>56171</v>
      </c>
    </row>
    <row r="5701" spans="17:17">
      <c r="Q5701" s="101">
        <v>56179</v>
      </c>
    </row>
    <row r="5702" spans="17:17">
      <c r="Q5702" s="101">
        <v>56197</v>
      </c>
    </row>
    <row r="5703" spans="17:17">
      <c r="Q5703" s="101">
        <v>56207</v>
      </c>
    </row>
    <row r="5704" spans="17:17">
      <c r="Q5704" s="101">
        <v>56209</v>
      </c>
    </row>
    <row r="5705" spans="17:17">
      <c r="Q5705" s="101">
        <v>56237</v>
      </c>
    </row>
    <row r="5706" spans="17:17">
      <c r="Q5706" s="101">
        <v>56239</v>
      </c>
    </row>
    <row r="5707" spans="17:17">
      <c r="Q5707" s="101">
        <v>56249</v>
      </c>
    </row>
    <row r="5708" spans="17:17">
      <c r="Q5708" s="101">
        <v>56263</v>
      </c>
    </row>
    <row r="5709" spans="17:17">
      <c r="Q5709" s="101">
        <v>56267</v>
      </c>
    </row>
    <row r="5710" spans="17:17">
      <c r="Q5710" s="101">
        <v>56269</v>
      </c>
    </row>
    <row r="5711" spans="17:17">
      <c r="Q5711" s="101">
        <v>56299</v>
      </c>
    </row>
    <row r="5712" spans="17:17">
      <c r="Q5712" s="101">
        <v>56311</v>
      </c>
    </row>
    <row r="5713" spans="17:17">
      <c r="Q5713" s="101">
        <v>56333</v>
      </c>
    </row>
    <row r="5714" spans="17:17">
      <c r="Q5714" s="101">
        <v>56359</v>
      </c>
    </row>
    <row r="5715" spans="17:17">
      <c r="Q5715" s="101">
        <v>56369</v>
      </c>
    </row>
    <row r="5716" spans="17:17">
      <c r="Q5716" s="101">
        <v>56377</v>
      </c>
    </row>
    <row r="5717" spans="17:17">
      <c r="Q5717" s="101">
        <v>56383</v>
      </c>
    </row>
    <row r="5718" spans="17:17">
      <c r="Q5718" s="101">
        <v>56393</v>
      </c>
    </row>
    <row r="5719" spans="17:17">
      <c r="Q5719" s="101">
        <v>56401</v>
      </c>
    </row>
    <row r="5720" spans="17:17">
      <c r="Q5720" s="101">
        <v>56417</v>
      </c>
    </row>
    <row r="5721" spans="17:17">
      <c r="Q5721" s="101">
        <v>56431</v>
      </c>
    </row>
    <row r="5722" spans="17:17">
      <c r="Q5722" s="101">
        <v>56437</v>
      </c>
    </row>
    <row r="5723" spans="17:17">
      <c r="Q5723" s="101">
        <v>56443</v>
      </c>
    </row>
    <row r="5724" spans="17:17">
      <c r="Q5724" s="101">
        <v>56453</v>
      </c>
    </row>
    <row r="5725" spans="17:17">
      <c r="Q5725" s="101">
        <v>56467</v>
      </c>
    </row>
    <row r="5726" spans="17:17">
      <c r="Q5726" s="101">
        <v>56473</v>
      </c>
    </row>
    <row r="5727" spans="17:17">
      <c r="Q5727" s="101">
        <v>56477</v>
      </c>
    </row>
    <row r="5728" spans="17:17">
      <c r="Q5728" s="101">
        <v>56479</v>
      </c>
    </row>
    <row r="5729" spans="17:17">
      <c r="Q5729" s="101">
        <v>56489</v>
      </c>
    </row>
    <row r="5730" spans="17:17">
      <c r="Q5730" s="101">
        <v>56501</v>
      </c>
    </row>
    <row r="5731" spans="17:17">
      <c r="Q5731" s="101">
        <v>56503</v>
      </c>
    </row>
    <row r="5732" spans="17:17">
      <c r="Q5732" s="101">
        <v>56509</v>
      </c>
    </row>
    <row r="5733" spans="17:17">
      <c r="Q5733" s="101">
        <v>56519</v>
      </c>
    </row>
    <row r="5734" spans="17:17">
      <c r="Q5734" s="101">
        <v>56527</v>
      </c>
    </row>
    <row r="5735" spans="17:17">
      <c r="Q5735" s="101">
        <v>56531</v>
      </c>
    </row>
    <row r="5736" spans="17:17">
      <c r="Q5736" s="101">
        <v>56533</v>
      </c>
    </row>
    <row r="5737" spans="17:17">
      <c r="Q5737" s="101">
        <v>56543</v>
      </c>
    </row>
    <row r="5738" spans="17:17">
      <c r="Q5738" s="101">
        <v>56569</v>
      </c>
    </row>
    <row r="5739" spans="17:17">
      <c r="Q5739" s="101">
        <v>56591</v>
      </c>
    </row>
    <row r="5740" spans="17:17">
      <c r="Q5740" s="101">
        <v>56597</v>
      </c>
    </row>
    <row r="5741" spans="17:17">
      <c r="Q5741" s="101">
        <v>56599</v>
      </c>
    </row>
    <row r="5742" spans="17:17">
      <c r="Q5742" s="101">
        <v>56611</v>
      </c>
    </row>
    <row r="5743" spans="17:17">
      <c r="Q5743" s="101">
        <v>56629</v>
      </c>
    </row>
    <row r="5744" spans="17:17">
      <c r="Q5744" s="101">
        <v>56633</v>
      </c>
    </row>
    <row r="5745" spans="17:17">
      <c r="Q5745" s="101">
        <v>56659</v>
      </c>
    </row>
    <row r="5746" spans="17:17">
      <c r="Q5746" s="101">
        <v>56663</v>
      </c>
    </row>
    <row r="5747" spans="17:17">
      <c r="Q5747" s="101">
        <v>56671</v>
      </c>
    </row>
    <row r="5748" spans="17:17">
      <c r="Q5748" s="101">
        <v>56681</v>
      </c>
    </row>
    <row r="5749" spans="17:17">
      <c r="Q5749" s="101">
        <v>56687</v>
      </c>
    </row>
    <row r="5750" spans="17:17">
      <c r="Q5750" s="101">
        <v>56701</v>
      </c>
    </row>
    <row r="5751" spans="17:17">
      <c r="Q5751" s="101">
        <v>56711</v>
      </c>
    </row>
    <row r="5752" spans="17:17">
      <c r="Q5752" s="101">
        <v>56713</v>
      </c>
    </row>
    <row r="5753" spans="17:17">
      <c r="Q5753" s="101">
        <v>56731</v>
      </c>
    </row>
    <row r="5754" spans="17:17">
      <c r="Q5754" s="101">
        <v>56737</v>
      </c>
    </row>
    <row r="5755" spans="17:17">
      <c r="Q5755" s="101">
        <v>56747</v>
      </c>
    </row>
    <row r="5756" spans="17:17">
      <c r="Q5756" s="101">
        <v>56767</v>
      </c>
    </row>
    <row r="5757" spans="17:17">
      <c r="Q5757" s="101">
        <v>56773</v>
      </c>
    </row>
    <row r="5758" spans="17:17">
      <c r="Q5758" s="101">
        <v>56779</v>
      </c>
    </row>
    <row r="5759" spans="17:17">
      <c r="Q5759" s="101">
        <v>56783</v>
      </c>
    </row>
    <row r="5760" spans="17:17">
      <c r="Q5760" s="101">
        <v>56807</v>
      </c>
    </row>
    <row r="5761" spans="17:17">
      <c r="Q5761" s="101">
        <v>56809</v>
      </c>
    </row>
    <row r="5762" spans="17:17">
      <c r="Q5762" s="101">
        <v>56813</v>
      </c>
    </row>
    <row r="5763" spans="17:17">
      <c r="Q5763" s="101">
        <v>56821</v>
      </c>
    </row>
    <row r="5764" spans="17:17">
      <c r="Q5764" s="101">
        <v>56827</v>
      </c>
    </row>
    <row r="5765" spans="17:17">
      <c r="Q5765" s="101">
        <v>56843</v>
      </c>
    </row>
    <row r="5766" spans="17:17">
      <c r="Q5766" s="101">
        <v>56857</v>
      </c>
    </row>
    <row r="5767" spans="17:17">
      <c r="Q5767" s="101">
        <v>56873</v>
      </c>
    </row>
    <row r="5768" spans="17:17">
      <c r="Q5768" s="101">
        <v>56891</v>
      </c>
    </row>
    <row r="5769" spans="17:17">
      <c r="Q5769" s="101">
        <v>56893</v>
      </c>
    </row>
    <row r="5770" spans="17:17">
      <c r="Q5770" s="101">
        <v>56897</v>
      </c>
    </row>
    <row r="5771" spans="17:17">
      <c r="Q5771" s="101">
        <v>56909</v>
      </c>
    </row>
    <row r="5772" spans="17:17">
      <c r="Q5772" s="101">
        <v>56911</v>
      </c>
    </row>
    <row r="5773" spans="17:17">
      <c r="Q5773" s="101">
        <v>56921</v>
      </c>
    </row>
    <row r="5774" spans="17:17">
      <c r="Q5774" s="101">
        <v>56923</v>
      </c>
    </row>
    <row r="5775" spans="17:17">
      <c r="Q5775" s="101">
        <v>56929</v>
      </c>
    </row>
    <row r="5776" spans="17:17">
      <c r="Q5776" s="101">
        <v>56941</v>
      </c>
    </row>
    <row r="5777" spans="17:17">
      <c r="Q5777" s="101">
        <v>56951</v>
      </c>
    </row>
    <row r="5778" spans="17:17">
      <c r="Q5778" s="101">
        <v>56957</v>
      </c>
    </row>
    <row r="5779" spans="17:17">
      <c r="Q5779" s="101">
        <v>56963</v>
      </c>
    </row>
    <row r="5780" spans="17:17">
      <c r="Q5780" s="101">
        <v>56983</v>
      </c>
    </row>
    <row r="5781" spans="17:17">
      <c r="Q5781" s="101">
        <v>56989</v>
      </c>
    </row>
    <row r="5782" spans="17:17">
      <c r="Q5782" s="101">
        <v>56993</v>
      </c>
    </row>
    <row r="5783" spans="17:17">
      <c r="Q5783" s="101">
        <v>56999</v>
      </c>
    </row>
    <row r="5784" spans="17:17">
      <c r="Q5784" s="101">
        <v>57037</v>
      </c>
    </row>
    <row r="5785" spans="17:17">
      <c r="Q5785" s="101">
        <v>57041</v>
      </c>
    </row>
    <row r="5786" spans="17:17">
      <c r="Q5786" s="101">
        <v>57047</v>
      </c>
    </row>
    <row r="5787" spans="17:17">
      <c r="Q5787" s="101">
        <v>57059</v>
      </c>
    </row>
    <row r="5788" spans="17:17">
      <c r="Q5788" s="101">
        <v>57073</v>
      </c>
    </row>
    <row r="5789" spans="17:17">
      <c r="Q5789" s="101">
        <v>57077</v>
      </c>
    </row>
    <row r="5790" spans="17:17">
      <c r="Q5790" s="101">
        <v>57089</v>
      </c>
    </row>
    <row r="5791" spans="17:17">
      <c r="Q5791" s="101">
        <v>57097</v>
      </c>
    </row>
    <row r="5792" spans="17:17">
      <c r="Q5792" s="101">
        <v>57107</v>
      </c>
    </row>
    <row r="5793" spans="17:17">
      <c r="Q5793" s="101">
        <v>57119</v>
      </c>
    </row>
    <row r="5794" spans="17:17">
      <c r="Q5794" s="101">
        <v>57131</v>
      </c>
    </row>
    <row r="5795" spans="17:17">
      <c r="Q5795" s="101">
        <v>57139</v>
      </c>
    </row>
    <row r="5796" spans="17:17">
      <c r="Q5796" s="101">
        <v>57143</v>
      </c>
    </row>
    <row r="5797" spans="17:17">
      <c r="Q5797" s="101">
        <v>57149</v>
      </c>
    </row>
    <row r="5798" spans="17:17">
      <c r="Q5798" s="101">
        <v>57163</v>
      </c>
    </row>
    <row r="5799" spans="17:17">
      <c r="Q5799" s="101">
        <v>57173</v>
      </c>
    </row>
    <row r="5800" spans="17:17">
      <c r="Q5800" s="101">
        <v>57179</v>
      </c>
    </row>
    <row r="5801" spans="17:17">
      <c r="Q5801" s="101">
        <v>57191</v>
      </c>
    </row>
    <row r="5802" spans="17:17">
      <c r="Q5802" s="101">
        <v>57193</v>
      </c>
    </row>
    <row r="5803" spans="17:17">
      <c r="Q5803" s="101">
        <v>57203</v>
      </c>
    </row>
    <row r="5804" spans="17:17">
      <c r="Q5804" s="101">
        <v>57221</v>
      </c>
    </row>
    <row r="5805" spans="17:17">
      <c r="Q5805" s="101">
        <v>57223</v>
      </c>
    </row>
    <row r="5806" spans="17:17">
      <c r="Q5806" s="101">
        <v>57241</v>
      </c>
    </row>
    <row r="5807" spans="17:17">
      <c r="Q5807" s="101">
        <v>57251</v>
      </c>
    </row>
    <row r="5808" spans="17:17">
      <c r="Q5808" s="101">
        <v>57259</v>
      </c>
    </row>
    <row r="5809" spans="17:17">
      <c r="Q5809" s="101">
        <v>57269</v>
      </c>
    </row>
    <row r="5810" spans="17:17">
      <c r="Q5810" s="101">
        <v>57271</v>
      </c>
    </row>
    <row r="5811" spans="17:17">
      <c r="Q5811" s="101">
        <v>57283</v>
      </c>
    </row>
    <row r="5812" spans="17:17">
      <c r="Q5812" s="101">
        <v>57287</v>
      </c>
    </row>
    <row r="5813" spans="17:17">
      <c r="Q5813" s="101">
        <v>57301</v>
      </c>
    </row>
    <row r="5814" spans="17:17">
      <c r="Q5814" s="101">
        <v>57329</v>
      </c>
    </row>
    <row r="5815" spans="17:17">
      <c r="Q5815" s="101">
        <v>57331</v>
      </c>
    </row>
    <row r="5816" spans="17:17">
      <c r="Q5816" s="101">
        <v>57347</v>
      </c>
    </row>
    <row r="5817" spans="17:17">
      <c r="Q5817" s="101">
        <v>57349</v>
      </c>
    </row>
    <row r="5818" spans="17:17">
      <c r="Q5818" s="101">
        <v>57367</v>
      </c>
    </row>
    <row r="5819" spans="17:17">
      <c r="Q5819" s="101">
        <v>57373</v>
      </c>
    </row>
    <row r="5820" spans="17:17">
      <c r="Q5820" s="101">
        <v>57383</v>
      </c>
    </row>
    <row r="5821" spans="17:17">
      <c r="Q5821" s="101">
        <v>57389</v>
      </c>
    </row>
    <row r="5822" spans="17:17">
      <c r="Q5822" s="101">
        <v>57397</v>
      </c>
    </row>
    <row r="5823" spans="17:17">
      <c r="Q5823" s="101">
        <v>57413</v>
      </c>
    </row>
    <row r="5824" spans="17:17">
      <c r="Q5824" s="101">
        <v>57427</v>
      </c>
    </row>
    <row r="5825" spans="17:17">
      <c r="Q5825" s="101">
        <v>57457</v>
      </c>
    </row>
    <row r="5826" spans="17:17">
      <c r="Q5826" s="101">
        <v>57467</v>
      </c>
    </row>
    <row r="5827" spans="17:17">
      <c r="Q5827" s="101">
        <v>57487</v>
      </c>
    </row>
    <row r="5828" spans="17:17">
      <c r="Q5828" s="101">
        <v>57493</v>
      </c>
    </row>
    <row r="5829" spans="17:17">
      <c r="Q5829" s="101">
        <v>57503</v>
      </c>
    </row>
    <row r="5830" spans="17:17">
      <c r="Q5830" s="101">
        <v>57527</v>
      </c>
    </row>
    <row r="5831" spans="17:17">
      <c r="Q5831" s="101">
        <v>57529</v>
      </c>
    </row>
    <row r="5832" spans="17:17">
      <c r="Q5832" s="101">
        <v>57557</v>
      </c>
    </row>
    <row r="5833" spans="17:17">
      <c r="Q5833" s="101">
        <v>57559</v>
      </c>
    </row>
    <row r="5834" spans="17:17">
      <c r="Q5834" s="101">
        <v>57571</v>
      </c>
    </row>
    <row r="5835" spans="17:17">
      <c r="Q5835" s="101">
        <v>57587</v>
      </c>
    </row>
    <row r="5836" spans="17:17">
      <c r="Q5836" s="101">
        <v>57593</v>
      </c>
    </row>
    <row r="5837" spans="17:17">
      <c r="Q5837" s="101">
        <v>57601</v>
      </c>
    </row>
    <row r="5838" spans="17:17">
      <c r="Q5838" s="101">
        <v>57637</v>
      </c>
    </row>
    <row r="5839" spans="17:17">
      <c r="Q5839" s="101">
        <v>57641</v>
      </c>
    </row>
    <row r="5840" spans="17:17">
      <c r="Q5840" s="101">
        <v>57649</v>
      </c>
    </row>
    <row r="5841" spans="17:17">
      <c r="Q5841" s="101">
        <v>57653</v>
      </c>
    </row>
    <row r="5842" spans="17:17">
      <c r="Q5842" s="101">
        <v>57667</v>
      </c>
    </row>
    <row r="5843" spans="17:17">
      <c r="Q5843" s="101">
        <v>57679</v>
      </c>
    </row>
    <row r="5844" spans="17:17">
      <c r="Q5844" s="101">
        <v>57689</v>
      </c>
    </row>
    <row r="5845" spans="17:17">
      <c r="Q5845" s="101">
        <v>57697</v>
      </c>
    </row>
    <row r="5846" spans="17:17">
      <c r="Q5846" s="101">
        <v>57709</v>
      </c>
    </row>
    <row r="5847" spans="17:17">
      <c r="Q5847" s="101">
        <v>57713</v>
      </c>
    </row>
    <row r="5848" spans="17:17">
      <c r="Q5848" s="101">
        <v>57719</v>
      </c>
    </row>
    <row r="5849" spans="17:17">
      <c r="Q5849" s="101">
        <v>57727</v>
      </c>
    </row>
    <row r="5850" spans="17:17">
      <c r="Q5850" s="101">
        <v>57731</v>
      </c>
    </row>
    <row r="5851" spans="17:17">
      <c r="Q5851" s="101">
        <v>57737</v>
      </c>
    </row>
    <row r="5852" spans="17:17">
      <c r="Q5852" s="101">
        <v>57751</v>
      </c>
    </row>
    <row r="5853" spans="17:17">
      <c r="Q5853" s="101">
        <v>57773</v>
      </c>
    </row>
    <row r="5854" spans="17:17">
      <c r="Q5854" s="101">
        <v>57781</v>
      </c>
    </row>
    <row r="5855" spans="17:17">
      <c r="Q5855" s="101">
        <v>57787</v>
      </c>
    </row>
    <row r="5856" spans="17:17">
      <c r="Q5856" s="101">
        <v>57791</v>
      </c>
    </row>
    <row r="5857" spans="17:17">
      <c r="Q5857" s="101">
        <v>57793</v>
      </c>
    </row>
    <row r="5858" spans="17:17">
      <c r="Q5858" s="101">
        <v>57803</v>
      </c>
    </row>
    <row r="5859" spans="17:17">
      <c r="Q5859" s="101">
        <v>57809</v>
      </c>
    </row>
    <row r="5860" spans="17:17">
      <c r="Q5860" s="101">
        <v>57829</v>
      </c>
    </row>
    <row r="5861" spans="17:17">
      <c r="Q5861" s="101">
        <v>57839</v>
      </c>
    </row>
    <row r="5862" spans="17:17">
      <c r="Q5862" s="101">
        <v>57847</v>
      </c>
    </row>
    <row r="5863" spans="17:17">
      <c r="Q5863" s="101">
        <v>57853</v>
      </c>
    </row>
    <row r="5864" spans="17:17">
      <c r="Q5864" s="101">
        <v>57859</v>
      </c>
    </row>
    <row r="5865" spans="17:17">
      <c r="Q5865" s="101">
        <v>57881</v>
      </c>
    </row>
    <row r="5866" spans="17:17">
      <c r="Q5866" s="101">
        <v>57899</v>
      </c>
    </row>
    <row r="5867" spans="17:17">
      <c r="Q5867" s="101">
        <v>57901</v>
      </c>
    </row>
    <row r="5868" spans="17:17">
      <c r="Q5868" s="101">
        <v>57917</v>
      </c>
    </row>
    <row r="5869" spans="17:17">
      <c r="Q5869" s="101">
        <v>57923</v>
      </c>
    </row>
    <row r="5870" spans="17:17">
      <c r="Q5870" s="101">
        <v>57943</v>
      </c>
    </row>
    <row r="5871" spans="17:17">
      <c r="Q5871" s="101">
        <v>57947</v>
      </c>
    </row>
    <row r="5872" spans="17:17">
      <c r="Q5872" s="101">
        <v>57973</v>
      </c>
    </row>
    <row r="5873" spans="17:17">
      <c r="Q5873" s="101">
        <v>57977</v>
      </c>
    </row>
    <row r="5874" spans="17:17">
      <c r="Q5874" s="101">
        <v>57991</v>
      </c>
    </row>
    <row r="5875" spans="17:17">
      <c r="Q5875" s="101">
        <v>58013</v>
      </c>
    </row>
    <row r="5876" spans="17:17">
      <c r="Q5876" s="101">
        <v>58027</v>
      </c>
    </row>
    <row r="5877" spans="17:17">
      <c r="Q5877" s="101">
        <v>58031</v>
      </c>
    </row>
    <row r="5878" spans="17:17">
      <c r="Q5878" s="101">
        <v>58043</v>
      </c>
    </row>
    <row r="5879" spans="17:17">
      <c r="Q5879" s="101">
        <v>58049</v>
      </c>
    </row>
    <row r="5880" spans="17:17">
      <c r="Q5880" s="101">
        <v>58057</v>
      </c>
    </row>
    <row r="5881" spans="17:17">
      <c r="Q5881" s="101">
        <v>58061</v>
      </c>
    </row>
    <row r="5882" spans="17:17">
      <c r="Q5882" s="101">
        <v>58067</v>
      </c>
    </row>
    <row r="5883" spans="17:17">
      <c r="Q5883" s="101">
        <v>58073</v>
      </c>
    </row>
    <row r="5884" spans="17:17">
      <c r="Q5884" s="101">
        <v>58099</v>
      </c>
    </row>
    <row r="5885" spans="17:17">
      <c r="Q5885" s="101">
        <v>58109</v>
      </c>
    </row>
    <row r="5886" spans="17:17">
      <c r="Q5886" s="101">
        <v>58111</v>
      </c>
    </row>
    <row r="5887" spans="17:17">
      <c r="Q5887" s="101">
        <v>58129</v>
      </c>
    </row>
    <row r="5888" spans="17:17">
      <c r="Q5888" s="101">
        <v>58147</v>
      </c>
    </row>
    <row r="5889" spans="17:17">
      <c r="Q5889" s="101">
        <v>58151</v>
      </c>
    </row>
    <row r="5890" spans="17:17">
      <c r="Q5890" s="101">
        <v>58153</v>
      </c>
    </row>
    <row r="5891" spans="17:17">
      <c r="Q5891" s="101">
        <v>58169</v>
      </c>
    </row>
    <row r="5892" spans="17:17">
      <c r="Q5892" s="101">
        <v>58171</v>
      </c>
    </row>
    <row r="5893" spans="17:17">
      <c r="Q5893" s="101">
        <v>58189</v>
      </c>
    </row>
    <row r="5894" spans="17:17">
      <c r="Q5894" s="101">
        <v>58193</v>
      </c>
    </row>
    <row r="5895" spans="17:17">
      <c r="Q5895" s="101">
        <v>58199</v>
      </c>
    </row>
    <row r="5896" spans="17:17">
      <c r="Q5896" s="101">
        <v>58207</v>
      </c>
    </row>
    <row r="5897" spans="17:17">
      <c r="Q5897" s="101">
        <v>58211</v>
      </c>
    </row>
    <row r="5898" spans="17:17">
      <c r="Q5898" s="101">
        <v>58217</v>
      </c>
    </row>
    <row r="5899" spans="17:17">
      <c r="Q5899" s="101">
        <v>58229</v>
      </c>
    </row>
    <row r="5900" spans="17:17">
      <c r="Q5900" s="101">
        <v>58231</v>
      </c>
    </row>
    <row r="5901" spans="17:17">
      <c r="Q5901" s="101">
        <v>58237</v>
      </c>
    </row>
    <row r="5902" spans="17:17">
      <c r="Q5902" s="101">
        <v>58243</v>
      </c>
    </row>
    <row r="5903" spans="17:17">
      <c r="Q5903" s="101">
        <v>58271</v>
      </c>
    </row>
    <row r="5904" spans="17:17">
      <c r="Q5904" s="101">
        <v>58309</v>
      </c>
    </row>
    <row r="5905" spans="17:17">
      <c r="Q5905" s="101">
        <v>58313</v>
      </c>
    </row>
    <row r="5906" spans="17:17">
      <c r="Q5906" s="101">
        <v>58321</v>
      </c>
    </row>
    <row r="5907" spans="17:17">
      <c r="Q5907" s="101">
        <v>58337</v>
      </c>
    </row>
    <row r="5908" spans="17:17">
      <c r="Q5908" s="101">
        <v>58363</v>
      </c>
    </row>
    <row r="5909" spans="17:17">
      <c r="Q5909" s="101">
        <v>58367</v>
      </c>
    </row>
    <row r="5910" spans="17:17">
      <c r="Q5910" s="101">
        <v>58369</v>
      </c>
    </row>
    <row r="5911" spans="17:17">
      <c r="Q5911" s="101">
        <v>58379</v>
      </c>
    </row>
    <row r="5912" spans="17:17">
      <c r="Q5912" s="101">
        <v>58391</v>
      </c>
    </row>
    <row r="5913" spans="17:17">
      <c r="Q5913" s="101">
        <v>58393</v>
      </c>
    </row>
    <row r="5914" spans="17:17">
      <c r="Q5914" s="101">
        <v>58403</v>
      </c>
    </row>
    <row r="5915" spans="17:17">
      <c r="Q5915" s="101">
        <v>58411</v>
      </c>
    </row>
    <row r="5916" spans="17:17">
      <c r="Q5916" s="101">
        <v>58417</v>
      </c>
    </row>
    <row r="5917" spans="17:17">
      <c r="Q5917" s="101">
        <v>58427</v>
      </c>
    </row>
    <row r="5918" spans="17:17">
      <c r="Q5918" s="101">
        <v>58439</v>
      </c>
    </row>
    <row r="5919" spans="17:17">
      <c r="Q5919" s="101">
        <v>58441</v>
      </c>
    </row>
    <row r="5920" spans="17:17">
      <c r="Q5920" s="101">
        <v>58451</v>
      </c>
    </row>
    <row r="5921" spans="17:17">
      <c r="Q5921" s="101">
        <v>58453</v>
      </c>
    </row>
    <row r="5922" spans="17:17">
      <c r="Q5922" s="101">
        <v>58477</v>
      </c>
    </row>
    <row r="5923" spans="17:17">
      <c r="Q5923" s="101">
        <v>58481</v>
      </c>
    </row>
    <row r="5924" spans="17:17">
      <c r="Q5924" s="101">
        <v>58511</v>
      </c>
    </row>
    <row r="5925" spans="17:17">
      <c r="Q5925" s="101">
        <v>58537</v>
      </c>
    </row>
    <row r="5926" spans="17:17">
      <c r="Q5926" s="101">
        <v>58543</v>
      </c>
    </row>
    <row r="5927" spans="17:17">
      <c r="Q5927" s="101">
        <v>58549</v>
      </c>
    </row>
    <row r="5928" spans="17:17">
      <c r="Q5928" s="101">
        <v>58567</v>
      </c>
    </row>
    <row r="5929" spans="17:17">
      <c r="Q5929" s="101">
        <v>58573</v>
      </c>
    </row>
    <row r="5930" spans="17:17">
      <c r="Q5930" s="101">
        <v>58579</v>
      </c>
    </row>
    <row r="5931" spans="17:17">
      <c r="Q5931" s="101">
        <v>58601</v>
      </c>
    </row>
    <row r="5932" spans="17:17">
      <c r="Q5932" s="101">
        <v>58603</v>
      </c>
    </row>
    <row r="5933" spans="17:17">
      <c r="Q5933" s="101">
        <v>58613</v>
      </c>
    </row>
    <row r="5934" spans="17:17">
      <c r="Q5934" s="101">
        <v>58631</v>
      </c>
    </row>
    <row r="5935" spans="17:17">
      <c r="Q5935" s="101">
        <v>58657</v>
      </c>
    </row>
    <row r="5936" spans="17:17">
      <c r="Q5936" s="101">
        <v>58661</v>
      </c>
    </row>
    <row r="5937" spans="17:17">
      <c r="Q5937" s="101">
        <v>58679</v>
      </c>
    </row>
    <row r="5938" spans="17:17">
      <c r="Q5938" s="101">
        <v>58687</v>
      </c>
    </row>
    <row r="5939" spans="17:17">
      <c r="Q5939" s="101">
        <v>58693</v>
      </c>
    </row>
    <row r="5940" spans="17:17">
      <c r="Q5940" s="101">
        <v>58699</v>
      </c>
    </row>
    <row r="5941" spans="17:17">
      <c r="Q5941" s="101">
        <v>58711</v>
      </c>
    </row>
    <row r="5942" spans="17:17">
      <c r="Q5942" s="101">
        <v>58727</v>
      </c>
    </row>
    <row r="5943" spans="17:17">
      <c r="Q5943" s="101">
        <v>58733</v>
      </c>
    </row>
    <row r="5944" spans="17:17">
      <c r="Q5944" s="101">
        <v>58741</v>
      </c>
    </row>
    <row r="5945" spans="17:17">
      <c r="Q5945" s="101">
        <v>58757</v>
      </c>
    </row>
    <row r="5946" spans="17:17">
      <c r="Q5946" s="101">
        <v>58763</v>
      </c>
    </row>
    <row r="5947" spans="17:17">
      <c r="Q5947" s="101">
        <v>58771</v>
      </c>
    </row>
    <row r="5948" spans="17:17">
      <c r="Q5948" s="101">
        <v>58787</v>
      </c>
    </row>
    <row r="5949" spans="17:17">
      <c r="Q5949" s="101">
        <v>58789</v>
      </c>
    </row>
    <row r="5950" spans="17:17">
      <c r="Q5950" s="101">
        <v>58831</v>
      </c>
    </row>
    <row r="5951" spans="17:17">
      <c r="Q5951" s="101">
        <v>58889</v>
      </c>
    </row>
    <row r="5952" spans="17:17">
      <c r="Q5952" s="101">
        <v>58897</v>
      </c>
    </row>
    <row r="5953" spans="17:17">
      <c r="Q5953" s="101">
        <v>58901</v>
      </c>
    </row>
    <row r="5954" spans="17:17">
      <c r="Q5954" s="101">
        <v>58907</v>
      </c>
    </row>
    <row r="5955" spans="17:17">
      <c r="Q5955" s="101">
        <v>58909</v>
      </c>
    </row>
    <row r="5956" spans="17:17">
      <c r="Q5956" s="101">
        <v>58913</v>
      </c>
    </row>
    <row r="5957" spans="17:17">
      <c r="Q5957" s="101">
        <v>58921</v>
      </c>
    </row>
    <row r="5958" spans="17:17">
      <c r="Q5958" s="101">
        <v>58937</v>
      </c>
    </row>
    <row r="5959" spans="17:17">
      <c r="Q5959" s="101">
        <v>58943</v>
      </c>
    </row>
    <row r="5960" spans="17:17">
      <c r="Q5960" s="101">
        <v>58963</v>
      </c>
    </row>
    <row r="5961" spans="17:17">
      <c r="Q5961" s="101">
        <v>58967</v>
      </c>
    </row>
    <row r="5962" spans="17:17">
      <c r="Q5962" s="101">
        <v>58979</v>
      </c>
    </row>
    <row r="5963" spans="17:17">
      <c r="Q5963" s="101">
        <v>58991</v>
      </c>
    </row>
    <row r="5964" spans="17:17">
      <c r="Q5964" s="101">
        <v>58997</v>
      </c>
    </row>
    <row r="5965" spans="17:17">
      <c r="Q5965" s="101">
        <v>59009</v>
      </c>
    </row>
    <row r="5966" spans="17:17">
      <c r="Q5966" s="101">
        <v>59011</v>
      </c>
    </row>
    <row r="5967" spans="17:17">
      <c r="Q5967" s="101">
        <v>59021</v>
      </c>
    </row>
    <row r="5968" spans="17:17">
      <c r="Q5968" s="101">
        <v>59023</v>
      </c>
    </row>
    <row r="5969" spans="17:17">
      <c r="Q5969" s="101">
        <v>59029</v>
      </c>
    </row>
    <row r="5970" spans="17:17">
      <c r="Q5970" s="101">
        <v>59051</v>
      </c>
    </row>
    <row r="5971" spans="17:17">
      <c r="Q5971" s="101">
        <v>59053</v>
      </c>
    </row>
    <row r="5972" spans="17:17">
      <c r="Q5972" s="101">
        <v>59063</v>
      </c>
    </row>
    <row r="5973" spans="17:17">
      <c r="Q5973" s="101">
        <v>59069</v>
      </c>
    </row>
    <row r="5974" spans="17:17">
      <c r="Q5974" s="101">
        <v>59077</v>
      </c>
    </row>
    <row r="5975" spans="17:17">
      <c r="Q5975" s="101">
        <v>59083</v>
      </c>
    </row>
    <row r="5976" spans="17:17">
      <c r="Q5976" s="101">
        <v>59093</v>
      </c>
    </row>
    <row r="5977" spans="17:17">
      <c r="Q5977" s="101">
        <v>59107</v>
      </c>
    </row>
    <row r="5978" spans="17:17">
      <c r="Q5978" s="101">
        <v>59113</v>
      </c>
    </row>
    <row r="5979" spans="17:17">
      <c r="Q5979" s="101">
        <v>59119</v>
      </c>
    </row>
    <row r="5980" spans="17:17">
      <c r="Q5980" s="101">
        <v>59123</v>
      </c>
    </row>
    <row r="5981" spans="17:17">
      <c r="Q5981" s="101">
        <v>59141</v>
      </c>
    </row>
    <row r="5982" spans="17:17">
      <c r="Q5982" s="101">
        <v>59149</v>
      </c>
    </row>
    <row r="5983" spans="17:17">
      <c r="Q5983" s="101">
        <v>59159</v>
      </c>
    </row>
    <row r="5984" spans="17:17">
      <c r="Q5984" s="101">
        <v>59167</v>
      </c>
    </row>
    <row r="5985" spans="17:17">
      <c r="Q5985" s="101">
        <v>59183</v>
      </c>
    </row>
    <row r="5986" spans="17:17">
      <c r="Q5986" s="101">
        <v>59197</v>
      </c>
    </row>
    <row r="5987" spans="17:17">
      <c r="Q5987" s="101">
        <v>59207</v>
      </c>
    </row>
    <row r="5988" spans="17:17">
      <c r="Q5988" s="101">
        <v>59209</v>
      </c>
    </row>
    <row r="5989" spans="17:17">
      <c r="Q5989" s="101">
        <v>59219</v>
      </c>
    </row>
    <row r="5990" spans="17:17">
      <c r="Q5990" s="101">
        <v>59221</v>
      </c>
    </row>
    <row r="5991" spans="17:17">
      <c r="Q5991" s="101">
        <v>59233</v>
      </c>
    </row>
    <row r="5992" spans="17:17">
      <c r="Q5992" s="101">
        <v>59239</v>
      </c>
    </row>
    <row r="5993" spans="17:17">
      <c r="Q5993" s="101">
        <v>59243</v>
      </c>
    </row>
    <row r="5994" spans="17:17">
      <c r="Q5994" s="101">
        <v>59263</v>
      </c>
    </row>
    <row r="5995" spans="17:17">
      <c r="Q5995" s="101">
        <v>59273</v>
      </c>
    </row>
    <row r="5996" spans="17:17">
      <c r="Q5996" s="101">
        <v>59281</v>
      </c>
    </row>
    <row r="5997" spans="17:17">
      <c r="Q5997" s="101">
        <v>59333</v>
      </c>
    </row>
    <row r="5998" spans="17:17">
      <c r="Q5998" s="101">
        <v>59341</v>
      </c>
    </row>
    <row r="5999" spans="17:17">
      <c r="Q5999" s="101">
        <v>59351</v>
      </c>
    </row>
    <row r="6000" spans="17:17">
      <c r="Q6000" s="101">
        <v>59357</v>
      </c>
    </row>
    <row r="6001" spans="17:17">
      <c r="Q6001" s="101">
        <v>59359</v>
      </c>
    </row>
    <row r="6002" spans="17:17">
      <c r="Q6002" s="101">
        <v>59369</v>
      </c>
    </row>
    <row r="6003" spans="17:17">
      <c r="Q6003" s="101">
        <v>59377</v>
      </c>
    </row>
    <row r="6004" spans="17:17">
      <c r="Q6004" s="101">
        <v>59387</v>
      </c>
    </row>
    <row r="6005" spans="17:17">
      <c r="Q6005" s="101">
        <v>59393</v>
      </c>
    </row>
    <row r="6006" spans="17:17">
      <c r="Q6006" s="101">
        <v>59399</v>
      </c>
    </row>
    <row r="6007" spans="17:17">
      <c r="Q6007" s="101">
        <v>59407</v>
      </c>
    </row>
    <row r="6008" spans="17:17">
      <c r="Q6008" s="101">
        <v>59417</v>
      </c>
    </row>
    <row r="6009" spans="17:17">
      <c r="Q6009" s="101">
        <v>59419</v>
      </c>
    </row>
    <row r="6010" spans="17:17">
      <c r="Q6010" s="101">
        <v>59441</v>
      </c>
    </row>
    <row r="6011" spans="17:17">
      <c r="Q6011" s="101">
        <v>59443</v>
      </c>
    </row>
    <row r="6012" spans="17:17">
      <c r="Q6012" s="101">
        <v>59447</v>
      </c>
    </row>
    <row r="6013" spans="17:17">
      <c r="Q6013" s="101">
        <v>59453</v>
      </c>
    </row>
    <row r="6014" spans="17:17">
      <c r="Q6014" s="101">
        <v>59467</v>
      </c>
    </row>
    <row r="6015" spans="17:17">
      <c r="Q6015" s="101">
        <v>59471</v>
      </c>
    </row>
    <row r="6016" spans="17:17">
      <c r="Q6016" s="101">
        <v>59473</v>
      </c>
    </row>
    <row r="6017" spans="17:17">
      <c r="Q6017" s="101">
        <v>59497</v>
      </c>
    </row>
    <row r="6018" spans="17:17">
      <c r="Q6018" s="101">
        <v>59509</v>
      </c>
    </row>
    <row r="6019" spans="17:17">
      <c r="Q6019" s="101">
        <v>59513</v>
      </c>
    </row>
    <row r="6020" spans="17:17">
      <c r="Q6020" s="101">
        <v>59539</v>
      </c>
    </row>
    <row r="6021" spans="17:17">
      <c r="Q6021" s="101">
        <v>59557</v>
      </c>
    </row>
    <row r="6022" spans="17:17">
      <c r="Q6022" s="101">
        <v>59561</v>
      </c>
    </row>
    <row r="6023" spans="17:17">
      <c r="Q6023" s="101">
        <v>59567</v>
      </c>
    </row>
    <row r="6024" spans="17:17">
      <c r="Q6024" s="101">
        <v>59581</v>
      </c>
    </row>
    <row r="6025" spans="17:17">
      <c r="Q6025" s="101">
        <v>59611</v>
      </c>
    </row>
    <row r="6026" spans="17:17">
      <c r="Q6026" s="101">
        <v>59617</v>
      </c>
    </row>
    <row r="6027" spans="17:17">
      <c r="Q6027" s="101">
        <v>59621</v>
      </c>
    </row>
    <row r="6028" spans="17:17">
      <c r="Q6028" s="101">
        <v>59627</v>
      </c>
    </row>
    <row r="6029" spans="17:17">
      <c r="Q6029" s="101">
        <v>59629</v>
      </c>
    </row>
    <row r="6030" spans="17:17">
      <c r="Q6030" s="101">
        <v>59651</v>
      </c>
    </row>
    <row r="6031" spans="17:17">
      <c r="Q6031" s="101">
        <v>59659</v>
      </c>
    </row>
    <row r="6032" spans="17:17">
      <c r="Q6032" s="101">
        <v>59663</v>
      </c>
    </row>
    <row r="6033" spans="17:17">
      <c r="Q6033" s="101">
        <v>59669</v>
      </c>
    </row>
    <row r="6034" spans="17:17">
      <c r="Q6034" s="101">
        <v>59671</v>
      </c>
    </row>
    <row r="6035" spans="17:17">
      <c r="Q6035" s="101">
        <v>59693</v>
      </c>
    </row>
    <row r="6036" spans="17:17">
      <c r="Q6036" s="101">
        <v>59699</v>
      </c>
    </row>
    <row r="6037" spans="17:17">
      <c r="Q6037" s="101">
        <v>59707</v>
      </c>
    </row>
    <row r="6038" spans="17:17">
      <c r="Q6038" s="101">
        <v>59723</v>
      </c>
    </row>
    <row r="6039" spans="17:17">
      <c r="Q6039" s="101">
        <v>59729</v>
      </c>
    </row>
    <row r="6040" spans="17:17">
      <c r="Q6040" s="101">
        <v>59743</v>
      </c>
    </row>
    <row r="6041" spans="17:17">
      <c r="Q6041" s="101">
        <v>59747</v>
      </c>
    </row>
    <row r="6042" spans="17:17">
      <c r="Q6042" s="101">
        <v>59753</v>
      </c>
    </row>
    <row r="6043" spans="17:17">
      <c r="Q6043" s="101">
        <v>59771</v>
      </c>
    </row>
    <row r="6044" spans="17:17">
      <c r="Q6044" s="101">
        <v>59779</v>
      </c>
    </row>
    <row r="6045" spans="17:17">
      <c r="Q6045" s="101">
        <v>59791</v>
      </c>
    </row>
    <row r="6046" spans="17:17">
      <c r="Q6046" s="101">
        <v>59797</v>
      </c>
    </row>
    <row r="6047" spans="17:17">
      <c r="Q6047" s="101">
        <v>59809</v>
      </c>
    </row>
    <row r="6048" spans="17:17">
      <c r="Q6048" s="101">
        <v>59833</v>
      </c>
    </row>
    <row r="6049" spans="17:17">
      <c r="Q6049" s="101">
        <v>59863</v>
      </c>
    </row>
    <row r="6050" spans="17:17">
      <c r="Q6050" s="101">
        <v>59879</v>
      </c>
    </row>
    <row r="6051" spans="17:17">
      <c r="Q6051" s="101">
        <v>59887</v>
      </c>
    </row>
    <row r="6052" spans="17:17">
      <c r="Q6052" s="101">
        <v>59921</v>
      </c>
    </row>
    <row r="6053" spans="17:17">
      <c r="Q6053" s="101">
        <v>59929</v>
      </c>
    </row>
    <row r="6054" spans="17:17">
      <c r="Q6054" s="101">
        <v>59951</v>
      </c>
    </row>
    <row r="6055" spans="17:17">
      <c r="Q6055" s="101">
        <v>59957</v>
      </c>
    </row>
    <row r="6056" spans="17:17">
      <c r="Q6056" s="101">
        <v>59971</v>
      </c>
    </row>
    <row r="6057" spans="17:17">
      <c r="Q6057" s="101">
        <v>59981</v>
      </c>
    </row>
    <row r="6058" spans="17:17">
      <c r="Q6058" s="101">
        <v>59999</v>
      </c>
    </row>
    <row r="6059" spans="17:17">
      <c r="Q6059" s="101">
        <v>60013</v>
      </c>
    </row>
    <row r="6060" spans="17:17">
      <c r="Q6060" s="101">
        <v>60017</v>
      </c>
    </row>
    <row r="6061" spans="17:17">
      <c r="Q6061" s="101">
        <v>60029</v>
      </c>
    </row>
    <row r="6062" spans="17:17">
      <c r="Q6062" s="101">
        <v>60037</v>
      </c>
    </row>
    <row r="6063" spans="17:17">
      <c r="Q6063" s="101">
        <v>60041</v>
      </c>
    </row>
    <row r="6064" spans="17:17">
      <c r="Q6064" s="101">
        <v>60077</v>
      </c>
    </row>
    <row r="6065" spans="17:17">
      <c r="Q6065" s="101">
        <v>60083</v>
      </c>
    </row>
    <row r="6066" spans="17:17">
      <c r="Q6066" s="101">
        <v>60089</v>
      </c>
    </row>
    <row r="6067" spans="17:17">
      <c r="Q6067" s="101">
        <v>60091</v>
      </c>
    </row>
    <row r="6068" spans="17:17">
      <c r="Q6068" s="101">
        <v>60101</v>
      </c>
    </row>
    <row r="6069" spans="17:17">
      <c r="Q6069" s="101">
        <v>60103</v>
      </c>
    </row>
    <row r="6070" spans="17:17">
      <c r="Q6070" s="101">
        <v>60107</v>
      </c>
    </row>
    <row r="6071" spans="17:17">
      <c r="Q6071" s="101">
        <v>60127</v>
      </c>
    </row>
    <row r="6072" spans="17:17">
      <c r="Q6072" s="101">
        <v>60133</v>
      </c>
    </row>
    <row r="6073" spans="17:17">
      <c r="Q6073" s="101">
        <v>60139</v>
      </c>
    </row>
    <row r="6074" spans="17:17">
      <c r="Q6074" s="101">
        <v>60149</v>
      </c>
    </row>
    <row r="6075" spans="17:17">
      <c r="Q6075" s="101">
        <v>60161</v>
      </c>
    </row>
    <row r="6076" spans="17:17">
      <c r="Q6076" s="101">
        <v>60167</v>
      </c>
    </row>
    <row r="6077" spans="17:17">
      <c r="Q6077" s="101">
        <v>60169</v>
      </c>
    </row>
    <row r="6078" spans="17:17">
      <c r="Q6078" s="101">
        <v>60209</v>
      </c>
    </row>
    <row r="6079" spans="17:17">
      <c r="Q6079" s="101">
        <v>60217</v>
      </c>
    </row>
    <row r="6080" spans="17:17">
      <c r="Q6080" s="101">
        <v>60223</v>
      </c>
    </row>
    <row r="6081" spans="17:17">
      <c r="Q6081" s="101">
        <v>60251</v>
      </c>
    </row>
    <row r="6082" spans="17:17">
      <c r="Q6082" s="101">
        <v>60257</v>
      </c>
    </row>
    <row r="6083" spans="17:17">
      <c r="Q6083" s="101">
        <v>60259</v>
      </c>
    </row>
    <row r="6084" spans="17:17">
      <c r="Q6084" s="101">
        <v>60271</v>
      </c>
    </row>
    <row r="6085" spans="17:17">
      <c r="Q6085" s="101">
        <v>60289</v>
      </c>
    </row>
    <row r="6086" spans="17:17">
      <c r="Q6086" s="101">
        <v>60293</v>
      </c>
    </row>
    <row r="6087" spans="17:17">
      <c r="Q6087" s="101">
        <v>60317</v>
      </c>
    </row>
    <row r="6088" spans="17:17">
      <c r="Q6088" s="101">
        <v>60331</v>
      </c>
    </row>
    <row r="6089" spans="17:17">
      <c r="Q6089" s="101">
        <v>60337</v>
      </c>
    </row>
    <row r="6090" spans="17:17">
      <c r="Q6090" s="101">
        <v>60343</v>
      </c>
    </row>
    <row r="6091" spans="17:17">
      <c r="Q6091" s="101">
        <v>60353</v>
      </c>
    </row>
    <row r="6092" spans="17:17">
      <c r="Q6092" s="101">
        <v>60373</v>
      </c>
    </row>
    <row r="6093" spans="17:17">
      <c r="Q6093" s="101">
        <v>60383</v>
      </c>
    </row>
    <row r="6094" spans="17:17">
      <c r="Q6094" s="101">
        <v>60397</v>
      </c>
    </row>
    <row r="6095" spans="17:17">
      <c r="Q6095" s="101">
        <v>60413</v>
      </c>
    </row>
    <row r="6096" spans="17:17">
      <c r="Q6096" s="101">
        <v>60427</v>
      </c>
    </row>
    <row r="6097" spans="17:17">
      <c r="Q6097" s="101">
        <v>60443</v>
      </c>
    </row>
    <row r="6098" spans="17:17">
      <c r="Q6098" s="101">
        <v>60449</v>
      </c>
    </row>
    <row r="6099" spans="17:17">
      <c r="Q6099" s="101">
        <v>60457</v>
      </c>
    </row>
    <row r="6100" spans="17:17">
      <c r="Q6100" s="101">
        <v>60493</v>
      </c>
    </row>
    <row r="6101" spans="17:17">
      <c r="Q6101" s="101">
        <v>60497</v>
      </c>
    </row>
    <row r="6102" spans="17:17">
      <c r="Q6102" s="101">
        <v>60509</v>
      </c>
    </row>
    <row r="6103" spans="17:17">
      <c r="Q6103" s="101">
        <v>60521</v>
      </c>
    </row>
    <row r="6104" spans="17:17">
      <c r="Q6104" s="101">
        <v>60527</v>
      </c>
    </row>
    <row r="6105" spans="17:17">
      <c r="Q6105" s="101">
        <v>60539</v>
      </c>
    </row>
    <row r="6106" spans="17:17">
      <c r="Q6106" s="101">
        <v>60589</v>
      </c>
    </row>
    <row r="6107" spans="17:17">
      <c r="Q6107" s="101">
        <v>60601</v>
      </c>
    </row>
    <row r="6108" spans="17:17">
      <c r="Q6108" s="101">
        <v>60607</v>
      </c>
    </row>
    <row r="6109" spans="17:17">
      <c r="Q6109" s="101">
        <v>60611</v>
      </c>
    </row>
    <row r="6110" spans="17:17">
      <c r="Q6110" s="101">
        <v>60617</v>
      </c>
    </row>
    <row r="6111" spans="17:17">
      <c r="Q6111" s="101">
        <v>60623</v>
      </c>
    </row>
    <row r="6112" spans="17:17">
      <c r="Q6112" s="101">
        <v>60631</v>
      </c>
    </row>
    <row r="6113" spans="17:17">
      <c r="Q6113" s="101">
        <v>60637</v>
      </c>
    </row>
    <row r="6114" spans="17:17">
      <c r="Q6114" s="101">
        <v>60647</v>
      </c>
    </row>
    <row r="6115" spans="17:17">
      <c r="Q6115" s="101">
        <v>60649</v>
      </c>
    </row>
    <row r="6116" spans="17:17">
      <c r="Q6116" s="101">
        <v>60659</v>
      </c>
    </row>
    <row r="6117" spans="17:17">
      <c r="Q6117" s="101">
        <v>60661</v>
      </c>
    </row>
    <row r="6118" spans="17:17">
      <c r="Q6118" s="101">
        <v>60679</v>
      </c>
    </row>
    <row r="6119" spans="17:17">
      <c r="Q6119" s="101">
        <v>60689</v>
      </c>
    </row>
    <row r="6120" spans="17:17">
      <c r="Q6120" s="101">
        <v>60703</v>
      </c>
    </row>
    <row r="6121" spans="17:17">
      <c r="Q6121" s="101">
        <v>60719</v>
      </c>
    </row>
    <row r="6122" spans="17:17">
      <c r="Q6122" s="101">
        <v>60727</v>
      </c>
    </row>
    <row r="6123" spans="17:17">
      <c r="Q6123" s="101">
        <v>60733</v>
      </c>
    </row>
    <row r="6124" spans="17:17">
      <c r="Q6124" s="101">
        <v>60737</v>
      </c>
    </row>
    <row r="6125" spans="17:17">
      <c r="Q6125" s="101">
        <v>60757</v>
      </c>
    </row>
    <row r="6126" spans="17:17">
      <c r="Q6126" s="101">
        <v>60761</v>
      </c>
    </row>
    <row r="6127" spans="17:17">
      <c r="Q6127" s="101">
        <v>60763</v>
      </c>
    </row>
    <row r="6128" spans="17:17">
      <c r="Q6128" s="101">
        <v>60773</v>
      </c>
    </row>
    <row r="6129" spans="17:17">
      <c r="Q6129" s="101">
        <v>60779</v>
      </c>
    </row>
    <row r="6130" spans="17:17">
      <c r="Q6130" s="101">
        <v>60793</v>
      </c>
    </row>
    <row r="6131" spans="17:17">
      <c r="Q6131" s="101">
        <v>60811</v>
      </c>
    </row>
    <row r="6132" spans="17:17">
      <c r="Q6132" s="101">
        <v>60821</v>
      </c>
    </row>
    <row r="6133" spans="17:17">
      <c r="Q6133" s="101">
        <v>60859</v>
      </c>
    </row>
    <row r="6134" spans="17:17">
      <c r="Q6134" s="101">
        <v>60869</v>
      </c>
    </row>
    <row r="6135" spans="17:17">
      <c r="Q6135" s="101">
        <v>60887</v>
      </c>
    </row>
    <row r="6136" spans="17:17">
      <c r="Q6136" s="101">
        <v>60889</v>
      </c>
    </row>
    <row r="6137" spans="17:17">
      <c r="Q6137" s="101">
        <v>60899</v>
      </c>
    </row>
    <row r="6138" spans="17:17">
      <c r="Q6138" s="101">
        <v>60901</v>
      </c>
    </row>
    <row r="6139" spans="17:17">
      <c r="Q6139" s="101">
        <v>60913</v>
      </c>
    </row>
    <row r="6140" spans="17:17">
      <c r="Q6140" s="101">
        <v>60917</v>
      </c>
    </row>
    <row r="6141" spans="17:17">
      <c r="Q6141" s="101">
        <v>60919</v>
      </c>
    </row>
    <row r="6142" spans="17:17">
      <c r="Q6142" s="101">
        <v>60923</v>
      </c>
    </row>
    <row r="6143" spans="17:17">
      <c r="Q6143" s="101">
        <v>60937</v>
      </c>
    </row>
    <row r="6144" spans="17:17">
      <c r="Q6144" s="101">
        <v>60943</v>
      </c>
    </row>
    <row r="6145" spans="17:17">
      <c r="Q6145" s="101">
        <v>60953</v>
      </c>
    </row>
    <row r="6146" spans="17:17">
      <c r="Q6146" s="101">
        <v>60961</v>
      </c>
    </row>
    <row r="6147" spans="17:17">
      <c r="Q6147" s="101">
        <v>61001</v>
      </c>
    </row>
    <row r="6148" spans="17:17">
      <c r="Q6148" s="101">
        <v>61007</v>
      </c>
    </row>
    <row r="6149" spans="17:17">
      <c r="Q6149" s="101">
        <v>61027</v>
      </c>
    </row>
    <row r="6150" spans="17:17">
      <c r="Q6150" s="101">
        <v>61031</v>
      </c>
    </row>
    <row r="6151" spans="17:17">
      <c r="Q6151" s="101">
        <v>61043</v>
      </c>
    </row>
    <row r="6152" spans="17:17">
      <c r="Q6152" s="101">
        <v>61051</v>
      </c>
    </row>
    <row r="6153" spans="17:17">
      <c r="Q6153" s="101">
        <v>61057</v>
      </c>
    </row>
    <row r="6154" spans="17:17">
      <c r="Q6154" s="101">
        <v>61091</v>
      </c>
    </row>
    <row r="6155" spans="17:17">
      <c r="Q6155" s="101">
        <v>61099</v>
      </c>
    </row>
    <row r="6156" spans="17:17">
      <c r="Q6156" s="101">
        <v>61121</v>
      </c>
    </row>
    <row r="6157" spans="17:17">
      <c r="Q6157" s="101">
        <v>61129</v>
      </c>
    </row>
    <row r="6158" spans="17:17">
      <c r="Q6158" s="101">
        <v>61141</v>
      </c>
    </row>
    <row r="6159" spans="17:17">
      <c r="Q6159" s="101">
        <v>61151</v>
      </c>
    </row>
    <row r="6160" spans="17:17">
      <c r="Q6160" s="101">
        <v>61153</v>
      </c>
    </row>
    <row r="6161" spans="17:17">
      <c r="Q6161" s="101">
        <v>61169</v>
      </c>
    </row>
    <row r="6162" spans="17:17">
      <c r="Q6162" s="101">
        <v>61211</v>
      </c>
    </row>
    <row r="6163" spans="17:17">
      <c r="Q6163" s="101">
        <v>61223</v>
      </c>
    </row>
    <row r="6164" spans="17:17">
      <c r="Q6164" s="101">
        <v>61231</v>
      </c>
    </row>
    <row r="6165" spans="17:17">
      <c r="Q6165" s="101">
        <v>61253</v>
      </c>
    </row>
    <row r="6166" spans="17:17">
      <c r="Q6166" s="101">
        <v>61261</v>
      </c>
    </row>
    <row r="6167" spans="17:17">
      <c r="Q6167" s="101">
        <v>61283</v>
      </c>
    </row>
    <row r="6168" spans="17:17">
      <c r="Q6168" s="101">
        <v>61291</v>
      </c>
    </row>
    <row r="6169" spans="17:17">
      <c r="Q6169" s="101">
        <v>61297</v>
      </c>
    </row>
    <row r="6170" spans="17:17">
      <c r="Q6170" s="101">
        <v>61331</v>
      </c>
    </row>
    <row r="6171" spans="17:17">
      <c r="Q6171" s="101">
        <v>61333</v>
      </c>
    </row>
    <row r="6172" spans="17:17">
      <c r="Q6172" s="101">
        <v>61339</v>
      </c>
    </row>
    <row r="6173" spans="17:17">
      <c r="Q6173" s="101">
        <v>61343</v>
      </c>
    </row>
    <row r="6174" spans="17:17">
      <c r="Q6174" s="101">
        <v>61357</v>
      </c>
    </row>
    <row r="6175" spans="17:17">
      <c r="Q6175" s="101">
        <v>61363</v>
      </c>
    </row>
    <row r="6176" spans="17:17">
      <c r="Q6176" s="101">
        <v>61379</v>
      </c>
    </row>
    <row r="6177" spans="17:17">
      <c r="Q6177" s="101">
        <v>61381</v>
      </c>
    </row>
    <row r="6178" spans="17:17">
      <c r="Q6178" s="101">
        <v>61403</v>
      </c>
    </row>
    <row r="6179" spans="17:17">
      <c r="Q6179" s="101">
        <v>61409</v>
      </c>
    </row>
    <row r="6180" spans="17:17">
      <c r="Q6180" s="101">
        <v>61417</v>
      </c>
    </row>
    <row r="6181" spans="17:17">
      <c r="Q6181" s="101">
        <v>61441</v>
      </c>
    </row>
    <row r="6182" spans="17:17">
      <c r="Q6182" s="101">
        <v>61463</v>
      </c>
    </row>
    <row r="6183" spans="17:17">
      <c r="Q6183" s="101">
        <v>61469</v>
      </c>
    </row>
    <row r="6184" spans="17:17">
      <c r="Q6184" s="101">
        <v>61471</v>
      </c>
    </row>
    <row r="6185" spans="17:17">
      <c r="Q6185" s="101">
        <v>61483</v>
      </c>
    </row>
    <row r="6186" spans="17:17">
      <c r="Q6186" s="101">
        <v>61487</v>
      </c>
    </row>
    <row r="6187" spans="17:17">
      <c r="Q6187" s="101">
        <v>61493</v>
      </c>
    </row>
    <row r="6188" spans="17:17">
      <c r="Q6188" s="101">
        <v>61507</v>
      </c>
    </row>
    <row r="6189" spans="17:17">
      <c r="Q6189" s="101">
        <v>61511</v>
      </c>
    </row>
    <row r="6190" spans="17:17">
      <c r="Q6190" s="101">
        <v>61519</v>
      </c>
    </row>
    <row r="6191" spans="17:17">
      <c r="Q6191" s="101">
        <v>61543</v>
      </c>
    </row>
    <row r="6192" spans="17:17">
      <c r="Q6192" s="101">
        <v>61547</v>
      </c>
    </row>
    <row r="6193" spans="17:17">
      <c r="Q6193" s="101">
        <v>61553</v>
      </c>
    </row>
    <row r="6194" spans="17:17">
      <c r="Q6194" s="101">
        <v>61559</v>
      </c>
    </row>
    <row r="6195" spans="17:17">
      <c r="Q6195" s="101">
        <v>61561</v>
      </c>
    </row>
    <row r="6196" spans="17:17">
      <c r="Q6196" s="101">
        <v>61583</v>
      </c>
    </row>
    <row r="6197" spans="17:17">
      <c r="Q6197" s="101">
        <v>61603</v>
      </c>
    </row>
    <row r="6198" spans="17:17">
      <c r="Q6198" s="101">
        <v>61609</v>
      </c>
    </row>
    <row r="6199" spans="17:17">
      <c r="Q6199" s="101">
        <v>61613</v>
      </c>
    </row>
    <row r="6200" spans="17:17">
      <c r="Q6200" s="101">
        <v>61627</v>
      </c>
    </row>
    <row r="6201" spans="17:17">
      <c r="Q6201" s="101">
        <v>61631</v>
      </c>
    </row>
    <row r="6202" spans="17:17">
      <c r="Q6202" s="101">
        <v>61637</v>
      </c>
    </row>
    <row r="6203" spans="17:17">
      <c r="Q6203" s="101">
        <v>61643</v>
      </c>
    </row>
    <row r="6204" spans="17:17">
      <c r="Q6204" s="101">
        <v>61651</v>
      </c>
    </row>
    <row r="6205" spans="17:17">
      <c r="Q6205" s="101">
        <v>61657</v>
      </c>
    </row>
    <row r="6206" spans="17:17">
      <c r="Q6206" s="101">
        <v>61667</v>
      </c>
    </row>
    <row r="6207" spans="17:17">
      <c r="Q6207" s="101">
        <v>61673</v>
      </c>
    </row>
    <row r="6208" spans="17:17">
      <c r="Q6208" s="101">
        <v>61681</v>
      </c>
    </row>
    <row r="6209" spans="17:17">
      <c r="Q6209" s="101">
        <v>61687</v>
      </c>
    </row>
    <row r="6210" spans="17:17">
      <c r="Q6210" s="101">
        <v>61703</v>
      </c>
    </row>
    <row r="6211" spans="17:17">
      <c r="Q6211" s="101">
        <v>61717</v>
      </c>
    </row>
    <row r="6212" spans="17:17">
      <c r="Q6212" s="101">
        <v>61723</v>
      </c>
    </row>
    <row r="6213" spans="17:17">
      <c r="Q6213" s="101">
        <v>61729</v>
      </c>
    </row>
    <row r="6214" spans="17:17">
      <c r="Q6214" s="101">
        <v>61751</v>
      </c>
    </row>
    <row r="6215" spans="17:17">
      <c r="Q6215" s="101">
        <v>61757</v>
      </c>
    </row>
    <row r="6216" spans="17:17">
      <c r="Q6216" s="101">
        <v>61781</v>
      </c>
    </row>
    <row r="6217" spans="17:17">
      <c r="Q6217" s="101">
        <v>61813</v>
      </c>
    </row>
    <row r="6218" spans="17:17">
      <c r="Q6218" s="101">
        <v>61819</v>
      </c>
    </row>
    <row r="6219" spans="17:17">
      <c r="Q6219" s="101">
        <v>61837</v>
      </c>
    </row>
    <row r="6220" spans="17:17">
      <c r="Q6220" s="101">
        <v>61843</v>
      </c>
    </row>
    <row r="6221" spans="17:17">
      <c r="Q6221" s="101">
        <v>61861</v>
      </c>
    </row>
    <row r="6222" spans="17:17">
      <c r="Q6222" s="101">
        <v>61871</v>
      </c>
    </row>
    <row r="6223" spans="17:17">
      <c r="Q6223" s="101">
        <v>61879</v>
      </c>
    </row>
    <row r="6224" spans="17:17">
      <c r="Q6224" s="101">
        <v>61909</v>
      </c>
    </row>
    <row r="6225" spans="17:17">
      <c r="Q6225" s="101">
        <v>61927</v>
      </c>
    </row>
    <row r="6226" spans="17:17">
      <c r="Q6226" s="101">
        <v>61933</v>
      </c>
    </row>
    <row r="6227" spans="17:17">
      <c r="Q6227" s="101">
        <v>61949</v>
      </c>
    </row>
    <row r="6228" spans="17:17">
      <c r="Q6228" s="101">
        <v>61961</v>
      </c>
    </row>
    <row r="6229" spans="17:17">
      <c r="Q6229" s="101">
        <v>61967</v>
      </c>
    </row>
    <row r="6230" spans="17:17">
      <c r="Q6230" s="101">
        <v>61979</v>
      </c>
    </row>
    <row r="6231" spans="17:17">
      <c r="Q6231" s="101">
        <v>61981</v>
      </c>
    </row>
    <row r="6232" spans="17:17">
      <c r="Q6232" s="101">
        <v>61987</v>
      </c>
    </row>
    <row r="6233" spans="17:17">
      <c r="Q6233" s="101">
        <v>61991</v>
      </c>
    </row>
    <row r="6234" spans="17:17">
      <c r="Q6234" s="101">
        <v>62003</v>
      </c>
    </row>
    <row r="6235" spans="17:17">
      <c r="Q6235" s="101">
        <v>62011</v>
      </c>
    </row>
    <row r="6236" spans="17:17">
      <c r="Q6236" s="101">
        <v>62017</v>
      </c>
    </row>
    <row r="6237" spans="17:17">
      <c r="Q6237" s="101">
        <v>62039</v>
      </c>
    </row>
    <row r="6238" spans="17:17">
      <c r="Q6238" s="101">
        <v>62047</v>
      </c>
    </row>
    <row r="6239" spans="17:17">
      <c r="Q6239" s="101">
        <v>62053</v>
      </c>
    </row>
    <row r="6240" spans="17:17">
      <c r="Q6240" s="101">
        <v>62057</v>
      </c>
    </row>
    <row r="6241" spans="17:17">
      <c r="Q6241" s="101">
        <v>62071</v>
      </c>
    </row>
    <row r="6242" spans="17:17">
      <c r="Q6242" s="101">
        <v>62081</v>
      </c>
    </row>
    <row r="6243" spans="17:17">
      <c r="Q6243" s="101">
        <v>62099</v>
      </c>
    </row>
    <row r="6244" spans="17:17">
      <c r="Q6244" s="101">
        <v>62119</v>
      </c>
    </row>
    <row r="6245" spans="17:17">
      <c r="Q6245" s="101">
        <v>62129</v>
      </c>
    </row>
    <row r="6246" spans="17:17">
      <c r="Q6246" s="101">
        <v>62131</v>
      </c>
    </row>
    <row r="6247" spans="17:17">
      <c r="Q6247" s="101">
        <v>62137</v>
      </c>
    </row>
    <row r="6248" spans="17:17">
      <c r="Q6248" s="101">
        <v>62141</v>
      </c>
    </row>
    <row r="6249" spans="17:17">
      <c r="Q6249" s="101">
        <v>62143</v>
      </c>
    </row>
    <row r="6250" spans="17:17">
      <c r="Q6250" s="101">
        <v>62171</v>
      </c>
    </row>
    <row r="6251" spans="17:17">
      <c r="Q6251" s="101">
        <v>62189</v>
      </c>
    </row>
    <row r="6252" spans="17:17">
      <c r="Q6252" s="101">
        <v>62191</v>
      </c>
    </row>
    <row r="6253" spans="17:17">
      <c r="Q6253" s="101">
        <v>62201</v>
      </c>
    </row>
    <row r="6254" spans="17:17">
      <c r="Q6254" s="101">
        <v>62207</v>
      </c>
    </row>
    <row r="6255" spans="17:17">
      <c r="Q6255" s="101">
        <v>62213</v>
      </c>
    </row>
    <row r="6256" spans="17:17">
      <c r="Q6256" s="101">
        <v>62219</v>
      </c>
    </row>
    <row r="6257" spans="17:17">
      <c r="Q6257" s="101">
        <v>62233</v>
      </c>
    </row>
    <row r="6258" spans="17:17">
      <c r="Q6258" s="101">
        <v>62273</v>
      </c>
    </row>
    <row r="6259" spans="17:17">
      <c r="Q6259" s="101">
        <v>62297</v>
      </c>
    </row>
    <row r="6260" spans="17:17">
      <c r="Q6260" s="101">
        <v>62299</v>
      </c>
    </row>
    <row r="6261" spans="17:17">
      <c r="Q6261" s="101">
        <v>62303</v>
      </c>
    </row>
    <row r="6262" spans="17:17">
      <c r="Q6262" s="101">
        <v>62311</v>
      </c>
    </row>
    <row r="6263" spans="17:17">
      <c r="Q6263" s="101">
        <v>62323</v>
      </c>
    </row>
    <row r="6264" spans="17:17">
      <c r="Q6264" s="101">
        <v>62327</v>
      </c>
    </row>
    <row r="6265" spans="17:17">
      <c r="Q6265" s="101">
        <v>62347</v>
      </c>
    </row>
    <row r="6266" spans="17:17">
      <c r="Q6266" s="101">
        <v>62351</v>
      </c>
    </row>
    <row r="6267" spans="17:17">
      <c r="Q6267" s="101">
        <v>62383</v>
      </c>
    </row>
    <row r="6268" spans="17:17">
      <c r="Q6268" s="101">
        <v>62401</v>
      </c>
    </row>
    <row r="6269" spans="17:17">
      <c r="Q6269" s="101">
        <v>62417</v>
      </c>
    </row>
    <row r="6270" spans="17:17">
      <c r="Q6270" s="101">
        <v>62423</v>
      </c>
    </row>
    <row r="6271" spans="17:17">
      <c r="Q6271" s="101">
        <v>62459</v>
      </c>
    </row>
    <row r="6272" spans="17:17">
      <c r="Q6272" s="101">
        <v>62467</v>
      </c>
    </row>
    <row r="6273" spans="17:17">
      <c r="Q6273" s="101">
        <v>62473</v>
      </c>
    </row>
    <row r="6274" spans="17:17">
      <c r="Q6274" s="101">
        <v>62477</v>
      </c>
    </row>
    <row r="6275" spans="17:17">
      <c r="Q6275" s="101">
        <v>62483</v>
      </c>
    </row>
    <row r="6276" spans="17:17">
      <c r="Q6276" s="101">
        <v>62497</v>
      </c>
    </row>
    <row r="6277" spans="17:17">
      <c r="Q6277" s="101">
        <v>62501</v>
      </c>
    </row>
    <row r="6278" spans="17:17">
      <c r="Q6278" s="101">
        <v>62507</v>
      </c>
    </row>
    <row r="6279" spans="17:17">
      <c r="Q6279" s="101">
        <v>62533</v>
      </c>
    </row>
    <row r="6280" spans="17:17">
      <c r="Q6280" s="101">
        <v>62539</v>
      </c>
    </row>
    <row r="6281" spans="17:17">
      <c r="Q6281" s="101">
        <v>62549</v>
      </c>
    </row>
    <row r="6282" spans="17:17">
      <c r="Q6282" s="101">
        <v>62563</v>
      </c>
    </row>
    <row r="6283" spans="17:17">
      <c r="Q6283" s="101">
        <v>62581</v>
      </c>
    </row>
    <row r="6284" spans="17:17">
      <c r="Q6284" s="101">
        <v>62591</v>
      </c>
    </row>
    <row r="6285" spans="17:17">
      <c r="Q6285" s="101">
        <v>62597</v>
      </c>
    </row>
    <row r="6286" spans="17:17">
      <c r="Q6286" s="101">
        <v>62603</v>
      </c>
    </row>
    <row r="6287" spans="17:17">
      <c r="Q6287" s="101">
        <v>62617</v>
      </c>
    </row>
    <row r="6288" spans="17:17">
      <c r="Q6288" s="101">
        <v>62627</v>
      </c>
    </row>
    <row r="6289" spans="17:17">
      <c r="Q6289" s="101">
        <v>62633</v>
      </c>
    </row>
    <row r="6290" spans="17:17">
      <c r="Q6290" s="101">
        <v>62639</v>
      </c>
    </row>
    <row r="6291" spans="17:17">
      <c r="Q6291" s="101">
        <v>62653</v>
      </c>
    </row>
    <row r="6292" spans="17:17">
      <c r="Q6292" s="101">
        <v>62659</v>
      </c>
    </row>
    <row r="6293" spans="17:17">
      <c r="Q6293" s="101">
        <v>62683</v>
      </c>
    </row>
    <row r="6294" spans="17:17">
      <c r="Q6294" s="101">
        <v>62687</v>
      </c>
    </row>
    <row r="6295" spans="17:17">
      <c r="Q6295" s="101">
        <v>62701</v>
      </c>
    </row>
    <row r="6296" spans="17:17">
      <c r="Q6296" s="101">
        <v>62723</v>
      </c>
    </row>
    <row r="6297" spans="17:17">
      <c r="Q6297" s="101">
        <v>62731</v>
      </c>
    </row>
    <row r="6298" spans="17:17">
      <c r="Q6298" s="101">
        <v>62743</v>
      </c>
    </row>
    <row r="6299" spans="17:17">
      <c r="Q6299" s="101">
        <v>62753</v>
      </c>
    </row>
    <row r="6300" spans="17:17">
      <c r="Q6300" s="101">
        <v>62761</v>
      </c>
    </row>
    <row r="6301" spans="17:17">
      <c r="Q6301" s="101">
        <v>62773</v>
      </c>
    </row>
    <row r="6302" spans="17:17">
      <c r="Q6302" s="101">
        <v>62791</v>
      </c>
    </row>
    <row r="6303" spans="17:17">
      <c r="Q6303" s="101">
        <v>62801</v>
      </c>
    </row>
    <row r="6304" spans="17:17">
      <c r="Q6304" s="101">
        <v>62819</v>
      </c>
    </row>
    <row r="6305" spans="17:17">
      <c r="Q6305" s="101">
        <v>62827</v>
      </c>
    </row>
    <row r="6306" spans="17:17">
      <c r="Q6306" s="101">
        <v>62851</v>
      </c>
    </row>
    <row r="6307" spans="17:17">
      <c r="Q6307" s="101">
        <v>62861</v>
      </c>
    </row>
    <row r="6308" spans="17:17">
      <c r="Q6308" s="101">
        <v>62869</v>
      </c>
    </row>
    <row r="6309" spans="17:17">
      <c r="Q6309" s="101">
        <v>62873</v>
      </c>
    </row>
    <row r="6310" spans="17:17">
      <c r="Q6310" s="101">
        <v>62897</v>
      </c>
    </row>
    <row r="6311" spans="17:17">
      <c r="Q6311" s="101">
        <v>62903</v>
      </c>
    </row>
    <row r="6312" spans="17:17">
      <c r="Q6312" s="101">
        <v>62921</v>
      </c>
    </row>
    <row r="6313" spans="17:17">
      <c r="Q6313" s="101">
        <v>62927</v>
      </c>
    </row>
    <row r="6314" spans="17:17">
      <c r="Q6314" s="101">
        <v>62929</v>
      </c>
    </row>
    <row r="6315" spans="17:17">
      <c r="Q6315" s="101">
        <v>62939</v>
      </c>
    </row>
    <row r="6316" spans="17:17">
      <c r="Q6316" s="101">
        <v>62969</v>
      </c>
    </row>
    <row r="6317" spans="17:17">
      <c r="Q6317" s="101">
        <v>62971</v>
      </c>
    </row>
    <row r="6318" spans="17:17">
      <c r="Q6318" s="101">
        <v>62981</v>
      </c>
    </row>
    <row r="6319" spans="17:17">
      <c r="Q6319" s="101">
        <v>62983</v>
      </c>
    </row>
    <row r="6320" spans="17:17">
      <c r="Q6320" s="101">
        <v>62987</v>
      </c>
    </row>
    <row r="6321" spans="17:17">
      <c r="Q6321" s="101">
        <v>62989</v>
      </c>
    </row>
    <row r="6322" spans="17:17">
      <c r="Q6322" s="101">
        <v>63029</v>
      </c>
    </row>
    <row r="6323" spans="17:17">
      <c r="Q6323" s="101">
        <v>63031</v>
      </c>
    </row>
    <row r="6324" spans="17:17">
      <c r="Q6324" s="101">
        <v>63059</v>
      </c>
    </row>
    <row r="6325" spans="17:17">
      <c r="Q6325" s="101">
        <v>63067</v>
      </c>
    </row>
    <row r="6326" spans="17:17">
      <c r="Q6326" s="101">
        <v>63073</v>
      </c>
    </row>
    <row r="6327" spans="17:17">
      <c r="Q6327" s="101">
        <v>63079</v>
      </c>
    </row>
    <row r="6328" spans="17:17">
      <c r="Q6328" s="101">
        <v>63097</v>
      </c>
    </row>
    <row r="6329" spans="17:17">
      <c r="Q6329" s="101">
        <v>63103</v>
      </c>
    </row>
    <row r="6330" spans="17:17">
      <c r="Q6330" s="101">
        <v>63113</v>
      </c>
    </row>
    <row r="6331" spans="17:17">
      <c r="Q6331" s="101">
        <v>63127</v>
      </c>
    </row>
    <row r="6332" spans="17:17">
      <c r="Q6332" s="101">
        <v>63131</v>
      </c>
    </row>
    <row r="6333" spans="17:17">
      <c r="Q6333" s="101">
        <v>63149</v>
      </c>
    </row>
    <row r="6334" spans="17:17">
      <c r="Q6334" s="101">
        <v>63179</v>
      </c>
    </row>
    <row r="6335" spans="17:17">
      <c r="Q6335" s="101">
        <v>63197</v>
      </c>
    </row>
    <row r="6336" spans="17:17">
      <c r="Q6336" s="101">
        <v>63199</v>
      </c>
    </row>
    <row r="6337" spans="17:17">
      <c r="Q6337" s="101">
        <v>63211</v>
      </c>
    </row>
    <row r="6338" spans="17:17">
      <c r="Q6338" s="101">
        <v>63241</v>
      </c>
    </row>
    <row r="6339" spans="17:17">
      <c r="Q6339" s="101">
        <v>63247</v>
      </c>
    </row>
    <row r="6340" spans="17:17">
      <c r="Q6340" s="101">
        <v>63277</v>
      </c>
    </row>
    <row r="6341" spans="17:17">
      <c r="Q6341" s="101">
        <v>63281</v>
      </c>
    </row>
    <row r="6342" spans="17:17">
      <c r="Q6342" s="101">
        <v>63299</v>
      </c>
    </row>
    <row r="6343" spans="17:17">
      <c r="Q6343" s="101">
        <v>63311</v>
      </c>
    </row>
    <row r="6344" spans="17:17">
      <c r="Q6344" s="101">
        <v>63313</v>
      </c>
    </row>
    <row r="6345" spans="17:17">
      <c r="Q6345" s="101">
        <v>63317</v>
      </c>
    </row>
    <row r="6346" spans="17:17">
      <c r="Q6346" s="101">
        <v>63331</v>
      </c>
    </row>
    <row r="6347" spans="17:17">
      <c r="Q6347" s="101">
        <v>63337</v>
      </c>
    </row>
    <row r="6348" spans="17:17">
      <c r="Q6348" s="101">
        <v>63347</v>
      </c>
    </row>
    <row r="6349" spans="17:17">
      <c r="Q6349" s="101">
        <v>63353</v>
      </c>
    </row>
    <row r="6350" spans="17:17">
      <c r="Q6350" s="101">
        <v>63361</v>
      </c>
    </row>
    <row r="6351" spans="17:17">
      <c r="Q6351" s="101">
        <v>63367</v>
      </c>
    </row>
    <row r="6352" spans="17:17">
      <c r="Q6352" s="101">
        <v>63377</v>
      </c>
    </row>
    <row r="6353" spans="17:17">
      <c r="Q6353" s="101">
        <v>63389</v>
      </c>
    </row>
    <row r="6354" spans="17:17">
      <c r="Q6354" s="101">
        <v>63391</v>
      </c>
    </row>
    <row r="6355" spans="17:17">
      <c r="Q6355" s="101">
        <v>63397</v>
      </c>
    </row>
    <row r="6356" spans="17:17">
      <c r="Q6356" s="101">
        <v>63409</v>
      </c>
    </row>
    <row r="6357" spans="17:17">
      <c r="Q6357" s="101">
        <v>63419</v>
      </c>
    </row>
    <row r="6358" spans="17:17">
      <c r="Q6358" s="101">
        <v>63421</v>
      </c>
    </row>
    <row r="6359" spans="17:17">
      <c r="Q6359" s="101">
        <v>63439</v>
      </c>
    </row>
    <row r="6360" spans="17:17">
      <c r="Q6360" s="101">
        <v>63443</v>
      </c>
    </row>
    <row r="6361" spans="17:17">
      <c r="Q6361" s="101">
        <v>63463</v>
      </c>
    </row>
    <row r="6362" spans="17:17">
      <c r="Q6362" s="101">
        <v>63467</v>
      </c>
    </row>
    <row r="6363" spans="17:17">
      <c r="Q6363" s="101">
        <v>63473</v>
      </c>
    </row>
    <row r="6364" spans="17:17">
      <c r="Q6364" s="101">
        <v>63487</v>
      </c>
    </row>
    <row r="6365" spans="17:17">
      <c r="Q6365" s="101">
        <v>63493</v>
      </c>
    </row>
    <row r="6366" spans="17:17">
      <c r="Q6366" s="101">
        <v>63499</v>
      </c>
    </row>
    <row r="6367" spans="17:17">
      <c r="Q6367" s="101">
        <v>63521</v>
      </c>
    </row>
    <row r="6368" spans="17:17">
      <c r="Q6368" s="101">
        <v>63527</v>
      </c>
    </row>
    <row r="6369" spans="17:17">
      <c r="Q6369" s="101">
        <v>63533</v>
      </c>
    </row>
    <row r="6370" spans="17:17">
      <c r="Q6370" s="101">
        <v>63541</v>
      </c>
    </row>
    <row r="6371" spans="17:17">
      <c r="Q6371" s="101">
        <v>63559</v>
      </c>
    </row>
    <row r="6372" spans="17:17">
      <c r="Q6372" s="101">
        <v>63577</v>
      </c>
    </row>
    <row r="6373" spans="17:17">
      <c r="Q6373" s="101">
        <v>63587</v>
      </c>
    </row>
    <row r="6374" spans="17:17">
      <c r="Q6374" s="101">
        <v>63589</v>
      </c>
    </row>
    <row r="6375" spans="17:17">
      <c r="Q6375" s="101">
        <v>63599</v>
      </c>
    </row>
    <row r="6376" spans="17:17">
      <c r="Q6376" s="101">
        <v>63601</v>
      </c>
    </row>
    <row r="6377" spans="17:17">
      <c r="Q6377" s="101">
        <v>63607</v>
      </c>
    </row>
    <row r="6378" spans="17:17">
      <c r="Q6378" s="101">
        <v>63611</v>
      </c>
    </row>
    <row r="6379" spans="17:17">
      <c r="Q6379" s="101">
        <v>63617</v>
      </c>
    </row>
    <row r="6380" spans="17:17">
      <c r="Q6380" s="101">
        <v>63629</v>
      </c>
    </row>
    <row r="6381" spans="17:17">
      <c r="Q6381" s="101">
        <v>63647</v>
      </c>
    </row>
    <row r="6382" spans="17:17">
      <c r="Q6382" s="101">
        <v>63649</v>
      </c>
    </row>
    <row r="6383" spans="17:17">
      <c r="Q6383" s="101">
        <v>63659</v>
      </c>
    </row>
    <row r="6384" spans="17:17">
      <c r="Q6384" s="101">
        <v>63667</v>
      </c>
    </row>
    <row r="6385" spans="17:17">
      <c r="Q6385" s="101">
        <v>63671</v>
      </c>
    </row>
    <row r="6386" spans="17:17">
      <c r="Q6386" s="101">
        <v>63689</v>
      </c>
    </row>
    <row r="6387" spans="17:17">
      <c r="Q6387" s="101">
        <v>63691</v>
      </c>
    </row>
    <row r="6388" spans="17:17">
      <c r="Q6388" s="101">
        <v>63697</v>
      </c>
    </row>
    <row r="6389" spans="17:17">
      <c r="Q6389" s="101">
        <v>63703</v>
      </c>
    </row>
    <row r="6390" spans="17:17">
      <c r="Q6390" s="101">
        <v>63709</v>
      </c>
    </row>
    <row r="6391" spans="17:17">
      <c r="Q6391" s="101">
        <v>63719</v>
      </c>
    </row>
    <row r="6392" spans="17:17">
      <c r="Q6392" s="101">
        <v>63727</v>
      </c>
    </row>
    <row r="6393" spans="17:17">
      <c r="Q6393" s="101">
        <v>63737</v>
      </c>
    </row>
    <row r="6394" spans="17:17">
      <c r="Q6394" s="101">
        <v>63743</v>
      </c>
    </row>
    <row r="6395" spans="17:17">
      <c r="Q6395" s="101">
        <v>63761</v>
      </c>
    </row>
    <row r="6396" spans="17:17">
      <c r="Q6396" s="101">
        <v>63773</v>
      </c>
    </row>
    <row r="6397" spans="17:17">
      <c r="Q6397" s="101">
        <v>63781</v>
      </c>
    </row>
    <row r="6398" spans="17:17">
      <c r="Q6398" s="101">
        <v>63793</v>
      </c>
    </row>
    <row r="6399" spans="17:17">
      <c r="Q6399" s="101">
        <v>63799</v>
      </c>
    </row>
    <row r="6400" spans="17:17">
      <c r="Q6400" s="101">
        <v>63803</v>
      </c>
    </row>
    <row r="6401" spans="17:17">
      <c r="Q6401" s="101">
        <v>63809</v>
      </c>
    </row>
    <row r="6402" spans="17:17">
      <c r="Q6402" s="101">
        <v>63823</v>
      </c>
    </row>
    <row r="6403" spans="17:17">
      <c r="Q6403" s="101">
        <v>63839</v>
      </c>
    </row>
    <row r="6404" spans="17:17">
      <c r="Q6404" s="101">
        <v>63841</v>
      </c>
    </row>
    <row r="6405" spans="17:17">
      <c r="Q6405" s="101">
        <v>63853</v>
      </c>
    </row>
    <row r="6406" spans="17:17">
      <c r="Q6406" s="101">
        <v>63857</v>
      </c>
    </row>
    <row r="6407" spans="17:17">
      <c r="Q6407" s="101">
        <v>63863</v>
      </c>
    </row>
    <row r="6408" spans="17:17">
      <c r="Q6408" s="101">
        <v>63901</v>
      </c>
    </row>
    <row r="6409" spans="17:17">
      <c r="Q6409" s="101">
        <v>63907</v>
      </c>
    </row>
    <row r="6410" spans="17:17">
      <c r="Q6410" s="101">
        <v>63913</v>
      </c>
    </row>
    <row r="6411" spans="17:17">
      <c r="Q6411" s="101">
        <v>63929</v>
      </c>
    </row>
    <row r="6412" spans="17:17">
      <c r="Q6412" s="101">
        <v>63949</v>
      </c>
    </row>
    <row r="6413" spans="17:17">
      <c r="Q6413" s="101">
        <v>63977</v>
      </c>
    </row>
    <row r="6414" spans="17:17">
      <c r="Q6414" s="101">
        <v>63997</v>
      </c>
    </row>
    <row r="6415" spans="17:17">
      <c r="Q6415" s="101">
        <v>64007</v>
      </c>
    </row>
    <row r="6416" spans="17:17">
      <c r="Q6416" s="101">
        <v>64013</v>
      </c>
    </row>
    <row r="6417" spans="17:17">
      <c r="Q6417" s="101">
        <v>64019</v>
      </c>
    </row>
    <row r="6418" spans="17:17">
      <c r="Q6418" s="101">
        <v>64033</v>
      </c>
    </row>
    <row r="6419" spans="17:17">
      <c r="Q6419" s="101">
        <v>64037</v>
      </c>
    </row>
    <row r="6420" spans="17:17">
      <c r="Q6420" s="101">
        <v>64063</v>
      </c>
    </row>
    <row r="6421" spans="17:17">
      <c r="Q6421" s="101">
        <v>64067</v>
      </c>
    </row>
    <row r="6422" spans="17:17">
      <c r="Q6422" s="101">
        <v>64081</v>
      </c>
    </row>
    <row r="6423" spans="17:17">
      <c r="Q6423" s="101">
        <v>64091</v>
      </c>
    </row>
    <row r="6424" spans="17:17">
      <c r="Q6424" s="101">
        <v>64109</v>
      </c>
    </row>
    <row r="6425" spans="17:17">
      <c r="Q6425" s="101">
        <v>64123</v>
      </c>
    </row>
    <row r="6426" spans="17:17">
      <c r="Q6426" s="101">
        <v>64151</v>
      </c>
    </row>
    <row r="6427" spans="17:17">
      <c r="Q6427" s="101">
        <v>64153</v>
      </c>
    </row>
    <row r="6428" spans="17:17">
      <c r="Q6428" s="101">
        <v>64157</v>
      </c>
    </row>
    <row r="6429" spans="17:17">
      <c r="Q6429" s="101">
        <v>64171</v>
      </c>
    </row>
    <row r="6430" spans="17:17">
      <c r="Q6430" s="101">
        <v>64187</v>
      </c>
    </row>
    <row r="6431" spans="17:17">
      <c r="Q6431" s="101">
        <v>64189</v>
      </c>
    </row>
    <row r="6432" spans="17:17">
      <c r="Q6432" s="101">
        <v>64217</v>
      </c>
    </row>
    <row r="6433" spans="17:17">
      <c r="Q6433" s="101">
        <v>64223</v>
      </c>
    </row>
    <row r="6434" spans="17:17">
      <c r="Q6434" s="101">
        <v>64231</v>
      </c>
    </row>
    <row r="6435" spans="17:17">
      <c r="Q6435" s="101">
        <v>64237</v>
      </c>
    </row>
    <row r="6436" spans="17:17">
      <c r="Q6436" s="101">
        <v>64271</v>
      </c>
    </row>
    <row r="6437" spans="17:17">
      <c r="Q6437" s="101">
        <v>64279</v>
      </c>
    </row>
    <row r="6438" spans="17:17">
      <c r="Q6438" s="101">
        <v>64283</v>
      </c>
    </row>
    <row r="6439" spans="17:17">
      <c r="Q6439" s="101">
        <v>64301</v>
      </c>
    </row>
    <row r="6440" spans="17:17">
      <c r="Q6440" s="101">
        <v>64303</v>
      </c>
    </row>
    <row r="6441" spans="17:17">
      <c r="Q6441" s="101">
        <v>64319</v>
      </c>
    </row>
    <row r="6442" spans="17:17">
      <c r="Q6442" s="101">
        <v>64327</v>
      </c>
    </row>
    <row r="6443" spans="17:17">
      <c r="Q6443" s="101">
        <v>64333</v>
      </c>
    </row>
    <row r="6444" spans="17:17">
      <c r="Q6444" s="101">
        <v>64373</v>
      </c>
    </row>
    <row r="6445" spans="17:17">
      <c r="Q6445" s="101">
        <v>64381</v>
      </c>
    </row>
    <row r="6446" spans="17:17">
      <c r="Q6446" s="101">
        <v>64399</v>
      </c>
    </row>
    <row r="6447" spans="17:17">
      <c r="Q6447" s="101">
        <v>64403</v>
      </c>
    </row>
    <row r="6448" spans="17:17">
      <c r="Q6448" s="101">
        <v>64433</v>
      </c>
    </row>
    <row r="6449" spans="17:17">
      <c r="Q6449" s="101">
        <v>64439</v>
      </c>
    </row>
    <row r="6450" spans="17:17">
      <c r="Q6450" s="101">
        <v>64451</v>
      </c>
    </row>
    <row r="6451" spans="17:17">
      <c r="Q6451" s="101">
        <v>64453</v>
      </c>
    </row>
    <row r="6452" spans="17:17">
      <c r="Q6452" s="101">
        <v>64483</v>
      </c>
    </row>
    <row r="6453" spans="17:17">
      <c r="Q6453" s="101">
        <v>64489</v>
      </c>
    </row>
    <row r="6454" spans="17:17">
      <c r="Q6454" s="101">
        <v>64499</v>
      </c>
    </row>
    <row r="6455" spans="17:17">
      <c r="Q6455" s="101">
        <v>64513</v>
      </c>
    </row>
    <row r="6456" spans="17:17">
      <c r="Q6456" s="101">
        <v>64553</v>
      </c>
    </row>
    <row r="6457" spans="17:17">
      <c r="Q6457" s="101">
        <v>64567</v>
      </c>
    </row>
    <row r="6458" spans="17:17">
      <c r="Q6458" s="101">
        <v>64577</v>
      </c>
    </row>
    <row r="6459" spans="17:17">
      <c r="Q6459" s="101">
        <v>64579</v>
      </c>
    </row>
    <row r="6460" spans="17:17">
      <c r="Q6460" s="101">
        <v>64591</v>
      </c>
    </row>
    <row r="6461" spans="17:17">
      <c r="Q6461" s="101">
        <v>64601</v>
      </c>
    </row>
    <row r="6462" spans="17:17">
      <c r="Q6462" s="101">
        <v>64609</v>
      </c>
    </row>
    <row r="6463" spans="17:17">
      <c r="Q6463" s="101">
        <v>64613</v>
      </c>
    </row>
    <row r="6464" spans="17:17">
      <c r="Q6464" s="101">
        <v>64621</v>
      </c>
    </row>
    <row r="6465" spans="17:17">
      <c r="Q6465" s="101">
        <v>64627</v>
      </c>
    </row>
    <row r="6466" spans="17:17">
      <c r="Q6466" s="101">
        <v>64633</v>
      </c>
    </row>
    <row r="6467" spans="17:17">
      <c r="Q6467" s="101">
        <v>64661</v>
      </c>
    </row>
    <row r="6468" spans="17:17">
      <c r="Q6468" s="101">
        <v>64663</v>
      </c>
    </row>
    <row r="6469" spans="17:17">
      <c r="Q6469" s="101">
        <v>64667</v>
      </c>
    </row>
    <row r="6470" spans="17:17">
      <c r="Q6470" s="101">
        <v>64679</v>
      </c>
    </row>
    <row r="6471" spans="17:17">
      <c r="Q6471" s="101">
        <v>64693</v>
      </c>
    </row>
    <row r="6472" spans="17:17">
      <c r="Q6472" s="101">
        <v>64709</v>
      </c>
    </row>
    <row r="6473" spans="17:17">
      <c r="Q6473" s="101">
        <v>64717</v>
      </c>
    </row>
    <row r="6474" spans="17:17">
      <c r="Q6474" s="101">
        <v>64747</v>
      </c>
    </row>
    <row r="6475" spans="17:17">
      <c r="Q6475" s="101">
        <v>64763</v>
      </c>
    </row>
    <row r="6476" spans="17:17">
      <c r="Q6476" s="101">
        <v>64781</v>
      </c>
    </row>
    <row r="6477" spans="17:17">
      <c r="Q6477" s="101">
        <v>64783</v>
      </c>
    </row>
    <row r="6478" spans="17:17">
      <c r="Q6478" s="101">
        <v>64793</v>
      </c>
    </row>
    <row r="6479" spans="17:17">
      <c r="Q6479" s="101">
        <v>64811</v>
      </c>
    </row>
    <row r="6480" spans="17:17">
      <c r="Q6480" s="101">
        <v>64817</v>
      </c>
    </row>
    <row r="6481" spans="17:17">
      <c r="Q6481" s="101">
        <v>64849</v>
      </c>
    </row>
    <row r="6482" spans="17:17">
      <c r="Q6482" s="101">
        <v>64853</v>
      </c>
    </row>
    <row r="6483" spans="17:17">
      <c r="Q6483" s="101">
        <v>64871</v>
      </c>
    </row>
    <row r="6484" spans="17:17">
      <c r="Q6484" s="101">
        <v>64877</v>
      </c>
    </row>
    <row r="6485" spans="17:17">
      <c r="Q6485" s="101">
        <v>64879</v>
      </c>
    </row>
    <row r="6486" spans="17:17">
      <c r="Q6486" s="101">
        <v>64891</v>
      </c>
    </row>
    <row r="6487" spans="17:17">
      <c r="Q6487" s="101">
        <v>64901</v>
      </c>
    </row>
    <row r="6488" spans="17:17">
      <c r="Q6488" s="101">
        <v>64919</v>
      </c>
    </row>
    <row r="6489" spans="17:17">
      <c r="Q6489" s="101">
        <v>64921</v>
      </c>
    </row>
    <row r="6490" spans="17:17">
      <c r="Q6490" s="101">
        <v>64927</v>
      </c>
    </row>
    <row r="6491" spans="17:17">
      <c r="Q6491" s="101">
        <v>64937</v>
      </c>
    </row>
    <row r="6492" spans="17:17">
      <c r="Q6492" s="101">
        <v>64951</v>
      </c>
    </row>
    <row r="6493" spans="17:17">
      <c r="Q6493" s="101">
        <v>64969</v>
      </c>
    </row>
    <row r="6494" spans="17:17">
      <c r="Q6494" s="101">
        <v>64997</v>
      </c>
    </row>
    <row r="6495" spans="17:17">
      <c r="Q6495" s="101">
        <v>65003</v>
      </c>
    </row>
    <row r="6496" spans="17:17">
      <c r="Q6496" s="101">
        <v>65011</v>
      </c>
    </row>
    <row r="6497" spans="17:17">
      <c r="Q6497" s="101">
        <v>65027</v>
      </c>
    </row>
    <row r="6498" spans="17:17">
      <c r="Q6498" s="101">
        <v>65029</v>
      </c>
    </row>
    <row r="6499" spans="17:17">
      <c r="Q6499" s="101">
        <v>65033</v>
      </c>
    </row>
    <row r="6500" spans="17:17">
      <c r="Q6500" s="101">
        <v>65053</v>
      </c>
    </row>
    <row r="6501" spans="17:17">
      <c r="Q6501" s="101">
        <v>65063</v>
      </c>
    </row>
    <row r="6502" spans="17:17">
      <c r="Q6502" s="101">
        <v>65071</v>
      </c>
    </row>
    <row r="6503" spans="17:17">
      <c r="Q6503" s="101">
        <v>65089</v>
      </c>
    </row>
    <row r="6504" spans="17:17">
      <c r="Q6504" s="101">
        <v>65099</v>
      </c>
    </row>
    <row r="6505" spans="17:17">
      <c r="Q6505" s="101">
        <v>65101</v>
      </c>
    </row>
    <row r="6506" spans="17:17">
      <c r="Q6506" s="101">
        <v>65111</v>
      </c>
    </row>
    <row r="6507" spans="17:17">
      <c r="Q6507" s="101">
        <v>65119</v>
      </c>
    </row>
    <row r="6508" spans="17:17">
      <c r="Q6508" s="101">
        <v>65123</v>
      </c>
    </row>
    <row r="6509" spans="17:17">
      <c r="Q6509" s="101">
        <v>65129</v>
      </c>
    </row>
    <row r="6510" spans="17:17">
      <c r="Q6510" s="101">
        <v>65141</v>
      </c>
    </row>
    <row r="6511" spans="17:17">
      <c r="Q6511" s="101">
        <v>65147</v>
      </c>
    </row>
    <row r="6512" spans="17:17">
      <c r="Q6512" s="101">
        <v>65167</v>
      </c>
    </row>
    <row r="6513" spans="17:17">
      <c r="Q6513" s="101">
        <v>65171</v>
      </c>
    </row>
    <row r="6514" spans="17:17">
      <c r="Q6514" s="101">
        <v>65173</v>
      </c>
    </row>
    <row r="6515" spans="17:17">
      <c r="Q6515" s="101">
        <v>65179</v>
      </c>
    </row>
    <row r="6516" spans="17:17">
      <c r="Q6516" s="101">
        <v>65183</v>
      </c>
    </row>
    <row r="6517" spans="17:17">
      <c r="Q6517" s="101">
        <v>65203</v>
      </c>
    </row>
    <row r="6518" spans="17:17">
      <c r="Q6518" s="101">
        <v>65213</v>
      </c>
    </row>
    <row r="6519" spans="17:17">
      <c r="Q6519" s="101">
        <v>65239</v>
      </c>
    </row>
    <row r="6520" spans="17:17">
      <c r="Q6520" s="101">
        <v>65257</v>
      </c>
    </row>
    <row r="6521" spans="17:17">
      <c r="Q6521" s="101">
        <v>65267</v>
      </c>
    </row>
    <row r="6522" spans="17:17">
      <c r="Q6522" s="101">
        <v>65269</v>
      </c>
    </row>
    <row r="6523" spans="17:17">
      <c r="Q6523" s="101">
        <v>65287</v>
      </c>
    </row>
    <row r="6524" spans="17:17">
      <c r="Q6524" s="101">
        <v>65293</v>
      </c>
    </row>
    <row r="6525" spans="17:17">
      <c r="Q6525" s="101">
        <v>65309</v>
      </c>
    </row>
    <row r="6526" spans="17:17">
      <c r="Q6526" s="101">
        <v>65323</v>
      </c>
    </row>
    <row r="6527" spans="17:17">
      <c r="Q6527" s="101">
        <v>65327</v>
      </c>
    </row>
    <row r="6528" spans="17:17">
      <c r="Q6528" s="101">
        <v>65353</v>
      </c>
    </row>
    <row r="6529" spans="17:17">
      <c r="Q6529" s="101">
        <v>65357</v>
      </c>
    </row>
    <row r="6530" spans="17:17">
      <c r="Q6530" s="101">
        <v>65371</v>
      </c>
    </row>
    <row r="6531" spans="17:17">
      <c r="Q6531" s="101">
        <v>65381</v>
      </c>
    </row>
    <row r="6532" spans="17:17">
      <c r="Q6532" s="101">
        <v>65393</v>
      </c>
    </row>
    <row r="6533" spans="17:17">
      <c r="Q6533" s="101">
        <v>65407</v>
      </c>
    </row>
    <row r="6534" spans="17:17">
      <c r="Q6534" s="101">
        <v>65413</v>
      </c>
    </row>
    <row r="6535" spans="17:17">
      <c r="Q6535" s="101">
        <v>65419</v>
      </c>
    </row>
    <row r="6536" spans="17:17">
      <c r="Q6536" s="101">
        <v>65423</v>
      </c>
    </row>
    <row r="6537" spans="17:17">
      <c r="Q6537" s="101">
        <v>65437</v>
      </c>
    </row>
    <row r="6538" spans="17:17">
      <c r="Q6538" s="101">
        <v>65447</v>
      </c>
    </row>
    <row r="6539" spans="17:17">
      <c r="Q6539" s="101">
        <v>65449</v>
      </c>
    </row>
    <row r="6540" spans="17:17">
      <c r="Q6540" s="101">
        <v>65479</v>
      </c>
    </row>
    <row r="6541" spans="17:17">
      <c r="Q6541" s="101">
        <v>65497</v>
      </c>
    </row>
    <row r="6542" spans="17:17">
      <c r="Q6542" s="101">
        <v>65519</v>
      </c>
    </row>
    <row r="6543" spans="17:17">
      <c r="Q6543" s="101">
        <v>65521</v>
      </c>
    </row>
    <row r="6544" spans="17:17">
      <c r="Q6544" s="101">
        <v>65537</v>
      </c>
    </row>
    <row r="6545" spans="17:17">
      <c r="Q6545" s="101">
        <v>65539</v>
      </c>
    </row>
    <row r="6546" spans="17:17">
      <c r="Q6546" s="101">
        <v>65543</v>
      </c>
    </row>
    <row r="6547" spans="17:17">
      <c r="Q6547" s="101">
        <v>65551</v>
      </c>
    </row>
    <row r="6548" spans="17:17">
      <c r="Q6548" s="101">
        <v>65557</v>
      </c>
    </row>
    <row r="6549" spans="17:17">
      <c r="Q6549" s="101">
        <v>65563</v>
      </c>
    </row>
    <row r="6550" spans="17:17">
      <c r="Q6550" s="101">
        <v>65579</v>
      </c>
    </row>
    <row r="6551" spans="17:17">
      <c r="Q6551" s="101">
        <v>65581</v>
      </c>
    </row>
    <row r="6552" spans="17:17">
      <c r="Q6552" s="101">
        <v>65587</v>
      </c>
    </row>
    <row r="6553" spans="17:17">
      <c r="Q6553" s="101">
        <v>65599</v>
      </c>
    </row>
    <row r="6554" spans="17:17">
      <c r="Q6554" s="101">
        <v>65609</v>
      </c>
    </row>
    <row r="6555" spans="17:17">
      <c r="Q6555" s="101">
        <v>65617</v>
      </c>
    </row>
    <row r="6556" spans="17:17">
      <c r="Q6556" s="101">
        <v>65629</v>
      </c>
    </row>
    <row r="6557" spans="17:17">
      <c r="Q6557" s="101">
        <v>65633</v>
      </c>
    </row>
    <row r="6558" spans="17:17">
      <c r="Q6558" s="101">
        <v>65647</v>
      </c>
    </row>
    <row r="6559" spans="17:17">
      <c r="Q6559" s="101">
        <v>65651</v>
      </c>
    </row>
    <row r="6560" spans="17:17">
      <c r="Q6560" s="101">
        <v>65657</v>
      </c>
    </row>
    <row r="6561" spans="17:17">
      <c r="Q6561" s="101">
        <v>65677</v>
      </c>
    </row>
    <row r="6562" spans="17:17">
      <c r="Q6562" s="101">
        <v>65687</v>
      </c>
    </row>
    <row r="6563" spans="17:17">
      <c r="Q6563" s="101">
        <v>65699</v>
      </c>
    </row>
    <row r="6564" spans="17:17">
      <c r="Q6564" s="101">
        <v>65701</v>
      </c>
    </row>
    <row r="6565" spans="17:17">
      <c r="Q6565" s="101">
        <v>65707</v>
      </c>
    </row>
    <row r="6566" spans="17:17">
      <c r="Q6566" s="101">
        <v>65713</v>
      </c>
    </row>
    <row r="6567" spans="17:17">
      <c r="Q6567" s="101">
        <v>65717</v>
      </c>
    </row>
    <row r="6568" spans="17:17">
      <c r="Q6568" s="101">
        <v>65719</v>
      </c>
    </row>
    <row r="6569" spans="17:17">
      <c r="Q6569" s="101">
        <v>65729</v>
      </c>
    </row>
    <row r="6570" spans="17:17">
      <c r="Q6570" s="101">
        <v>65731</v>
      </c>
    </row>
    <row r="6571" spans="17:17">
      <c r="Q6571" s="101">
        <v>65761</v>
      </c>
    </row>
    <row r="6572" spans="17:17">
      <c r="Q6572" s="101">
        <v>65777</v>
      </c>
    </row>
    <row r="6573" spans="17:17">
      <c r="Q6573" s="101">
        <v>65789</v>
      </c>
    </row>
    <row r="6574" spans="17:17">
      <c r="Q6574" s="101">
        <v>65809</v>
      </c>
    </row>
    <row r="6575" spans="17:17">
      <c r="Q6575" s="101">
        <v>65827</v>
      </c>
    </row>
    <row r="6576" spans="17:17">
      <c r="Q6576" s="101">
        <v>65831</v>
      </c>
    </row>
    <row r="6577" spans="17:17">
      <c r="Q6577" s="101">
        <v>65837</v>
      </c>
    </row>
    <row r="6578" spans="17:17">
      <c r="Q6578" s="101">
        <v>65839</v>
      </c>
    </row>
    <row r="6579" spans="17:17">
      <c r="Q6579" s="101">
        <v>65843</v>
      </c>
    </row>
    <row r="6580" spans="17:17">
      <c r="Q6580" s="101">
        <v>65851</v>
      </c>
    </row>
    <row r="6581" spans="17:17">
      <c r="Q6581" s="101">
        <v>65867</v>
      </c>
    </row>
    <row r="6582" spans="17:17">
      <c r="Q6582" s="101">
        <v>65881</v>
      </c>
    </row>
    <row r="6583" spans="17:17">
      <c r="Q6583" s="101">
        <v>65899</v>
      </c>
    </row>
    <row r="6584" spans="17:17">
      <c r="Q6584" s="101">
        <v>65921</v>
      </c>
    </row>
    <row r="6585" spans="17:17">
      <c r="Q6585" s="101">
        <v>65927</v>
      </c>
    </row>
    <row r="6586" spans="17:17">
      <c r="Q6586" s="101">
        <v>65929</v>
      </c>
    </row>
    <row r="6587" spans="17:17">
      <c r="Q6587" s="101">
        <v>65951</v>
      </c>
    </row>
    <row r="6588" spans="17:17">
      <c r="Q6588" s="101">
        <v>65957</v>
      </c>
    </row>
    <row r="6589" spans="17:17">
      <c r="Q6589" s="101">
        <v>65963</v>
      </c>
    </row>
    <row r="6590" spans="17:17">
      <c r="Q6590" s="101">
        <v>65981</v>
      </c>
    </row>
    <row r="6591" spans="17:17">
      <c r="Q6591" s="101">
        <v>65983</v>
      </c>
    </row>
    <row r="6592" spans="17:17">
      <c r="Q6592" s="101">
        <v>65993</v>
      </c>
    </row>
    <row r="6593" spans="17:17">
      <c r="Q6593" s="101">
        <v>66029</v>
      </c>
    </row>
    <row r="6594" spans="17:17">
      <c r="Q6594" s="101">
        <v>66037</v>
      </c>
    </row>
    <row r="6595" spans="17:17">
      <c r="Q6595" s="101">
        <v>66041</v>
      </c>
    </row>
    <row r="6596" spans="17:17">
      <c r="Q6596" s="101">
        <v>66047</v>
      </c>
    </row>
    <row r="6597" spans="17:17">
      <c r="Q6597" s="101">
        <v>66067</v>
      </c>
    </row>
    <row r="6598" spans="17:17">
      <c r="Q6598" s="101">
        <v>66071</v>
      </c>
    </row>
    <row r="6599" spans="17:17">
      <c r="Q6599" s="101">
        <v>66083</v>
      </c>
    </row>
    <row r="6600" spans="17:17">
      <c r="Q6600" s="101">
        <v>66089</v>
      </c>
    </row>
    <row r="6601" spans="17:17">
      <c r="Q6601" s="101">
        <v>66103</v>
      </c>
    </row>
    <row r="6602" spans="17:17">
      <c r="Q6602" s="101">
        <v>66107</v>
      </c>
    </row>
    <row r="6603" spans="17:17">
      <c r="Q6603" s="101">
        <v>66109</v>
      </c>
    </row>
    <row r="6604" spans="17:17">
      <c r="Q6604" s="101">
        <v>66137</v>
      </c>
    </row>
    <row r="6605" spans="17:17">
      <c r="Q6605" s="101">
        <v>66161</v>
      </c>
    </row>
    <row r="6606" spans="17:17">
      <c r="Q6606" s="101">
        <v>66169</v>
      </c>
    </row>
    <row r="6607" spans="17:17">
      <c r="Q6607" s="101">
        <v>66173</v>
      </c>
    </row>
    <row r="6608" spans="17:17">
      <c r="Q6608" s="101">
        <v>66179</v>
      </c>
    </row>
    <row r="6609" spans="17:17">
      <c r="Q6609" s="101">
        <v>66191</v>
      </c>
    </row>
    <row r="6610" spans="17:17">
      <c r="Q6610" s="101">
        <v>66221</v>
      </c>
    </row>
    <row r="6611" spans="17:17">
      <c r="Q6611" s="101">
        <v>66239</v>
      </c>
    </row>
    <row r="6612" spans="17:17">
      <c r="Q6612" s="101">
        <v>66271</v>
      </c>
    </row>
    <row r="6613" spans="17:17">
      <c r="Q6613" s="101">
        <v>66293</v>
      </c>
    </row>
    <row r="6614" spans="17:17">
      <c r="Q6614" s="101">
        <v>66301</v>
      </c>
    </row>
    <row r="6615" spans="17:17">
      <c r="Q6615" s="101">
        <v>66337</v>
      </c>
    </row>
    <row r="6616" spans="17:17">
      <c r="Q6616" s="101">
        <v>66343</v>
      </c>
    </row>
    <row r="6617" spans="17:17">
      <c r="Q6617" s="101">
        <v>66347</v>
      </c>
    </row>
    <row r="6618" spans="17:17">
      <c r="Q6618" s="101">
        <v>66359</v>
      </c>
    </row>
    <row r="6619" spans="17:17">
      <c r="Q6619" s="101">
        <v>66361</v>
      </c>
    </row>
    <row r="6620" spans="17:17">
      <c r="Q6620" s="101">
        <v>66373</v>
      </c>
    </row>
    <row r="6621" spans="17:17">
      <c r="Q6621" s="101">
        <v>66377</v>
      </c>
    </row>
    <row r="6622" spans="17:17">
      <c r="Q6622" s="101">
        <v>66383</v>
      </c>
    </row>
    <row r="6623" spans="17:17">
      <c r="Q6623" s="101">
        <v>66403</v>
      </c>
    </row>
    <row r="6624" spans="17:17">
      <c r="Q6624" s="101">
        <v>66413</v>
      </c>
    </row>
    <row r="6625" spans="17:17">
      <c r="Q6625" s="101">
        <v>66431</v>
      </c>
    </row>
    <row r="6626" spans="17:17">
      <c r="Q6626" s="101">
        <v>66449</v>
      </c>
    </row>
    <row r="6627" spans="17:17">
      <c r="Q6627" s="101">
        <v>66457</v>
      </c>
    </row>
    <row r="6628" spans="17:17">
      <c r="Q6628" s="101">
        <v>66463</v>
      </c>
    </row>
    <row r="6629" spans="17:17">
      <c r="Q6629" s="101">
        <v>66467</v>
      </c>
    </row>
    <row r="6630" spans="17:17">
      <c r="Q6630" s="101">
        <v>66491</v>
      </c>
    </row>
    <row r="6631" spans="17:17">
      <c r="Q6631" s="101">
        <v>66499</v>
      </c>
    </row>
    <row r="6632" spans="17:17">
      <c r="Q6632" s="101">
        <v>66509</v>
      </c>
    </row>
    <row r="6633" spans="17:17">
      <c r="Q6633" s="101">
        <v>66523</v>
      </c>
    </row>
    <row r="6634" spans="17:17">
      <c r="Q6634" s="101">
        <v>66529</v>
      </c>
    </row>
    <row r="6635" spans="17:17">
      <c r="Q6635" s="101">
        <v>66533</v>
      </c>
    </row>
    <row r="6636" spans="17:17">
      <c r="Q6636" s="101">
        <v>66541</v>
      </c>
    </row>
    <row r="6637" spans="17:17">
      <c r="Q6637" s="101">
        <v>66553</v>
      </c>
    </row>
    <row r="6638" spans="17:17">
      <c r="Q6638" s="101">
        <v>66569</v>
      </c>
    </row>
    <row r="6639" spans="17:17">
      <c r="Q6639" s="101">
        <v>66571</v>
      </c>
    </row>
    <row r="6640" spans="17:17">
      <c r="Q6640" s="101">
        <v>66587</v>
      </c>
    </row>
    <row r="6641" spans="17:17">
      <c r="Q6641" s="101">
        <v>66593</v>
      </c>
    </row>
    <row r="6642" spans="17:17">
      <c r="Q6642" s="101">
        <v>66601</v>
      </c>
    </row>
    <row r="6643" spans="17:17">
      <c r="Q6643" s="101">
        <v>66617</v>
      </c>
    </row>
    <row r="6644" spans="17:17">
      <c r="Q6644" s="101">
        <v>66629</v>
      </c>
    </row>
    <row r="6645" spans="17:17">
      <c r="Q6645" s="101">
        <v>66643</v>
      </c>
    </row>
    <row r="6646" spans="17:17">
      <c r="Q6646" s="101">
        <v>66653</v>
      </c>
    </row>
    <row r="6647" spans="17:17">
      <c r="Q6647" s="101">
        <v>66683</v>
      </c>
    </row>
    <row r="6648" spans="17:17">
      <c r="Q6648" s="101">
        <v>66697</v>
      </c>
    </row>
    <row r="6649" spans="17:17">
      <c r="Q6649" s="101">
        <v>66701</v>
      </c>
    </row>
    <row r="6650" spans="17:17">
      <c r="Q6650" s="101">
        <v>66713</v>
      </c>
    </row>
    <row r="6651" spans="17:17">
      <c r="Q6651" s="101">
        <v>66721</v>
      </c>
    </row>
    <row r="6652" spans="17:17">
      <c r="Q6652" s="101">
        <v>66733</v>
      </c>
    </row>
    <row r="6653" spans="17:17">
      <c r="Q6653" s="101">
        <v>66739</v>
      </c>
    </row>
    <row r="6654" spans="17:17">
      <c r="Q6654" s="101">
        <v>66749</v>
      </c>
    </row>
    <row r="6655" spans="17:17">
      <c r="Q6655" s="101">
        <v>66751</v>
      </c>
    </row>
    <row r="6656" spans="17:17">
      <c r="Q6656" s="101">
        <v>66763</v>
      </c>
    </row>
    <row r="6657" spans="17:17">
      <c r="Q6657" s="101">
        <v>66791</v>
      </c>
    </row>
    <row r="6658" spans="17:17">
      <c r="Q6658" s="101">
        <v>66797</v>
      </c>
    </row>
    <row r="6659" spans="17:17">
      <c r="Q6659" s="101">
        <v>66809</v>
      </c>
    </row>
    <row r="6660" spans="17:17">
      <c r="Q6660" s="101">
        <v>66821</v>
      </c>
    </row>
    <row r="6661" spans="17:17">
      <c r="Q6661" s="101">
        <v>66841</v>
      </c>
    </row>
    <row r="6662" spans="17:17">
      <c r="Q6662" s="101">
        <v>66851</v>
      </c>
    </row>
    <row r="6663" spans="17:17">
      <c r="Q6663" s="101">
        <v>66853</v>
      </c>
    </row>
    <row r="6664" spans="17:17">
      <c r="Q6664" s="101">
        <v>66863</v>
      </c>
    </row>
    <row r="6665" spans="17:17">
      <c r="Q6665" s="101">
        <v>66877</v>
      </c>
    </row>
    <row r="6666" spans="17:17">
      <c r="Q6666" s="101">
        <v>66883</v>
      </c>
    </row>
    <row r="6667" spans="17:17">
      <c r="Q6667" s="101">
        <v>66889</v>
      </c>
    </row>
    <row r="6668" spans="17:17">
      <c r="Q6668" s="101">
        <v>66919</v>
      </c>
    </row>
    <row r="6669" spans="17:17">
      <c r="Q6669" s="101">
        <v>66923</v>
      </c>
    </row>
    <row r="6670" spans="17:17">
      <c r="Q6670" s="101">
        <v>66931</v>
      </c>
    </row>
    <row r="6671" spans="17:17">
      <c r="Q6671" s="101">
        <v>66943</v>
      </c>
    </row>
    <row r="6672" spans="17:17">
      <c r="Q6672" s="101">
        <v>66947</v>
      </c>
    </row>
    <row r="6673" spans="17:17">
      <c r="Q6673" s="101">
        <v>66949</v>
      </c>
    </row>
    <row r="6674" spans="17:17">
      <c r="Q6674" s="101">
        <v>66959</v>
      </c>
    </row>
    <row r="6675" spans="17:17">
      <c r="Q6675" s="101">
        <v>66973</v>
      </c>
    </row>
    <row r="6676" spans="17:17">
      <c r="Q6676" s="101">
        <v>66977</v>
      </c>
    </row>
    <row r="6677" spans="17:17">
      <c r="Q6677" s="101">
        <v>67003</v>
      </c>
    </row>
    <row r="6678" spans="17:17">
      <c r="Q6678" s="101">
        <v>67021</v>
      </c>
    </row>
    <row r="6679" spans="17:17">
      <c r="Q6679" s="101">
        <v>67033</v>
      </c>
    </row>
    <row r="6680" spans="17:17">
      <c r="Q6680" s="101">
        <v>67043</v>
      </c>
    </row>
    <row r="6681" spans="17:17">
      <c r="Q6681" s="101">
        <v>67049</v>
      </c>
    </row>
    <row r="6682" spans="17:17">
      <c r="Q6682" s="101">
        <v>67057</v>
      </c>
    </row>
    <row r="6683" spans="17:17">
      <c r="Q6683" s="101">
        <v>67061</v>
      </c>
    </row>
    <row r="6684" spans="17:17">
      <c r="Q6684" s="101">
        <v>67073</v>
      </c>
    </row>
    <row r="6685" spans="17:17">
      <c r="Q6685" s="101">
        <v>67079</v>
      </c>
    </row>
    <row r="6686" spans="17:17">
      <c r="Q6686" s="101">
        <v>67103</v>
      </c>
    </row>
    <row r="6687" spans="17:17">
      <c r="Q6687" s="101">
        <v>67121</v>
      </c>
    </row>
    <row r="6688" spans="17:17">
      <c r="Q6688" s="101">
        <v>67129</v>
      </c>
    </row>
    <row r="6689" spans="17:17">
      <c r="Q6689" s="101">
        <v>67139</v>
      </c>
    </row>
    <row r="6690" spans="17:17">
      <c r="Q6690" s="101">
        <v>67141</v>
      </c>
    </row>
    <row r="6691" spans="17:17">
      <c r="Q6691" s="101">
        <v>67153</v>
      </c>
    </row>
    <row r="6692" spans="17:17">
      <c r="Q6692" s="101">
        <v>67157</v>
      </c>
    </row>
    <row r="6693" spans="17:17">
      <c r="Q6693" s="101">
        <v>67169</v>
      </c>
    </row>
    <row r="6694" spans="17:17">
      <c r="Q6694" s="101">
        <v>67181</v>
      </c>
    </row>
    <row r="6695" spans="17:17">
      <c r="Q6695" s="101">
        <v>67187</v>
      </c>
    </row>
    <row r="6696" spans="17:17">
      <c r="Q6696" s="101">
        <v>67189</v>
      </c>
    </row>
    <row r="6697" spans="17:17">
      <c r="Q6697" s="101">
        <v>67211</v>
      </c>
    </row>
    <row r="6698" spans="17:17">
      <c r="Q6698" s="101">
        <v>67213</v>
      </c>
    </row>
    <row r="6699" spans="17:17">
      <c r="Q6699" s="101">
        <v>67217</v>
      </c>
    </row>
    <row r="6700" spans="17:17">
      <c r="Q6700" s="101">
        <v>67219</v>
      </c>
    </row>
    <row r="6701" spans="17:17">
      <c r="Q6701" s="101">
        <v>67231</v>
      </c>
    </row>
    <row r="6702" spans="17:17">
      <c r="Q6702" s="101">
        <v>67247</v>
      </c>
    </row>
    <row r="6703" spans="17:17">
      <c r="Q6703" s="101">
        <v>67261</v>
      </c>
    </row>
    <row r="6704" spans="17:17">
      <c r="Q6704" s="101">
        <v>67271</v>
      </c>
    </row>
    <row r="6705" spans="17:17">
      <c r="Q6705" s="101">
        <v>67273</v>
      </c>
    </row>
    <row r="6706" spans="17:17">
      <c r="Q6706" s="101">
        <v>67289</v>
      </c>
    </row>
    <row r="6707" spans="17:17">
      <c r="Q6707" s="101">
        <v>67307</v>
      </c>
    </row>
    <row r="6708" spans="17:17">
      <c r="Q6708" s="101">
        <v>67339</v>
      </c>
    </row>
    <row r="6709" spans="17:17">
      <c r="Q6709" s="101">
        <v>67343</v>
      </c>
    </row>
    <row r="6710" spans="17:17">
      <c r="Q6710" s="101">
        <v>67349</v>
      </c>
    </row>
    <row r="6711" spans="17:17">
      <c r="Q6711" s="101">
        <v>67369</v>
      </c>
    </row>
    <row r="6712" spans="17:17">
      <c r="Q6712" s="101">
        <v>67391</v>
      </c>
    </row>
    <row r="6713" spans="17:17">
      <c r="Q6713" s="101">
        <v>67399</v>
      </c>
    </row>
    <row r="6714" spans="17:17">
      <c r="Q6714" s="101">
        <v>67409</v>
      </c>
    </row>
    <row r="6715" spans="17:17">
      <c r="Q6715" s="101">
        <v>67411</v>
      </c>
    </row>
    <row r="6716" spans="17:17">
      <c r="Q6716" s="101">
        <v>67421</v>
      </c>
    </row>
    <row r="6717" spans="17:17">
      <c r="Q6717" s="101">
        <v>67427</v>
      </c>
    </row>
    <row r="6718" spans="17:17">
      <c r="Q6718" s="101">
        <v>67429</v>
      </c>
    </row>
    <row r="6719" spans="17:17">
      <c r="Q6719" s="101">
        <v>67433</v>
      </c>
    </row>
    <row r="6720" spans="17:17">
      <c r="Q6720" s="101">
        <v>67447</v>
      </c>
    </row>
    <row r="6721" spans="17:17">
      <c r="Q6721" s="101">
        <v>67453</v>
      </c>
    </row>
    <row r="6722" spans="17:17">
      <c r="Q6722" s="101">
        <v>67477</v>
      </c>
    </row>
    <row r="6723" spans="17:17">
      <c r="Q6723" s="101">
        <v>67481</v>
      </c>
    </row>
    <row r="6724" spans="17:17">
      <c r="Q6724" s="101">
        <v>67489</v>
      </c>
    </row>
    <row r="6725" spans="17:17">
      <c r="Q6725" s="101">
        <v>67493</v>
      </c>
    </row>
    <row r="6726" spans="17:17">
      <c r="Q6726" s="101">
        <v>67499</v>
      </c>
    </row>
    <row r="6727" spans="17:17">
      <c r="Q6727" s="101">
        <v>67511</v>
      </c>
    </row>
    <row r="6728" spans="17:17">
      <c r="Q6728" s="101">
        <v>67523</v>
      </c>
    </row>
    <row r="6729" spans="17:17">
      <c r="Q6729" s="101">
        <v>67531</v>
      </c>
    </row>
    <row r="6730" spans="17:17">
      <c r="Q6730" s="101">
        <v>67537</v>
      </c>
    </row>
    <row r="6731" spans="17:17">
      <c r="Q6731" s="101">
        <v>67547</v>
      </c>
    </row>
    <row r="6732" spans="17:17">
      <c r="Q6732" s="101">
        <v>67559</v>
      </c>
    </row>
    <row r="6733" spans="17:17">
      <c r="Q6733" s="101">
        <v>67567</v>
      </c>
    </row>
    <row r="6734" spans="17:17">
      <c r="Q6734" s="101">
        <v>67577</v>
      </c>
    </row>
    <row r="6735" spans="17:17">
      <c r="Q6735" s="101">
        <v>67579</v>
      </c>
    </row>
    <row r="6736" spans="17:17">
      <c r="Q6736" s="101">
        <v>67589</v>
      </c>
    </row>
    <row r="6737" spans="17:17">
      <c r="Q6737" s="101">
        <v>67601</v>
      </c>
    </row>
    <row r="6738" spans="17:17">
      <c r="Q6738" s="101">
        <v>67607</v>
      </c>
    </row>
    <row r="6739" spans="17:17">
      <c r="Q6739" s="101">
        <v>67619</v>
      </c>
    </row>
    <row r="6740" spans="17:17">
      <c r="Q6740" s="101">
        <v>67631</v>
      </c>
    </row>
    <row r="6741" spans="17:17">
      <c r="Q6741" s="101">
        <v>67651</v>
      </c>
    </row>
    <row r="6742" spans="17:17">
      <c r="Q6742" s="101">
        <v>67679</v>
      </c>
    </row>
    <row r="6743" spans="17:17">
      <c r="Q6743" s="101">
        <v>67699</v>
      </c>
    </row>
    <row r="6744" spans="17:17">
      <c r="Q6744" s="101">
        <v>67709</v>
      </c>
    </row>
    <row r="6745" spans="17:17">
      <c r="Q6745" s="101">
        <v>67723</v>
      </c>
    </row>
    <row r="6746" spans="17:17">
      <c r="Q6746" s="101">
        <v>67733</v>
      </c>
    </row>
    <row r="6747" spans="17:17">
      <c r="Q6747" s="101">
        <v>67741</v>
      </c>
    </row>
    <row r="6748" spans="17:17">
      <c r="Q6748" s="101">
        <v>67751</v>
      </c>
    </row>
    <row r="6749" spans="17:17">
      <c r="Q6749" s="101">
        <v>67757</v>
      </c>
    </row>
    <row r="6750" spans="17:17">
      <c r="Q6750" s="101">
        <v>67759</v>
      </c>
    </row>
    <row r="6751" spans="17:17">
      <c r="Q6751" s="101">
        <v>67763</v>
      </c>
    </row>
    <row r="6752" spans="17:17">
      <c r="Q6752" s="101">
        <v>67777</v>
      </c>
    </row>
    <row r="6753" spans="17:17">
      <c r="Q6753" s="101">
        <v>67783</v>
      </c>
    </row>
    <row r="6754" spans="17:17">
      <c r="Q6754" s="101">
        <v>67789</v>
      </c>
    </row>
    <row r="6755" spans="17:17">
      <c r="Q6755" s="101">
        <v>67801</v>
      </c>
    </row>
    <row r="6756" spans="17:17">
      <c r="Q6756" s="101">
        <v>67807</v>
      </c>
    </row>
    <row r="6757" spans="17:17">
      <c r="Q6757" s="101">
        <v>67819</v>
      </c>
    </row>
    <row r="6758" spans="17:17">
      <c r="Q6758" s="101">
        <v>67829</v>
      </c>
    </row>
    <row r="6759" spans="17:17">
      <c r="Q6759" s="101">
        <v>67843</v>
      </c>
    </row>
    <row r="6760" spans="17:17">
      <c r="Q6760" s="101">
        <v>67853</v>
      </c>
    </row>
    <row r="6761" spans="17:17">
      <c r="Q6761" s="101">
        <v>67867</v>
      </c>
    </row>
    <row r="6762" spans="17:17">
      <c r="Q6762" s="101">
        <v>67883</v>
      </c>
    </row>
    <row r="6763" spans="17:17">
      <c r="Q6763" s="101">
        <v>67891</v>
      </c>
    </row>
    <row r="6764" spans="17:17">
      <c r="Q6764" s="101">
        <v>67901</v>
      </c>
    </row>
    <row r="6765" spans="17:17">
      <c r="Q6765" s="101">
        <v>67927</v>
      </c>
    </row>
    <row r="6766" spans="17:17">
      <c r="Q6766" s="101">
        <v>67931</v>
      </c>
    </row>
    <row r="6767" spans="17:17">
      <c r="Q6767" s="101">
        <v>67933</v>
      </c>
    </row>
    <row r="6768" spans="17:17">
      <c r="Q6768" s="101">
        <v>67939</v>
      </c>
    </row>
    <row r="6769" spans="17:17">
      <c r="Q6769" s="101">
        <v>67943</v>
      </c>
    </row>
    <row r="6770" spans="17:17">
      <c r="Q6770" s="101">
        <v>67957</v>
      </c>
    </row>
    <row r="6771" spans="17:17">
      <c r="Q6771" s="101">
        <v>67961</v>
      </c>
    </row>
    <row r="6772" spans="17:17">
      <c r="Q6772" s="101">
        <v>67967</v>
      </c>
    </row>
    <row r="6773" spans="17:17">
      <c r="Q6773" s="101">
        <v>67979</v>
      </c>
    </row>
    <row r="6774" spans="17:17">
      <c r="Q6774" s="101">
        <v>67987</v>
      </c>
    </row>
    <row r="6775" spans="17:17">
      <c r="Q6775" s="101">
        <v>67993</v>
      </c>
    </row>
    <row r="6776" spans="17:17">
      <c r="Q6776" s="101">
        <v>68023</v>
      </c>
    </row>
    <row r="6777" spans="17:17">
      <c r="Q6777" s="101">
        <v>68041</v>
      </c>
    </row>
    <row r="6778" spans="17:17">
      <c r="Q6778" s="101">
        <v>68053</v>
      </c>
    </row>
    <row r="6779" spans="17:17">
      <c r="Q6779" s="101">
        <v>68059</v>
      </c>
    </row>
    <row r="6780" spans="17:17">
      <c r="Q6780" s="101">
        <v>68071</v>
      </c>
    </row>
    <row r="6781" spans="17:17">
      <c r="Q6781" s="101">
        <v>68087</v>
      </c>
    </row>
    <row r="6782" spans="17:17">
      <c r="Q6782" s="101">
        <v>68099</v>
      </c>
    </row>
    <row r="6783" spans="17:17">
      <c r="Q6783" s="101">
        <v>68111</v>
      </c>
    </row>
    <row r="6784" spans="17:17">
      <c r="Q6784" s="101">
        <v>68113</v>
      </c>
    </row>
    <row r="6785" spans="17:17">
      <c r="Q6785" s="101">
        <v>68141</v>
      </c>
    </row>
    <row r="6786" spans="17:17">
      <c r="Q6786" s="101">
        <v>68147</v>
      </c>
    </row>
    <row r="6787" spans="17:17">
      <c r="Q6787" s="101">
        <v>68161</v>
      </c>
    </row>
    <row r="6788" spans="17:17">
      <c r="Q6788" s="101">
        <v>68171</v>
      </c>
    </row>
    <row r="6789" spans="17:17">
      <c r="Q6789" s="101">
        <v>68207</v>
      </c>
    </row>
    <row r="6790" spans="17:17">
      <c r="Q6790" s="101">
        <v>68209</v>
      </c>
    </row>
    <row r="6791" spans="17:17">
      <c r="Q6791" s="101">
        <v>68213</v>
      </c>
    </row>
    <row r="6792" spans="17:17">
      <c r="Q6792" s="101">
        <v>68219</v>
      </c>
    </row>
    <row r="6793" spans="17:17">
      <c r="Q6793" s="101">
        <v>68227</v>
      </c>
    </row>
    <row r="6794" spans="17:17">
      <c r="Q6794" s="101">
        <v>68239</v>
      </c>
    </row>
    <row r="6795" spans="17:17">
      <c r="Q6795" s="101">
        <v>68261</v>
      </c>
    </row>
    <row r="6796" spans="17:17">
      <c r="Q6796" s="101">
        <v>68279</v>
      </c>
    </row>
    <row r="6797" spans="17:17">
      <c r="Q6797" s="101">
        <v>68281</v>
      </c>
    </row>
    <row r="6798" spans="17:17">
      <c r="Q6798" s="101">
        <v>68311</v>
      </c>
    </row>
    <row r="6799" spans="17:17">
      <c r="Q6799" s="101">
        <v>68329</v>
      </c>
    </row>
    <row r="6800" spans="17:17">
      <c r="Q6800" s="101">
        <v>68351</v>
      </c>
    </row>
    <row r="6801" spans="17:17">
      <c r="Q6801" s="101">
        <v>68371</v>
      </c>
    </row>
    <row r="6802" spans="17:17">
      <c r="Q6802" s="101">
        <v>68389</v>
      </c>
    </row>
    <row r="6803" spans="17:17">
      <c r="Q6803" s="101">
        <v>68399</v>
      </c>
    </row>
    <row r="6804" spans="17:17">
      <c r="Q6804" s="101">
        <v>68437</v>
      </c>
    </row>
    <row r="6805" spans="17:17">
      <c r="Q6805" s="101">
        <v>68443</v>
      </c>
    </row>
    <row r="6806" spans="17:17">
      <c r="Q6806" s="101">
        <v>68447</v>
      </c>
    </row>
    <row r="6807" spans="17:17">
      <c r="Q6807" s="101">
        <v>68449</v>
      </c>
    </row>
    <row r="6808" spans="17:17">
      <c r="Q6808" s="101">
        <v>68473</v>
      </c>
    </row>
    <row r="6809" spans="17:17">
      <c r="Q6809" s="101">
        <v>68477</v>
      </c>
    </row>
    <row r="6810" spans="17:17">
      <c r="Q6810" s="101">
        <v>68483</v>
      </c>
    </row>
    <row r="6811" spans="17:17">
      <c r="Q6811" s="101">
        <v>68489</v>
      </c>
    </row>
    <row r="6812" spans="17:17">
      <c r="Q6812" s="101">
        <v>68491</v>
      </c>
    </row>
    <row r="6813" spans="17:17">
      <c r="Q6813" s="101">
        <v>68501</v>
      </c>
    </row>
    <row r="6814" spans="17:17">
      <c r="Q6814" s="101">
        <v>68507</v>
      </c>
    </row>
    <row r="6815" spans="17:17">
      <c r="Q6815" s="101">
        <v>68521</v>
      </c>
    </row>
    <row r="6816" spans="17:17">
      <c r="Q6816" s="101">
        <v>68531</v>
      </c>
    </row>
    <row r="6817" spans="17:17">
      <c r="Q6817" s="101">
        <v>68539</v>
      </c>
    </row>
    <row r="6818" spans="17:17">
      <c r="Q6818" s="101">
        <v>68543</v>
      </c>
    </row>
    <row r="6819" spans="17:17">
      <c r="Q6819" s="101">
        <v>68567</v>
      </c>
    </row>
    <row r="6820" spans="17:17">
      <c r="Q6820" s="101">
        <v>68581</v>
      </c>
    </row>
    <row r="6821" spans="17:17">
      <c r="Q6821" s="101">
        <v>68597</v>
      </c>
    </row>
    <row r="6822" spans="17:17">
      <c r="Q6822" s="101">
        <v>68611</v>
      </c>
    </row>
    <row r="6823" spans="17:17">
      <c r="Q6823" s="101">
        <v>68633</v>
      </c>
    </row>
    <row r="6824" spans="17:17">
      <c r="Q6824" s="101">
        <v>68639</v>
      </c>
    </row>
    <row r="6825" spans="17:17">
      <c r="Q6825" s="101">
        <v>68659</v>
      </c>
    </row>
    <row r="6826" spans="17:17">
      <c r="Q6826" s="101">
        <v>68669</v>
      </c>
    </row>
    <row r="6827" spans="17:17">
      <c r="Q6827" s="101">
        <v>68683</v>
      </c>
    </row>
    <row r="6828" spans="17:17">
      <c r="Q6828" s="101">
        <v>68687</v>
      </c>
    </row>
    <row r="6829" spans="17:17">
      <c r="Q6829" s="101">
        <v>68699</v>
      </c>
    </row>
    <row r="6830" spans="17:17">
      <c r="Q6830" s="101">
        <v>68711</v>
      </c>
    </row>
    <row r="6831" spans="17:17">
      <c r="Q6831" s="101">
        <v>68713</v>
      </c>
    </row>
    <row r="6832" spans="17:17">
      <c r="Q6832" s="101">
        <v>68729</v>
      </c>
    </row>
    <row r="6833" spans="17:17">
      <c r="Q6833" s="101">
        <v>68737</v>
      </c>
    </row>
    <row r="6834" spans="17:17">
      <c r="Q6834" s="101">
        <v>68743</v>
      </c>
    </row>
    <row r="6835" spans="17:17">
      <c r="Q6835" s="101">
        <v>68749</v>
      </c>
    </row>
    <row r="6836" spans="17:17">
      <c r="Q6836" s="101">
        <v>68767</v>
      </c>
    </row>
    <row r="6837" spans="17:17">
      <c r="Q6837" s="101">
        <v>68771</v>
      </c>
    </row>
    <row r="6838" spans="17:17">
      <c r="Q6838" s="101">
        <v>68777</v>
      </c>
    </row>
    <row r="6839" spans="17:17">
      <c r="Q6839" s="101">
        <v>68791</v>
      </c>
    </row>
    <row r="6840" spans="17:17">
      <c r="Q6840" s="101">
        <v>68813</v>
      </c>
    </row>
    <row r="6841" spans="17:17">
      <c r="Q6841" s="101">
        <v>68819</v>
      </c>
    </row>
    <row r="6842" spans="17:17">
      <c r="Q6842" s="101">
        <v>68821</v>
      </c>
    </row>
    <row r="6843" spans="17:17">
      <c r="Q6843" s="101">
        <v>68863</v>
      </c>
    </row>
    <row r="6844" spans="17:17">
      <c r="Q6844" s="101">
        <v>68879</v>
      </c>
    </row>
    <row r="6845" spans="17:17">
      <c r="Q6845" s="101">
        <v>68881</v>
      </c>
    </row>
    <row r="6846" spans="17:17">
      <c r="Q6846" s="101">
        <v>68891</v>
      </c>
    </row>
    <row r="6847" spans="17:17">
      <c r="Q6847" s="101">
        <v>68897</v>
      </c>
    </row>
    <row r="6848" spans="17:17">
      <c r="Q6848" s="101">
        <v>68899</v>
      </c>
    </row>
    <row r="6849" spans="17:17">
      <c r="Q6849" s="101">
        <v>68903</v>
      </c>
    </row>
    <row r="6850" spans="17:17">
      <c r="Q6850" s="101">
        <v>68909</v>
      </c>
    </row>
    <row r="6851" spans="17:17">
      <c r="Q6851" s="101">
        <v>68917</v>
      </c>
    </row>
    <row r="6852" spans="17:17">
      <c r="Q6852" s="101">
        <v>68927</v>
      </c>
    </row>
    <row r="6853" spans="17:17">
      <c r="Q6853" s="101">
        <v>68947</v>
      </c>
    </row>
    <row r="6854" spans="17:17">
      <c r="Q6854" s="101">
        <v>68963</v>
      </c>
    </row>
    <row r="6855" spans="17:17">
      <c r="Q6855" s="101">
        <v>68993</v>
      </c>
    </row>
    <row r="6856" spans="17:17">
      <c r="Q6856" s="101">
        <v>69001</v>
      </c>
    </row>
    <row r="6857" spans="17:17">
      <c r="Q6857" s="101">
        <v>69011</v>
      </c>
    </row>
    <row r="6858" spans="17:17">
      <c r="Q6858" s="101">
        <v>69019</v>
      </c>
    </row>
    <row r="6859" spans="17:17">
      <c r="Q6859" s="101">
        <v>69029</v>
      </c>
    </row>
    <row r="6860" spans="17:17">
      <c r="Q6860" s="101">
        <v>69031</v>
      </c>
    </row>
    <row r="6861" spans="17:17">
      <c r="Q6861" s="101">
        <v>69061</v>
      </c>
    </row>
    <row r="6862" spans="17:17">
      <c r="Q6862" s="101">
        <v>69067</v>
      </c>
    </row>
    <row r="6863" spans="17:17">
      <c r="Q6863" s="101">
        <v>69073</v>
      </c>
    </row>
    <row r="6864" spans="17:17">
      <c r="Q6864" s="101">
        <v>69109</v>
      </c>
    </row>
    <row r="6865" spans="17:17">
      <c r="Q6865" s="101">
        <v>69119</v>
      </c>
    </row>
    <row r="6866" spans="17:17">
      <c r="Q6866" s="101">
        <v>69127</v>
      </c>
    </row>
    <row r="6867" spans="17:17">
      <c r="Q6867" s="101">
        <v>69143</v>
      </c>
    </row>
    <row r="6868" spans="17:17">
      <c r="Q6868" s="101">
        <v>69149</v>
      </c>
    </row>
    <row r="6869" spans="17:17">
      <c r="Q6869" s="101">
        <v>69151</v>
      </c>
    </row>
    <row r="6870" spans="17:17">
      <c r="Q6870" s="101">
        <v>69163</v>
      </c>
    </row>
    <row r="6871" spans="17:17">
      <c r="Q6871" s="101">
        <v>69191</v>
      </c>
    </row>
    <row r="6872" spans="17:17">
      <c r="Q6872" s="101">
        <v>69193</v>
      </c>
    </row>
    <row r="6873" spans="17:17">
      <c r="Q6873" s="101">
        <v>69197</v>
      </c>
    </row>
    <row r="6874" spans="17:17">
      <c r="Q6874" s="101">
        <v>69203</v>
      </c>
    </row>
    <row r="6875" spans="17:17">
      <c r="Q6875" s="101">
        <v>69221</v>
      </c>
    </row>
    <row r="6876" spans="17:17">
      <c r="Q6876" s="101">
        <v>69233</v>
      </c>
    </row>
    <row r="6877" spans="17:17">
      <c r="Q6877" s="101">
        <v>69239</v>
      </c>
    </row>
    <row r="6878" spans="17:17">
      <c r="Q6878" s="101">
        <v>69247</v>
      </c>
    </row>
    <row r="6879" spans="17:17">
      <c r="Q6879" s="101">
        <v>69257</v>
      </c>
    </row>
    <row r="6880" spans="17:17">
      <c r="Q6880" s="101">
        <v>69259</v>
      </c>
    </row>
    <row r="6881" spans="17:17">
      <c r="Q6881" s="101">
        <v>69263</v>
      </c>
    </row>
    <row r="6882" spans="17:17">
      <c r="Q6882" s="101">
        <v>69313</v>
      </c>
    </row>
    <row r="6883" spans="17:17">
      <c r="Q6883" s="101">
        <v>69317</v>
      </c>
    </row>
    <row r="6884" spans="17:17">
      <c r="Q6884" s="101">
        <v>69337</v>
      </c>
    </row>
    <row r="6885" spans="17:17">
      <c r="Q6885" s="101">
        <v>69341</v>
      </c>
    </row>
    <row r="6886" spans="17:17">
      <c r="Q6886" s="101">
        <v>69371</v>
      </c>
    </row>
    <row r="6887" spans="17:17">
      <c r="Q6887" s="101">
        <v>69379</v>
      </c>
    </row>
    <row r="6888" spans="17:17">
      <c r="Q6888" s="101">
        <v>69383</v>
      </c>
    </row>
    <row r="6889" spans="17:17">
      <c r="Q6889" s="101">
        <v>69389</v>
      </c>
    </row>
    <row r="6890" spans="17:17">
      <c r="Q6890" s="101">
        <v>69401</v>
      </c>
    </row>
    <row r="6891" spans="17:17">
      <c r="Q6891" s="101">
        <v>69403</v>
      </c>
    </row>
    <row r="6892" spans="17:17">
      <c r="Q6892" s="101">
        <v>69427</v>
      </c>
    </row>
    <row r="6893" spans="17:17">
      <c r="Q6893" s="101">
        <v>69431</v>
      </c>
    </row>
    <row r="6894" spans="17:17">
      <c r="Q6894" s="101">
        <v>69439</v>
      </c>
    </row>
    <row r="6895" spans="17:17">
      <c r="Q6895" s="101">
        <v>69457</v>
      </c>
    </row>
    <row r="6896" spans="17:17">
      <c r="Q6896" s="101">
        <v>69463</v>
      </c>
    </row>
    <row r="6897" spans="17:17">
      <c r="Q6897" s="101">
        <v>69467</v>
      </c>
    </row>
    <row r="6898" spans="17:17">
      <c r="Q6898" s="101">
        <v>69473</v>
      </c>
    </row>
    <row r="6899" spans="17:17">
      <c r="Q6899" s="101">
        <v>69481</v>
      </c>
    </row>
    <row r="6900" spans="17:17">
      <c r="Q6900" s="101">
        <v>69491</v>
      </c>
    </row>
    <row r="6901" spans="17:17">
      <c r="Q6901" s="101">
        <v>69493</v>
      </c>
    </row>
    <row r="6902" spans="17:17">
      <c r="Q6902" s="101">
        <v>69497</v>
      </c>
    </row>
    <row r="6903" spans="17:17">
      <c r="Q6903" s="101">
        <v>69499</v>
      </c>
    </row>
    <row r="6904" spans="17:17">
      <c r="Q6904" s="101">
        <v>69539</v>
      </c>
    </row>
    <row r="6905" spans="17:17">
      <c r="Q6905" s="101">
        <v>69557</v>
      </c>
    </row>
    <row r="6906" spans="17:17">
      <c r="Q6906" s="101">
        <v>69593</v>
      </c>
    </row>
    <row r="6907" spans="17:17">
      <c r="Q6907" s="101">
        <v>69623</v>
      </c>
    </row>
    <row r="6908" spans="17:17">
      <c r="Q6908" s="101">
        <v>69653</v>
      </c>
    </row>
    <row r="6909" spans="17:17">
      <c r="Q6909" s="101">
        <v>69661</v>
      </c>
    </row>
    <row r="6910" spans="17:17">
      <c r="Q6910" s="101">
        <v>69677</v>
      </c>
    </row>
    <row r="6911" spans="17:17">
      <c r="Q6911" s="101">
        <v>69691</v>
      </c>
    </row>
    <row r="6912" spans="17:17">
      <c r="Q6912" s="101">
        <v>69697</v>
      </c>
    </row>
    <row r="6913" spans="17:17">
      <c r="Q6913" s="101">
        <v>69709</v>
      </c>
    </row>
    <row r="6914" spans="17:17">
      <c r="Q6914" s="101">
        <v>69737</v>
      </c>
    </row>
    <row r="6915" spans="17:17">
      <c r="Q6915" s="101">
        <v>69739</v>
      </c>
    </row>
    <row r="6916" spans="17:17">
      <c r="Q6916" s="101">
        <v>69761</v>
      </c>
    </row>
    <row r="6917" spans="17:17">
      <c r="Q6917" s="101">
        <v>69763</v>
      </c>
    </row>
    <row r="6918" spans="17:17">
      <c r="Q6918" s="101">
        <v>69767</v>
      </c>
    </row>
    <row r="6919" spans="17:17">
      <c r="Q6919" s="101">
        <v>69779</v>
      </c>
    </row>
    <row r="6920" spans="17:17">
      <c r="Q6920" s="101">
        <v>69809</v>
      </c>
    </row>
    <row r="6921" spans="17:17">
      <c r="Q6921" s="101">
        <v>69821</v>
      </c>
    </row>
    <row r="6922" spans="17:17">
      <c r="Q6922" s="101">
        <v>69827</v>
      </c>
    </row>
    <row r="6923" spans="17:17">
      <c r="Q6923" s="101">
        <v>69829</v>
      </c>
    </row>
    <row r="6924" spans="17:17">
      <c r="Q6924" s="101">
        <v>69833</v>
      </c>
    </row>
    <row r="6925" spans="17:17">
      <c r="Q6925" s="101">
        <v>69847</v>
      </c>
    </row>
    <row r="6926" spans="17:17">
      <c r="Q6926" s="101">
        <v>69857</v>
      </c>
    </row>
    <row r="6927" spans="17:17">
      <c r="Q6927" s="101">
        <v>69859</v>
      </c>
    </row>
    <row r="6928" spans="17:17">
      <c r="Q6928" s="101">
        <v>69877</v>
      </c>
    </row>
    <row r="6929" spans="17:17">
      <c r="Q6929" s="101">
        <v>69899</v>
      </c>
    </row>
    <row r="6930" spans="17:17">
      <c r="Q6930" s="101">
        <v>69911</v>
      </c>
    </row>
    <row r="6931" spans="17:17">
      <c r="Q6931" s="101">
        <v>69929</v>
      </c>
    </row>
    <row r="6932" spans="17:17">
      <c r="Q6932" s="101">
        <v>69931</v>
      </c>
    </row>
    <row r="6933" spans="17:17">
      <c r="Q6933" s="101">
        <v>69941</v>
      </c>
    </row>
    <row r="6934" spans="17:17">
      <c r="Q6934" s="101">
        <v>69959</v>
      </c>
    </row>
    <row r="6935" spans="17:17">
      <c r="Q6935" s="101">
        <v>69991</v>
      </c>
    </row>
    <row r="6936" spans="17:17">
      <c r="Q6936" s="101">
        <v>69997</v>
      </c>
    </row>
    <row r="6937" spans="17:17">
      <c r="Q6937" s="101">
        <v>70001</v>
      </c>
    </row>
    <row r="6938" spans="17:17">
      <c r="Q6938" s="101">
        <v>70003</v>
      </c>
    </row>
    <row r="6939" spans="17:17">
      <c r="Q6939" s="101">
        <v>70009</v>
      </c>
    </row>
    <row r="6940" spans="17:17">
      <c r="Q6940" s="101">
        <v>70019</v>
      </c>
    </row>
    <row r="6941" spans="17:17">
      <c r="Q6941" s="101">
        <v>70039</v>
      </c>
    </row>
    <row r="6942" spans="17:17">
      <c r="Q6942" s="101">
        <v>70051</v>
      </c>
    </row>
    <row r="6943" spans="17:17">
      <c r="Q6943" s="101">
        <v>70061</v>
      </c>
    </row>
    <row r="6944" spans="17:17">
      <c r="Q6944" s="101">
        <v>70067</v>
      </c>
    </row>
    <row r="6945" spans="17:17">
      <c r="Q6945" s="101">
        <v>70079</v>
      </c>
    </row>
    <row r="6946" spans="17:17">
      <c r="Q6946" s="101">
        <v>70099</v>
      </c>
    </row>
    <row r="6947" spans="17:17">
      <c r="Q6947" s="101">
        <v>70111</v>
      </c>
    </row>
    <row r="6948" spans="17:17">
      <c r="Q6948" s="101">
        <v>70117</v>
      </c>
    </row>
    <row r="6949" spans="17:17">
      <c r="Q6949" s="101">
        <v>70121</v>
      </c>
    </row>
    <row r="6950" spans="17:17">
      <c r="Q6950" s="101">
        <v>70123</v>
      </c>
    </row>
    <row r="6951" spans="17:17">
      <c r="Q6951" s="101">
        <v>70139</v>
      </c>
    </row>
    <row r="6952" spans="17:17">
      <c r="Q6952" s="101">
        <v>70141</v>
      </c>
    </row>
    <row r="6953" spans="17:17">
      <c r="Q6953" s="101">
        <v>70157</v>
      </c>
    </row>
    <row r="6954" spans="17:17">
      <c r="Q6954" s="101">
        <v>70163</v>
      </c>
    </row>
    <row r="6955" spans="17:17">
      <c r="Q6955" s="101">
        <v>70177</v>
      </c>
    </row>
    <row r="6956" spans="17:17">
      <c r="Q6956" s="101">
        <v>70181</v>
      </c>
    </row>
    <row r="6957" spans="17:17">
      <c r="Q6957" s="101">
        <v>70183</v>
      </c>
    </row>
    <row r="6958" spans="17:17">
      <c r="Q6958" s="101">
        <v>70199</v>
      </c>
    </row>
    <row r="6959" spans="17:17">
      <c r="Q6959" s="101">
        <v>70201</v>
      </c>
    </row>
    <row r="6960" spans="17:17">
      <c r="Q6960" s="101">
        <v>70207</v>
      </c>
    </row>
    <row r="6961" spans="17:17">
      <c r="Q6961" s="101">
        <v>70223</v>
      </c>
    </row>
    <row r="6962" spans="17:17">
      <c r="Q6962" s="101">
        <v>70229</v>
      </c>
    </row>
    <row r="6963" spans="17:17">
      <c r="Q6963" s="101">
        <v>70237</v>
      </c>
    </row>
    <row r="6964" spans="17:17">
      <c r="Q6964" s="101">
        <v>70241</v>
      </c>
    </row>
    <row r="6965" spans="17:17">
      <c r="Q6965" s="101">
        <v>70249</v>
      </c>
    </row>
    <row r="6966" spans="17:17">
      <c r="Q6966" s="101">
        <v>70271</v>
      </c>
    </row>
    <row r="6967" spans="17:17">
      <c r="Q6967" s="101">
        <v>70289</v>
      </c>
    </row>
    <row r="6968" spans="17:17">
      <c r="Q6968" s="101">
        <v>70297</v>
      </c>
    </row>
    <row r="6969" spans="17:17">
      <c r="Q6969" s="101">
        <v>70309</v>
      </c>
    </row>
    <row r="6970" spans="17:17">
      <c r="Q6970" s="101">
        <v>70313</v>
      </c>
    </row>
    <row r="6971" spans="17:17">
      <c r="Q6971" s="101">
        <v>70321</v>
      </c>
    </row>
    <row r="6972" spans="17:17">
      <c r="Q6972" s="101">
        <v>70327</v>
      </c>
    </row>
    <row r="6973" spans="17:17">
      <c r="Q6973" s="101">
        <v>70351</v>
      </c>
    </row>
    <row r="6974" spans="17:17">
      <c r="Q6974" s="101">
        <v>70373</v>
      </c>
    </row>
    <row r="6975" spans="17:17">
      <c r="Q6975" s="101">
        <v>70379</v>
      </c>
    </row>
    <row r="6976" spans="17:17">
      <c r="Q6976" s="101">
        <v>70381</v>
      </c>
    </row>
    <row r="6977" spans="17:17">
      <c r="Q6977" s="101">
        <v>70393</v>
      </c>
    </row>
    <row r="6978" spans="17:17">
      <c r="Q6978" s="101">
        <v>70423</v>
      </c>
    </row>
    <row r="6979" spans="17:17">
      <c r="Q6979" s="101">
        <v>70429</v>
      </c>
    </row>
    <row r="6980" spans="17:17">
      <c r="Q6980" s="101">
        <v>70439</v>
      </c>
    </row>
    <row r="6981" spans="17:17">
      <c r="Q6981" s="101">
        <v>70451</v>
      </c>
    </row>
    <row r="6982" spans="17:17">
      <c r="Q6982" s="101">
        <v>70457</v>
      </c>
    </row>
    <row r="6983" spans="17:17">
      <c r="Q6983" s="101">
        <v>70459</v>
      </c>
    </row>
    <row r="6984" spans="17:17">
      <c r="Q6984" s="101">
        <v>70481</v>
      </c>
    </row>
    <row r="6985" spans="17:17">
      <c r="Q6985" s="101">
        <v>70487</v>
      </c>
    </row>
    <row r="6986" spans="17:17">
      <c r="Q6986" s="101">
        <v>70489</v>
      </c>
    </row>
    <row r="6987" spans="17:17">
      <c r="Q6987" s="101">
        <v>70501</v>
      </c>
    </row>
    <row r="6988" spans="17:17">
      <c r="Q6988" s="101">
        <v>70507</v>
      </c>
    </row>
    <row r="6989" spans="17:17">
      <c r="Q6989" s="101">
        <v>70529</v>
      </c>
    </row>
    <row r="6990" spans="17:17">
      <c r="Q6990" s="101">
        <v>70537</v>
      </c>
    </row>
    <row r="6991" spans="17:17">
      <c r="Q6991" s="101">
        <v>70549</v>
      </c>
    </row>
    <row r="6992" spans="17:17">
      <c r="Q6992" s="101">
        <v>70571</v>
      </c>
    </row>
    <row r="6993" spans="17:17">
      <c r="Q6993" s="101">
        <v>70573</v>
      </c>
    </row>
    <row r="6994" spans="17:17">
      <c r="Q6994" s="101">
        <v>70583</v>
      </c>
    </row>
    <row r="6995" spans="17:17">
      <c r="Q6995" s="101">
        <v>70589</v>
      </c>
    </row>
    <row r="6996" spans="17:17">
      <c r="Q6996" s="101">
        <v>70607</v>
      </c>
    </row>
    <row r="6997" spans="17:17">
      <c r="Q6997" s="101">
        <v>70619</v>
      </c>
    </row>
    <row r="6998" spans="17:17">
      <c r="Q6998" s="101">
        <v>70621</v>
      </c>
    </row>
    <row r="6999" spans="17:17">
      <c r="Q6999" s="101">
        <v>70627</v>
      </c>
    </row>
    <row r="7000" spans="17:17">
      <c r="Q7000" s="101">
        <v>70639</v>
      </c>
    </row>
    <row r="7001" spans="17:17">
      <c r="Q7001" s="101">
        <v>70657</v>
      </c>
    </row>
    <row r="7002" spans="17:17">
      <c r="Q7002" s="101">
        <v>70663</v>
      </c>
    </row>
    <row r="7003" spans="17:17">
      <c r="Q7003" s="101">
        <v>70667</v>
      </c>
    </row>
    <row r="7004" spans="17:17">
      <c r="Q7004" s="101">
        <v>70687</v>
      </c>
    </row>
    <row r="7005" spans="17:17">
      <c r="Q7005" s="101">
        <v>70709</v>
      </c>
    </row>
    <row r="7006" spans="17:17">
      <c r="Q7006" s="101">
        <v>70717</v>
      </c>
    </row>
    <row r="7007" spans="17:17">
      <c r="Q7007" s="101">
        <v>70729</v>
      </c>
    </row>
    <row r="7008" spans="17:17">
      <c r="Q7008" s="101">
        <v>70753</v>
      </c>
    </row>
    <row r="7009" spans="17:17">
      <c r="Q7009" s="101">
        <v>70769</v>
      </c>
    </row>
    <row r="7010" spans="17:17">
      <c r="Q7010" s="101">
        <v>70783</v>
      </c>
    </row>
    <row r="7011" spans="17:17">
      <c r="Q7011" s="101">
        <v>70793</v>
      </c>
    </row>
    <row r="7012" spans="17:17">
      <c r="Q7012" s="101">
        <v>70823</v>
      </c>
    </row>
    <row r="7013" spans="17:17">
      <c r="Q7013" s="101">
        <v>70841</v>
      </c>
    </row>
    <row r="7014" spans="17:17">
      <c r="Q7014" s="101">
        <v>70843</v>
      </c>
    </row>
    <row r="7015" spans="17:17">
      <c r="Q7015" s="101">
        <v>70849</v>
      </c>
    </row>
    <row r="7016" spans="17:17">
      <c r="Q7016" s="101">
        <v>70853</v>
      </c>
    </row>
    <row r="7017" spans="17:17">
      <c r="Q7017" s="101">
        <v>70867</v>
      </c>
    </row>
    <row r="7018" spans="17:17">
      <c r="Q7018" s="101">
        <v>70877</v>
      </c>
    </row>
    <row r="7019" spans="17:17">
      <c r="Q7019" s="101">
        <v>70879</v>
      </c>
    </row>
    <row r="7020" spans="17:17">
      <c r="Q7020" s="101">
        <v>70891</v>
      </c>
    </row>
    <row r="7021" spans="17:17">
      <c r="Q7021" s="101">
        <v>70901</v>
      </c>
    </row>
    <row r="7022" spans="17:17">
      <c r="Q7022" s="101">
        <v>70913</v>
      </c>
    </row>
    <row r="7023" spans="17:17">
      <c r="Q7023" s="101">
        <v>70919</v>
      </c>
    </row>
    <row r="7024" spans="17:17">
      <c r="Q7024" s="101">
        <v>70921</v>
      </c>
    </row>
    <row r="7025" spans="17:17">
      <c r="Q7025" s="101">
        <v>70937</v>
      </c>
    </row>
    <row r="7026" spans="17:17">
      <c r="Q7026" s="101">
        <v>70949</v>
      </c>
    </row>
    <row r="7027" spans="17:17">
      <c r="Q7027" s="101">
        <v>70951</v>
      </c>
    </row>
    <row r="7028" spans="17:17">
      <c r="Q7028" s="101">
        <v>70957</v>
      </c>
    </row>
    <row r="7029" spans="17:17">
      <c r="Q7029" s="101">
        <v>70969</v>
      </c>
    </row>
    <row r="7030" spans="17:17">
      <c r="Q7030" s="101">
        <v>70979</v>
      </c>
    </row>
    <row r="7031" spans="17:17">
      <c r="Q7031" s="101">
        <v>70981</v>
      </c>
    </row>
    <row r="7032" spans="17:17">
      <c r="Q7032" s="101">
        <v>70991</v>
      </c>
    </row>
    <row r="7033" spans="17:17">
      <c r="Q7033" s="101">
        <v>70997</v>
      </c>
    </row>
    <row r="7034" spans="17:17">
      <c r="Q7034" s="101">
        <v>70999</v>
      </c>
    </row>
    <row r="7035" spans="17:17">
      <c r="Q7035" s="101">
        <v>71011</v>
      </c>
    </row>
    <row r="7036" spans="17:17">
      <c r="Q7036" s="101">
        <v>71023</v>
      </c>
    </row>
    <row r="7037" spans="17:17">
      <c r="Q7037" s="101">
        <v>71039</v>
      </c>
    </row>
    <row r="7038" spans="17:17">
      <c r="Q7038" s="101">
        <v>71059</v>
      </c>
    </row>
    <row r="7039" spans="17:17">
      <c r="Q7039" s="101">
        <v>71069</v>
      </c>
    </row>
    <row r="7040" spans="17:17">
      <c r="Q7040" s="101">
        <v>71081</v>
      </c>
    </row>
    <row r="7041" spans="17:17">
      <c r="Q7041" s="101">
        <v>71089</v>
      </c>
    </row>
    <row r="7042" spans="17:17">
      <c r="Q7042" s="101">
        <v>71119</v>
      </c>
    </row>
    <row r="7043" spans="17:17">
      <c r="Q7043" s="101">
        <v>71129</v>
      </c>
    </row>
    <row r="7044" spans="17:17">
      <c r="Q7044" s="101">
        <v>71143</v>
      </c>
    </row>
    <row r="7045" spans="17:17">
      <c r="Q7045" s="101">
        <v>71147</v>
      </c>
    </row>
    <row r="7046" spans="17:17">
      <c r="Q7046" s="101">
        <v>71153</v>
      </c>
    </row>
    <row r="7047" spans="17:17">
      <c r="Q7047" s="101">
        <v>71161</v>
      </c>
    </row>
    <row r="7048" spans="17:17">
      <c r="Q7048" s="101">
        <v>71167</v>
      </c>
    </row>
    <row r="7049" spans="17:17">
      <c r="Q7049" s="101">
        <v>71171</v>
      </c>
    </row>
    <row r="7050" spans="17:17">
      <c r="Q7050" s="101">
        <v>71191</v>
      </c>
    </row>
    <row r="7051" spans="17:17">
      <c r="Q7051" s="101">
        <v>71209</v>
      </c>
    </row>
    <row r="7052" spans="17:17">
      <c r="Q7052" s="101">
        <v>71233</v>
      </c>
    </row>
    <row r="7053" spans="17:17">
      <c r="Q7053" s="101">
        <v>71237</v>
      </c>
    </row>
    <row r="7054" spans="17:17">
      <c r="Q7054" s="101">
        <v>71249</v>
      </c>
    </row>
    <row r="7055" spans="17:17">
      <c r="Q7055" s="101">
        <v>71257</v>
      </c>
    </row>
    <row r="7056" spans="17:17">
      <c r="Q7056" s="101">
        <v>71261</v>
      </c>
    </row>
    <row r="7057" spans="17:17">
      <c r="Q7057" s="101">
        <v>71263</v>
      </c>
    </row>
    <row r="7058" spans="17:17">
      <c r="Q7058" s="101">
        <v>71287</v>
      </c>
    </row>
    <row r="7059" spans="17:17">
      <c r="Q7059" s="101">
        <v>71293</v>
      </c>
    </row>
    <row r="7060" spans="17:17">
      <c r="Q7060" s="101">
        <v>71317</v>
      </c>
    </row>
    <row r="7061" spans="17:17">
      <c r="Q7061" s="101">
        <v>71327</v>
      </c>
    </row>
    <row r="7062" spans="17:17">
      <c r="Q7062" s="101">
        <v>71329</v>
      </c>
    </row>
    <row r="7063" spans="17:17">
      <c r="Q7063" s="101">
        <v>71333</v>
      </c>
    </row>
    <row r="7064" spans="17:17">
      <c r="Q7064" s="101">
        <v>71339</v>
      </c>
    </row>
    <row r="7065" spans="17:17">
      <c r="Q7065" s="101">
        <v>71341</v>
      </c>
    </row>
    <row r="7066" spans="17:17">
      <c r="Q7066" s="101">
        <v>71347</v>
      </c>
    </row>
    <row r="7067" spans="17:17">
      <c r="Q7067" s="101">
        <v>71353</v>
      </c>
    </row>
    <row r="7068" spans="17:17">
      <c r="Q7068" s="101">
        <v>71359</v>
      </c>
    </row>
    <row r="7069" spans="17:17">
      <c r="Q7069" s="101">
        <v>71363</v>
      </c>
    </row>
    <row r="7070" spans="17:17">
      <c r="Q7070" s="101">
        <v>71387</v>
      </c>
    </row>
    <row r="7071" spans="17:17">
      <c r="Q7071" s="101">
        <v>71389</v>
      </c>
    </row>
    <row r="7072" spans="17:17">
      <c r="Q7072" s="101">
        <v>71399</v>
      </c>
    </row>
    <row r="7073" spans="17:17">
      <c r="Q7073" s="101">
        <v>71411</v>
      </c>
    </row>
    <row r="7074" spans="17:17">
      <c r="Q7074" s="101">
        <v>71413</v>
      </c>
    </row>
    <row r="7075" spans="17:17">
      <c r="Q7075" s="101">
        <v>71419</v>
      </c>
    </row>
    <row r="7076" spans="17:17">
      <c r="Q7076" s="101">
        <v>71429</v>
      </c>
    </row>
    <row r="7077" spans="17:17">
      <c r="Q7077" s="101">
        <v>71437</v>
      </c>
    </row>
    <row r="7078" spans="17:17">
      <c r="Q7078" s="101">
        <v>71443</v>
      </c>
    </row>
    <row r="7079" spans="17:17">
      <c r="Q7079" s="101">
        <v>71453</v>
      </c>
    </row>
    <row r="7080" spans="17:17">
      <c r="Q7080" s="101">
        <v>71471</v>
      </c>
    </row>
    <row r="7081" spans="17:17">
      <c r="Q7081" s="101">
        <v>71473</v>
      </c>
    </row>
    <row r="7082" spans="17:17">
      <c r="Q7082" s="101">
        <v>71479</v>
      </c>
    </row>
    <row r="7083" spans="17:17">
      <c r="Q7083" s="101">
        <v>71483</v>
      </c>
    </row>
    <row r="7084" spans="17:17">
      <c r="Q7084" s="101">
        <v>71503</v>
      </c>
    </row>
    <row r="7085" spans="17:17">
      <c r="Q7085" s="101">
        <v>71527</v>
      </c>
    </row>
    <row r="7086" spans="17:17">
      <c r="Q7086" s="101">
        <v>71537</v>
      </c>
    </row>
    <row r="7087" spans="17:17">
      <c r="Q7087" s="101">
        <v>71549</v>
      </c>
    </row>
    <row r="7088" spans="17:17">
      <c r="Q7088" s="101">
        <v>71551</v>
      </c>
    </row>
    <row r="7089" spans="17:17">
      <c r="Q7089" s="101">
        <v>71563</v>
      </c>
    </row>
    <row r="7090" spans="17:17">
      <c r="Q7090" s="101">
        <v>71569</v>
      </c>
    </row>
    <row r="7091" spans="17:17">
      <c r="Q7091" s="101">
        <v>71593</v>
      </c>
    </row>
    <row r="7092" spans="17:17">
      <c r="Q7092" s="101">
        <v>71597</v>
      </c>
    </row>
    <row r="7093" spans="17:17">
      <c r="Q7093" s="101">
        <v>71633</v>
      </c>
    </row>
    <row r="7094" spans="17:17">
      <c r="Q7094" s="101">
        <v>71647</v>
      </c>
    </row>
    <row r="7095" spans="17:17">
      <c r="Q7095" s="101">
        <v>71663</v>
      </c>
    </row>
    <row r="7096" spans="17:17">
      <c r="Q7096" s="101">
        <v>71671</v>
      </c>
    </row>
    <row r="7097" spans="17:17">
      <c r="Q7097" s="101">
        <v>71693</v>
      </c>
    </row>
    <row r="7098" spans="17:17">
      <c r="Q7098" s="101">
        <v>71699</v>
      </c>
    </row>
    <row r="7099" spans="17:17">
      <c r="Q7099" s="101">
        <v>71707</v>
      </c>
    </row>
    <row r="7100" spans="17:17">
      <c r="Q7100" s="101">
        <v>71711</v>
      </c>
    </row>
    <row r="7101" spans="17:17">
      <c r="Q7101" s="101">
        <v>71713</v>
      </c>
    </row>
    <row r="7102" spans="17:17">
      <c r="Q7102" s="101">
        <v>71719</v>
      </c>
    </row>
    <row r="7103" spans="17:17">
      <c r="Q7103" s="101">
        <v>71741</v>
      </c>
    </row>
    <row r="7104" spans="17:17">
      <c r="Q7104" s="101">
        <v>71761</v>
      </c>
    </row>
    <row r="7105" spans="17:17">
      <c r="Q7105" s="101">
        <v>71777</v>
      </c>
    </row>
    <row r="7106" spans="17:17">
      <c r="Q7106" s="101">
        <v>71789</v>
      </c>
    </row>
    <row r="7107" spans="17:17">
      <c r="Q7107" s="101">
        <v>71807</v>
      </c>
    </row>
    <row r="7108" spans="17:17">
      <c r="Q7108" s="101">
        <v>71809</v>
      </c>
    </row>
    <row r="7109" spans="17:17">
      <c r="Q7109" s="101">
        <v>71821</v>
      </c>
    </row>
    <row r="7110" spans="17:17">
      <c r="Q7110" s="101">
        <v>71837</v>
      </c>
    </row>
    <row r="7111" spans="17:17">
      <c r="Q7111" s="101">
        <v>71843</v>
      </c>
    </row>
    <row r="7112" spans="17:17">
      <c r="Q7112" s="101">
        <v>71849</v>
      </c>
    </row>
    <row r="7113" spans="17:17">
      <c r="Q7113" s="101">
        <v>71861</v>
      </c>
    </row>
    <row r="7114" spans="17:17">
      <c r="Q7114" s="101">
        <v>71867</v>
      </c>
    </row>
    <row r="7115" spans="17:17">
      <c r="Q7115" s="101">
        <v>71879</v>
      </c>
    </row>
    <row r="7116" spans="17:17">
      <c r="Q7116" s="101">
        <v>71881</v>
      </c>
    </row>
    <row r="7117" spans="17:17">
      <c r="Q7117" s="101">
        <v>71887</v>
      </c>
    </row>
    <row r="7118" spans="17:17">
      <c r="Q7118" s="101">
        <v>71899</v>
      </c>
    </row>
    <row r="7119" spans="17:17">
      <c r="Q7119" s="101">
        <v>71909</v>
      </c>
    </row>
    <row r="7120" spans="17:17">
      <c r="Q7120" s="101">
        <v>71917</v>
      </c>
    </row>
    <row r="7121" spans="17:17">
      <c r="Q7121" s="101">
        <v>71933</v>
      </c>
    </row>
    <row r="7122" spans="17:17">
      <c r="Q7122" s="101">
        <v>71941</v>
      </c>
    </row>
    <row r="7123" spans="17:17">
      <c r="Q7123" s="101">
        <v>71947</v>
      </c>
    </row>
    <row r="7124" spans="17:17">
      <c r="Q7124" s="101">
        <v>71963</v>
      </c>
    </row>
    <row r="7125" spans="17:17">
      <c r="Q7125" s="101">
        <v>71971</v>
      </c>
    </row>
    <row r="7126" spans="17:17">
      <c r="Q7126" s="101">
        <v>71983</v>
      </c>
    </row>
    <row r="7127" spans="17:17">
      <c r="Q7127" s="101">
        <v>71987</v>
      </c>
    </row>
    <row r="7128" spans="17:17">
      <c r="Q7128" s="101">
        <v>71993</v>
      </c>
    </row>
    <row r="7129" spans="17:17">
      <c r="Q7129" s="101">
        <v>71999</v>
      </c>
    </row>
    <row r="7130" spans="17:17">
      <c r="Q7130" s="101">
        <v>72019</v>
      </c>
    </row>
    <row r="7131" spans="17:17">
      <c r="Q7131" s="101">
        <v>72031</v>
      </c>
    </row>
    <row r="7132" spans="17:17">
      <c r="Q7132" s="101">
        <v>72043</v>
      </c>
    </row>
    <row r="7133" spans="17:17">
      <c r="Q7133" s="101">
        <v>72047</v>
      </c>
    </row>
    <row r="7134" spans="17:17">
      <c r="Q7134" s="101">
        <v>72053</v>
      </c>
    </row>
    <row r="7135" spans="17:17">
      <c r="Q7135" s="101">
        <v>72073</v>
      </c>
    </row>
    <row r="7136" spans="17:17">
      <c r="Q7136" s="101">
        <v>72077</v>
      </c>
    </row>
    <row r="7137" spans="17:17">
      <c r="Q7137" s="101">
        <v>72089</v>
      </c>
    </row>
    <row r="7138" spans="17:17">
      <c r="Q7138" s="101">
        <v>72091</v>
      </c>
    </row>
    <row r="7139" spans="17:17">
      <c r="Q7139" s="101">
        <v>72101</v>
      </c>
    </row>
    <row r="7140" spans="17:17">
      <c r="Q7140" s="101">
        <v>72103</v>
      </c>
    </row>
    <row r="7141" spans="17:17">
      <c r="Q7141" s="101">
        <v>72109</v>
      </c>
    </row>
    <row r="7142" spans="17:17">
      <c r="Q7142" s="101">
        <v>72139</v>
      </c>
    </row>
    <row r="7143" spans="17:17">
      <c r="Q7143" s="101">
        <v>72161</v>
      </c>
    </row>
    <row r="7144" spans="17:17">
      <c r="Q7144" s="101">
        <v>72167</v>
      </c>
    </row>
    <row r="7145" spans="17:17">
      <c r="Q7145" s="101">
        <v>72169</v>
      </c>
    </row>
    <row r="7146" spans="17:17">
      <c r="Q7146" s="101">
        <v>72173</v>
      </c>
    </row>
    <row r="7147" spans="17:17">
      <c r="Q7147" s="101">
        <v>72211</v>
      </c>
    </row>
    <row r="7148" spans="17:17">
      <c r="Q7148" s="101">
        <v>72221</v>
      </c>
    </row>
    <row r="7149" spans="17:17">
      <c r="Q7149" s="101">
        <v>72223</v>
      </c>
    </row>
    <row r="7150" spans="17:17">
      <c r="Q7150" s="101">
        <v>72227</v>
      </c>
    </row>
    <row r="7151" spans="17:17">
      <c r="Q7151" s="101">
        <v>72229</v>
      </c>
    </row>
    <row r="7152" spans="17:17">
      <c r="Q7152" s="101">
        <v>72251</v>
      </c>
    </row>
    <row r="7153" spans="17:17">
      <c r="Q7153" s="101">
        <v>72253</v>
      </c>
    </row>
    <row r="7154" spans="17:17">
      <c r="Q7154" s="101">
        <v>72269</v>
      </c>
    </row>
    <row r="7155" spans="17:17">
      <c r="Q7155" s="101">
        <v>72271</v>
      </c>
    </row>
    <row r="7156" spans="17:17">
      <c r="Q7156" s="101">
        <v>72277</v>
      </c>
    </row>
    <row r="7157" spans="17:17">
      <c r="Q7157" s="101">
        <v>72287</v>
      </c>
    </row>
    <row r="7158" spans="17:17">
      <c r="Q7158" s="101">
        <v>72307</v>
      </c>
    </row>
    <row r="7159" spans="17:17">
      <c r="Q7159" s="101">
        <v>72313</v>
      </c>
    </row>
    <row r="7160" spans="17:17">
      <c r="Q7160" s="101">
        <v>72337</v>
      </c>
    </row>
    <row r="7161" spans="17:17">
      <c r="Q7161" s="101">
        <v>72341</v>
      </c>
    </row>
    <row r="7162" spans="17:17">
      <c r="Q7162" s="101">
        <v>72353</v>
      </c>
    </row>
    <row r="7163" spans="17:17">
      <c r="Q7163" s="101">
        <v>72367</v>
      </c>
    </row>
    <row r="7164" spans="17:17">
      <c r="Q7164" s="101">
        <v>72379</v>
      </c>
    </row>
    <row r="7165" spans="17:17">
      <c r="Q7165" s="101">
        <v>72383</v>
      </c>
    </row>
    <row r="7166" spans="17:17">
      <c r="Q7166" s="101">
        <v>72421</v>
      </c>
    </row>
    <row r="7167" spans="17:17">
      <c r="Q7167" s="101">
        <v>72431</v>
      </c>
    </row>
    <row r="7168" spans="17:17">
      <c r="Q7168" s="101">
        <v>72461</v>
      </c>
    </row>
    <row r="7169" spans="17:17">
      <c r="Q7169" s="101">
        <v>72467</v>
      </c>
    </row>
    <row r="7170" spans="17:17">
      <c r="Q7170" s="101">
        <v>72469</v>
      </c>
    </row>
    <row r="7171" spans="17:17">
      <c r="Q7171" s="101">
        <v>72481</v>
      </c>
    </row>
    <row r="7172" spans="17:17">
      <c r="Q7172" s="101">
        <v>72493</v>
      </c>
    </row>
    <row r="7173" spans="17:17">
      <c r="Q7173" s="101">
        <v>72497</v>
      </c>
    </row>
    <row r="7174" spans="17:17">
      <c r="Q7174" s="101">
        <v>72503</v>
      </c>
    </row>
    <row r="7175" spans="17:17">
      <c r="Q7175" s="101">
        <v>72533</v>
      </c>
    </row>
    <row r="7176" spans="17:17">
      <c r="Q7176" s="101">
        <v>72547</v>
      </c>
    </row>
    <row r="7177" spans="17:17">
      <c r="Q7177" s="101">
        <v>72551</v>
      </c>
    </row>
    <row r="7178" spans="17:17">
      <c r="Q7178" s="101">
        <v>72559</v>
      </c>
    </row>
    <row r="7179" spans="17:17">
      <c r="Q7179" s="101">
        <v>72577</v>
      </c>
    </row>
    <row r="7180" spans="17:17">
      <c r="Q7180" s="101">
        <v>72613</v>
      </c>
    </row>
    <row r="7181" spans="17:17">
      <c r="Q7181" s="101">
        <v>72617</v>
      </c>
    </row>
    <row r="7182" spans="17:17">
      <c r="Q7182" s="101">
        <v>72623</v>
      </c>
    </row>
    <row r="7183" spans="17:17">
      <c r="Q7183" s="101">
        <v>72643</v>
      </c>
    </row>
    <row r="7184" spans="17:17">
      <c r="Q7184" s="101">
        <v>72647</v>
      </c>
    </row>
    <row r="7185" spans="17:17">
      <c r="Q7185" s="101">
        <v>72649</v>
      </c>
    </row>
    <row r="7186" spans="17:17">
      <c r="Q7186" s="101">
        <v>72661</v>
      </c>
    </row>
    <row r="7187" spans="17:17">
      <c r="Q7187" s="101">
        <v>72671</v>
      </c>
    </row>
    <row r="7188" spans="17:17">
      <c r="Q7188" s="101">
        <v>72673</v>
      </c>
    </row>
    <row r="7189" spans="17:17">
      <c r="Q7189" s="101">
        <v>72679</v>
      </c>
    </row>
    <row r="7190" spans="17:17">
      <c r="Q7190" s="101">
        <v>72689</v>
      </c>
    </row>
    <row r="7191" spans="17:17">
      <c r="Q7191" s="101">
        <v>72701</v>
      </c>
    </row>
    <row r="7192" spans="17:17">
      <c r="Q7192" s="101">
        <v>72707</v>
      </c>
    </row>
    <row r="7193" spans="17:17">
      <c r="Q7193" s="101">
        <v>72719</v>
      </c>
    </row>
    <row r="7194" spans="17:17">
      <c r="Q7194" s="101">
        <v>72727</v>
      </c>
    </row>
    <row r="7195" spans="17:17">
      <c r="Q7195" s="101">
        <v>72733</v>
      </c>
    </row>
    <row r="7196" spans="17:17">
      <c r="Q7196" s="101">
        <v>72739</v>
      </c>
    </row>
    <row r="7197" spans="17:17">
      <c r="Q7197" s="101">
        <v>72763</v>
      </c>
    </row>
    <row r="7198" spans="17:17">
      <c r="Q7198" s="101">
        <v>72767</v>
      </c>
    </row>
    <row r="7199" spans="17:17">
      <c r="Q7199" s="101">
        <v>72797</v>
      </c>
    </row>
    <row r="7200" spans="17:17">
      <c r="Q7200" s="101">
        <v>72817</v>
      </c>
    </row>
    <row r="7201" spans="17:17">
      <c r="Q7201" s="101">
        <v>72823</v>
      </c>
    </row>
    <row r="7202" spans="17:17">
      <c r="Q7202" s="101">
        <v>72859</v>
      </c>
    </row>
    <row r="7203" spans="17:17">
      <c r="Q7203" s="101">
        <v>72869</v>
      </c>
    </row>
    <row r="7204" spans="17:17">
      <c r="Q7204" s="101">
        <v>72871</v>
      </c>
    </row>
    <row r="7205" spans="17:17">
      <c r="Q7205" s="101">
        <v>72883</v>
      </c>
    </row>
    <row r="7206" spans="17:17">
      <c r="Q7206" s="101">
        <v>72889</v>
      </c>
    </row>
    <row r="7207" spans="17:17">
      <c r="Q7207" s="101">
        <v>72893</v>
      </c>
    </row>
    <row r="7208" spans="17:17">
      <c r="Q7208" s="101">
        <v>72901</v>
      </c>
    </row>
    <row r="7209" spans="17:17">
      <c r="Q7209" s="101">
        <v>72907</v>
      </c>
    </row>
    <row r="7210" spans="17:17">
      <c r="Q7210" s="101">
        <v>72911</v>
      </c>
    </row>
    <row r="7211" spans="17:17">
      <c r="Q7211" s="101">
        <v>72923</v>
      </c>
    </row>
    <row r="7212" spans="17:17">
      <c r="Q7212" s="101">
        <v>72931</v>
      </c>
    </row>
    <row r="7213" spans="17:17">
      <c r="Q7213" s="101">
        <v>72937</v>
      </c>
    </row>
    <row r="7214" spans="17:17">
      <c r="Q7214" s="101">
        <v>72949</v>
      </c>
    </row>
    <row r="7215" spans="17:17">
      <c r="Q7215" s="101">
        <v>72953</v>
      </c>
    </row>
    <row r="7216" spans="17:17">
      <c r="Q7216" s="101">
        <v>72959</v>
      </c>
    </row>
    <row r="7217" spans="17:17">
      <c r="Q7217" s="101">
        <v>72973</v>
      </c>
    </row>
    <row r="7218" spans="17:17">
      <c r="Q7218" s="101">
        <v>72977</v>
      </c>
    </row>
    <row r="7219" spans="17:17">
      <c r="Q7219" s="101">
        <v>72997</v>
      </c>
    </row>
    <row r="7220" spans="17:17">
      <c r="Q7220" s="101">
        <v>73009</v>
      </c>
    </row>
    <row r="7221" spans="17:17">
      <c r="Q7221" s="101">
        <v>73013</v>
      </c>
    </row>
    <row r="7222" spans="17:17">
      <c r="Q7222" s="101">
        <v>73019</v>
      </c>
    </row>
    <row r="7223" spans="17:17">
      <c r="Q7223" s="101">
        <v>73037</v>
      </c>
    </row>
    <row r="7224" spans="17:17">
      <c r="Q7224" s="101">
        <v>73039</v>
      </c>
    </row>
    <row r="7225" spans="17:17">
      <c r="Q7225" s="101">
        <v>73043</v>
      </c>
    </row>
    <row r="7226" spans="17:17">
      <c r="Q7226" s="101">
        <v>73061</v>
      </c>
    </row>
    <row r="7227" spans="17:17">
      <c r="Q7227" s="101">
        <v>73063</v>
      </c>
    </row>
    <row r="7228" spans="17:17">
      <c r="Q7228" s="101">
        <v>73079</v>
      </c>
    </row>
    <row r="7229" spans="17:17">
      <c r="Q7229" s="101">
        <v>73091</v>
      </c>
    </row>
    <row r="7230" spans="17:17">
      <c r="Q7230" s="101">
        <v>73121</v>
      </c>
    </row>
    <row r="7231" spans="17:17">
      <c r="Q7231" s="101">
        <v>73127</v>
      </c>
    </row>
    <row r="7232" spans="17:17">
      <c r="Q7232" s="101">
        <v>73133</v>
      </c>
    </row>
    <row r="7233" spans="17:17">
      <c r="Q7233" s="101">
        <v>73141</v>
      </c>
    </row>
    <row r="7234" spans="17:17">
      <c r="Q7234" s="101">
        <v>73181</v>
      </c>
    </row>
    <row r="7235" spans="17:17">
      <c r="Q7235" s="101">
        <v>73189</v>
      </c>
    </row>
    <row r="7236" spans="17:17">
      <c r="Q7236" s="101">
        <v>73237</v>
      </c>
    </row>
    <row r="7237" spans="17:17">
      <c r="Q7237" s="101">
        <v>73243</v>
      </c>
    </row>
    <row r="7238" spans="17:17">
      <c r="Q7238" s="101">
        <v>73259</v>
      </c>
    </row>
    <row r="7239" spans="17:17">
      <c r="Q7239" s="101">
        <v>73277</v>
      </c>
    </row>
    <row r="7240" spans="17:17">
      <c r="Q7240" s="101">
        <v>73291</v>
      </c>
    </row>
    <row r="7241" spans="17:17">
      <c r="Q7241" s="101">
        <v>73303</v>
      </c>
    </row>
    <row r="7242" spans="17:17">
      <c r="Q7242" s="101">
        <v>73309</v>
      </c>
    </row>
    <row r="7243" spans="17:17">
      <c r="Q7243" s="101">
        <v>73327</v>
      </c>
    </row>
    <row r="7244" spans="17:17">
      <c r="Q7244" s="101">
        <v>73331</v>
      </c>
    </row>
    <row r="7245" spans="17:17">
      <c r="Q7245" s="101">
        <v>73351</v>
      </c>
    </row>
    <row r="7246" spans="17:17">
      <c r="Q7246" s="101">
        <v>73361</v>
      </c>
    </row>
    <row r="7247" spans="17:17">
      <c r="Q7247" s="101">
        <v>73363</v>
      </c>
    </row>
    <row r="7248" spans="17:17">
      <c r="Q7248" s="101">
        <v>73369</v>
      </c>
    </row>
    <row r="7249" spans="17:17">
      <c r="Q7249" s="101">
        <v>73379</v>
      </c>
    </row>
    <row r="7250" spans="17:17">
      <c r="Q7250" s="101">
        <v>73387</v>
      </c>
    </row>
    <row r="7251" spans="17:17">
      <c r="Q7251" s="101">
        <v>73417</v>
      </c>
    </row>
    <row r="7252" spans="17:17">
      <c r="Q7252" s="101">
        <v>73421</v>
      </c>
    </row>
    <row r="7253" spans="17:17">
      <c r="Q7253" s="101">
        <v>73433</v>
      </c>
    </row>
    <row r="7254" spans="17:17">
      <c r="Q7254" s="101">
        <v>73453</v>
      </c>
    </row>
    <row r="7255" spans="17:17">
      <c r="Q7255" s="101">
        <v>73459</v>
      </c>
    </row>
    <row r="7256" spans="17:17">
      <c r="Q7256" s="101">
        <v>73471</v>
      </c>
    </row>
    <row r="7257" spans="17:17">
      <c r="Q7257" s="101">
        <v>73477</v>
      </c>
    </row>
    <row r="7258" spans="17:17">
      <c r="Q7258" s="101">
        <v>73483</v>
      </c>
    </row>
    <row r="7259" spans="17:17">
      <c r="Q7259" s="101">
        <v>73517</v>
      </c>
    </row>
    <row r="7260" spans="17:17">
      <c r="Q7260" s="101">
        <v>73523</v>
      </c>
    </row>
    <row r="7261" spans="17:17">
      <c r="Q7261" s="101">
        <v>73529</v>
      </c>
    </row>
    <row r="7262" spans="17:17">
      <c r="Q7262" s="101">
        <v>73547</v>
      </c>
    </row>
    <row r="7263" spans="17:17">
      <c r="Q7263" s="101">
        <v>73553</v>
      </c>
    </row>
    <row r="7264" spans="17:17">
      <c r="Q7264" s="101">
        <v>73561</v>
      </c>
    </row>
    <row r="7265" spans="17:17">
      <c r="Q7265" s="101">
        <v>73571</v>
      </c>
    </row>
    <row r="7266" spans="17:17">
      <c r="Q7266" s="101">
        <v>73583</v>
      </c>
    </row>
    <row r="7267" spans="17:17">
      <c r="Q7267" s="101">
        <v>73589</v>
      </c>
    </row>
    <row r="7268" spans="17:17">
      <c r="Q7268" s="101">
        <v>73597</v>
      </c>
    </row>
    <row r="7269" spans="17:17">
      <c r="Q7269" s="101">
        <v>73607</v>
      </c>
    </row>
    <row r="7270" spans="17:17">
      <c r="Q7270" s="101">
        <v>73609</v>
      </c>
    </row>
    <row r="7271" spans="17:17">
      <c r="Q7271" s="101">
        <v>73613</v>
      </c>
    </row>
    <row r="7272" spans="17:17">
      <c r="Q7272" s="101">
        <v>73637</v>
      </c>
    </row>
    <row r="7273" spans="17:17">
      <c r="Q7273" s="101">
        <v>73643</v>
      </c>
    </row>
    <row r="7274" spans="17:17">
      <c r="Q7274" s="101">
        <v>73651</v>
      </c>
    </row>
    <row r="7275" spans="17:17">
      <c r="Q7275" s="101">
        <v>73673</v>
      </c>
    </row>
    <row r="7276" spans="17:17">
      <c r="Q7276" s="101">
        <v>73679</v>
      </c>
    </row>
    <row r="7277" spans="17:17">
      <c r="Q7277" s="101">
        <v>73681</v>
      </c>
    </row>
    <row r="7278" spans="17:17">
      <c r="Q7278" s="101">
        <v>73693</v>
      </c>
    </row>
    <row r="7279" spans="17:17">
      <c r="Q7279" s="101">
        <v>73699</v>
      </c>
    </row>
    <row r="7280" spans="17:17">
      <c r="Q7280" s="101">
        <v>73709</v>
      </c>
    </row>
    <row r="7281" spans="17:17">
      <c r="Q7281" s="101">
        <v>73721</v>
      </c>
    </row>
    <row r="7282" spans="17:17">
      <c r="Q7282" s="101">
        <v>73727</v>
      </c>
    </row>
    <row r="7283" spans="17:17">
      <c r="Q7283" s="101">
        <v>73751</v>
      </c>
    </row>
    <row r="7284" spans="17:17">
      <c r="Q7284" s="101">
        <v>73757</v>
      </c>
    </row>
    <row r="7285" spans="17:17">
      <c r="Q7285" s="101">
        <v>73771</v>
      </c>
    </row>
    <row r="7286" spans="17:17">
      <c r="Q7286" s="101">
        <v>73783</v>
      </c>
    </row>
    <row r="7287" spans="17:17">
      <c r="Q7287" s="101">
        <v>73819</v>
      </c>
    </row>
    <row r="7288" spans="17:17">
      <c r="Q7288" s="101">
        <v>73823</v>
      </c>
    </row>
    <row r="7289" spans="17:17">
      <c r="Q7289" s="101">
        <v>73847</v>
      </c>
    </row>
    <row r="7290" spans="17:17">
      <c r="Q7290" s="101">
        <v>73849</v>
      </c>
    </row>
    <row r="7291" spans="17:17">
      <c r="Q7291" s="101">
        <v>73859</v>
      </c>
    </row>
    <row r="7292" spans="17:17">
      <c r="Q7292" s="101">
        <v>73867</v>
      </c>
    </row>
    <row r="7293" spans="17:17">
      <c r="Q7293" s="101">
        <v>73877</v>
      </c>
    </row>
    <row r="7294" spans="17:17">
      <c r="Q7294" s="101">
        <v>73883</v>
      </c>
    </row>
    <row r="7295" spans="17:17">
      <c r="Q7295" s="101">
        <v>73897</v>
      </c>
    </row>
    <row r="7296" spans="17:17">
      <c r="Q7296" s="101">
        <v>73907</v>
      </c>
    </row>
    <row r="7297" spans="17:17">
      <c r="Q7297" s="101">
        <v>73939</v>
      </c>
    </row>
    <row r="7298" spans="17:17">
      <c r="Q7298" s="101">
        <v>73943</v>
      </c>
    </row>
    <row r="7299" spans="17:17">
      <c r="Q7299" s="101">
        <v>73951</v>
      </c>
    </row>
    <row r="7300" spans="17:17">
      <c r="Q7300" s="101">
        <v>73961</v>
      </c>
    </row>
    <row r="7301" spans="17:17">
      <c r="Q7301" s="101">
        <v>73973</v>
      </c>
    </row>
    <row r="7302" spans="17:17">
      <c r="Q7302" s="101">
        <v>73999</v>
      </c>
    </row>
    <row r="7303" spans="17:17">
      <c r="Q7303" s="101">
        <v>74017</v>
      </c>
    </row>
    <row r="7304" spans="17:17">
      <c r="Q7304" s="101">
        <v>74021</v>
      </c>
    </row>
    <row r="7305" spans="17:17">
      <c r="Q7305" s="101">
        <v>74027</v>
      </c>
    </row>
    <row r="7306" spans="17:17">
      <c r="Q7306" s="101">
        <v>74047</v>
      </c>
    </row>
    <row r="7307" spans="17:17">
      <c r="Q7307" s="101">
        <v>74051</v>
      </c>
    </row>
    <row r="7308" spans="17:17">
      <c r="Q7308" s="101">
        <v>74071</v>
      </c>
    </row>
    <row r="7309" spans="17:17">
      <c r="Q7309" s="101">
        <v>74077</v>
      </c>
    </row>
    <row r="7310" spans="17:17">
      <c r="Q7310" s="101">
        <v>74093</v>
      </c>
    </row>
    <row r="7311" spans="17:17">
      <c r="Q7311" s="101">
        <v>74099</v>
      </c>
    </row>
    <row r="7312" spans="17:17">
      <c r="Q7312" s="101">
        <v>74101</v>
      </c>
    </row>
    <row r="7313" spans="17:17">
      <c r="Q7313" s="101">
        <v>74131</v>
      </c>
    </row>
    <row r="7314" spans="17:17">
      <c r="Q7314" s="101">
        <v>74143</v>
      </c>
    </row>
    <row r="7315" spans="17:17">
      <c r="Q7315" s="101">
        <v>74149</v>
      </c>
    </row>
    <row r="7316" spans="17:17">
      <c r="Q7316" s="101">
        <v>74159</v>
      </c>
    </row>
    <row r="7317" spans="17:17">
      <c r="Q7317" s="101">
        <v>74161</v>
      </c>
    </row>
    <row r="7318" spans="17:17">
      <c r="Q7318" s="101">
        <v>74167</v>
      </c>
    </row>
    <row r="7319" spans="17:17">
      <c r="Q7319" s="101">
        <v>74177</v>
      </c>
    </row>
    <row r="7320" spans="17:17">
      <c r="Q7320" s="101">
        <v>74189</v>
      </c>
    </row>
    <row r="7321" spans="17:17">
      <c r="Q7321" s="101">
        <v>74197</v>
      </c>
    </row>
    <row r="7322" spans="17:17">
      <c r="Q7322" s="101">
        <v>74201</v>
      </c>
    </row>
    <row r="7323" spans="17:17">
      <c r="Q7323" s="101">
        <v>74203</v>
      </c>
    </row>
    <row r="7324" spans="17:17">
      <c r="Q7324" s="101">
        <v>74209</v>
      </c>
    </row>
    <row r="7325" spans="17:17">
      <c r="Q7325" s="101">
        <v>74219</v>
      </c>
    </row>
    <row r="7326" spans="17:17">
      <c r="Q7326" s="101">
        <v>74231</v>
      </c>
    </row>
    <row r="7327" spans="17:17">
      <c r="Q7327" s="101">
        <v>74257</v>
      </c>
    </row>
    <row r="7328" spans="17:17">
      <c r="Q7328" s="101">
        <v>74279</v>
      </c>
    </row>
    <row r="7329" spans="17:17">
      <c r="Q7329" s="101">
        <v>74287</v>
      </c>
    </row>
    <row r="7330" spans="17:17">
      <c r="Q7330" s="101">
        <v>74293</v>
      </c>
    </row>
    <row r="7331" spans="17:17">
      <c r="Q7331" s="101">
        <v>74297</v>
      </c>
    </row>
    <row r="7332" spans="17:17">
      <c r="Q7332" s="101">
        <v>74311</v>
      </c>
    </row>
    <row r="7333" spans="17:17">
      <c r="Q7333" s="101">
        <v>74317</v>
      </c>
    </row>
    <row r="7334" spans="17:17">
      <c r="Q7334" s="101">
        <v>74323</v>
      </c>
    </row>
    <row r="7335" spans="17:17">
      <c r="Q7335" s="101">
        <v>74353</v>
      </c>
    </row>
    <row r="7336" spans="17:17">
      <c r="Q7336" s="101">
        <v>74357</v>
      </c>
    </row>
    <row r="7337" spans="17:17">
      <c r="Q7337" s="101">
        <v>74363</v>
      </c>
    </row>
    <row r="7338" spans="17:17">
      <c r="Q7338" s="101">
        <v>74377</v>
      </c>
    </row>
    <row r="7339" spans="17:17">
      <c r="Q7339" s="101">
        <v>74381</v>
      </c>
    </row>
    <row r="7340" spans="17:17">
      <c r="Q7340" s="101">
        <v>74383</v>
      </c>
    </row>
    <row r="7341" spans="17:17">
      <c r="Q7341" s="101">
        <v>74411</v>
      </c>
    </row>
    <row r="7342" spans="17:17">
      <c r="Q7342" s="101">
        <v>74413</v>
      </c>
    </row>
    <row r="7343" spans="17:17">
      <c r="Q7343" s="101">
        <v>74419</v>
      </c>
    </row>
    <row r="7344" spans="17:17">
      <c r="Q7344" s="101">
        <v>74441</v>
      </c>
    </row>
    <row r="7345" spans="17:17">
      <c r="Q7345" s="101">
        <v>74449</v>
      </c>
    </row>
    <row r="7346" spans="17:17">
      <c r="Q7346" s="101">
        <v>74453</v>
      </c>
    </row>
    <row r="7347" spans="17:17">
      <c r="Q7347" s="101">
        <v>74471</v>
      </c>
    </row>
    <row r="7348" spans="17:17">
      <c r="Q7348" s="101">
        <v>74489</v>
      </c>
    </row>
    <row r="7349" spans="17:17">
      <c r="Q7349" s="101">
        <v>74507</v>
      </c>
    </row>
    <row r="7350" spans="17:17">
      <c r="Q7350" s="101">
        <v>74509</v>
      </c>
    </row>
    <row r="7351" spans="17:17">
      <c r="Q7351" s="101">
        <v>74521</v>
      </c>
    </row>
    <row r="7352" spans="17:17">
      <c r="Q7352" s="101">
        <v>74527</v>
      </c>
    </row>
    <row r="7353" spans="17:17">
      <c r="Q7353" s="101">
        <v>74531</v>
      </c>
    </row>
    <row r="7354" spans="17:17">
      <c r="Q7354" s="101">
        <v>74551</v>
      </c>
    </row>
    <row r="7355" spans="17:17">
      <c r="Q7355" s="101">
        <v>74561</v>
      </c>
    </row>
    <row r="7356" spans="17:17">
      <c r="Q7356" s="101">
        <v>74567</v>
      </c>
    </row>
    <row r="7357" spans="17:17">
      <c r="Q7357" s="101">
        <v>74573</v>
      </c>
    </row>
    <row r="7358" spans="17:17">
      <c r="Q7358" s="101">
        <v>74587</v>
      </c>
    </row>
    <row r="7359" spans="17:17">
      <c r="Q7359" s="101">
        <v>74597</v>
      </c>
    </row>
    <row r="7360" spans="17:17">
      <c r="Q7360" s="101">
        <v>74609</v>
      </c>
    </row>
    <row r="7361" spans="17:17">
      <c r="Q7361" s="101">
        <v>74611</v>
      </c>
    </row>
    <row r="7362" spans="17:17">
      <c r="Q7362" s="101">
        <v>74623</v>
      </c>
    </row>
    <row r="7363" spans="17:17">
      <c r="Q7363" s="101">
        <v>74653</v>
      </c>
    </row>
    <row r="7364" spans="17:17">
      <c r="Q7364" s="101">
        <v>74687</v>
      </c>
    </row>
    <row r="7365" spans="17:17">
      <c r="Q7365" s="101">
        <v>74699</v>
      </c>
    </row>
    <row r="7366" spans="17:17">
      <c r="Q7366" s="101">
        <v>74707</v>
      </c>
    </row>
    <row r="7367" spans="17:17">
      <c r="Q7367" s="101">
        <v>74713</v>
      </c>
    </row>
    <row r="7368" spans="17:17">
      <c r="Q7368" s="101">
        <v>74717</v>
      </c>
    </row>
    <row r="7369" spans="17:17">
      <c r="Q7369" s="101">
        <v>74719</v>
      </c>
    </row>
    <row r="7370" spans="17:17">
      <c r="Q7370" s="101">
        <v>74729</v>
      </c>
    </row>
    <row r="7371" spans="17:17">
      <c r="Q7371" s="101">
        <v>74731</v>
      </c>
    </row>
    <row r="7372" spans="17:17">
      <c r="Q7372" s="101">
        <v>74747</v>
      </c>
    </row>
    <row r="7373" spans="17:17">
      <c r="Q7373" s="101">
        <v>74759</v>
      </c>
    </row>
    <row r="7374" spans="17:17">
      <c r="Q7374" s="101">
        <v>74761</v>
      </c>
    </row>
    <row r="7375" spans="17:17">
      <c r="Q7375" s="101">
        <v>74771</v>
      </c>
    </row>
    <row r="7376" spans="17:17">
      <c r="Q7376" s="101">
        <v>74779</v>
      </c>
    </row>
    <row r="7377" spans="17:17">
      <c r="Q7377" s="101">
        <v>74797</v>
      </c>
    </row>
    <row r="7378" spans="17:17">
      <c r="Q7378" s="101">
        <v>74821</v>
      </c>
    </row>
    <row r="7379" spans="17:17">
      <c r="Q7379" s="101">
        <v>74827</v>
      </c>
    </row>
    <row r="7380" spans="17:17">
      <c r="Q7380" s="101">
        <v>74831</v>
      </c>
    </row>
    <row r="7381" spans="17:17">
      <c r="Q7381" s="101">
        <v>74843</v>
      </c>
    </row>
    <row r="7382" spans="17:17">
      <c r="Q7382" s="101">
        <v>74857</v>
      </c>
    </row>
    <row r="7383" spans="17:17">
      <c r="Q7383" s="101">
        <v>74861</v>
      </c>
    </row>
    <row r="7384" spans="17:17">
      <c r="Q7384" s="101">
        <v>74869</v>
      </c>
    </row>
    <row r="7385" spans="17:17">
      <c r="Q7385" s="101">
        <v>74873</v>
      </c>
    </row>
    <row r="7386" spans="17:17">
      <c r="Q7386" s="101">
        <v>74887</v>
      </c>
    </row>
    <row r="7387" spans="17:17">
      <c r="Q7387" s="101">
        <v>74891</v>
      </c>
    </row>
    <row r="7388" spans="17:17">
      <c r="Q7388" s="101">
        <v>74897</v>
      </c>
    </row>
    <row r="7389" spans="17:17">
      <c r="Q7389" s="101">
        <v>74903</v>
      </c>
    </row>
    <row r="7390" spans="17:17">
      <c r="Q7390" s="101">
        <v>74923</v>
      </c>
    </row>
    <row r="7391" spans="17:17">
      <c r="Q7391" s="101">
        <v>74929</v>
      </c>
    </row>
    <row r="7392" spans="17:17">
      <c r="Q7392" s="101">
        <v>74933</v>
      </c>
    </row>
    <row r="7393" spans="17:17">
      <c r="Q7393" s="101">
        <v>74941</v>
      </c>
    </row>
    <row r="7394" spans="17:17">
      <c r="Q7394" s="101">
        <v>74959</v>
      </c>
    </row>
    <row r="7395" spans="17:17">
      <c r="Q7395" s="101">
        <v>75011</v>
      </c>
    </row>
    <row r="7396" spans="17:17">
      <c r="Q7396" s="101">
        <v>75013</v>
      </c>
    </row>
    <row r="7397" spans="17:17">
      <c r="Q7397" s="101">
        <v>75017</v>
      </c>
    </row>
    <row r="7398" spans="17:17">
      <c r="Q7398" s="101">
        <v>75029</v>
      </c>
    </row>
    <row r="7399" spans="17:17">
      <c r="Q7399" s="101">
        <v>75037</v>
      </c>
    </row>
    <row r="7400" spans="17:17">
      <c r="Q7400" s="101">
        <v>75041</v>
      </c>
    </row>
    <row r="7401" spans="17:17">
      <c r="Q7401" s="101">
        <v>75079</v>
      </c>
    </row>
    <row r="7402" spans="17:17">
      <c r="Q7402" s="101">
        <v>75083</v>
      </c>
    </row>
    <row r="7403" spans="17:17">
      <c r="Q7403" s="101">
        <v>75109</v>
      </c>
    </row>
    <row r="7404" spans="17:17">
      <c r="Q7404" s="101">
        <v>75133</v>
      </c>
    </row>
    <row r="7405" spans="17:17">
      <c r="Q7405" s="101">
        <v>75149</v>
      </c>
    </row>
    <row r="7406" spans="17:17">
      <c r="Q7406" s="101">
        <v>75161</v>
      </c>
    </row>
    <row r="7407" spans="17:17">
      <c r="Q7407" s="101">
        <v>75167</v>
      </c>
    </row>
    <row r="7408" spans="17:17">
      <c r="Q7408" s="101">
        <v>75169</v>
      </c>
    </row>
    <row r="7409" spans="17:17">
      <c r="Q7409" s="101">
        <v>75181</v>
      </c>
    </row>
    <row r="7410" spans="17:17">
      <c r="Q7410" s="101">
        <v>75193</v>
      </c>
    </row>
    <row r="7411" spans="17:17">
      <c r="Q7411" s="101">
        <v>75209</v>
      </c>
    </row>
    <row r="7412" spans="17:17">
      <c r="Q7412" s="101">
        <v>75211</v>
      </c>
    </row>
    <row r="7413" spans="17:17">
      <c r="Q7413" s="101">
        <v>75217</v>
      </c>
    </row>
    <row r="7414" spans="17:17">
      <c r="Q7414" s="101">
        <v>75223</v>
      </c>
    </row>
    <row r="7415" spans="17:17">
      <c r="Q7415" s="101">
        <v>75227</v>
      </c>
    </row>
    <row r="7416" spans="17:17">
      <c r="Q7416" s="101">
        <v>75239</v>
      </c>
    </row>
    <row r="7417" spans="17:17">
      <c r="Q7417" s="101">
        <v>75253</v>
      </c>
    </row>
    <row r="7418" spans="17:17">
      <c r="Q7418" s="101">
        <v>75269</v>
      </c>
    </row>
    <row r="7419" spans="17:17">
      <c r="Q7419" s="101">
        <v>75277</v>
      </c>
    </row>
    <row r="7420" spans="17:17">
      <c r="Q7420" s="101">
        <v>75289</v>
      </c>
    </row>
    <row r="7421" spans="17:17">
      <c r="Q7421" s="101">
        <v>75307</v>
      </c>
    </row>
    <row r="7422" spans="17:17">
      <c r="Q7422" s="101">
        <v>75323</v>
      </c>
    </row>
    <row r="7423" spans="17:17">
      <c r="Q7423" s="101">
        <v>75329</v>
      </c>
    </row>
    <row r="7424" spans="17:17">
      <c r="Q7424" s="101">
        <v>75337</v>
      </c>
    </row>
    <row r="7425" spans="17:17">
      <c r="Q7425" s="101">
        <v>75347</v>
      </c>
    </row>
    <row r="7426" spans="17:17">
      <c r="Q7426" s="101">
        <v>75353</v>
      </c>
    </row>
    <row r="7427" spans="17:17">
      <c r="Q7427" s="101">
        <v>75367</v>
      </c>
    </row>
    <row r="7428" spans="17:17">
      <c r="Q7428" s="101">
        <v>75377</v>
      </c>
    </row>
    <row r="7429" spans="17:17">
      <c r="Q7429" s="101">
        <v>75389</v>
      </c>
    </row>
    <row r="7430" spans="17:17">
      <c r="Q7430" s="101">
        <v>75391</v>
      </c>
    </row>
    <row r="7431" spans="17:17">
      <c r="Q7431" s="101">
        <v>75401</v>
      </c>
    </row>
    <row r="7432" spans="17:17">
      <c r="Q7432" s="101">
        <v>75403</v>
      </c>
    </row>
    <row r="7433" spans="17:17">
      <c r="Q7433" s="101">
        <v>75407</v>
      </c>
    </row>
    <row r="7434" spans="17:17">
      <c r="Q7434" s="101">
        <v>75431</v>
      </c>
    </row>
    <row r="7435" spans="17:17">
      <c r="Q7435" s="101">
        <v>75437</v>
      </c>
    </row>
    <row r="7436" spans="17:17">
      <c r="Q7436" s="101">
        <v>75479</v>
      </c>
    </row>
    <row r="7437" spans="17:17">
      <c r="Q7437" s="101">
        <v>75503</v>
      </c>
    </row>
    <row r="7438" spans="17:17">
      <c r="Q7438" s="101">
        <v>75511</v>
      </c>
    </row>
    <row r="7439" spans="17:17">
      <c r="Q7439" s="101">
        <v>75521</v>
      </c>
    </row>
    <row r="7440" spans="17:17">
      <c r="Q7440" s="101">
        <v>75527</v>
      </c>
    </row>
    <row r="7441" spans="17:17">
      <c r="Q7441" s="101">
        <v>75533</v>
      </c>
    </row>
    <row r="7442" spans="17:17">
      <c r="Q7442" s="101">
        <v>75539</v>
      </c>
    </row>
    <row r="7443" spans="17:17">
      <c r="Q7443" s="101">
        <v>75541</v>
      </c>
    </row>
    <row r="7444" spans="17:17">
      <c r="Q7444" s="101">
        <v>75553</v>
      </c>
    </row>
    <row r="7445" spans="17:17">
      <c r="Q7445" s="101">
        <v>75557</v>
      </c>
    </row>
    <row r="7446" spans="17:17">
      <c r="Q7446" s="101">
        <v>75571</v>
      </c>
    </row>
    <row r="7447" spans="17:17">
      <c r="Q7447" s="101">
        <v>75577</v>
      </c>
    </row>
    <row r="7448" spans="17:17">
      <c r="Q7448" s="101">
        <v>75583</v>
      </c>
    </row>
    <row r="7449" spans="17:17">
      <c r="Q7449" s="101">
        <v>75611</v>
      </c>
    </row>
    <row r="7450" spans="17:17">
      <c r="Q7450" s="101">
        <v>75617</v>
      </c>
    </row>
    <row r="7451" spans="17:17">
      <c r="Q7451" s="101">
        <v>75619</v>
      </c>
    </row>
    <row r="7452" spans="17:17">
      <c r="Q7452" s="101">
        <v>75629</v>
      </c>
    </row>
    <row r="7453" spans="17:17">
      <c r="Q7453" s="101">
        <v>75641</v>
      </c>
    </row>
    <row r="7454" spans="17:17">
      <c r="Q7454" s="101">
        <v>75653</v>
      </c>
    </row>
    <row r="7455" spans="17:17">
      <c r="Q7455" s="101">
        <v>75659</v>
      </c>
    </row>
    <row r="7456" spans="17:17">
      <c r="Q7456" s="101">
        <v>75679</v>
      </c>
    </row>
    <row r="7457" spans="17:17">
      <c r="Q7457" s="101">
        <v>75683</v>
      </c>
    </row>
    <row r="7458" spans="17:17">
      <c r="Q7458" s="101">
        <v>75689</v>
      </c>
    </row>
    <row r="7459" spans="17:17">
      <c r="Q7459" s="101">
        <v>75703</v>
      </c>
    </row>
    <row r="7460" spans="17:17">
      <c r="Q7460" s="101">
        <v>75707</v>
      </c>
    </row>
    <row r="7461" spans="17:17">
      <c r="Q7461" s="101">
        <v>75709</v>
      </c>
    </row>
    <row r="7462" spans="17:17">
      <c r="Q7462" s="101">
        <v>75721</v>
      </c>
    </row>
    <row r="7463" spans="17:17">
      <c r="Q7463" s="101">
        <v>75731</v>
      </c>
    </row>
    <row r="7464" spans="17:17">
      <c r="Q7464" s="101">
        <v>75743</v>
      </c>
    </row>
    <row r="7465" spans="17:17">
      <c r="Q7465" s="101">
        <v>75767</v>
      </c>
    </row>
    <row r="7466" spans="17:17">
      <c r="Q7466" s="101">
        <v>75773</v>
      </c>
    </row>
    <row r="7467" spans="17:17">
      <c r="Q7467" s="101">
        <v>75781</v>
      </c>
    </row>
    <row r="7468" spans="17:17">
      <c r="Q7468" s="101">
        <v>75787</v>
      </c>
    </row>
    <row r="7469" spans="17:17">
      <c r="Q7469" s="101">
        <v>75793</v>
      </c>
    </row>
    <row r="7470" spans="17:17">
      <c r="Q7470" s="101">
        <v>75797</v>
      </c>
    </row>
    <row r="7471" spans="17:17">
      <c r="Q7471" s="101">
        <v>75821</v>
      </c>
    </row>
    <row r="7472" spans="17:17">
      <c r="Q7472" s="101">
        <v>75833</v>
      </c>
    </row>
    <row r="7473" spans="17:17">
      <c r="Q7473" s="101">
        <v>75853</v>
      </c>
    </row>
    <row r="7474" spans="17:17">
      <c r="Q7474" s="101">
        <v>75869</v>
      </c>
    </row>
    <row r="7475" spans="17:17">
      <c r="Q7475" s="101">
        <v>75883</v>
      </c>
    </row>
    <row r="7476" spans="17:17">
      <c r="Q7476" s="101">
        <v>75913</v>
      </c>
    </row>
    <row r="7477" spans="17:17">
      <c r="Q7477" s="101">
        <v>75931</v>
      </c>
    </row>
    <row r="7478" spans="17:17">
      <c r="Q7478" s="101">
        <v>75937</v>
      </c>
    </row>
    <row r="7479" spans="17:17">
      <c r="Q7479" s="101">
        <v>75941</v>
      </c>
    </row>
    <row r="7480" spans="17:17">
      <c r="Q7480" s="101">
        <v>75967</v>
      </c>
    </row>
    <row r="7481" spans="17:17">
      <c r="Q7481" s="101">
        <v>75979</v>
      </c>
    </row>
    <row r="7482" spans="17:17">
      <c r="Q7482" s="101">
        <v>75983</v>
      </c>
    </row>
    <row r="7483" spans="17:17">
      <c r="Q7483" s="101">
        <v>75989</v>
      </c>
    </row>
    <row r="7484" spans="17:17">
      <c r="Q7484" s="101">
        <v>75991</v>
      </c>
    </row>
    <row r="7485" spans="17:17">
      <c r="Q7485" s="101">
        <v>75997</v>
      </c>
    </row>
    <row r="7486" spans="17:17">
      <c r="Q7486" s="101">
        <v>76001</v>
      </c>
    </row>
    <row r="7487" spans="17:17">
      <c r="Q7487" s="101">
        <v>76003</v>
      </c>
    </row>
    <row r="7488" spans="17:17">
      <c r="Q7488" s="101">
        <v>76031</v>
      </c>
    </row>
    <row r="7489" spans="17:17">
      <c r="Q7489" s="101">
        <v>76039</v>
      </c>
    </row>
    <row r="7490" spans="17:17">
      <c r="Q7490" s="101">
        <v>76079</v>
      </c>
    </row>
    <row r="7491" spans="17:17">
      <c r="Q7491" s="101">
        <v>76081</v>
      </c>
    </row>
    <row r="7492" spans="17:17">
      <c r="Q7492" s="101">
        <v>76091</v>
      </c>
    </row>
    <row r="7493" spans="17:17">
      <c r="Q7493" s="101">
        <v>76099</v>
      </c>
    </row>
    <row r="7494" spans="17:17">
      <c r="Q7494" s="101">
        <v>76103</v>
      </c>
    </row>
    <row r="7495" spans="17:17">
      <c r="Q7495" s="101">
        <v>76123</v>
      </c>
    </row>
    <row r="7496" spans="17:17">
      <c r="Q7496" s="101">
        <v>76129</v>
      </c>
    </row>
    <row r="7497" spans="17:17">
      <c r="Q7497" s="101">
        <v>76147</v>
      </c>
    </row>
    <row r="7498" spans="17:17">
      <c r="Q7498" s="101">
        <v>76157</v>
      </c>
    </row>
    <row r="7499" spans="17:17">
      <c r="Q7499" s="101">
        <v>76159</v>
      </c>
    </row>
    <row r="7500" spans="17:17">
      <c r="Q7500" s="101">
        <v>76163</v>
      </c>
    </row>
    <row r="7501" spans="17:17">
      <c r="Q7501" s="101">
        <v>76207</v>
      </c>
    </row>
    <row r="7502" spans="17:17">
      <c r="Q7502" s="101">
        <v>76213</v>
      </c>
    </row>
    <row r="7503" spans="17:17">
      <c r="Q7503" s="101">
        <v>76231</v>
      </c>
    </row>
    <row r="7504" spans="17:17">
      <c r="Q7504" s="101">
        <v>76243</v>
      </c>
    </row>
    <row r="7505" spans="17:17">
      <c r="Q7505" s="101">
        <v>76249</v>
      </c>
    </row>
    <row r="7506" spans="17:17">
      <c r="Q7506" s="101">
        <v>76253</v>
      </c>
    </row>
    <row r="7507" spans="17:17">
      <c r="Q7507" s="101">
        <v>76259</v>
      </c>
    </row>
    <row r="7508" spans="17:17">
      <c r="Q7508" s="101">
        <v>76261</v>
      </c>
    </row>
    <row r="7509" spans="17:17">
      <c r="Q7509" s="101">
        <v>76283</v>
      </c>
    </row>
    <row r="7510" spans="17:17">
      <c r="Q7510" s="101">
        <v>76289</v>
      </c>
    </row>
    <row r="7511" spans="17:17">
      <c r="Q7511" s="101">
        <v>76303</v>
      </c>
    </row>
    <row r="7512" spans="17:17">
      <c r="Q7512" s="101">
        <v>76333</v>
      </c>
    </row>
    <row r="7513" spans="17:17">
      <c r="Q7513" s="101">
        <v>76343</v>
      </c>
    </row>
    <row r="7514" spans="17:17">
      <c r="Q7514" s="101">
        <v>76367</v>
      </c>
    </row>
    <row r="7515" spans="17:17">
      <c r="Q7515" s="101">
        <v>76369</v>
      </c>
    </row>
    <row r="7516" spans="17:17">
      <c r="Q7516" s="101">
        <v>76379</v>
      </c>
    </row>
    <row r="7517" spans="17:17">
      <c r="Q7517" s="101">
        <v>76387</v>
      </c>
    </row>
    <row r="7518" spans="17:17">
      <c r="Q7518" s="101">
        <v>76403</v>
      </c>
    </row>
    <row r="7519" spans="17:17">
      <c r="Q7519" s="101">
        <v>76421</v>
      </c>
    </row>
    <row r="7520" spans="17:17">
      <c r="Q7520" s="101">
        <v>76423</v>
      </c>
    </row>
    <row r="7521" spans="17:17">
      <c r="Q7521" s="101">
        <v>76441</v>
      </c>
    </row>
    <row r="7522" spans="17:17">
      <c r="Q7522" s="101">
        <v>76463</v>
      </c>
    </row>
    <row r="7523" spans="17:17">
      <c r="Q7523" s="101">
        <v>76471</v>
      </c>
    </row>
    <row r="7524" spans="17:17">
      <c r="Q7524" s="101">
        <v>76481</v>
      </c>
    </row>
    <row r="7525" spans="17:17">
      <c r="Q7525" s="101">
        <v>76487</v>
      </c>
    </row>
    <row r="7526" spans="17:17">
      <c r="Q7526" s="101">
        <v>76493</v>
      </c>
    </row>
    <row r="7527" spans="17:17">
      <c r="Q7527" s="101">
        <v>76507</v>
      </c>
    </row>
    <row r="7528" spans="17:17">
      <c r="Q7528" s="101">
        <v>76511</v>
      </c>
    </row>
    <row r="7529" spans="17:17">
      <c r="Q7529" s="101">
        <v>76519</v>
      </c>
    </row>
    <row r="7530" spans="17:17">
      <c r="Q7530" s="101">
        <v>76537</v>
      </c>
    </row>
    <row r="7531" spans="17:17">
      <c r="Q7531" s="101">
        <v>76541</v>
      </c>
    </row>
    <row r="7532" spans="17:17">
      <c r="Q7532" s="101">
        <v>76543</v>
      </c>
    </row>
    <row r="7533" spans="17:17">
      <c r="Q7533" s="101">
        <v>76561</v>
      </c>
    </row>
    <row r="7534" spans="17:17">
      <c r="Q7534" s="101">
        <v>76579</v>
      </c>
    </row>
    <row r="7535" spans="17:17">
      <c r="Q7535" s="101">
        <v>76597</v>
      </c>
    </row>
    <row r="7536" spans="17:17">
      <c r="Q7536" s="101">
        <v>76603</v>
      </c>
    </row>
    <row r="7537" spans="17:17">
      <c r="Q7537" s="101">
        <v>76607</v>
      </c>
    </row>
    <row r="7538" spans="17:17">
      <c r="Q7538" s="101">
        <v>76631</v>
      </c>
    </row>
    <row r="7539" spans="17:17">
      <c r="Q7539" s="101">
        <v>76649</v>
      </c>
    </row>
    <row r="7540" spans="17:17">
      <c r="Q7540" s="101">
        <v>76651</v>
      </c>
    </row>
    <row r="7541" spans="17:17">
      <c r="Q7541" s="101">
        <v>76667</v>
      </c>
    </row>
    <row r="7542" spans="17:17">
      <c r="Q7542" s="101">
        <v>76673</v>
      </c>
    </row>
    <row r="7543" spans="17:17">
      <c r="Q7543" s="101">
        <v>76679</v>
      </c>
    </row>
    <row r="7544" spans="17:17">
      <c r="Q7544" s="101">
        <v>76697</v>
      </c>
    </row>
    <row r="7545" spans="17:17">
      <c r="Q7545" s="101">
        <v>76717</v>
      </c>
    </row>
    <row r="7546" spans="17:17">
      <c r="Q7546" s="101">
        <v>76733</v>
      </c>
    </row>
    <row r="7547" spans="17:17">
      <c r="Q7547" s="101">
        <v>76753</v>
      </c>
    </row>
    <row r="7548" spans="17:17">
      <c r="Q7548" s="101">
        <v>76757</v>
      </c>
    </row>
    <row r="7549" spans="17:17">
      <c r="Q7549" s="101">
        <v>76771</v>
      </c>
    </row>
    <row r="7550" spans="17:17">
      <c r="Q7550" s="101">
        <v>76777</v>
      </c>
    </row>
    <row r="7551" spans="17:17">
      <c r="Q7551" s="101">
        <v>76781</v>
      </c>
    </row>
    <row r="7552" spans="17:17">
      <c r="Q7552" s="101">
        <v>76801</v>
      </c>
    </row>
    <row r="7553" spans="17:17">
      <c r="Q7553" s="101">
        <v>76819</v>
      </c>
    </row>
    <row r="7554" spans="17:17">
      <c r="Q7554" s="101">
        <v>76829</v>
      </c>
    </row>
    <row r="7555" spans="17:17">
      <c r="Q7555" s="101">
        <v>76831</v>
      </c>
    </row>
    <row r="7556" spans="17:17">
      <c r="Q7556" s="101">
        <v>76837</v>
      </c>
    </row>
    <row r="7557" spans="17:17">
      <c r="Q7557" s="101">
        <v>76847</v>
      </c>
    </row>
    <row r="7558" spans="17:17">
      <c r="Q7558" s="101">
        <v>76871</v>
      </c>
    </row>
    <row r="7559" spans="17:17">
      <c r="Q7559" s="101">
        <v>76873</v>
      </c>
    </row>
    <row r="7560" spans="17:17">
      <c r="Q7560" s="101">
        <v>76883</v>
      </c>
    </row>
    <row r="7561" spans="17:17">
      <c r="Q7561" s="101">
        <v>76907</v>
      </c>
    </row>
    <row r="7562" spans="17:17">
      <c r="Q7562" s="101">
        <v>76913</v>
      </c>
    </row>
    <row r="7563" spans="17:17">
      <c r="Q7563" s="101">
        <v>76919</v>
      </c>
    </row>
    <row r="7564" spans="17:17">
      <c r="Q7564" s="101">
        <v>76943</v>
      </c>
    </row>
    <row r="7565" spans="17:17">
      <c r="Q7565" s="101">
        <v>76949</v>
      </c>
    </row>
    <row r="7566" spans="17:17">
      <c r="Q7566" s="101">
        <v>76961</v>
      </c>
    </row>
    <row r="7567" spans="17:17">
      <c r="Q7567" s="101">
        <v>76963</v>
      </c>
    </row>
    <row r="7568" spans="17:17">
      <c r="Q7568" s="101">
        <v>76991</v>
      </c>
    </row>
    <row r="7569" spans="17:17">
      <c r="Q7569" s="101">
        <v>77003</v>
      </c>
    </row>
    <row r="7570" spans="17:17">
      <c r="Q7570" s="101">
        <v>77017</v>
      </c>
    </row>
    <row r="7571" spans="17:17">
      <c r="Q7571" s="101">
        <v>77023</v>
      </c>
    </row>
    <row r="7572" spans="17:17">
      <c r="Q7572" s="101">
        <v>77029</v>
      </c>
    </row>
    <row r="7573" spans="17:17">
      <c r="Q7573" s="101">
        <v>77041</v>
      </c>
    </row>
    <row r="7574" spans="17:17">
      <c r="Q7574" s="101">
        <v>77047</v>
      </c>
    </row>
    <row r="7575" spans="17:17">
      <c r="Q7575" s="101">
        <v>77069</v>
      </c>
    </row>
    <row r="7576" spans="17:17">
      <c r="Q7576" s="101">
        <v>77081</v>
      </c>
    </row>
    <row r="7577" spans="17:17">
      <c r="Q7577" s="101">
        <v>77093</v>
      </c>
    </row>
    <row r="7578" spans="17:17">
      <c r="Q7578" s="101">
        <v>77101</v>
      </c>
    </row>
    <row r="7579" spans="17:17">
      <c r="Q7579" s="101">
        <v>77137</v>
      </c>
    </row>
    <row r="7580" spans="17:17">
      <c r="Q7580" s="101">
        <v>77141</v>
      </c>
    </row>
    <row r="7581" spans="17:17">
      <c r="Q7581" s="101">
        <v>77153</v>
      </c>
    </row>
    <row r="7582" spans="17:17">
      <c r="Q7582" s="101">
        <v>77167</v>
      </c>
    </row>
    <row r="7583" spans="17:17">
      <c r="Q7583" s="101">
        <v>77171</v>
      </c>
    </row>
    <row r="7584" spans="17:17">
      <c r="Q7584" s="101">
        <v>77191</v>
      </c>
    </row>
    <row r="7585" spans="17:17">
      <c r="Q7585" s="101">
        <v>77201</v>
      </c>
    </row>
    <row r="7586" spans="17:17">
      <c r="Q7586" s="101">
        <v>77213</v>
      </c>
    </row>
    <row r="7587" spans="17:17">
      <c r="Q7587" s="101">
        <v>77237</v>
      </c>
    </row>
    <row r="7588" spans="17:17">
      <c r="Q7588" s="101">
        <v>77239</v>
      </c>
    </row>
    <row r="7589" spans="17:17">
      <c r="Q7589" s="101">
        <v>77243</v>
      </c>
    </row>
    <row r="7590" spans="17:17">
      <c r="Q7590" s="101">
        <v>77249</v>
      </c>
    </row>
    <row r="7591" spans="17:17">
      <c r="Q7591" s="101">
        <v>77261</v>
      </c>
    </row>
    <row r="7592" spans="17:17">
      <c r="Q7592" s="101">
        <v>77263</v>
      </c>
    </row>
    <row r="7593" spans="17:17">
      <c r="Q7593" s="101">
        <v>77267</v>
      </c>
    </row>
    <row r="7594" spans="17:17">
      <c r="Q7594" s="101">
        <v>77269</v>
      </c>
    </row>
    <row r="7595" spans="17:17">
      <c r="Q7595" s="101">
        <v>77279</v>
      </c>
    </row>
    <row r="7596" spans="17:17">
      <c r="Q7596" s="101">
        <v>77291</v>
      </c>
    </row>
    <row r="7597" spans="17:17">
      <c r="Q7597" s="101">
        <v>77317</v>
      </c>
    </row>
    <row r="7598" spans="17:17">
      <c r="Q7598" s="101">
        <v>77323</v>
      </c>
    </row>
    <row r="7599" spans="17:17">
      <c r="Q7599" s="101">
        <v>77339</v>
      </c>
    </row>
    <row r="7600" spans="17:17">
      <c r="Q7600" s="101">
        <v>77347</v>
      </c>
    </row>
    <row r="7601" spans="17:17">
      <c r="Q7601" s="101">
        <v>77351</v>
      </c>
    </row>
    <row r="7602" spans="17:17">
      <c r="Q7602" s="101">
        <v>77359</v>
      </c>
    </row>
    <row r="7603" spans="17:17">
      <c r="Q7603" s="101">
        <v>77369</v>
      </c>
    </row>
    <row r="7604" spans="17:17">
      <c r="Q7604" s="101">
        <v>77377</v>
      </c>
    </row>
    <row r="7605" spans="17:17">
      <c r="Q7605" s="101">
        <v>77383</v>
      </c>
    </row>
    <row r="7606" spans="17:17">
      <c r="Q7606" s="101">
        <v>77417</v>
      </c>
    </row>
    <row r="7607" spans="17:17">
      <c r="Q7607" s="101">
        <v>77419</v>
      </c>
    </row>
    <row r="7608" spans="17:17">
      <c r="Q7608" s="101">
        <v>77431</v>
      </c>
    </row>
    <row r="7609" spans="17:17">
      <c r="Q7609" s="101">
        <v>77447</v>
      </c>
    </row>
    <row r="7610" spans="17:17">
      <c r="Q7610" s="101">
        <v>77471</v>
      </c>
    </row>
    <row r="7611" spans="17:17">
      <c r="Q7611" s="101">
        <v>77477</v>
      </c>
    </row>
    <row r="7612" spans="17:17">
      <c r="Q7612" s="101">
        <v>77479</v>
      </c>
    </row>
    <row r="7613" spans="17:17">
      <c r="Q7613" s="101">
        <v>77489</v>
      </c>
    </row>
    <row r="7614" spans="17:17">
      <c r="Q7614" s="101">
        <v>77491</v>
      </c>
    </row>
    <row r="7615" spans="17:17">
      <c r="Q7615" s="101">
        <v>77509</v>
      </c>
    </row>
    <row r="7616" spans="17:17">
      <c r="Q7616" s="101">
        <v>77513</v>
      </c>
    </row>
    <row r="7617" spans="17:17">
      <c r="Q7617" s="101">
        <v>77521</v>
      </c>
    </row>
    <row r="7618" spans="17:17">
      <c r="Q7618" s="101">
        <v>77527</v>
      </c>
    </row>
    <row r="7619" spans="17:17">
      <c r="Q7619" s="101">
        <v>77543</v>
      </c>
    </row>
    <row r="7620" spans="17:17">
      <c r="Q7620" s="101">
        <v>77549</v>
      </c>
    </row>
    <row r="7621" spans="17:17">
      <c r="Q7621" s="101">
        <v>77551</v>
      </c>
    </row>
    <row r="7622" spans="17:17">
      <c r="Q7622" s="101">
        <v>77557</v>
      </c>
    </row>
    <row r="7623" spans="17:17">
      <c r="Q7623" s="101">
        <v>77563</v>
      </c>
    </row>
    <row r="7624" spans="17:17">
      <c r="Q7624" s="101">
        <v>77569</v>
      </c>
    </row>
    <row r="7625" spans="17:17">
      <c r="Q7625" s="101">
        <v>77573</v>
      </c>
    </row>
    <row r="7626" spans="17:17">
      <c r="Q7626" s="101">
        <v>77587</v>
      </c>
    </row>
    <row r="7627" spans="17:17">
      <c r="Q7627" s="101">
        <v>77591</v>
      </c>
    </row>
    <row r="7628" spans="17:17">
      <c r="Q7628" s="101">
        <v>77611</v>
      </c>
    </row>
    <row r="7629" spans="17:17">
      <c r="Q7629" s="101">
        <v>77617</v>
      </c>
    </row>
    <row r="7630" spans="17:17">
      <c r="Q7630" s="101">
        <v>77621</v>
      </c>
    </row>
    <row r="7631" spans="17:17">
      <c r="Q7631" s="101">
        <v>77641</v>
      </c>
    </row>
    <row r="7632" spans="17:17">
      <c r="Q7632" s="101">
        <v>77647</v>
      </c>
    </row>
    <row r="7633" spans="17:17">
      <c r="Q7633" s="101">
        <v>77659</v>
      </c>
    </row>
    <row r="7634" spans="17:17">
      <c r="Q7634" s="101">
        <v>77681</v>
      </c>
    </row>
    <row r="7635" spans="17:17">
      <c r="Q7635" s="101">
        <v>77687</v>
      </c>
    </row>
    <row r="7636" spans="17:17">
      <c r="Q7636" s="101">
        <v>77689</v>
      </c>
    </row>
    <row r="7637" spans="17:17">
      <c r="Q7637" s="101">
        <v>77699</v>
      </c>
    </row>
    <row r="7638" spans="17:17">
      <c r="Q7638" s="101">
        <v>77711</v>
      </c>
    </row>
    <row r="7639" spans="17:17">
      <c r="Q7639" s="101">
        <v>77713</v>
      </c>
    </row>
    <row r="7640" spans="17:17">
      <c r="Q7640" s="101">
        <v>77719</v>
      </c>
    </row>
    <row r="7641" spans="17:17">
      <c r="Q7641" s="101">
        <v>77723</v>
      </c>
    </row>
    <row r="7642" spans="17:17">
      <c r="Q7642" s="101">
        <v>77731</v>
      </c>
    </row>
    <row r="7643" spans="17:17">
      <c r="Q7643" s="101">
        <v>77743</v>
      </c>
    </row>
    <row r="7644" spans="17:17">
      <c r="Q7644" s="101">
        <v>77747</v>
      </c>
    </row>
    <row r="7645" spans="17:17">
      <c r="Q7645" s="101">
        <v>77761</v>
      </c>
    </row>
    <row r="7646" spans="17:17">
      <c r="Q7646" s="101">
        <v>77773</v>
      </c>
    </row>
    <row r="7647" spans="17:17">
      <c r="Q7647" s="101">
        <v>77783</v>
      </c>
    </row>
    <row r="7648" spans="17:17">
      <c r="Q7648" s="101">
        <v>77797</v>
      </c>
    </row>
    <row r="7649" spans="17:17">
      <c r="Q7649" s="101">
        <v>77801</v>
      </c>
    </row>
    <row r="7650" spans="17:17">
      <c r="Q7650" s="101">
        <v>77813</v>
      </c>
    </row>
    <row r="7651" spans="17:17">
      <c r="Q7651" s="101">
        <v>77839</v>
      </c>
    </row>
    <row r="7652" spans="17:17">
      <c r="Q7652" s="101">
        <v>77849</v>
      </c>
    </row>
    <row r="7653" spans="17:17">
      <c r="Q7653" s="101">
        <v>77863</v>
      </c>
    </row>
    <row r="7654" spans="17:17">
      <c r="Q7654" s="101">
        <v>77867</v>
      </c>
    </row>
    <row r="7655" spans="17:17">
      <c r="Q7655" s="101">
        <v>77893</v>
      </c>
    </row>
    <row r="7656" spans="17:17">
      <c r="Q7656" s="101">
        <v>77899</v>
      </c>
    </row>
    <row r="7657" spans="17:17">
      <c r="Q7657" s="101">
        <v>77929</v>
      </c>
    </row>
    <row r="7658" spans="17:17">
      <c r="Q7658" s="101">
        <v>77933</v>
      </c>
    </row>
    <row r="7659" spans="17:17">
      <c r="Q7659" s="101">
        <v>77951</v>
      </c>
    </row>
    <row r="7660" spans="17:17">
      <c r="Q7660" s="101">
        <v>77969</v>
      </c>
    </row>
    <row r="7661" spans="17:17">
      <c r="Q7661" s="101">
        <v>77977</v>
      </c>
    </row>
    <row r="7662" spans="17:17">
      <c r="Q7662" s="101">
        <v>77983</v>
      </c>
    </row>
    <row r="7663" spans="17:17">
      <c r="Q7663" s="101">
        <v>77999</v>
      </c>
    </row>
    <row r="7664" spans="17:17">
      <c r="Q7664" s="101">
        <v>78007</v>
      </c>
    </row>
    <row r="7665" spans="17:17">
      <c r="Q7665" s="101">
        <v>78017</v>
      </c>
    </row>
    <row r="7666" spans="17:17">
      <c r="Q7666" s="101">
        <v>78031</v>
      </c>
    </row>
    <row r="7667" spans="17:17">
      <c r="Q7667" s="101">
        <v>78041</v>
      </c>
    </row>
    <row r="7668" spans="17:17">
      <c r="Q7668" s="101">
        <v>78049</v>
      </c>
    </row>
    <row r="7669" spans="17:17">
      <c r="Q7669" s="101">
        <v>78059</v>
      </c>
    </row>
    <row r="7670" spans="17:17">
      <c r="Q7670" s="101">
        <v>78079</v>
      </c>
    </row>
    <row r="7671" spans="17:17">
      <c r="Q7671" s="101">
        <v>78101</v>
      </c>
    </row>
    <row r="7672" spans="17:17">
      <c r="Q7672" s="101">
        <v>78121</v>
      </c>
    </row>
    <row r="7673" spans="17:17">
      <c r="Q7673" s="101">
        <v>78137</v>
      </c>
    </row>
    <row r="7674" spans="17:17">
      <c r="Q7674" s="101">
        <v>78139</v>
      </c>
    </row>
    <row r="7675" spans="17:17">
      <c r="Q7675" s="101">
        <v>78157</v>
      </c>
    </row>
    <row r="7676" spans="17:17">
      <c r="Q7676" s="101">
        <v>78163</v>
      </c>
    </row>
    <row r="7677" spans="17:17">
      <c r="Q7677" s="101">
        <v>78167</v>
      </c>
    </row>
    <row r="7678" spans="17:17">
      <c r="Q7678" s="101">
        <v>78173</v>
      </c>
    </row>
    <row r="7679" spans="17:17">
      <c r="Q7679" s="101">
        <v>78179</v>
      </c>
    </row>
    <row r="7680" spans="17:17">
      <c r="Q7680" s="101">
        <v>78191</v>
      </c>
    </row>
    <row r="7681" spans="17:17">
      <c r="Q7681" s="101">
        <v>78193</v>
      </c>
    </row>
    <row r="7682" spans="17:17">
      <c r="Q7682" s="101">
        <v>78203</v>
      </c>
    </row>
    <row r="7683" spans="17:17">
      <c r="Q7683" s="101">
        <v>78229</v>
      </c>
    </row>
    <row r="7684" spans="17:17">
      <c r="Q7684" s="101">
        <v>78233</v>
      </c>
    </row>
    <row r="7685" spans="17:17">
      <c r="Q7685" s="101">
        <v>78241</v>
      </c>
    </row>
    <row r="7686" spans="17:17">
      <c r="Q7686" s="101">
        <v>78259</v>
      </c>
    </row>
    <row r="7687" spans="17:17">
      <c r="Q7687" s="101">
        <v>78277</v>
      </c>
    </row>
    <row r="7688" spans="17:17">
      <c r="Q7688" s="101">
        <v>78283</v>
      </c>
    </row>
    <row r="7689" spans="17:17">
      <c r="Q7689" s="101">
        <v>78301</v>
      </c>
    </row>
    <row r="7690" spans="17:17">
      <c r="Q7690" s="101">
        <v>78307</v>
      </c>
    </row>
    <row r="7691" spans="17:17">
      <c r="Q7691" s="101">
        <v>78311</v>
      </c>
    </row>
    <row r="7692" spans="17:17">
      <c r="Q7692" s="101">
        <v>78317</v>
      </c>
    </row>
    <row r="7693" spans="17:17">
      <c r="Q7693" s="101">
        <v>78341</v>
      </c>
    </row>
    <row r="7694" spans="17:17">
      <c r="Q7694" s="101">
        <v>78347</v>
      </c>
    </row>
    <row r="7695" spans="17:17">
      <c r="Q7695" s="101">
        <v>78367</v>
      </c>
    </row>
    <row r="7696" spans="17:17">
      <c r="Q7696" s="101">
        <v>78401</v>
      </c>
    </row>
    <row r="7697" spans="17:17">
      <c r="Q7697" s="101">
        <v>78427</v>
      </c>
    </row>
    <row r="7698" spans="17:17">
      <c r="Q7698" s="101">
        <v>78437</v>
      </c>
    </row>
    <row r="7699" spans="17:17">
      <c r="Q7699" s="101">
        <v>78439</v>
      </c>
    </row>
    <row r="7700" spans="17:17">
      <c r="Q7700" s="101">
        <v>78467</v>
      </c>
    </row>
    <row r="7701" spans="17:17">
      <c r="Q7701" s="101">
        <v>78479</v>
      </c>
    </row>
    <row r="7702" spans="17:17">
      <c r="Q7702" s="101">
        <v>78487</v>
      </c>
    </row>
    <row r="7703" spans="17:17">
      <c r="Q7703" s="101">
        <v>78497</v>
      </c>
    </row>
    <row r="7704" spans="17:17">
      <c r="Q7704" s="101">
        <v>78509</v>
      </c>
    </row>
    <row r="7705" spans="17:17">
      <c r="Q7705" s="101">
        <v>78511</v>
      </c>
    </row>
    <row r="7706" spans="17:17">
      <c r="Q7706" s="101">
        <v>78517</v>
      </c>
    </row>
    <row r="7707" spans="17:17">
      <c r="Q7707" s="101">
        <v>78539</v>
      </c>
    </row>
    <row r="7708" spans="17:17">
      <c r="Q7708" s="101">
        <v>78541</v>
      </c>
    </row>
    <row r="7709" spans="17:17">
      <c r="Q7709" s="101">
        <v>78553</v>
      </c>
    </row>
    <row r="7710" spans="17:17">
      <c r="Q7710" s="101">
        <v>78569</v>
      </c>
    </row>
    <row r="7711" spans="17:17">
      <c r="Q7711" s="101">
        <v>78571</v>
      </c>
    </row>
    <row r="7712" spans="17:17">
      <c r="Q7712" s="101">
        <v>78577</v>
      </c>
    </row>
    <row r="7713" spans="17:17">
      <c r="Q7713" s="101">
        <v>78583</v>
      </c>
    </row>
    <row r="7714" spans="17:17">
      <c r="Q7714" s="101">
        <v>78593</v>
      </c>
    </row>
    <row r="7715" spans="17:17">
      <c r="Q7715" s="101">
        <v>78607</v>
      </c>
    </row>
    <row r="7716" spans="17:17">
      <c r="Q7716" s="101">
        <v>78623</v>
      </c>
    </row>
    <row r="7717" spans="17:17">
      <c r="Q7717" s="101">
        <v>78643</v>
      </c>
    </row>
    <row r="7718" spans="17:17">
      <c r="Q7718" s="101">
        <v>78649</v>
      </c>
    </row>
    <row r="7719" spans="17:17">
      <c r="Q7719" s="101">
        <v>78653</v>
      </c>
    </row>
    <row r="7720" spans="17:17">
      <c r="Q7720" s="101">
        <v>78691</v>
      </c>
    </row>
    <row r="7721" spans="17:17">
      <c r="Q7721" s="101">
        <v>78697</v>
      </c>
    </row>
    <row r="7722" spans="17:17">
      <c r="Q7722" s="101">
        <v>78707</v>
      </c>
    </row>
    <row r="7723" spans="17:17">
      <c r="Q7723" s="101">
        <v>78713</v>
      </c>
    </row>
    <row r="7724" spans="17:17">
      <c r="Q7724" s="101">
        <v>78721</v>
      </c>
    </row>
    <row r="7725" spans="17:17">
      <c r="Q7725" s="101">
        <v>78737</v>
      </c>
    </row>
    <row r="7726" spans="17:17">
      <c r="Q7726" s="101">
        <v>78779</v>
      </c>
    </row>
    <row r="7727" spans="17:17">
      <c r="Q7727" s="101">
        <v>78781</v>
      </c>
    </row>
    <row r="7728" spans="17:17">
      <c r="Q7728" s="101">
        <v>78787</v>
      </c>
    </row>
    <row r="7729" spans="17:17">
      <c r="Q7729" s="101">
        <v>78791</v>
      </c>
    </row>
    <row r="7730" spans="17:17">
      <c r="Q7730" s="101">
        <v>78797</v>
      </c>
    </row>
    <row r="7731" spans="17:17">
      <c r="Q7731" s="101">
        <v>78803</v>
      </c>
    </row>
    <row r="7732" spans="17:17">
      <c r="Q7732" s="101">
        <v>78809</v>
      </c>
    </row>
    <row r="7733" spans="17:17">
      <c r="Q7733" s="101">
        <v>78823</v>
      </c>
    </row>
    <row r="7734" spans="17:17">
      <c r="Q7734" s="101">
        <v>78839</v>
      </c>
    </row>
    <row r="7735" spans="17:17">
      <c r="Q7735" s="101">
        <v>78853</v>
      </c>
    </row>
    <row r="7736" spans="17:17">
      <c r="Q7736" s="101">
        <v>78857</v>
      </c>
    </row>
    <row r="7737" spans="17:17">
      <c r="Q7737" s="101">
        <v>78877</v>
      </c>
    </row>
    <row r="7738" spans="17:17">
      <c r="Q7738" s="101">
        <v>78887</v>
      </c>
    </row>
    <row r="7739" spans="17:17">
      <c r="Q7739" s="101">
        <v>78889</v>
      </c>
    </row>
    <row r="7740" spans="17:17">
      <c r="Q7740" s="101">
        <v>78893</v>
      </c>
    </row>
    <row r="7741" spans="17:17">
      <c r="Q7741" s="101">
        <v>78901</v>
      </c>
    </row>
    <row r="7742" spans="17:17">
      <c r="Q7742" s="101">
        <v>78919</v>
      </c>
    </row>
    <row r="7743" spans="17:17">
      <c r="Q7743" s="101">
        <v>78929</v>
      </c>
    </row>
    <row r="7744" spans="17:17">
      <c r="Q7744" s="101">
        <v>78941</v>
      </c>
    </row>
    <row r="7745" spans="17:17">
      <c r="Q7745" s="101">
        <v>78977</v>
      </c>
    </row>
    <row r="7746" spans="17:17">
      <c r="Q7746" s="101">
        <v>78979</v>
      </c>
    </row>
    <row r="7747" spans="17:17">
      <c r="Q7747" s="101">
        <v>78989</v>
      </c>
    </row>
    <row r="7748" spans="17:17">
      <c r="Q7748" s="101">
        <v>79031</v>
      </c>
    </row>
    <row r="7749" spans="17:17">
      <c r="Q7749" s="101">
        <v>79039</v>
      </c>
    </row>
    <row r="7750" spans="17:17">
      <c r="Q7750" s="101">
        <v>79043</v>
      </c>
    </row>
    <row r="7751" spans="17:17">
      <c r="Q7751" s="101">
        <v>79063</v>
      </c>
    </row>
    <row r="7752" spans="17:17">
      <c r="Q7752" s="101">
        <v>79087</v>
      </c>
    </row>
    <row r="7753" spans="17:17">
      <c r="Q7753" s="101">
        <v>79103</v>
      </c>
    </row>
    <row r="7754" spans="17:17">
      <c r="Q7754" s="101">
        <v>79111</v>
      </c>
    </row>
    <row r="7755" spans="17:17">
      <c r="Q7755" s="101">
        <v>79133</v>
      </c>
    </row>
    <row r="7756" spans="17:17">
      <c r="Q7756" s="101">
        <v>79139</v>
      </c>
    </row>
    <row r="7757" spans="17:17">
      <c r="Q7757" s="101">
        <v>79147</v>
      </c>
    </row>
    <row r="7758" spans="17:17">
      <c r="Q7758" s="101">
        <v>79151</v>
      </c>
    </row>
    <row r="7759" spans="17:17">
      <c r="Q7759" s="101">
        <v>79153</v>
      </c>
    </row>
    <row r="7760" spans="17:17">
      <c r="Q7760" s="101">
        <v>79159</v>
      </c>
    </row>
    <row r="7761" spans="17:17">
      <c r="Q7761" s="101">
        <v>79181</v>
      </c>
    </row>
    <row r="7762" spans="17:17">
      <c r="Q7762" s="101">
        <v>79187</v>
      </c>
    </row>
    <row r="7763" spans="17:17">
      <c r="Q7763" s="101">
        <v>79193</v>
      </c>
    </row>
    <row r="7764" spans="17:17">
      <c r="Q7764" s="101">
        <v>79201</v>
      </c>
    </row>
    <row r="7765" spans="17:17">
      <c r="Q7765" s="101">
        <v>79229</v>
      </c>
    </row>
    <row r="7766" spans="17:17">
      <c r="Q7766" s="101">
        <v>79231</v>
      </c>
    </row>
    <row r="7767" spans="17:17">
      <c r="Q7767" s="101">
        <v>79241</v>
      </c>
    </row>
    <row r="7768" spans="17:17">
      <c r="Q7768" s="101">
        <v>79259</v>
      </c>
    </row>
    <row r="7769" spans="17:17">
      <c r="Q7769" s="101">
        <v>79273</v>
      </c>
    </row>
    <row r="7770" spans="17:17">
      <c r="Q7770" s="101">
        <v>79279</v>
      </c>
    </row>
    <row r="7771" spans="17:17">
      <c r="Q7771" s="101">
        <v>79283</v>
      </c>
    </row>
    <row r="7772" spans="17:17">
      <c r="Q7772" s="101">
        <v>79301</v>
      </c>
    </row>
    <row r="7773" spans="17:17">
      <c r="Q7773" s="101">
        <v>79309</v>
      </c>
    </row>
    <row r="7774" spans="17:17">
      <c r="Q7774" s="101">
        <v>79319</v>
      </c>
    </row>
    <row r="7775" spans="17:17">
      <c r="Q7775" s="101">
        <v>79333</v>
      </c>
    </row>
    <row r="7776" spans="17:17">
      <c r="Q7776" s="101">
        <v>79337</v>
      </c>
    </row>
    <row r="7777" spans="17:17">
      <c r="Q7777" s="101">
        <v>79349</v>
      </c>
    </row>
    <row r="7778" spans="17:17">
      <c r="Q7778" s="101">
        <v>79357</v>
      </c>
    </row>
    <row r="7779" spans="17:17">
      <c r="Q7779" s="101">
        <v>79367</v>
      </c>
    </row>
    <row r="7780" spans="17:17">
      <c r="Q7780" s="101">
        <v>79379</v>
      </c>
    </row>
    <row r="7781" spans="17:17">
      <c r="Q7781" s="101">
        <v>79393</v>
      </c>
    </row>
    <row r="7782" spans="17:17">
      <c r="Q7782" s="101">
        <v>79397</v>
      </c>
    </row>
    <row r="7783" spans="17:17">
      <c r="Q7783" s="101">
        <v>79399</v>
      </c>
    </row>
    <row r="7784" spans="17:17">
      <c r="Q7784" s="101">
        <v>79411</v>
      </c>
    </row>
    <row r="7785" spans="17:17">
      <c r="Q7785" s="101">
        <v>79423</v>
      </c>
    </row>
    <row r="7786" spans="17:17">
      <c r="Q7786" s="101">
        <v>79427</v>
      </c>
    </row>
    <row r="7787" spans="17:17">
      <c r="Q7787" s="101">
        <v>79433</v>
      </c>
    </row>
    <row r="7788" spans="17:17">
      <c r="Q7788" s="101">
        <v>79451</v>
      </c>
    </row>
    <row r="7789" spans="17:17">
      <c r="Q7789" s="101">
        <v>79481</v>
      </c>
    </row>
    <row r="7790" spans="17:17">
      <c r="Q7790" s="101">
        <v>79493</v>
      </c>
    </row>
    <row r="7791" spans="17:17">
      <c r="Q7791" s="101">
        <v>79531</v>
      </c>
    </row>
    <row r="7792" spans="17:17">
      <c r="Q7792" s="101">
        <v>79537</v>
      </c>
    </row>
    <row r="7793" spans="17:17">
      <c r="Q7793" s="101">
        <v>79549</v>
      </c>
    </row>
    <row r="7794" spans="17:17">
      <c r="Q7794" s="101">
        <v>79559</v>
      </c>
    </row>
    <row r="7795" spans="17:17">
      <c r="Q7795" s="101">
        <v>79561</v>
      </c>
    </row>
    <row r="7796" spans="17:17">
      <c r="Q7796" s="101">
        <v>79579</v>
      </c>
    </row>
    <row r="7797" spans="17:17">
      <c r="Q7797" s="101">
        <v>79589</v>
      </c>
    </row>
    <row r="7798" spans="17:17">
      <c r="Q7798" s="101">
        <v>79601</v>
      </c>
    </row>
    <row r="7799" spans="17:17">
      <c r="Q7799" s="101">
        <v>79609</v>
      </c>
    </row>
    <row r="7800" spans="17:17">
      <c r="Q7800" s="101">
        <v>79613</v>
      </c>
    </row>
    <row r="7801" spans="17:17">
      <c r="Q7801" s="101">
        <v>79621</v>
      </c>
    </row>
    <row r="7802" spans="17:17">
      <c r="Q7802" s="101">
        <v>79627</v>
      </c>
    </row>
    <row r="7803" spans="17:17">
      <c r="Q7803" s="101">
        <v>79631</v>
      </c>
    </row>
    <row r="7804" spans="17:17">
      <c r="Q7804" s="101">
        <v>79633</v>
      </c>
    </row>
    <row r="7805" spans="17:17">
      <c r="Q7805" s="101">
        <v>79657</v>
      </c>
    </row>
    <row r="7806" spans="17:17">
      <c r="Q7806" s="101">
        <v>79669</v>
      </c>
    </row>
    <row r="7807" spans="17:17">
      <c r="Q7807" s="101">
        <v>79687</v>
      </c>
    </row>
    <row r="7808" spans="17:17">
      <c r="Q7808" s="101">
        <v>79691</v>
      </c>
    </row>
    <row r="7809" spans="17:17">
      <c r="Q7809" s="101">
        <v>79693</v>
      </c>
    </row>
    <row r="7810" spans="17:17">
      <c r="Q7810" s="101">
        <v>79697</v>
      </c>
    </row>
    <row r="7811" spans="17:17">
      <c r="Q7811" s="101">
        <v>79699</v>
      </c>
    </row>
    <row r="7812" spans="17:17">
      <c r="Q7812" s="101">
        <v>79757</v>
      </c>
    </row>
    <row r="7813" spans="17:17">
      <c r="Q7813" s="101">
        <v>79769</v>
      </c>
    </row>
    <row r="7814" spans="17:17">
      <c r="Q7814" s="101">
        <v>79777</v>
      </c>
    </row>
    <row r="7815" spans="17:17">
      <c r="Q7815" s="101">
        <v>79801</v>
      </c>
    </row>
    <row r="7816" spans="17:17">
      <c r="Q7816" s="101">
        <v>79811</v>
      </c>
    </row>
    <row r="7817" spans="17:17">
      <c r="Q7817" s="101">
        <v>79813</v>
      </c>
    </row>
    <row r="7818" spans="17:17">
      <c r="Q7818" s="101">
        <v>79817</v>
      </c>
    </row>
    <row r="7819" spans="17:17">
      <c r="Q7819" s="101">
        <v>79823</v>
      </c>
    </row>
    <row r="7820" spans="17:17">
      <c r="Q7820" s="101">
        <v>79829</v>
      </c>
    </row>
    <row r="7821" spans="17:17">
      <c r="Q7821" s="101">
        <v>79841</v>
      </c>
    </row>
    <row r="7822" spans="17:17">
      <c r="Q7822" s="101">
        <v>79843</v>
      </c>
    </row>
    <row r="7823" spans="17:17">
      <c r="Q7823" s="101">
        <v>79847</v>
      </c>
    </row>
    <row r="7824" spans="17:17">
      <c r="Q7824" s="101">
        <v>79861</v>
      </c>
    </row>
    <row r="7825" spans="17:17">
      <c r="Q7825" s="101">
        <v>79867</v>
      </c>
    </row>
    <row r="7826" spans="17:17">
      <c r="Q7826" s="101">
        <v>79873</v>
      </c>
    </row>
    <row r="7827" spans="17:17">
      <c r="Q7827" s="101">
        <v>79889</v>
      </c>
    </row>
    <row r="7828" spans="17:17">
      <c r="Q7828" s="101">
        <v>79901</v>
      </c>
    </row>
    <row r="7829" spans="17:17">
      <c r="Q7829" s="101">
        <v>79903</v>
      </c>
    </row>
    <row r="7830" spans="17:17">
      <c r="Q7830" s="101">
        <v>79907</v>
      </c>
    </row>
    <row r="7831" spans="17:17">
      <c r="Q7831" s="101">
        <v>79939</v>
      </c>
    </row>
    <row r="7832" spans="17:17">
      <c r="Q7832" s="101">
        <v>79943</v>
      </c>
    </row>
    <row r="7833" spans="17:17">
      <c r="Q7833" s="101">
        <v>79967</v>
      </c>
    </row>
    <row r="7834" spans="17:17">
      <c r="Q7834" s="101">
        <v>79973</v>
      </c>
    </row>
    <row r="7835" spans="17:17">
      <c r="Q7835" s="101">
        <v>79979</v>
      </c>
    </row>
    <row r="7836" spans="17:17">
      <c r="Q7836" s="101">
        <v>79987</v>
      </c>
    </row>
    <row r="7837" spans="17:17">
      <c r="Q7837" s="101">
        <v>79997</v>
      </c>
    </row>
    <row r="7838" spans="17:17">
      <c r="Q7838" s="101">
        <v>79999</v>
      </c>
    </row>
    <row r="7839" spans="17:17">
      <c r="Q7839" s="101">
        <v>80021</v>
      </c>
    </row>
    <row r="7840" spans="17:17">
      <c r="Q7840" s="101">
        <v>80039</v>
      </c>
    </row>
    <row r="7841" spans="17:17">
      <c r="Q7841" s="101">
        <v>80051</v>
      </c>
    </row>
    <row r="7842" spans="17:17">
      <c r="Q7842" s="101">
        <v>80071</v>
      </c>
    </row>
    <row r="7843" spans="17:17">
      <c r="Q7843" s="101">
        <v>80077</v>
      </c>
    </row>
    <row r="7844" spans="17:17">
      <c r="Q7844" s="101">
        <v>80107</v>
      </c>
    </row>
    <row r="7845" spans="17:17">
      <c r="Q7845" s="101">
        <v>80111</v>
      </c>
    </row>
    <row r="7846" spans="17:17">
      <c r="Q7846" s="101">
        <v>80141</v>
      </c>
    </row>
    <row r="7847" spans="17:17">
      <c r="Q7847" s="101">
        <v>80147</v>
      </c>
    </row>
    <row r="7848" spans="17:17">
      <c r="Q7848" s="101">
        <v>80149</v>
      </c>
    </row>
    <row r="7849" spans="17:17">
      <c r="Q7849" s="101">
        <v>80153</v>
      </c>
    </row>
    <row r="7850" spans="17:17">
      <c r="Q7850" s="101">
        <v>80167</v>
      </c>
    </row>
    <row r="7851" spans="17:17">
      <c r="Q7851" s="101">
        <v>80173</v>
      </c>
    </row>
    <row r="7852" spans="17:17">
      <c r="Q7852" s="101">
        <v>80177</v>
      </c>
    </row>
    <row r="7853" spans="17:17">
      <c r="Q7853" s="101">
        <v>80191</v>
      </c>
    </row>
    <row r="7854" spans="17:17">
      <c r="Q7854" s="101">
        <v>80207</v>
      </c>
    </row>
    <row r="7855" spans="17:17">
      <c r="Q7855" s="101">
        <v>80209</v>
      </c>
    </row>
    <row r="7856" spans="17:17">
      <c r="Q7856" s="101">
        <v>80221</v>
      </c>
    </row>
    <row r="7857" spans="17:17">
      <c r="Q7857" s="101">
        <v>80231</v>
      </c>
    </row>
    <row r="7858" spans="17:17">
      <c r="Q7858" s="101">
        <v>80233</v>
      </c>
    </row>
    <row r="7859" spans="17:17">
      <c r="Q7859" s="101">
        <v>80239</v>
      </c>
    </row>
    <row r="7860" spans="17:17">
      <c r="Q7860" s="101">
        <v>80251</v>
      </c>
    </row>
    <row r="7861" spans="17:17">
      <c r="Q7861" s="101">
        <v>80263</v>
      </c>
    </row>
    <row r="7862" spans="17:17">
      <c r="Q7862" s="101">
        <v>80273</v>
      </c>
    </row>
    <row r="7863" spans="17:17">
      <c r="Q7863" s="101">
        <v>80279</v>
      </c>
    </row>
    <row r="7864" spans="17:17">
      <c r="Q7864" s="101">
        <v>80287</v>
      </c>
    </row>
    <row r="7865" spans="17:17">
      <c r="Q7865" s="101">
        <v>80309</v>
      </c>
    </row>
    <row r="7866" spans="17:17">
      <c r="Q7866" s="101">
        <v>80317</v>
      </c>
    </row>
    <row r="7867" spans="17:17">
      <c r="Q7867" s="101">
        <v>80329</v>
      </c>
    </row>
    <row r="7868" spans="17:17">
      <c r="Q7868" s="101">
        <v>80341</v>
      </c>
    </row>
    <row r="7869" spans="17:17">
      <c r="Q7869" s="101">
        <v>80347</v>
      </c>
    </row>
    <row r="7870" spans="17:17">
      <c r="Q7870" s="101">
        <v>80363</v>
      </c>
    </row>
    <row r="7871" spans="17:17">
      <c r="Q7871" s="101">
        <v>80369</v>
      </c>
    </row>
    <row r="7872" spans="17:17">
      <c r="Q7872" s="101">
        <v>80387</v>
      </c>
    </row>
    <row r="7873" spans="17:17">
      <c r="Q7873" s="101">
        <v>80407</v>
      </c>
    </row>
    <row r="7874" spans="17:17">
      <c r="Q7874" s="101">
        <v>80429</v>
      </c>
    </row>
    <row r="7875" spans="17:17">
      <c r="Q7875" s="101">
        <v>80447</v>
      </c>
    </row>
    <row r="7876" spans="17:17">
      <c r="Q7876" s="101">
        <v>80449</v>
      </c>
    </row>
    <row r="7877" spans="17:17">
      <c r="Q7877" s="101">
        <v>80471</v>
      </c>
    </row>
    <row r="7878" spans="17:17">
      <c r="Q7878" s="101">
        <v>80473</v>
      </c>
    </row>
    <row r="7879" spans="17:17">
      <c r="Q7879" s="101">
        <v>80489</v>
      </c>
    </row>
    <row r="7880" spans="17:17">
      <c r="Q7880" s="101">
        <v>80491</v>
      </c>
    </row>
    <row r="7881" spans="17:17">
      <c r="Q7881" s="101">
        <v>80513</v>
      </c>
    </row>
    <row r="7882" spans="17:17">
      <c r="Q7882" s="101">
        <v>80527</v>
      </c>
    </row>
    <row r="7883" spans="17:17">
      <c r="Q7883" s="101">
        <v>80537</v>
      </c>
    </row>
    <row r="7884" spans="17:17">
      <c r="Q7884" s="101">
        <v>80557</v>
      </c>
    </row>
    <row r="7885" spans="17:17">
      <c r="Q7885" s="101">
        <v>80567</v>
      </c>
    </row>
    <row r="7886" spans="17:17">
      <c r="Q7886" s="101">
        <v>80599</v>
      </c>
    </row>
    <row r="7887" spans="17:17">
      <c r="Q7887" s="101">
        <v>80603</v>
      </c>
    </row>
    <row r="7888" spans="17:17">
      <c r="Q7888" s="101">
        <v>80611</v>
      </c>
    </row>
    <row r="7889" spans="17:17">
      <c r="Q7889" s="101">
        <v>80621</v>
      </c>
    </row>
    <row r="7890" spans="17:17">
      <c r="Q7890" s="101">
        <v>80627</v>
      </c>
    </row>
    <row r="7891" spans="17:17">
      <c r="Q7891" s="101">
        <v>80629</v>
      </c>
    </row>
    <row r="7892" spans="17:17">
      <c r="Q7892" s="101">
        <v>80651</v>
      </c>
    </row>
    <row r="7893" spans="17:17">
      <c r="Q7893" s="101">
        <v>80657</v>
      </c>
    </row>
    <row r="7894" spans="17:17">
      <c r="Q7894" s="101">
        <v>80669</v>
      </c>
    </row>
    <row r="7895" spans="17:17">
      <c r="Q7895" s="101">
        <v>80671</v>
      </c>
    </row>
    <row r="7896" spans="17:17">
      <c r="Q7896" s="101">
        <v>80677</v>
      </c>
    </row>
    <row r="7897" spans="17:17">
      <c r="Q7897" s="101">
        <v>80681</v>
      </c>
    </row>
    <row r="7898" spans="17:17">
      <c r="Q7898" s="101">
        <v>80683</v>
      </c>
    </row>
    <row r="7899" spans="17:17">
      <c r="Q7899" s="101">
        <v>80687</v>
      </c>
    </row>
    <row r="7900" spans="17:17">
      <c r="Q7900" s="101">
        <v>80701</v>
      </c>
    </row>
    <row r="7901" spans="17:17">
      <c r="Q7901" s="101">
        <v>80713</v>
      </c>
    </row>
    <row r="7902" spans="17:17">
      <c r="Q7902" s="101">
        <v>80737</v>
      </c>
    </row>
    <row r="7903" spans="17:17">
      <c r="Q7903" s="101">
        <v>80747</v>
      </c>
    </row>
    <row r="7904" spans="17:17">
      <c r="Q7904" s="101">
        <v>80749</v>
      </c>
    </row>
    <row r="7905" spans="17:17">
      <c r="Q7905" s="101">
        <v>80761</v>
      </c>
    </row>
    <row r="7906" spans="17:17">
      <c r="Q7906" s="101">
        <v>80777</v>
      </c>
    </row>
    <row r="7907" spans="17:17">
      <c r="Q7907" s="101">
        <v>80779</v>
      </c>
    </row>
    <row r="7908" spans="17:17">
      <c r="Q7908" s="101">
        <v>80783</v>
      </c>
    </row>
    <row r="7909" spans="17:17">
      <c r="Q7909" s="101">
        <v>80789</v>
      </c>
    </row>
    <row r="7910" spans="17:17">
      <c r="Q7910" s="101">
        <v>80803</v>
      </c>
    </row>
    <row r="7911" spans="17:17">
      <c r="Q7911" s="101">
        <v>80809</v>
      </c>
    </row>
    <row r="7912" spans="17:17">
      <c r="Q7912" s="101">
        <v>80819</v>
      </c>
    </row>
    <row r="7913" spans="17:17">
      <c r="Q7913" s="101">
        <v>80831</v>
      </c>
    </row>
    <row r="7914" spans="17:17">
      <c r="Q7914" s="101">
        <v>80833</v>
      </c>
    </row>
    <row r="7915" spans="17:17">
      <c r="Q7915" s="101">
        <v>80849</v>
      </c>
    </row>
    <row r="7916" spans="17:17">
      <c r="Q7916" s="101">
        <v>80863</v>
      </c>
    </row>
    <row r="7917" spans="17:17">
      <c r="Q7917" s="101">
        <v>80897</v>
      </c>
    </row>
    <row r="7918" spans="17:17">
      <c r="Q7918" s="101">
        <v>80909</v>
      </c>
    </row>
    <row r="7919" spans="17:17">
      <c r="Q7919" s="101">
        <v>80911</v>
      </c>
    </row>
    <row r="7920" spans="17:17">
      <c r="Q7920" s="101">
        <v>80917</v>
      </c>
    </row>
    <row r="7921" spans="17:17">
      <c r="Q7921" s="101">
        <v>80923</v>
      </c>
    </row>
    <row r="7922" spans="17:17">
      <c r="Q7922" s="101">
        <v>80929</v>
      </c>
    </row>
    <row r="7923" spans="17:17">
      <c r="Q7923" s="101">
        <v>80933</v>
      </c>
    </row>
    <row r="7924" spans="17:17">
      <c r="Q7924" s="101">
        <v>80953</v>
      </c>
    </row>
    <row r="7925" spans="17:17">
      <c r="Q7925" s="101">
        <v>80963</v>
      </c>
    </row>
    <row r="7926" spans="17:17">
      <c r="Q7926" s="101">
        <v>80989</v>
      </c>
    </row>
    <row r="7927" spans="17:17">
      <c r="Q7927" s="101">
        <v>81001</v>
      </c>
    </row>
    <row r="7928" spans="17:17">
      <c r="Q7928" s="101">
        <v>81013</v>
      </c>
    </row>
    <row r="7929" spans="17:17">
      <c r="Q7929" s="101">
        <v>81017</v>
      </c>
    </row>
    <row r="7930" spans="17:17">
      <c r="Q7930" s="101">
        <v>81019</v>
      </c>
    </row>
    <row r="7931" spans="17:17">
      <c r="Q7931" s="101">
        <v>81023</v>
      </c>
    </row>
    <row r="7932" spans="17:17">
      <c r="Q7932" s="101">
        <v>81031</v>
      </c>
    </row>
    <row r="7933" spans="17:17">
      <c r="Q7933" s="101">
        <v>81041</v>
      </c>
    </row>
    <row r="7934" spans="17:17">
      <c r="Q7934" s="101">
        <v>81043</v>
      </c>
    </row>
    <row r="7935" spans="17:17">
      <c r="Q7935" s="101">
        <v>81047</v>
      </c>
    </row>
    <row r="7936" spans="17:17">
      <c r="Q7936" s="101">
        <v>81049</v>
      </c>
    </row>
    <row r="7937" spans="17:17">
      <c r="Q7937" s="101">
        <v>81071</v>
      </c>
    </row>
    <row r="7938" spans="17:17">
      <c r="Q7938" s="101">
        <v>81077</v>
      </c>
    </row>
    <row r="7939" spans="17:17">
      <c r="Q7939" s="101">
        <v>81083</v>
      </c>
    </row>
    <row r="7940" spans="17:17">
      <c r="Q7940" s="101">
        <v>81097</v>
      </c>
    </row>
    <row r="7941" spans="17:17">
      <c r="Q7941" s="101">
        <v>81101</v>
      </c>
    </row>
    <row r="7942" spans="17:17">
      <c r="Q7942" s="101">
        <v>81119</v>
      </c>
    </row>
    <row r="7943" spans="17:17">
      <c r="Q7943" s="101">
        <v>81131</v>
      </c>
    </row>
    <row r="7944" spans="17:17">
      <c r="Q7944" s="101">
        <v>81157</v>
      </c>
    </row>
    <row r="7945" spans="17:17">
      <c r="Q7945" s="101">
        <v>81163</v>
      </c>
    </row>
    <row r="7946" spans="17:17">
      <c r="Q7946" s="101">
        <v>81173</v>
      </c>
    </row>
    <row r="7947" spans="17:17">
      <c r="Q7947" s="101">
        <v>81181</v>
      </c>
    </row>
    <row r="7948" spans="17:17">
      <c r="Q7948" s="101">
        <v>81197</v>
      </c>
    </row>
    <row r="7949" spans="17:17">
      <c r="Q7949" s="101">
        <v>81199</v>
      </c>
    </row>
    <row r="7950" spans="17:17">
      <c r="Q7950" s="101">
        <v>81203</v>
      </c>
    </row>
    <row r="7951" spans="17:17">
      <c r="Q7951" s="101">
        <v>81223</v>
      </c>
    </row>
    <row r="7952" spans="17:17">
      <c r="Q7952" s="101">
        <v>81233</v>
      </c>
    </row>
    <row r="7953" spans="17:17">
      <c r="Q7953" s="101">
        <v>81239</v>
      </c>
    </row>
    <row r="7954" spans="17:17">
      <c r="Q7954" s="101">
        <v>81281</v>
      </c>
    </row>
    <row r="7955" spans="17:17">
      <c r="Q7955" s="101">
        <v>81283</v>
      </c>
    </row>
    <row r="7956" spans="17:17">
      <c r="Q7956" s="101">
        <v>81293</v>
      </c>
    </row>
    <row r="7957" spans="17:17">
      <c r="Q7957" s="101">
        <v>81299</v>
      </c>
    </row>
    <row r="7958" spans="17:17">
      <c r="Q7958" s="101">
        <v>81307</v>
      </c>
    </row>
    <row r="7959" spans="17:17">
      <c r="Q7959" s="101">
        <v>81331</v>
      </c>
    </row>
    <row r="7960" spans="17:17">
      <c r="Q7960" s="101">
        <v>81343</v>
      </c>
    </row>
    <row r="7961" spans="17:17">
      <c r="Q7961" s="101">
        <v>81349</v>
      </c>
    </row>
    <row r="7962" spans="17:17">
      <c r="Q7962" s="101">
        <v>81353</v>
      </c>
    </row>
    <row r="7963" spans="17:17">
      <c r="Q7963" s="101">
        <v>81359</v>
      </c>
    </row>
    <row r="7964" spans="17:17">
      <c r="Q7964" s="101">
        <v>81371</v>
      </c>
    </row>
    <row r="7965" spans="17:17">
      <c r="Q7965" s="101">
        <v>81373</v>
      </c>
    </row>
    <row r="7966" spans="17:17">
      <c r="Q7966" s="101">
        <v>81401</v>
      </c>
    </row>
    <row r="7967" spans="17:17">
      <c r="Q7967" s="101">
        <v>81409</v>
      </c>
    </row>
    <row r="7968" spans="17:17">
      <c r="Q7968" s="101">
        <v>81421</v>
      </c>
    </row>
    <row r="7969" spans="17:17">
      <c r="Q7969" s="101">
        <v>81439</v>
      </c>
    </row>
    <row r="7970" spans="17:17">
      <c r="Q7970" s="101">
        <v>81457</v>
      </c>
    </row>
    <row r="7971" spans="17:17">
      <c r="Q7971" s="101">
        <v>81463</v>
      </c>
    </row>
    <row r="7972" spans="17:17">
      <c r="Q7972" s="101">
        <v>81509</v>
      </c>
    </row>
    <row r="7973" spans="17:17">
      <c r="Q7973" s="101">
        <v>81517</v>
      </c>
    </row>
    <row r="7974" spans="17:17">
      <c r="Q7974" s="101">
        <v>81527</v>
      </c>
    </row>
    <row r="7975" spans="17:17">
      <c r="Q7975" s="101">
        <v>81533</v>
      </c>
    </row>
    <row r="7976" spans="17:17">
      <c r="Q7976" s="101">
        <v>81547</v>
      </c>
    </row>
    <row r="7977" spans="17:17">
      <c r="Q7977" s="101">
        <v>81551</v>
      </c>
    </row>
    <row r="7978" spans="17:17">
      <c r="Q7978" s="101">
        <v>81553</v>
      </c>
    </row>
    <row r="7979" spans="17:17">
      <c r="Q7979" s="101">
        <v>81559</v>
      </c>
    </row>
    <row r="7980" spans="17:17">
      <c r="Q7980" s="101">
        <v>81563</v>
      </c>
    </row>
    <row r="7981" spans="17:17">
      <c r="Q7981" s="101">
        <v>81569</v>
      </c>
    </row>
    <row r="7982" spans="17:17">
      <c r="Q7982" s="101">
        <v>81611</v>
      </c>
    </row>
    <row r="7983" spans="17:17">
      <c r="Q7983" s="101">
        <v>81619</v>
      </c>
    </row>
    <row r="7984" spans="17:17">
      <c r="Q7984" s="101">
        <v>81629</v>
      </c>
    </row>
    <row r="7985" spans="17:17">
      <c r="Q7985" s="101">
        <v>81637</v>
      </c>
    </row>
    <row r="7986" spans="17:17">
      <c r="Q7986" s="101">
        <v>81647</v>
      </c>
    </row>
    <row r="7987" spans="17:17">
      <c r="Q7987" s="101">
        <v>81649</v>
      </c>
    </row>
    <row r="7988" spans="17:17">
      <c r="Q7988" s="101">
        <v>81667</v>
      </c>
    </row>
    <row r="7989" spans="17:17">
      <c r="Q7989" s="101">
        <v>81671</v>
      </c>
    </row>
    <row r="7990" spans="17:17">
      <c r="Q7990" s="101">
        <v>81677</v>
      </c>
    </row>
    <row r="7991" spans="17:17">
      <c r="Q7991" s="101">
        <v>81689</v>
      </c>
    </row>
    <row r="7992" spans="17:17">
      <c r="Q7992" s="101">
        <v>81701</v>
      </c>
    </row>
    <row r="7993" spans="17:17">
      <c r="Q7993" s="101">
        <v>81703</v>
      </c>
    </row>
    <row r="7994" spans="17:17">
      <c r="Q7994" s="101">
        <v>81707</v>
      </c>
    </row>
    <row r="7995" spans="17:17">
      <c r="Q7995" s="101">
        <v>81727</v>
      </c>
    </row>
    <row r="7996" spans="17:17">
      <c r="Q7996" s="101">
        <v>81737</v>
      </c>
    </row>
    <row r="7997" spans="17:17">
      <c r="Q7997" s="101">
        <v>81749</v>
      </c>
    </row>
    <row r="7998" spans="17:17">
      <c r="Q7998" s="101">
        <v>81761</v>
      </c>
    </row>
    <row r="7999" spans="17:17">
      <c r="Q7999" s="101">
        <v>81769</v>
      </c>
    </row>
    <row r="8000" spans="17:17">
      <c r="Q8000" s="101">
        <v>81773</v>
      </c>
    </row>
    <row r="8001" spans="17:17">
      <c r="Q8001" s="101">
        <v>81799</v>
      </c>
    </row>
    <row r="8002" spans="17:17">
      <c r="Q8002" s="101">
        <v>81817</v>
      </c>
    </row>
    <row r="8003" spans="17:17">
      <c r="Q8003" s="101">
        <v>81839</v>
      </c>
    </row>
    <row r="8004" spans="17:17">
      <c r="Q8004" s="101">
        <v>81847</v>
      </c>
    </row>
    <row r="8005" spans="17:17">
      <c r="Q8005" s="101">
        <v>81853</v>
      </c>
    </row>
    <row r="8006" spans="17:17">
      <c r="Q8006" s="101">
        <v>81869</v>
      </c>
    </row>
    <row r="8007" spans="17:17">
      <c r="Q8007" s="101">
        <v>81883</v>
      </c>
    </row>
    <row r="8008" spans="17:17">
      <c r="Q8008" s="101">
        <v>81899</v>
      </c>
    </row>
    <row r="8009" spans="17:17">
      <c r="Q8009" s="101">
        <v>81901</v>
      </c>
    </row>
    <row r="8010" spans="17:17">
      <c r="Q8010" s="101">
        <v>81919</v>
      </c>
    </row>
    <row r="8011" spans="17:17">
      <c r="Q8011" s="101">
        <v>81929</v>
      </c>
    </row>
    <row r="8012" spans="17:17">
      <c r="Q8012" s="101">
        <v>81931</v>
      </c>
    </row>
    <row r="8013" spans="17:17">
      <c r="Q8013" s="101">
        <v>81937</v>
      </c>
    </row>
    <row r="8014" spans="17:17">
      <c r="Q8014" s="101">
        <v>81943</v>
      </c>
    </row>
    <row r="8015" spans="17:17">
      <c r="Q8015" s="101">
        <v>81953</v>
      </c>
    </row>
    <row r="8016" spans="17:17">
      <c r="Q8016" s="101">
        <v>81967</v>
      </c>
    </row>
    <row r="8017" spans="17:17">
      <c r="Q8017" s="101">
        <v>81971</v>
      </c>
    </row>
    <row r="8018" spans="17:17">
      <c r="Q8018" s="101">
        <v>81973</v>
      </c>
    </row>
    <row r="8019" spans="17:17">
      <c r="Q8019" s="101">
        <v>82003</v>
      </c>
    </row>
    <row r="8020" spans="17:17">
      <c r="Q8020" s="101">
        <v>82007</v>
      </c>
    </row>
    <row r="8021" spans="17:17">
      <c r="Q8021" s="101">
        <v>82009</v>
      </c>
    </row>
    <row r="8022" spans="17:17">
      <c r="Q8022" s="101">
        <v>82013</v>
      </c>
    </row>
    <row r="8023" spans="17:17">
      <c r="Q8023" s="101">
        <v>82021</v>
      </c>
    </row>
    <row r="8024" spans="17:17">
      <c r="Q8024" s="101">
        <v>82031</v>
      </c>
    </row>
    <row r="8025" spans="17:17">
      <c r="Q8025" s="101">
        <v>82037</v>
      </c>
    </row>
    <row r="8026" spans="17:17">
      <c r="Q8026" s="101">
        <v>82039</v>
      </c>
    </row>
    <row r="8027" spans="17:17">
      <c r="Q8027" s="101">
        <v>82051</v>
      </c>
    </row>
    <row r="8028" spans="17:17">
      <c r="Q8028" s="101">
        <v>82067</v>
      </c>
    </row>
    <row r="8029" spans="17:17">
      <c r="Q8029" s="101">
        <v>82073</v>
      </c>
    </row>
    <row r="8030" spans="17:17">
      <c r="Q8030" s="101">
        <v>82129</v>
      </c>
    </row>
    <row r="8031" spans="17:17">
      <c r="Q8031" s="101">
        <v>82139</v>
      </c>
    </row>
    <row r="8032" spans="17:17">
      <c r="Q8032" s="101">
        <v>82141</v>
      </c>
    </row>
    <row r="8033" spans="17:17">
      <c r="Q8033" s="101">
        <v>82153</v>
      </c>
    </row>
    <row r="8034" spans="17:17">
      <c r="Q8034" s="101">
        <v>82163</v>
      </c>
    </row>
    <row r="8035" spans="17:17">
      <c r="Q8035" s="101">
        <v>82171</v>
      </c>
    </row>
    <row r="8036" spans="17:17">
      <c r="Q8036" s="101">
        <v>82183</v>
      </c>
    </row>
    <row r="8037" spans="17:17">
      <c r="Q8037" s="101">
        <v>82189</v>
      </c>
    </row>
    <row r="8038" spans="17:17">
      <c r="Q8038" s="101">
        <v>82193</v>
      </c>
    </row>
    <row r="8039" spans="17:17">
      <c r="Q8039" s="101">
        <v>82207</v>
      </c>
    </row>
    <row r="8040" spans="17:17">
      <c r="Q8040" s="101">
        <v>82217</v>
      </c>
    </row>
    <row r="8041" spans="17:17">
      <c r="Q8041" s="101">
        <v>82219</v>
      </c>
    </row>
    <row r="8042" spans="17:17">
      <c r="Q8042" s="101">
        <v>82223</v>
      </c>
    </row>
    <row r="8043" spans="17:17">
      <c r="Q8043" s="101">
        <v>82231</v>
      </c>
    </row>
    <row r="8044" spans="17:17">
      <c r="Q8044" s="101">
        <v>82237</v>
      </c>
    </row>
    <row r="8045" spans="17:17">
      <c r="Q8045" s="101">
        <v>82241</v>
      </c>
    </row>
    <row r="8046" spans="17:17">
      <c r="Q8046" s="101">
        <v>82261</v>
      </c>
    </row>
    <row r="8047" spans="17:17">
      <c r="Q8047" s="101">
        <v>82267</v>
      </c>
    </row>
    <row r="8048" spans="17:17">
      <c r="Q8048" s="101">
        <v>82279</v>
      </c>
    </row>
    <row r="8049" spans="17:17">
      <c r="Q8049" s="101">
        <v>82301</v>
      </c>
    </row>
    <row r="8050" spans="17:17">
      <c r="Q8050" s="101">
        <v>82307</v>
      </c>
    </row>
    <row r="8051" spans="17:17">
      <c r="Q8051" s="101">
        <v>82339</v>
      </c>
    </row>
    <row r="8052" spans="17:17">
      <c r="Q8052" s="101">
        <v>82349</v>
      </c>
    </row>
    <row r="8053" spans="17:17">
      <c r="Q8053" s="101">
        <v>82351</v>
      </c>
    </row>
    <row r="8054" spans="17:17">
      <c r="Q8054" s="101">
        <v>82361</v>
      </c>
    </row>
    <row r="8055" spans="17:17">
      <c r="Q8055" s="101">
        <v>82373</v>
      </c>
    </row>
    <row r="8056" spans="17:17">
      <c r="Q8056" s="101">
        <v>82387</v>
      </c>
    </row>
    <row r="8057" spans="17:17">
      <c r="Q8057" s="101">
        <v>82393</v>
      </c>
    </row>
    <row r="8058" spans="17:17">
      <c r="Q8058" s="101">
        <v>82421</v>
      </c>
    </row>
    <row r="8059" spans="17:17">
      <c r="Q8059" s="101">
        <v>82457</v>
      </c>
    </row>
    <row r="8060" spans="17:17">
      <c r="Q8060" s="101">
        <v>82463</v>
      </c>
    </row>
    <row r="8061" spans="17:17">
      <c r="Q8061" s="101">
        <v>82469</v>
      </c>
    </row>
    <row r="8062" spans="17:17">
      <c r="Q8062" s="101">
        <v>82471</v>
      </c>
    </row>
    <row r="8063" spans="17:17">
      <c r="Q8063" s="101">
        <v>82483</v>
      </c>
    </row>
    <row r="8064" spans="17:17">
      <c r="Q8064" s="101">
        <v>82487</v>
      </c>
    </row>
    <row r="8065" spans="17:17">
      <c r="Q8065" s="101">
        <v>82493</v>
      </c>
    </row>
    <row r="8066" spans="17:17">
      <c r="Q8066" s="101">
        <v>82499</v>
      </c>
    </row>
    <row r="8067" spans="17:17">
      <c r="Q8067" s="101">
        <v>82507</v>
      </c>
    </row>
    <row r="8068" spans="17:17">
      <c r="Q8068" s="101">
        <v>82529</v>
      </c>
    </row>
    <row r="8069" spans="17:17">
      <c r="Q8069" s="101">
        <v>82531</v>
      </c>
    </row>
    <row r="8070" spans="17:17">
      <c r="Q8070" s="101">
        <v>82549</v>
      </c>
    </row>
    <row r="8071" spans="17:17">
      <c r="Q8071" s="101">
        <v>82559</v>
      </c>
    </row>
    <row r="8072" spans="17:17">
      <c r="Q8072" s="101">
        <v>82561</v>
      </c>
    </row>
    <row r="8073" spans="17:17">
      <c r="Q8073" s="101">
        <v>82567</v>
      </c>
    </row>
    <row r="8074" spans="17:17">
      <c r="Q8074" s="101">
        <v>82571</v>
      </c>
    </row>
    <row r="8075" spans="17:17">
      <c r="Q8075" s="101">
        <v>82591</v>
      </c>
    </row>
    <row r="8076" spans="17:17">
      <c r="Q8076" s="101">
        <v>82601</v>
      </c>
    </row>
    <row r="8077" spans="17:17">
      <c r="Q8077" s="101">
        <v>82609</v>
      </c>
    </row>
    <row r="8078" spans="17:17">
      <c r="Q8078" s="101">
        <v>82613</v>
      </c>
    </row>
    <row r="8079" spans="17:17">
      <c r="Q8079" s="101">
        <v>82619</v>
      </c>
    </row>
    <row r="8080" spans="17:17">
      <c r="Q8080" s="101">
        <v>82633</v>
      </c>
    </row>
    <row r="8081" spans="17:17">
      <c r="Q8081" s="101">
        <v>82651</v>
      </c>
    </row>
    <row r="8082" spans="17:17">
      <c r="Q8082" s="101">
        <v>82657</v>
      </c>
    </row>
    <row r="8083" spans="17:17">
      <c r="Q8083" s="101">
        <v>82699</v>
      </c>
    </row>
    <row r="8084" spans="17:17">
      <c r="Q8084" s="101">
        <v>82721</v>
      </c>
    </row>
    <row r="8085" spans="17:17">
      <c r="Q8085" s="101">
        <v>82723</v>
      </c>
    </row>
    <row r="8086" spans="17:17">
      <c r="Q8086" s="101">
        <v>82727</v>
      </c>
    </row>
    <row r="8087" spans="17:17">
      <c r="Q8087" s="101">
        <v>82729</v>
      </c>
    </row>
    <row r="8088" spans="17:17">
      <c r="Q8088" s="101">
        <v>82757</v>
      </c>
    </row>
    <row r="8089" spans="17:17">
      <c r="Q8089" s="101">
        <v>82759</v>
      </c>
    </row>
    <row r="8090" spans="17:17">
      <c r="Q8090" s="101">
        <v>82763</v>
      </c>
    </row>
    <row r="8091" spans="17:17">
      <c r="Q8091" s="101">
        <v>82781</v>
      </c>
    </row>
    <row r="8092" spans="17:17">
      <c r="Q8092" s="101">
        <v>82787</v>
      </c>
    </row>
    <row r="8093" spans="17:17">
      <c r="Q8093" s="101">
        <v>82793</v>
      </c>
    </row>
    <row r="8094" spans="17:17">
      <c r="Q8094" s="101">
        <v>82799</v>
      </c>
    </row>
    <row r="8095" spans="17:17">
      <c r="Q8095" s="101">
        <v>82811</v>
      </c>
    </row>
    <row r="8096" spans="17:17">
      <c r="Q8096" s="101">
        <v>82813</v>
      </c>
    </row>
    <row r="8097" spans="17:17">
      <c r="Q8097" s="101">
        <v>82837</v>
      </c>
    </row>
    <row r="8098" spans="17:17">
      <c r="Q8098" s="101">
        <v>82847</v>
      </c>
    </row>
    <row r="8099" spans="17:17">
      <c r="Q8099" s="101">
        <v>82883</v>
      </c>
    </row>
    <row r="8100" spans="17:17">
      <c r="Q8100" s="101">
        <v>82889</v>
      </c>
    </row>
    <row r="8101" spans="17:17">
      <c r="Q8101" s="101">
        <v>82891</v>
      </c>
    </row>
    <row r="8102" spans="17:17">
      <c r="Q8102" s="101">
        <v>82903</v>
      </c>
    </row>
    <row r="8103" spans="17:17">
      <c r="Q8103" s="101">
        <v>82913</v>
      </c>
    </row>
    <row r="8104" spans="17:17">
      <c r="Q8104" s="101">
        <v>82939</v>
      </c>
    </row>
    <row r="8105" spans="17:17">
      <c r="Q8105" s="101">
        <v>82963</v>
      </c>
    </row>
    <row r="8106" spans="17:17">
      <c r="Q8106" s="101">
        <v>82981</v>
      </c>
    </row>
    <row r="8107" spans="17:17">
      <c r="Q8107" s="101">
        <v>82997</v>
      </c>
    </row>
    <row r="8108" spans="17:17">
      <c r="Q8108" s="101">
        <v>83003</v>
      </c>
    </row>
    <row r="8109" spans="17:17">
      <c r="Q8109" s="101">
        <v>83009</v>
      </c>
    </row>
    <row r="8110" spans="17:17">
      <c r="Q8110" s="101">
        <v>83023</v>
      </c>
    </row>
    <row r="8111" spans="17:17">
      <c r="Q8111" s="101">
        <v>83047</v>
      </c>
    </row>
    <row r="8112" spans="17:17">
      <c r="Q8112" s="101">
        <v>83059</v>
      </c>
    </row>
    <row r="8113" spans="17:17">
      <c r="Q8113" s="101">
        <v>83063</v>
      </c>
    </row>
    <row r="8114" spans="17:17">
      <c r="Q8114" s="101">
        <v>83071</v>
      </c>
    </row>
    <row r="8115" spans="17:17">
      <c r="Q8115" s="101">
        <v>83077</v>
      </c>
    </row>
    <row r="8116" spans="17:17">
      <c r="Q8116" s="101">
        <v>83089</v>
      </c>
    </row>
    <row r="8117" spans="17:17">
      <c r="Q8117" s="101">
        <v>83093</v>
      </c>
    </row>
    <row r="8118" spans="17:17">
      <c r="Q8118" s="101">
        <v>83101</v>
      </c>
    </row>
    <row r="8119" spans="17:17">
      <c r="Q8119" s="101">
        <v>83117</v>
      </c>
    </row>
    <row r="8120" spans="17:17">
      <c r="Q8120" s="101">
        <v>83137</v>
      </c>
    </row>
    <row r="8121" spans="17:17">
      <c r="Q8121" s="101">
        <v>83177</v>
      </c>
    </row>
    <row r="8122" spans="17:17">
      <c r="Q8122" s="101">
        <v>83203</v>
      </c>
    </row>
    <row r="8123" spans="17:17">
      <c r="Q8123" s="101">
        <v>83207</v>
      </c>
    </row>
    <row r="8124" spans="17:17">
      <c r="Q8124" s="101">
        <v>83219</v>
      </c>
    </row>
    <row r="8125" spans="17:17">
      <c r="Q8125" s="101">
        <v>83221</v>
      </c>
    </row>
    <row r="8126" spans="17:17">
      <c r="Q8126" s="101">
        <v>83227</v>
      </c>
    </row>
    <row r="8127" spans="17:17">
      <c r="Q8127" s="101">
        <v>83231</v>
      </c>
    </row>
    <row r="8128" spans="17:17">
      <c r="Q8128" s="101">
        <v>83233</v>
      </c>
    </row>
    <row r="8129" spans="17:17">
      <c r="Q8129" s="101">
        <v>83243</v>
      </c>
    </row>
    <row r="8130" spans="17:17">
      <c r="Q8130" s="101">
        <v>83257</v>
      </c>
    </row>
    <row r="8131" spans="17:17">
      <c r="Q8131" s="101">
        <v>83267</v>
      </c>
    </row>
    <row r="8132" spans="17:17">
      <c r="Q8132" s="101">
        <v>83269</v>
      </c>
    </row>
    <row r="8133" spans="17:17">
      <c r="Q8133" s="101">
        <v>83273</v>
      </c>
    </row>
    <row r="8134" spans="17:17">
      <c r="Q8134" s="101">
        <v>83299</v>
      </c>
    </row>
    <row r="8135" spans="17:17">
      <c r="Q8135" s="101">
        <v>83311</v>
      </c>
    </row>
    <row r="8136" spans="17:17">
      <c r="Q8136" s="101">
        <v>83339</v>
      </c>
    </row>
    <row r="8137" spans="17:17">
      <c r="Q8137" s="101">
        <v>83341</v>
      </c>
    </row>
    <row r="8138" spans="17:17">
      <c r="Q8138" s="101">
        <v>83357</v>
      </c>
    </row>
    <row r="8139" spans="17:17">
      <c r="Q8139" s="101">
        <v>83383</v>
      </c>
    </row>
    <row r="8140" spans="17:17">
      <c r="Q8140" s="101">
        <v>83389</v>
      </c>
    </row>
    <row r="8141" spans="17:17">
      <c r="Q8141" s="101">
        <v>83399</v>
      </c>
    </row>
    <row r="8142" spans="17:17">
      <c r="Q8142" s="101">
        <v>83401</v>
      </c>
    </row>
    <row r="8143" spans="17:17">
      <c r="Q8143" s="101">
        <v>83407</v>
      </c>
    </row>
    <row r="8144" spans="17:17">
      <c r="Q8144" s="101">
        <v>83417</v>
      </c>
    </row>
    <row r="8145" spans="17:17">
      <c r="Q8145" s="101">
        <v>83423</v>
      </c>
    </row>
    <row r="8146" spans="17:17">
      <c r="Q8146" s="101">
        <v>83431</v>
      </c>
    </row>
    <row r="8147" spans="17:17">
      <c r="Q8147" s="101">
        <v>83437</v>
      </c>
    </row>
    <row r="8148" spans="17:17">
      <c r="Q8148" s="101">
        <v>83443</v>
      </c>
    </row>
    <row r="8149" spans="17:17">
      <c r="Q8149" s="101">
        <v>83449</v>
      </c>
    </row>
    <row r="8150" spans="17:17">
      <c r="Q8150" s="101">
        <v>83459</v>
      </c>
    </row>
    <row r="8151" spans="17:17">
      <c r="Q8151" s="101">
        <v>83471</v>
      </c>
    </row>
    <row r="8152" spans="17:17">
      <c r="Q8152" s="101">
        <v>83477</v>
      </c>
    </row>
    <row r="8153" spans="17:17">
      <c r="Q8153" s="101">
        <v>83497</v>
      </c>
    </row>
    <row r="8154" spans="17:17">
      <c r="Q8154" s="101">
        <v>83537</v>
      </c>
    </row>
    <row r="8155" spans="17:17">
      <c r="Q8155" s="101">
        <v>83557</v>
      </c>
    </row>
    <row r="8156" spans="17:17">
      <c r="Q8156" s="101">
        <v>83561</v>
      </c>
    </row>
    <row r="8157" spans="17:17">
      <c r="Q8157" s="101">
        <v>83563</v>
      </c>
    </row>
    <row r="8158" spans="17:17">
      <c r="Q8158" s="101">
        <v>83579</v>
      </c>
    </row>
    <row r="8159" spans="17:17">
      <c r="Q8159" s="101">
        <v>83591</v>
      </c>
    </row>
    <row r="8160" spans="17:17">
      <c r="Q8160" s="101">
        <v>83597</v>
      </c>
    </row>
    <row r="8161" spans="17:17">
      <c r="Q8161" s="101">
        <v>83609</v>
      </c>
    </row>
    <row r="8162" spans="17:17">
      <c r="Q8162" s="101">
        <v>83617</v>
      </c>
    </row>
    <row r="8163" spans="17:17">
      <c r="Q8163" s="101">
        <v>83621</v>
      </c>
    </row>
    <row r="8164" spans="17:17">
      <c r="Q8164" s="101">
        <v>83639</v>
      </c>
    </row>
    <row r="8165" spans="17:17">
      <c r="Q8165" s="101">
        <v>83641</v>
      </c>
    </row>
    <row r="8166" spans="17:17">
      <c r="Q8166" s="101">
        <v>83653</v>
      </c>
    </row>
    <row r="8167" spans="17:17">
      <c r="Q8167" s="101">
        <v>83663</v>
      </c>
    </row>
    <row r="8168" spans="17:17">
      <c r="Q8168" s="101">
        <v>83689</v>
      </c>
    </row>
    <row r="8169" spans="17:17">
      <c r="Q8169" s="101">
        <v>83701</v>
      </c>
    </row>
    <row r="8170" spans="17:17">
      <c r="Q8170" s="101">
        <v>83717</v>
      </c>
    </row>
    <row r="8171" spans="17:17">
      <c r="Q8171" s="101">
        <v>83719</v>
      </c>
    </row>
    <row r="8172" spans="17:17">
      <c r="Q8172" s="101">
        <v>83737</v>
      </c>
    </row>
    <row r="8173" spans="17:17">
      <c r="Q8173" s="101">
        <v>83761</v>
      </c>
    </row>
    <row r="8174" spans="17:17">
      <c r="Q8174" s="101">
        <v>83773</v>
      </c>
    </row>
    <row r="8175" spans="17:17">
      <c r="Q8175" s="101">
        <v>83777</v>
      </c>
    </row>
    <row r="8176" spans="17:17">
      <c r="Q8176" s="101">
        <v>83791</v>
      </c>
    </row>
    <row r="8177" spans="17:17">
      <c r="Q8177" s="101">
        <v>83813</v>
      </c>
    </row>
    <row r="8178" spans="17:17">
      <c r="Q8178" s="101">
        <v>83833</v>
      </c>
    </row>
    <row r="8179" spans="17:17">
      <c r="Q8179" s="101">
        <v>83843</v>
      </c>
    </row>
    <row r="8180" spans="17:17">
      <c r="Q8180" s="101">
        <v>83857</v>
      </c>
    </row>
    <row r="8181" spans="17:17">
      <c r="Q8181" s="101">
        <v>83869</v>
      </c>
    </row>
    <row r="8182" spans="17:17">
      <c r="Q8182" s="101">
        <v>83873</v>
      </c>
    </row>
    <row r="8183" spans="17:17">
      <c r="Q8183" s="101">
        <v>83891</v>
      </c>
    </row>
    <row r="8184" spans="17:17">
      <c r="Q8184" s="101">
        <v>83903</v>
      </c>
    </row>
    <row r="8185" spans="17:17">
      <c r="Q8185" s="101">
        <v>83911</v>
      </c>
    </row>
    <row r="8186" spans="17:17">
      <c r="Q8186" s="101">
        <v>83921</v>
      </c>
    </row>
    <row r="8187" spans="17:17">
      <c r="Q8187" s="101">
        <v>83933</v>
      </c>
    </row>
    <row r="8188" spans="17:17">
      <c r="Q8188" s="101">
        <v>83939</v>
      </c>
    </row>
    <row r="8189" spans="17:17">
      <c r="Q8189" s="101">
        <v>83969</v>
      </c>
    </row>
    <row r="8190" spans="17:17">
      <c r="Q8190" s="101">
        <v>83983</v>
      </c>
    </row>
    <row r="8191" spans="17:17">
      <c r="Q8191" s="101">
        <v>83987</v>
      </c>
    </row>
    <row r="8192" spans="17:17">
      <c r="Q8192" s="101">
        <v>84011</v>
      </c>
    </row>
    <row r="8193" spans="17:17">
      <c r="Q8193" s="101">
        <v>84017</v>
      </c>
    </row>
    <row r="8194" spans="17:17">
      <c r="Q8194" s="101">
        <v>84047</v>
      </c>
    </row>
    <row r="8195" spans="17:17">
      <c r="Q8195" s="101">
        <v>84053</v>
      </c>
    </row>
    <row r="8196" spans="17:17">
      <c r="Q8196" s="101">
        <v>84059</v>
      </c>
    </row>
    <row r="8197" spans="17:17">
      <c r="Q8197" s="101">
        <v>84061</v>
      </c>
    </row>
    <row r="8198" spans="17:17">
      <c r="Q8198" s="101">
        <v>84067</v>
      </c>
    </row>
    <row r="8199" spans="17:17">
      <c r="Q8199" s="101">
        <v>84089</v>
      </c>
    </row>
    <row r="8200" spans="17:17">
      <c r="Q8200" s="101">
        <v>84121</v>
      </c>
    </row>
    <row r="8201" spans="17:17">
      <c r="Q8201" s="101">
        <v>84127</v>
      </c>
    </row>
    <row r="8202" spans="17:17">
      <c r="Q8202" s="101">
        <v>84131</v>
      </c>
    </row>
    <row r="8203" spans="17:17">
      <c r="Q8203" s="101">
        <v>84137</v>
      </c>
    </row>
    <row r="8204" spans="17:17">
      <c r="Q8204" s="101">
        <v>84143</v>
      </c>
    </row>
    <row r="8205" spans="17:17">
      <c r="Q8205" s="101">
        <v>84163</v>
      </c>
    </row>
    <row r="8206" spans="17:17">
      <c r="Q8206" s="101">
        <v>84179</v>
      </c>
    </row>
    <row r="8207" spans="17:17">
      <c r="Q8207" s="101">
        <v>84181</v>
      </c>
    </row>
    <row r="8208" spans="17:17">
      <c r="Q8208" s="101">
        <v>84191</v>
      </c>
    </row>
    <row r="8209" spans="17:17">
      <c r="Q8209" s="101">
        <v>84199</v>
      </c>
    </row>
    <row r="8210" spans="17:17">
      <c r="Q8210" s="101">
        <v>84211</v>
      </c>
    </row>
    <row r="8211" spans="17:17">
      <c r="Q8211" s="101">
        <v>84221</v>
      </c>
    </row>
    <row r="8212" spans="17:17">
      <c r="Q8212" s="101">
        <v>84223</v>
      </c>
    </row>
    <row r="8213" spans="17:17">
      <c r="Q8213" s="101">
        <v>84229</v>
      </c>
    </row>
    <row r="8214" spans="17:17">
      <c r="Q8214" s="101">
        <v>84239</v>
      </c>
    </row>
    <row r="8215" spans="17:17">
      <c r="Q8215" s="101">
        <v>84247</v>
      </c>
    </row>
    <row r="8216" spans="17:17">
      <c r="Q8216" s="101">
        <v>84263</v>
      </c>
    </row>
    <row r="8217" spans="17:17">
      <c r="Q8217" s="101">
        <v>84299</v>
      </c>
    </row>
    <row r="8218" spans="17:17">
      <c r="Q8218" s="101">
        <v>84307</v>
      </c>
    </row>
    <row r="8219" spans="17:17">
      <c r="Q8219" s="101">
        <v>84313</v>
      </c>
    </row>
    <row r="8220" spans="17:17">
      <c r="Q8220" s="101">
        <v>84317</v>
      </c>
    </row>
    <row r="8221" spans="17:17">
      <c r="Q8221" s="101">
        <v>84319</v>
      </c>
    </row>
    <row r="8222" spans="17:17">
      <c r="Q8222" s="101">
        <v>84347</v>
      </c>
    </row>
    <row r="8223" spans="17:17">
      <c r="Q8223" s="101">
        <v>84349</v>
      </c>
    </row>
    <row r="8224" spans="17:17">
      <c r="Q8224" s="101">
        <v>84377</v>
      </c>
    </row>
    <row r="8225" spans="17:17">
      <c r="Q8225" s="101">
        <v>84389</v>
      </c>
    </row>
    <row r="8226" spans="17:17">
      <c r="Q8226" s="101">
        <v>84391</v>
      </c>
    </row>
    <row r="8227" spans="17:17">
      <c r="Q8227" s="101">
        <v>84401</v>
      </c>
    </row>
    <row r="8228" spans="17:17">
      <c r="Q8228" s="101">
        <v>84407</v>
      </c>
    </row>
    <row r="8229" spans="17:17">
      <c r="Q8229" s="101">
        <v>84421</v>
      </c>
    </row>
    <row r="8230" spans="17:17">
      <c r="Q8230" s="101">
        <v>84431</v>
      </c>
    </row>
    <row r="8231" spans="17:17">
      <c r="Q8231" s="101">
        <v>84437</v>
      </c>
    </row>
    <row r="8232" spans="17:17">
      <c r="Q8232" s="101">
        <v>84443</v>
      </c>
    </row>
    <row r="8233" spans="17:17">
      <c r="Q8233" s="101">
        <v>84449</v>
      </c>
    </row>
    <row r="8234" spans="17:17">
      <c r="Q8234" s="101">
        <v>84457</v>
      </c>
    </row>
    <row r="8235" spans="17:17">
      <c r="Q8235" s="101">
        <v>84463</v>
      </c>
    </row>
    <row r="8236" spans="17:17">
      <c r="Q8236" s="101">
        <v>84467</v>
      </c>
    </row>
    <row r="8237" spans="17:17">
      <c r="Q8237" s="101">
        <v>84481</v>
      </c>
    </row>
    <row r="8238" spans="17:17">
      <c r="Q8238" s="101">
        <v>84499</v>
      </c>
    </row>
    <row r="8239" spans="17:17">
      <c r="Q8239" s="101">
        <v>84503</v>
      </c>
    </row>
    <row r="8240" spans="17:17">
      <c r="Q8240" s="101">
        <v>84509</v>
      </c>
    </row>
    <row r="8241" spans="17:17">
      <c r="Q8241" s="101">
        <v>84521</v>
      </c>
    </row>
    <row r="8242" spans="17:17">
      <c r="Q8242" s="101">
        <v>84523</v>
      </c>
    </row>
    <row r="8243" spans="17:17">
      <c r="Q8243" s="101">
        <v>84533</v>
      </c>
    </row>
    <row r="8244" spans="17:17">
      <c r="Q8244" s="101">
        <v>84551</v>
      </c>
    </row>
    <row r="8245" spans="17:17">
      <c r="Q8245" s="101">
        <v>84559</v>
      </c>
    </row>
    <row r="8246" spans="17:17">
      <c r="Q8246" s="101">
        <v>84589</v>
      </c>
    </row>
    <row r="8247" spans="17:17">
      <c r="Q8247" s="101">
        <v>84629</v>
      </c>
    </row>
    <row r="8248" spans="17:17">
      <c r="Q8248" s="101">
        <v>84631</v>
      </c>
    </row>
    <row r="8249" spans="17:17">
      <c r="Q8249" s="101">
        <v>84649</v>
      </c>
    </row>
    <row r="8250" spans="17:17">
      <c r="Q8250" s="101">
        <v>84653</v>
      </c>
    </row>
    <row r="8251" spans="17:17">
      <c r="Q8251" s="101">
        <v>84659</v>
      </c>
    </row>
    <row r="8252" spans="17:17">
      <c r="Q8252" s="101">
        <v>84673</v>
      </c>
    </row>
    <row r="8253" spans="17:17">
      <c r="Q8253" s="101">
        <v>84691</v>
      </c>
    </row>
    <row r="8254" spans="17:17">
      <c r="Q8254" s="101">
        <v>84697</v>
      </c>
    </row>
    <row r="8255" spans="17:17">
      <c r="Q8255" s="101">
        <v>84701</v>
      </c>
    </row>
    <row r="8256" spans="17:17">
      <c r="Q8256" s="101">
        <v>84713</v>
      </c>
    </row>
    <row r="8257" spans="17:17">
      <c r="Q8257" s="101">
        <v>84719</v>
      </c>
    </row>
    <row r="8258" spans="17:17">
      <c r="Q8258" s="101">
        <v>84731</v>
      </c>
    </row>
    <row r="8259" spans="17:17">
      <c r="Q8259" s="101">
        <v>84737</v>
      </c>
    </row>
    <row r="8260" spans="17:17">
      <c r="Q8260" s="101">
        <v>84751</v>
      </c>
    </row>
    <row r="8261" spans="17:17">
      <c r="Q8261" s="101">
        <v>84761</v>
      </c>
    </row>
    <row r="8262" spans="17:17">
      <c r="Q8262" s="101">
        <v>84787</v>
      </c>
    </row>
    <row r="8263" spans="17:17">
      <c r="Q8263" s="101">
        <v>84793</v>
      </c>
    </row>
    <row r="8264" spans="17:17">
      <c r="Q8264" s="101">
        <v>84809</v>
      </c>
    </row>
    <row r="8265" spans="17:17">
      <c r="Q8265" s="101">
        <v>84811</v>
      </c>
    </row>
    <row r="8266" spans="17:17">
      <c r="Q8266" s="101">
        <v>84827</v>
      </c>
    </row>
    <row r="8267" spans="17:17">
      <c r="Q8267" s="101">
        <v>84857</v>
      </c>
    </row>
    <row r="8268" spans="17:17">
      <c r="Q8268" s="101">
        <v>84859</v>
      </c>
    </row>
    <row r="8269" spans="17:17">
      <c r="Q8269" s="101">
        <v>84869</v>
      </c>
    </row>
    <row r="8270" spans="17:17">
      <c r="Q8270" s="101">
        <v>84871</v>
      </c>
    </row>
    <row r="8271" spans="17:17">
      <c r="Q8271" s="101">
        <v>84913</v>
      </c>
    </row>
    <row r="8272" spans="17:17">
      <c r="Q8272" s="101">
        <v>84919</v>
      </c>
    </row>
    <row r="8273" spans="17:17">
      <c r="Q8273" s="101">
        <v>84947</v>
      </c>
    </row>
    <row r="8274" spans="17:17">
      <c r="Q8274" s="101">
        <v>84961</v>
      </c>
    </row>
    <row r="8275" spans="17:17">
      <c r="Q8275" s="101">
        <v>84967</v>
      </c>
    </row>
    <row r="8276" spans="17:17">
      <c r="Q8276" s="101">
        <v>84977</v>
      </c>
    </row>
    <row r="8277" spans="17:17">
      <c r="Q8277" s="101">
        <v>84979</v>
      </c>
    </row>
    <row r="8278" spans="17:17">
      <c r="Q8278" s="101">
        <v>84991</v>
      </c>
    </row>
    <row r="8279" spans="17:17">
      <c r="Q8279" s="101">
        <v>85009</v>
      </c>
    </row>
    <row r="8280" spans="17:17">
      <c r="Q8280" s="101">
        <v>85021</v>
      </c>
    </row>
    <row r="8281" spans="17:17">
      <c r="Q8281" s="101">
        <v>85027</v>
      </c>
    </row>
    <row r="8282" spans="17:17">
      <c r="Q8282" s="101">
        <v>85037</v>
      </c>
    </row>
    <row r="8283" spans="17:17">
      <c r="Q8283" s="101">
        <v>85049</v>
      </c>
    </row>
    <row r="8284" spans="17:17">
      <c r="Q8284" s="101">
        <v>85061</v>
      </c>
    </row>
    <row r="8285" spans="17:17">
      <c r="Q8285" s="101">
        <v>85081</v>
      </c>
    </row>
    <row r="8286" spans="17:17">
      <c r="Q8286" s="101">
        <v>85087</v>
      </c>
    </row>
    <row r="8287" spans="17:17">
      <c r="Q8287" s="101">
        <v>85091</v>
      </c>
    </row>
    <row r="8288" spans="17:17">
      <c r="Q8288" s="101">
        <v>85093</v>
      </c>
    </row>
    <row r="8289" spans="17:17">
      <c r="Q8289" s="101">
        <v>85103</v>
      </c>
    </row>
    <row r="8290" spans="17:17">
      <c r="Q8290" s="101">
        <v>85109</v>
      </c>
    </row>
    <row r="8291" spans="17:17">
      <c r="Q8291" s="101">
        <v>85121</v>
      </c>
    </row>
    <row r="8292" spans="17:17">
      <c r="Q8292" s="101">
        <v>85133</v>
      </c>
    </row>
    <row r="8293" spans="17:17">
      <c r="Q8293" s="101">
        <v>85147</v>
      </c>
    </row>
    <row r="8294" spans="17:17">
      <c r="Q8294" s="101">
        <v>85159</v>
      </c>
    </row>
    <row r="8295" spans="17:17">
      <c r="Q8295" s="101">
        <v>85193</v>
      </c>
    </row>
    <row r="8296" spans="17:17">
      <c r="Q8296" s="101">
        <v>85199</v>
      </c>
    </row>
    <row r="8297" spans="17:17">
      <c r="Q8297" s="101">
        <v>85201</v>
      </c>
    </row>
    <row r="8298" spans="17:17">
      <c r="Q8298" s="101">
        <v>85213</v>
      </c>
    </row>
    <row r="8299" spans="17:17">
      <c r="Q8299" s="101">
        <v>85223</v>
      </c>
    </row>
    <row r="8300" spans="17:17">
      <c r="Q8300" s="101">
        <v>85229</v>
      </c>
    </row>
    <row r="8301" spans="17:17">
      <c r="Q8301" s="101">
        <v>85237</v>
      </c>
    </row>
    <row r="8302" spans="17:17">
      <c r="Q8302" s="101">
        <v>85243</v>
      </c>
    </row>
    <row r="8303" spans="17:17">
      <c r="Q8303" s="101">
        <v>85247</v>
      </c>
    </row>
    <row r="8304" spans="17:17">
      <c r="Q8304" s="101">
        <v>85259</v>
      </c>
    </row>
    <row r="8305" spans="17:17">
      <c r="Q8305" s="101">
        <v>85297</v>
      </c>
    </row>
    <row r="8306" spans="17:17">
      <c r="Q8306" s="101">
        <v>85303</v>
      </c>
    </row>
    <row r="8307" spans="17:17">
      <c r="Q8307" s="101">
        <v>85313</v>
      </c>
    </row>
    <row r="8308" spans="17:17">
      <c r="Q8308" s="101">
        <v>85331</v>
      </c>
    </row>
    <row r="8309" spans="17:17">
      <c r="Q8309" s="101">
        <v>85333</v>
      </c>
    </row>
    <row r="8310" spans="17:17">
      <c r="Q8310" s="101">
        <v>85361</v>
      </c>
    </row>
    <row r="8311" spans="17:17">
      <c r="Q8311" s="101">
        <v>85363</v>
      </c>
    </row>
    <row r="8312" spans="17:17">
      <c r="Q8312" s="101">
        <v>85369</v>
      </c>
    </row>
    <row r="8313" spans="17:17">
      <c r="Q8313" s="101">
        <v>85381</v>
      </c>
    </row>
    <row r="8314" spans="17:17">
      <c r="Q8314" s="101">
        <v>85411</v>
      </c>
    </row>
    <row r="8315" spans="17:17">
      <c r="Q8315" s="101">
        <v>85427</v>
      </c>
    </row>
    <row r="8316" spans="17:17">
      <c r="Q8316" s="101">
        <v>85429</v>
      </c>
    </row>
    <row r="8317" spans="17:17">
      <c r="Q8317" s="101">
        <v>85439</v>
      </c>
    </row>
    <row r="8318" spans="17:17">
      <c r="Q8318" s="101">
        <v>85447</v>
      </c>
    </row>
    <row r="8319" spans="17:17">
      <c r="Q8319" s="101">
        <v>85451</v>
      </c>
    </row>
    <row r="8320" spans="17:17">
      <c r="Q8320" s="101">
        <v>85453</v>
      </c>
    </row>
    <row r="8321" spans="17:17">
      <c r="Q8321" s="101">
        <v>85469</v>
      </c>
    </row>
    <row r="8322" spans="17:17">
      <c r="Q8322" s="101">
        <v>85487</v>
      </c>
    </row>
    <row r="8323" spans="17:17">
      <c r="Q8323" s="101">
        <v>85513</v>
      </c>
    </row>
    <row r="8324" spans="17:17">
      <c r="Q8324" s="101">
        <v>85517</v>
      </c>
    </row>
    <row r="8325" spans="17:17">
      <c r="Q8325" s="101">
        <v>85523</v>
      </c>
    </row>
    <row r="8326" spans="17:17">
      <c r="Q8326" s="101">
        <v>85531</v>
      </c>
    </row>
    <row r="8327" spans="17:17">
      <c r="Q8327" s="101">
        <v>85549</v>
      </c>
    </row>
    <row r="8328" spans="17:17">
      <c r="Q8328" s="101">
        <v>85571</v>
      </c>
    </row>
    <row r="8329" spans="17:17">
      <c r="Q8329" s="101">
        <v>85577</v>
      </c>
    </row>
    <row r="8330" spans="17:17">
      <c r="Q8330" s="101">
        <v>85597</v>
      </c>
    </row>
    <row r="8331" spans="17:17">
      <c r="Q8331" s="101">
        <v>85601</v>
      </c>
    </row>
    <row r="8332" spans="17:17">
      <c r="Q8332" s="101">
        <v>85607</v>
      </c>
    </row>
    <row r="8333" spans="17:17">
      <c r="Q8333" s="101">
        <v>85619</v>
      </c>
    </row>
    <row r="8334" spans="17:17">
      <c r="Q8334" s="101">
        <v>85621</v>
      </c>
    </row>
    <row r="8335" spans="17:17">
      <c r="Q8335" s="101">
        <v>85627</v>
      </c>
    </row>
    <row r="8336" spans="17:17">
      <c r="Q8336" s="101">
        <v>85639</v>
      </c>
    </row>
    <row r="8337" spans="17:17">
      <c r="Q8337" s="101">
        <v>85643</v>
      </c>
    </row>
    <row r="8338" spans="17:17">
      <c r="Q8338" s="101">
        <v>85661</v>
      </c>
    </row>
    <row r="8339" spans="17:17">
      <c r="Q8339" s="101">
        <v>85667</v>
      </c>
    </row>
    <row r="8340" spans="17:17">
      <c r="Q8340" s="101">
        <v>85669</v>
      </c>
    </row>
    <row r="8341" spans="17:17">
      <c r="Q8341" s="101">
        <v>85691</v>
      </c>
    </row>
    <row r="8342" spans="17:17">
      <c r="Q8342" s="101">
        <v>85703</v>
      </c>
    </row>
    <row r="8343" spans="17:17">
      <c r="Q8343" s="101">
        <v>85711</v>
      </c>
    </row>
    <row r="8344" spans="17:17">
      <c r="Q8344" s="101">
        <v>85717</v>
      </c>
    </row>
    <row r="8345" spans="17:17">
      <c r="Q8345" s="101">
        <v>85733</v>
      </c>
    </row>
    <row r="8346" spans="17:17">
      <c r="Q8346" s="101">
        <v>85751</v>
      </c>
    </row>
    <row r="8347" spans="17:17">
      <c r="Q8347" s="101">
        <v>85781</v>
      </c>
    </row>
    <row r="8348" spans="17:17">
      <c r="Q8348" s="101">
        <v>85793</v>
      </c>
    </row>
    <row r="8349" spans="17:17">
      <c r="Q8349" s="101">
        <v>85817</v>
      </c>
    </row>
    <row r="8350" spans="17:17">
      <c r="Q8350" s="101">
        <v>85819</v>
      </c>
    </row>
    <row r="8351" spans="17:17">
      <c r="Q8351" s="101">
        <v>85829</v>
      </c>
    </row>
    <row r="8352" spans="17:17">
      <c r="Q8352" s="101">
        <v>85831</v>
      </c>
    </row>
    <row r="8353" spans="17:17">
      <c r="Q8353" s="101">
        <v>85837</v>
      </c>
    </row>
    <row r="8354" spans="17:17">
      <c r="Q8354" s="101">
        <v>85843</v>
      </c>
    </row>
    <row r="8355" spans="17:17">
      <c r="Q8355" s="101">
        <v>85847</v>
      </c>
    </row>
    <row r="8356" spans="17:17">
      <c r="Q8356" s="101">
        <v>85853</v>
      </c>
    </row>
    <row r="8357" spans="17:17">
      <c r="Q8357" s="101">
        <v>85889</v>
      </c>
    </row>
    <row r="8358" spans="17:17">
      <c r="Q8358" s="101">
        <v>85903</v>
      </c>
    </row>
    <row r="8359" spans="17:17">
      <c r="Q8359" s="101">
        <v>85909</v>
      </c>
    </row>
    <row r="8360" spans="17:17">
      <c r="Q8360" s="101">
        <v>85931</v>
      </c>
    </row>
    <row r="8361" spans="17:17">
      <c r="Q8361" s="101">
        <v>85933</v>
      </c>
    </row>
    <row r="8362" spans="17:17">
      <c r="Q8362" s="101">
        <v>85991</v>
      </c>
    </row>
    <row r="8363" spans="17:17">
      <c r="Q8363" s="101">
        <v>85999</v>
      </c>
    </row>
    <row r="8364" spans="17:17">
      <c r="Q8364" s="101">
        <v>86011</v>
      </c>
    </row>
    <row r="8365" spans="17:17">
      <c r="Q8365" s="101">
        <v>86017</v>
      </c>
    </row>
    <row r="8366" spans="17:17">
      <c r="Q8366" s="101">
        <v>86027</v>
      </c>
    </row>
    <row r="8367" spans="17:17">
      <c r="Q8367" s="101">
        <v>86029</v>
      </c>
    </row>
    <row r="8368" spans="17:17">
      <c r="Q8368" s="101">
        <v>86069</v>
      </c>
    </row>
    <row r="8369" spans="17:17">
      <c r="Q8369" s="101">
        <v>86077</v>
      </c>
    </row>
    <row r="8370" spans="17:17">
      <c r="Q8370" s="101">
        <v>86083</v>
      </c>
    </row>
    <row r="8371" spans="17:17">
      <c r="Q8371" s="101">
        <v>86111</v>
      </c>
    </row>
    <row r="8372" spans="17:17">
      <c r="Q8372" s="101">
        <v>86113</v>
      </c>
    </row>
    <row r="8373" spans="17:17">
      <c r="Q8373" s="101">
        <v>86117</v>
      </c>
    </row>
    <row r="8374" spans="17:17">
      <c r="Q8374" s="101">
        <v>86131</v>
      </c>
    </row>
    <row r="8375" spans="17:17">
      <c r="Q8375" s="101">
        <v>86137</v>
      </c>
    </row>
    <row r="8376" spans="17:17">
      <c r="Q8376" s="101">
        <v>86143</v>
      </c>
    </row>
    <row r="8377" spans="17:17">
      <c r="Q8377" s="101">
        <v>86161</v>
      </c>
    </row>
    <row r="8378" spans="17:17">
      <c r="Q8378" s="101">
        <v>86171</v>
      </c>
    </row>
    <row r="8379" spans="17:17">
      <c r="Q8379" s="101">
        <v>86179</v>
      </c>
    </row>
    <row r="8380" spans="17:17">
      <c r="Q8380" s="101">
        <v>86183</v>
      </c>
    </row>
    <row r="8381" spans="17:17">
      <c r="Q8381" s="101">
        <v>86197</v>
      </c>
    </row>
    <row r="8382" spans="17:17">
      <c r="Q8382" s="101">
        <v>86201</v>
      </c>
    </row>
    <row r="8383" spans="17:17">
      <c r="Q8383" s="101">
        <v>86209</v>
      </c>
    </row>
    <row r="8384" spans="17:17">
      <c r="Q8384" s="101">
        <v>86239</v>
      </c>
    </row>
    <row r="8385" spans="17:17">
      <c r="Q8385" s="101">
        <v>86243</v>
      </c>
    </row>
    <row r="8386" spans="17:17">
      <c r="Q8386" s="101">
        <v>86249</v>
      </c>
    </row>
    <row r="8387" spans="17:17">
      <c r="Q8387" s="101">
        <v>86257</v>
      </c>
    </row>
    <row r="8388" spans="17:17">
      <c r="Q8388" s="101">
        <v>86263</v>
      </c>
    </row>
    <row r="8389" spans="17:17">
      <c r="Q8389" s="101">
        <v>86269</v>
      </c>
    </row>
    <row r="8390" spans="17:17">
      <c r="Q8390" s="101">
        <v>86287</v>
      </c>
    </row>
    <row r="8391" spans="17:17">
      <c r="Q8391" s="101">
        <v>86291</v>
      </c>
    </row>
    <row r="8392" spans="17:17">
      <c r="Q8392" s="101">
        <v>86293</v>
      </c>
    </row>
    <row r="8393" spans="17:17">
      <c r="Q8393" s="101">
        <v>86297</v>
      </c>
    </row>
    <row r="8394" spans="17:17">
      <c r="Q8394" s="101">
        <v>86311</v>
      </c>
    </row>
    <row r="8395" spans="17:17">
      <c r="Q8395" s="101">
        <v>86323</v>
      </c>
    </row>
    <row r="8396" spans="17:17">
      <c r="Q8396" s="101">
        <v>86341</v>
      </c>
    </row>
    <row r="8397" spans="17:17">
      <c r="Q8397" s="101">
        <v>86351</v>
      </c>
    </row>
    <row r="8398" spans="17:17">
      <c r="Q8398" s="101">
        <v>86353</v>
      </c>
    </row>
    <row r="8399" spans="17:17">
      <c r="Q8399" s="101">
        <v>86357</v>
      </c>
    </row>
    <row r="8400" spans="17:17">
      <c r="Q8400" s="101">
        <v>86369</v>
      </c>
    </row>
    <row r="8401" spans="17:17">
      <c r="Q8401" s="101">
        <v>86371</v>
      </c>
    </row>
    <row r="8402" spans="17:17">
      <c r="Q8402" s="101">
        <v>86381</v>
      </c>
    </row>
    <row r="8403" spans="17:17">
      <c r="Q8403" s="101">
        <v>86389</v>
      </c>
    </row>
    <row r="8404" spans="17:17">
      <c r="Q8404" s="101">
        <v>86399</v>
      </c>
    </row>
    <row r="8405" spans="17:17">
      <c r="Q8405" s="101">
        <v>86413</v>
      </c>
    </row>
    <row r="8406" spans="17:17">
      <c r="Q8406" s="101">
        <v>86423</v>
      </c>
    </row>
    <row r="8407" spans="17:17">
      <c r="Q8407" s="101">
        <v>86441</v>
      </c>
    </row>
    <row r="8408" spans="17:17">
      <c r="Q8408" s="101">
        <v>86453</v>
      </c>
    </row>
    <row r="8409" spans="17:17">
      <c r="Q8409" s="101">
        <v>86461</v>
      </c>
    </row>
    <row r="8410" spans="17:17">
      <c r="Q8410" s="101">
        <v>86467</v>
      </c>
    </row>
    <row r="8411" spans="17:17">
      <c r="Q8411" s="101">
        <v>86477</v>
      </c>
    </row>
    <row r="8412" spans="17:17">
      <c r="Q8412" s="101">
        <v>86491</v>
      </c>
    </row>
    <row r="8413" spans="17:17">
      <c r="Q8413" s="101">
        <v>86501</v>
      </c>
    </row>
    <row r="8414" spans="17:17">
      <c r="Q8414" s="101">
        <v>86509</v>
      </c>
    </row>
    <row r="8415" spans="17:17">
      <c r="Q8415" s="101">
        <v>86531</v>
      </c>
    </row>
    <row r="8416" spans="17:17">
      <c r="Q8416" s="101">
        <v>86533</v>
      </c>
    </row>
    <row r="8417" spans="17:17">
      <c r="Q8417" s="101">
        <v>86539</v>
      </c>
    </row>
    <row r="8418" spans="17:17">
      <c r="Q8418" s="101">
        <v>86561</v>
      </c>
    </row>
    <row r="8419" spans="17:17">
      <c r="Q8419" s="101">
        <v>86573</v>
      </c>
    </row>
    <row r="8420" spans="17:17">
      <c r="Q8420" s="101">
        <v>86579</v>
      </c>
    </row>
    <row r="8421" spans="17:17">
      <c r="Q8421" s="101">
        <v>86587</v>
      </c>
    </row>
    <row r="8422" spans="17:17">
      <c r="Q8422" s="101">
        <v>86599</v>
      </c>
    </row>
    <row r="8423" spans="17:17">
      <c r="Q8423" s="101">
        <v>86627</v>
      </c>
    </row>
    <row r="8424" spans="17:17">
      <c r="Q8424" s="101">
        <v>86629</v>
      </c>
    </row>
    <row r="8425" spans="17:17">
      <c r="Q8425" s="101">
        <v>86677</v>
      </c>
    </row>
    <row r="8426" spans="17:17">
      <c r="Q8426" s="101">
        <v>86689</v>
      </c>
    </row>
    <row r="8427" spans="17:17">
      <c r="Q8427" s="101">
        <v>86693</v>
      </c>
    </row>
    <row r="8428" spans="17:17">
      <c r="Q8428" s="101">
        <v>86711</v>
      </c>
    </row>
    <row r="8429" spans="17:17">
      <c r="Q8429" s="101">
        <v>86719</v>
      </c>
    </row>
    <row r="8430" spans="17:17">
      <c r="Q8430" s="101">
        <v>86729</v>
      </c>
    </row>
    <row r="8431" spans="17:17">
      <c r="Q8431" s="101">
        <v>86743</v>
      </c>
    </row>
    <row r="8432" spans="17:17">
      <c r="Q8432" s="101">
        <v>86753</v>
      </c>
    </row>
    <row r="8433" spans="17:17">
      <c r="Q8433" s="101">
        <v>86767</v>
      </c>
    </row>
    <row r="8434" spans="17:17">
      <c r="Q8434" s="101">
        <v>86771</v>
      </c>
    </row>
    <row r="8435" spans="17:17">
      <c r="Q8435" s="101">
        <v>86783</v>
      </c>
    </row>
    <row r="8436" spans="17:17">
      <c r="Q8436" s="101">
        <v>86813</v>
      </c>
    </row>
    <row r="8437" spans="17:17">
      <c r="Q8437" s="101">
        <v>86837</v>
      </c>
    </row>
    <row r="8438" spans="17:17">
      <c r="Q8438" s="101">
        <v>86843</v>
      </c>
    </row>
    <row r="8439" spans="17:17">
      <c r="Q8439" s="101">
        <v>86851</v>
      </c>
    </row>
    <row r="8440" spans="17:17">
      <c r="Q8440" s="101">
        <v>86857</v>
      </c>
    </row>
    <row r="8441" spans="17:17">
      <c r="Q8441" s="101">
        <v>86861</v>
      </c>
    </row>
    <row r="8442" spans="17:17">
      <c r="Q8442" s="101">
        <v>86869</v>
      </c>
    </row>
    <row r="8443" spans="17:17">
      <c r="Q8443" s="101">
        <v>86923</v>
      </c>
    </row>
    <row r="8444" spans="17:17">
      <c r="Q8444" s="101">
        <v>86927</v>
      </c>
    </row>
    <row r="8445" spans="17:17">
      <c r="Q8445" s="101">
        <v>86929</v>
      </c>
    </row>
    <row r="8446" spans="17:17">
      <c r="Q8446" s="101">
        <v>86939</v>
      </c>
    </row>
    <row r="8447" spans="17:17">
      <c r="Q8447" s="101">
        <v>86951</v>
      </c>
    </row>
    <row r="8448" spans="17:17">
      <c r="Q8448" s="101">
        <v>86959</v>
      </c>
    </row>
    <row r="8449" spans="17:17">
      <c r="Q8449" s="101">
        <v>86969</v>
      </c>
    </row>
    <row r="8450" spans="17:17">
      <c r="Q8450" s="101">
        <v>86981</v>
      </c>
    </row>
    <row r="8451" spans="17:17">
      <c r="Q8451" s="101">
        <v>86993</v>
      </c>
    </row>
    <row r="8452" spans="17:17">
      <c r="Q8452" s="101">
        <v>87011</v>
      </c>
    </row>
    <row r="8453" spans="17:17">
      <c r="Q8453" s="101">
        <v>87013</v>
      </c>
    </row>
    <row r="8454" spans="17:17">
      <c r="Q8454" s="101">
        <v>87037</v>
      </c>
    </row>
    <row r="8455" spans="17:17">
      <c r="Q8455" s="101">
        <v>87041</v>
      </c>
    </row>
    <row r="8456" spans="17:17">
      <c r="Q8456" s="101">
        <v>87049</v>
      </c>
    </row>
    <row r="8457" spans="17:17">
      <c r="Q8457" s="101">
        <v>87071</v>
      </c>
    </row>
    <row r="8458" spans="17:17">
      <c r="Q8458" s="101">
        <v>87083</v>
      </c>
    </row>
    <row r="8459" spans="17:17">
      <c r="Q8459" s="101">
        <v>87103</v>
      </c>
    </row>
    <row r="8460" spans="17:17">
      <c r="Q8460" s="101">
        <v>87107</v>
      </c>
    </row>
    <row r="8461" spans="17:17">
      <c r="Q8461" s="101">
        <v>87119</v>
      </c>
    </row>
    <row r="8462" spans="17:17">
      <c r="Q8462" s="101">
        <v>87121</v>
      </c>
    </row>
    <row r="8463" spans="17:17">
      <c r="Q8463" s="101">
        <v>87133</v>
      </c>
    </row>
    <row r="8464" spans="17:17">
      <c r="Q8464" s="101">
        <v>87149</v>
      </c>
    </row>
    <row r="8465" spans="17:17">
      <c r="Q8465" s="101">
        <v>87151</v>
      </c>
    </row>
    <row r="8466" spans="17:17">
      <c r="Q8466" s="101">
        <v>87179</v>
      </c>
    </row>
    <row r="8467" spans="17:17">
      <c r="Q8467" s="101">
        <v>87181</v>
      </c>
    </row>
    <row r="8468" spans="17:17">
      <c r="Q8468" s="101">
        <v>87187</v>
      </c>
    </row>
    <row r="8469" spans="17:17">
      <c r="Q8469" s="101">
        <v>87211</v>
      </c>
    </row>
    <row r="8470" spans="17:17">
      <c r="Q8470" s="101">
        <v>87221</v>
      </c>
    </row>
    <row r="8471" spans="17:17">
      <c r="Q8471" s="101">
        <v>87223</v>
      </c>
    </row>
    <row r="8472" spans="17:17">
      <c r="Q8472" s="101">
        <v>87251</v>
      </c>
    </row>
    <row r="8473" spans="17:17">
      <c r="Q8473" s="101">
        <v>87253</v>
      </c>
    </row>
    <row r="8474" spans="17:17">
      <c r="Q8474" s="101">
        <v>87257</v>
      </c>
    </row>
    <row r="8475" spans="17:17">
      <c r="Q8475" s="101">
        <v>87277</v>
      </c>
    </row>
    <row r="8476" spans="17:17">
      <c r="Q8476" s="101">
        <v>87281</v>
      </c>
    </row>
    <row r="8477" spans="17:17">
      <c r="Q8477" s="101">
        <v>87293</v>
      </c>
    </row>
    <row r="8478" spans="17:17">
      <c r="Q8478" s="101">
        <v>87299</v>
      </c>
    </row>
    <row r="8479" spans="17:17">
      <c r="Q8479" s="101">
        <v>87313</v>
      </c>
    </row>
    <row r="8480" spans="17:17">
      <c r="Q8480" s="101">
        <v>87317</v>
      </c>
    </row>
    <row r="8481" spans="17:17">
      <c r="Q8481" s="101">
        <v>87323</v>
      </c>
    </row>
    <row r="8482" spans="17:17">
      <c r="Q8482" s="101">
        <v>87337</v>
      </c>
    </row>
    <row r="8483" spans="17:17">
      <c r="Q8483" s="101">
        <v>87359</v>
      </c>
    </row>
    <row r="8484" spans="17:17">
      <c r="Q8484" s="101">
        <v>87383</v>
      </c>
    </row>
    <row r="8485" spans="17:17">
      <c r="Q8485" s="101">
        <v>87403</v>
      </c>
    </row>
    <row r="8486" spans="17:17">
      <c r="Q8486" s="101">
        <v>87407</v>
      </c>
    </row>
    <row r="8487" spans="17:17">
      <c r="Q8487" s="101">
        <v>87421</v>
      </c>
    </row>
    <row r="8488" spans="17:17">
      <c r="Q8488" s="101">
        <v>87427</v>
      </c>
    </row>
    <row r="8489" spans="17:17">
      <c r="Q8489" s="101">
        <v>87433</v>
      </c>
    </row>
    <row r="8490" spans="17:17">
      <c r="Q8490" s="101">
        <v>87443</v>
      </c>
    </row>
    <row r="8491" spans="17:17">
      <c r="Q8491" s="101">
        <v>87473</v>
      </c>
    </row>
    <row r="8492" spans="17:17">
      <c r="Q8492" s="101">
        <v>87481</v>
      </c>
    </row>
    <row r="8493" spans="17:17">
      <c r="Q8493" s="101">
        <v>87491</v>
      </c>
    </row>
    <row r="8494" spans="17:17">
      <c r="Q8494" s="101">
        <v>87509</v>
      </c>
    </row>
    <row r="8495" spans="17:17">
      <c r="Q8495" s="101">
        <v>87511</v>
      </c>
    </row>
    <row r="8496" spans="17:17">
      <c r="Q8496" s="101">
        <v>87517</v>
      </c>
    </row>
    <row r="8497" spans="17:17">
      <c r="Q8497" s="101">
        <v>87523</v>
      </c>
    </row>
    <row r="8498" spans="17:17">
      <c r="Q8498" s="101">
        <v>87539</v>
      </c>
    </row>
    <row r="8499" spans="17:17">
      <c r="Q8499" s="101">
        <v>87541</v>
      </c>
    </row>
    <row r="8500" spans="17:17">
      <c r="Q8500" s="101">
        <v>87547</v>
      </c>
    </row>
    <row r="8501" spans="17:17">
      <c r="Q8501" s="101">
        <v>87553</v>
      </c>
    </row>
    <row r="8502" spans="17:17">
      <c r="Q8502" s="101">
        <v>87557</v>
      </c>
    </row>
    <row r="8503" spans="17:17">
      <c r="Q8503" s="101">
        <v>87559</v>
      </c>
    </row>
    <row r="8504" spans="17:17">
      <c r="Q8504" s="101">
        <v>87583</v>
      </c>
    </row>
    <row r="8505" spans="17:17">
      <c r="Q8505" s="101">
        <v>87587</v>
      </c>
    </row>
    <row r="8506" spans="17:17">
      <c r="Q8506" s="101">
        <v>87589</v>
      </c>
    </row>
    <row r="8507" spans="17:17">
      <c r="Q8507" s="101">
        <v>87613</v>
      </c>
    </row>
    <row r="8508" spans="17:17">
      <c r="Q8508" s="101">
        <v>87623</v>
      </c>
    </row>
    <row r="8509" spans="17:17">
      <c r="Q8509" s="101">
        <v>87629</v>
      </c>
    </row>
    <row r="8510" spans="17:17">
      <c r="Q8510" s="101">
        <v>87631</v>
      </c>
    </row>
    <row r="8511" spans="17:17">
      <c r="Q8511" s="101">
        <v>87641</v>
      </c>
    </row>
    <row r="8512" spans="17:17">
      <c r="Q8512" s="101">
        <v>87643</v>
      </c>
    </row>
    <row r="8513" spans="17:17">
      <c r="Q8513" s="101">
        <v>87649</v>
      </c>
    </row>
    <row r="8514" spans="17:17">
      <c r="Q8514" s="101">
        <v>87671</v>
      </c>
    </row>
    <row r="8515" spans="17:17">
      <c r="Q8515" s="101">
        <v>87679</v>
      </c>
    </row>
    <row r="8516" spans="17:17">
      <c r="Q8516" s="101">
        <v>87683</v>
      </c>
    </row>
    <row r="8517" spans="17:17">
      <c r="Q8517" s="101">
        <v>87691</v>
      </c>
    </row>
    <row r="8518" spans="17:17">
      <c r="Q8518" s="101">
        <v>87697</v>
      </c>
    </row>
    <row r="8519" spans="17:17">
      <c r="Q8519" s="101">
        <v>87701</v>
      </c>
    </row>
    <row r="8520" spans="17:17">
      <c r="Q8520" s="101">
        <v>87719</v>
      </c>
    </row>
    <row r="8521" spans="17:17">
      <c r="Q8521" s="101">
        <v>87721</v>
      </c>
    </row>
    <row r="8522" spans="17:17">
      <c r="Q8522" s="101">
        <v>87739</v>
      </c>
    </row>
    <row r="8523" spans="17:17">
      <c r="Q8523" s="101">
        <v>87743</v>
      </c>
    </row>
    <row r="8524" spans="17:17">
      <c r="Q8524" s="101">
        <v>87751</v>
      </c>
    </row>
    <row r="8525" spans="17:17">
      <c r="Q8525" s="101">
        <v>87767</v>
      </c>
    </row>
    <row r="8526" spans="17:17">
      <c r="Q8526" s="101">
        <v>87793</v>
      </c>
    </row>
    <row r="8527" spans="17:17">
      <c r="Q8527" s="101">
        <v>87797</v>
      </c>
    </row>
    <row r="8528" spans="17:17">
      <c r="Q8528" s="101">
        <v>87803</v>
      </c>
    </row>
    <row r="8529" spans="17:17">
      <c r="Q8529" s="101">
        <v>87811</v>
      </c>
    </row>
    <row r="8530" spans="17:17">
      <c r="Q8530" s="101">
        <v>87833</v>
      </c>
    </row>
    <row r="8531" spans="17:17">
      <c r="Q8531" s="101">
        <v>87853</v>
      </c>
    </row>
    <row r="8532" spans="17:17">
      <c r="Q8532" s="101">
        <v>87869</v>
      </c>
    </row>
    <row r="8533" spans="17:17">
      <c r="Q8533" s="101">
        <v>87877</v>
      </c>
    </row>
    <row r="8534" spans="17:17">
      <c r="Q8534" s="101">
        <v>87881</v>
      </c>
    </row>
    <row r="8535" spans="17:17">
      <c r="Q8535" s="101">
        <v>87887</v>
      </c>
    </row>
    <row r="8536" spans="17:17">
      <c r="Q8536" s="101">
        <v>87911</v>
      </c>
    </row>
    <row r="8537" spans="17:17">
      <c r="Q8537" s="101">
        <v>87917</v>
      </c>
    </row>
    <row r="8538" spans="17:17">
      <c r="Q8538" s="101">
        <v>87931</v>
      </c>
    </row>
    <row r="8539" spans="17:17">
      <c r="Q8539" s="101">
        <v>87943</v>
      </c>
    </row>
    <row r="8540" spans="17:17">
      <c r="Q8540" s="101">
        <v>87959</v>
      </c>
    </row>
    <row r="8541" spans="17:17">
      <c r="Q8541" s="101">
        <v>87961</v>
      </c>
    </row>
    <row r="8542" spans="17:17">
      <c r="Q8542" s="101">
        <v>87973</v>
      </c>
    </row>
    <row r="8543" spans="17:17">
      <c r="Q8543" s="101">
        <v>87977</v>
      </c>
    </row>
    <row r="8544" spans="17:17">
      <c r="Q8544" s="101">
        <v>87991</v>
      </c>
    </row>
    <row r="8545" spans="17:17">
      <c r="Q8545" s="101">
        <v>88001</v>
      </c>
    </row>
    <row r="8546" spans="17:17">
      <c r="Q8546" s="101">
        <v>88003</v>
      </c>
    </row>
    <row r="8547" spans="17:17">
      <c r="Q8547" s="101">
        <v>88007</v>
      </c>
    </row>
    <row r="8548" spans="17:17">
      <c r="Q8548" s="101">
        <v>88019</v>
      </c>
    </row>
    <row r="8549" spans="17:17">
      <c r="Q8549" s="101">
        <v>88037</v>
      </c>
    </row>
    <row r="8550" spans="17:17">
      <c r="Q8550" s="101">
        <v>88069</v>
      </c>
    </row>
    <row r="8551" spans="17:17">
      <c r="Q8551" s="101">
        <v>88079</v>
      </c>
    </row>
    <row r="8552" spans="17:17">
      <c r="Q8552" s="101">
        <v>88093</v>
      </c>
    </row>
    <row r="8553" spans="17:17">
      <c r="Q8553" s="101">
        <v>88117</v>
      </c>
    </row>
    <row r="8554" spans="17:17">
      <c r="Q8554" s="101">
        <v>88129</v>
      </c>
    </row>
    <row r="8555" spans="17:17">
      <c r="Q8555" s="101">
        <v>88169</v>
      </c>
    </row>
    <row r="8556" spans="17:17">
      <c r="Q8556" s="101">
        <v>88177</v>
      </c>
    </row>
    <row r="8557" spans="17:17">
      <c r="Q8557" s="101">
        <v>88211</v>
      </c>
    </row>
    <row r="8558" spans="17:17">
      <c r="Q8558" s="101">
        <v>88223</v>
      </c>
    </row>
    <row r="8559" spans="17:17">
      <c r="Q8559" s="101">
        <v>88237</v>
      </c>
    </row>
    <row r="8560" spans="17:17">
      <c r="Q8560" s="101">
        <v>88241</v>
      </c>
    </row>
    <row r="8561" spans="17:17">
      <c r="Q8561" s="101">
        <v>88259</v>
      </c>
    </row>
    <row r="8562" spans="17:17">
      <c r="Q8562" s="101">
        <v>88261</v>
      </c>
    </row>
    <row r="8563" spans="17:17">
      <c r="Q8563" s="101">
        <v>88289</v>
      </c>
    </row>
    <row r="8564" spans="17:17">
      <c r="Q8564" s="101">
        <v>88301</v>
      </c>
    </row>
    <row r="8565" spans="17:17">
      <c r="Q8565" s="101">
        <v>88321</v>
      </c>
    </row>
    <row r="8566" spans="17:17">
      <c r="Q8566" s="101">
        <v>88327</v>
      </c>
    </row>
    <row r="8567" spans="17:17">
      <c r="Q8567" s="101">
        <v>88337</v>
      </c>
    </row>
    <row r="8568" spans="17:17">
      <c r="Q8568" s="101">
        <v>88339</v>
      </c>
    </row>
    <row r="8569" spans="17:17">
      <c r="Q8569" s="101">
        <v>88379</v>
      </c>
    </row>
    <row r="8570" spans="17:17">
      <c r="Q8570" s="101">
        <v>88397</v>
      </c>
    </row>
    <row r="8571" spans="17:17">
      <c r="Q8571" s="101">
        <v>88411</v>
      </c>
    </row>
    <row r="8572" spans="17:17">
      <c r="Q8572" s="101">
        <v>88423</v>
      </c>
    </row>
    <row r="8573" spans="17:17">
      <c r="Q8573" s="101">
        <v>88427</v>
      </c>
    </row>
    <row r="8574" spans="17:17">
      <c r="Q8574" s="101">
        <v>88463</v>
      </c>
    </row>
    <row r="8575" spans="17:17">
      <c r="Q8575" s="101">
        <v>88469</v>
      </c>
    </row>
    <row r="8576" spans="17:17">
      <c r="Q8576" s="101">
        <v>88471</v>
      </c>
    </row>
    <row r="8577" spans="17:17">
      <c r="Q8577" s="101">
        <v>88493</v>
      </c>
    </row>
    <row r="8578" spans="17:17">
      <c r="Q8578" s="101">
        <v>88499</v>
      </c>
    </row>
    <row r="8579" spans="17:17">
      <c r="Q8579" s="101">
        <v>88513</v>
      </c>
    </row>
    <row r="8580" spans="17:17">
      <c r="Q8580" s="101">
        <v>88523</v>
      </c>
    </row>
    <row r="8581" spans="17:17">
      <c r="Q8581" s="101">
        <v>88547</v>
      </c>
    </row>
    <row r="8582" spans="17:17">
      <c r="Q8582" s="101">
        <v>88589</v>
      </c>
    </row>
    <row r="8583" spans="17:17">
      <c r="Q8583" s="101">
        <v>88591</v>
      </c>
    </row>
    <row r="8584" spans="17:17">
      <c r="Q8584" s="101">
        <v>88607</v>
      </c>
    </row>
    <row r="8585" spans="17:17">
      <c r="Q8585" s="101">
        <v>88609</v>
      </c>
    </row>
    <row r="8586" spans="17:17">
      <c r="Q8586" s="101">
        <v>88643</v>
      </c>
    </row>
    <row r="8587" spans="17:17">
      <c r="Q8587" s="101">
        <v>88651</v>
      </c>
    </row>
    <row r="8588" spans="17:17">
      <c r="Q8588" s="101">
        <v>88657</v>
      </c>
    </row>
    <row r="8589" spans="17:17">
      <c r="Q8589" s="101">
        <v>88661</v>
      </c>
    </row>
    <row r="8590" spans="17:17">
      <c r="Q8590" s="101">
        <v>88663</v>
      </c>
    </row>
    <row r="8591" spans="17:17">
      <c r="Q8591" s="101">
        <v>88667</v>
      </c>
    </row>
    <row r="8592" spans="17:17">
      <c r="Q8592" s="101">
        <v>88681</v>
      </c>
    </row>
    <row r="8593" spans="17:17">
      <c r="Q8593" s="101">
        <v>88721</v>
      </c>
    </row>
    <row r="8594" spans="17:17">
      <c r="Q8594" s="101">
        <v>88729</v>
      </c>
    </row>
    <row r="8595" spans="17:17">
      <c r="Q8595" s="101">
        <v>88741</v>
      </c>
    </row>
    <row r="8596" spans="17:17">
      <c r="Q8596" s="101">
        <v>88747</v>
      </c>
    </row>
    <row r="8597" spans="17:17">
      <c r="Q8597" s="101">
        <v>88771</v>
      </c>
    </row>
    <row r="8598" spans="17:17">
      <c r="Q8598" s="101">
        <v>88789</v>
      </c>
    </row>
    <row r="8599" spans="17:17">
      <c r="Q8599" s="101">
        <v>88793</v>
      </c>
    </row>
    <row r="8600" spans="17:17">
      <c r="Q8600" s="101">
        <v>88799</v>
      </c>
    </row>
    <row r="8601" spans="17:17">
      <c r="Q8601" s="101">
        <v>88801</v>
      </c>
    </row>
    <row r="8602" spans="17:17">
      <c r="Q8602" s="101">
        <v>88807</v>
      </c>
    </row>
    <row r="8603" spans="17:17">
      <c r="Q8603" s="101">
        <v>88811</v>
      </c>
    </row>
    <row r="8604" spans="17:17">
      <c r="Q8604" s="101">
        <v>88813</v>
      </c>
    </row>
    <row r="8605" spans="17:17">
      <c r="Q8605" s="101">
        <v>88817</v>
      </c>
    </row>
    <row r="8606" spans="17:17">
      <c r="Q8606" s="101">
        <v>88819</v>
      </c>
    </row>
    <row r="8607" spans="17:17">
      <c r="Q8607" s="101">
        <v>88843</v>
      </c>
    </row>
    <row r="8608" spans="17:17">
      <c r="Q8608" s="101">
        <v>88853</v>
      </c>
    </row>
    <row r="8609" spans="17:17">
      <c r="Q8609" s="101">
        <v>88861</v>
      </c>
    </row>
    <row r="8610" spans="17:17">
      <c r="Q8610" s="101">
        <v>88867</v>
      </c>
    </row>
    <row r="8611" spans="17:17">
      <c r="Q8611" s="101">
        <v>88873</v>
      </c>
    </row>
    <row r="8612" spans="17:17">
      <c r="Q8612" s="101">
        <v>88883</v>
      </c>
    </row>
    <row r="8613" spans="17:17">
      <c r="Q8613" s="101">
        <v>88897</v>
      </c>
    </row>
    <row r="8614" spans="17:17">
      <c r="Q8614" s="101">
        <v>88903</v>
      </c>
    </row>
    <row r="8615" spans="17:17">
      <c r="Q8615" s="101">
        <v>88919</v>
      </c>
    </row>
    <row r="8616" spans="17:17">
      <c r="Q8616" s="101">
        <v>88937</v>
      </c>
    </row>
    <row r="8617" spans="17:17">
      <c r="Q8617" s="101">
        <v>88951</v>
      </c>
    </row>
    <row r="8618" spans="17:17">
      <c r="Q8618" s="101">
        <v>88969</v>
      </c>
    </row>
    <row r="8619" spans="17:17">
      <c r="Q8619" s="101">
        <v>88993</v>
      </c>
    </row>
    <row r="8620" spans="17:17">
      <c r="Q8620" s="101">
        <v>88997</v>
      </c>
    </row>
    <row r="8621" spans="17:17">
      <c r="Q8621" s="101">
        <v>89003</v>
      </c>
    </row>
    <row r="8622" spans="17:17">
      <c r="Q8622" s="101">
        <v>89009</v>
      </c>
    </row>
    <row r="8623" spans="17:17">
      <c r="Q8623" s="101">
        <v>89017</v>
      </c>
    </row>
    <row r="8624" spans="17:17">
      <c r="Q8624" s="101">
        <v>89021</v>
      </c>
    </row>
    <row r="8625" spans="17:17">
      <c r="Q8625" s="101">
        <v>89041</v>
      </c>
    </row>
    <row r="8626" spans="17:17">
      <c r="Q8626" s="101">
        <v>89051</v>
      </c>
    </row>
    <row r="8627" spans="17:17">
      <c r="Q8627" s="101">
        <v>89057</v>
      </c>
    </row>
    <row r="8628" spans="17:17">
      <c r="Q8628" s="101">
        <v>89069</v>
      </c>
    </row>
    <row r="8629" spans="17:17">
      <c r="Q8629" s="101">
        <v>89071</v>
      </c>
    </row>
    <row r="8630" spans="17:17">
      <c r="Q8630" s="101">
        <v>89083</v>
      </c>
    </row>
    <row r="8631" spans="17:17">
      <c r="Q8631" s="101">
        <v>89087</v>
      </c>
    </row>
    <row r="8632" spans="17:17">
      <c r="Q8632" s="101">
        <v>89101</v>
      </c>
    </row>
    <row r="8633" spans="17:17">
      <c r="Q8633" s="101">
        <v>89107</v>
      </c>
    </row>
    <row r="8634" spans="17:17">
      <c r="Q8634" s="101">
        <v>89113</v>
      </c>
    </row>
    <row r="8635" spans="17:17">
      <c r="Q8635" s="101">
        <v>89119</v>
      </c>
    </row>
    <row r="8636" spans="17:17">
      <c r="Q8636" s="101">
        <v>89123</v>
      </c>
    </row>
    <row r="8637" spans="17:17">
      <c r="Q8637" s="101">
        <v>89137</v>
      </c>
    </row>
    <row r="8638" spans="17:17">
      <c r="Q8638" s="101">
        <v>89153</v>
      </c>
    </row>
    <row r="8639" spans="17:17">
      <c r="Q8639" s="101">
        <v>89189</v>
      </c>
    </row>
    <row r="8640" spans="17:17">
      <c r="Q8640" s="101">
        <v>89203</v>
      </c>
    </row>
    <row r="8641" spans="17:17">
      <c r="Q8641" s="101">
        <v>89209</v>
      </c>
    </row>
    <row r="8642" spans="17:17">
      <c r="Q8642" s="101">
        <v>89213</v>
      </c>
    </row>
    <row r="8643" spans="17:17">
      <c r="Q8643" s="101">
        <v>89227</v>
      </c>
    </row>
    <row r="8644" spans="17:17">
      <c r="Q8644" s="101">
        <v>89231</v>
      </c>
    </row>
    <row r="8645" spans="17:17">
      <c r="Q8645" s="101">
        <v>89237</v>
      </c>
    </row>
    <row r="8646" spans="17:17">
      <c r="Q8646" s="101">
        <v>89261</v>
      </c>
    </row>
    <row r="8647" spans="17:17">
      <c r="Q8647" s="101">
        <v>89269</v>
      </c>
    </row>
    <row r="8648" spans="17:17">
      <c r="Q8648" s="101">
        <v>89273</v>
      </c>
    </row>
    <row r="8649" spans="17:17">
      <c r="Q8649" s="101">
        <v>89293</v>
      </c>
    </row>
    <row r="8650" spans="17:17">
      <c r="Q8650" s="101">
        <v>89303</v>
      </c>
    </row>
    <row r="8651" spans="17:17">
      <c r="Q8651" s="101">
        <v>89317</v>
      </c>
    </row>
    <row r="8652" spans="17:17">
      <c r="Q8652" s="101">
        <v>89329</v>
      </c>
    </row>
    <row r="8653" spans="17:17">
      <c r="Q8653" s="101">
        <v>89363</v>
      </c>
    </row>
    <row r="8654" spans="17:17">
      <c r="Q8654" s="101">
        <v>89371</v>
      </c>
    </row>
    <row r="8655" spans="17:17">
      <c r="Q8655" s="101">
        <v>89381</v>
      </c>
    </row>
    <row r="8656" spans="17:17">
      <c r="Q8656" s="101">
        <v>89387</v>
      </c>
    </row>
    <row r="8657" spans="17:17">
      <c r="Q8657" s="101">
        <v>89393</v>
      </c>
    </row>
    <row r="8658" spans="17:17">
      <c r="Q8658" s="101">
        <v>89399</v>
      </c>
    </row>
    <row r="8659" spans="17:17">
      <c r="Q8659" s="101">
        <v>89413</v>
      </c>
    </row>
    <row r="8660" spans="17:17">
      <c r="Q8660" s="101">
        <v>89417</v>
      </c>
    </row>
    <row r="8661" spans="17:17">
      <c r="Q8661" s="101">
        <v>89431</v>
      </c>
    </row>
    <row r="8662" spans="17:17">
      <c r="Q8662" s="101">
        <v>89443</v>
      </c>
    </row>
    <row r="8663" spans="17:17">
      <c r="Q8663" s="101">
        <v>89449</v>
      </c>
    </row>
    <row r="8664" spans="17:17">
      <c r="Q8664" s="101">
        <v>89459</v>
      </c>
    </row>
    <row r="8665" spans="17:17">
      <c r="Q8665" s="101">
        <v>89477</v>
      </c>
    </row>
    <row r="8666" spans="17:17">
      <c r="Q8666" s="101">
        <v>89491</v>
      </c>
    </row>
    <row r="8667" spans="17:17">
      <c r="Q8667" s="101">
        <v>89501</v>
      </c>
    </row>
    <row r="8668" spans="17:17">
      <c r="Q8668" s="101">
        <v>89513</v>
      </c>
    </row>
    <row r="8669" spans="17:17">
      <c r="Q8669" s="101">
        <v>89519</v>
      </c>
    </row>
    <row r="8670" spans="17:17">
      <c r="Q8670" s="101">
        <v>89521</v>
      </c>
    </row>
    <row r="8671" spans="17:17">
      <c r="Q8671" s="101">
        <v>89527</v>
      </c>
    </row>
    <row r="8672" spans="17:17">
      <c r="Q8672" s="101">
        <v>89533</v>
      </c>
    </row>
    <row r="8673" spans="17:17">
      <c r="Q8673" s="101">
        <v>89561</v>
      </c>
    </row>
    <row r="8674" spans="17:17">
      <c r="Q8674" s="101">
        <v>89563</v>
      </c>
    </row>
    <row r="8675" spans="17:17">
      <c r="Q8675" s="101">
        <v>89567</v>
      </c>
    </row>
    <row r="8676" spans="17:17">
      <c r="Q8676" s="101">
        <v>89591</v>
      </c>
    </row>
    <row r="8677" spans="17:17">
      <c r="Q8677" s="101">
        <v>89597</v>
      </c>
    </row>
    <row r="8678" spans="17:17">
      <c r="Q8678" s="101">
        <v>89599</v>
      </c>
    </row>
    <row r="8679" spans="17:17">
      <c r="Q8679" s="101">
        <v>89603</v>
      </c>
    </row>
    <row r="8680" spans="17:17">
      <c r="Q8680" s="101">
        <v>89611</v>
      </c>
    </row>
    <row r="8681" spans="17:17">
      <c r="Q8681" s="101">
        <v>89627</v>
      </c>
    </row>
    <row r="8682" spans="17:17">
      <c r="Q8682" s="101">
        <v>89633</v>
      </c>
    </row>
    <row r="8683" spans="17:17">
      <c r="Q8683" s="101">
        <v>89653</v>
      </c>
    </row>
    <row r="8684" spans="17:17">
      <c r="Q8684" s="101">
        <v>89657</v>
      </c>
    </row>
    <row r="8685" spans="17:17">
      <c r="Q8685" s="101">
        <v>89659</v>
      </c>
    </row>
    <row r="8686" spans="17:17">
      <c r="Q8686" s="101">
        <v>89669</v>
      </c>
    </row>
    <row r="8687" spans="17:17">
      <c r="Q8687" s="101">
        <v>89671</v>
      </c>
    </row>
    <row r="8688" spans="17:17">
      <c r="Q8688" s="101">
        <v>89681</v>
      </c>
    </row>
    <row r="8689" spans="17:17">
      <c r="Q8689" s="101">
        <v>89689</v>
      </c>
    </row>
    <row r="8690" spans="17:17">
      <c r="Q8690" s="101">
        <v>89753</v>
      </c>
    </row>
    <row r="8691" spans="17:17">
      <c r="Q8691" s="101">
        <v>89759</v>
      </c>
    </row>
    <row r="8692" spans="17:17">
      <c r="Q8692" s="101">
        <v>89767</v>
      </c>
    </row>
    <row r="8693" spans="17:17">
      <c r="Q8693" s="101">
        <v>89779</v>
      </c>
    </row>
    <row r="8694" spans="17:17">
      <c r="Q8694" s="101">
        <v>89783</v>
      </c>
    </row>
    <row r="8695" spans="17:17">
      <c r="Q8695" s="101">
        <v>89797</v>
      </c>
    </row>
    <row r="8696" spans="17:17">
      <c r="Q8696" s="101">
        <v>89809</v>
      </c>
    </row>
    <row r="8697" spans="17:17">
      <c r="Q8697" s="101">
        <v>89819</v>
      </c>
    </row>
    <row r="8698" spans="17:17">
      <c r="Q8698" s="101">
        <v>89821</v>
      </c>
    </row>
    <row r="8699" spans="17:17">
      <c r="Q8699" s="101">
        <v>89833</v>
      </c>
    </row>
    <row r="8700" spans="17:17">
      <c r="Q8700" s="101">
        <v>89839</v>
      </c>
    </row>
    <row r="8701" spans="17:17">
      <c r="Q8701" s="101">
        <v>89849</v>
      </c>
    </row>
    <row r="8702" spans="17:17">
      <c r="Q8702" s="101">
        <v>89867</v>
      </c>
    </row>
    <row r="8703" spans="17:17">
      <c r="Q8703" s="101">
        <v>89891</v>
      </c>
    </row>
    <row r="8704" spans="17:17">
      <c r="Q8704" s="101">
        <v>89897</v>
      </c>
    </row>
    <row r="8705" spans="17:17">
      <c r="Q8705" s="101">
        <v>89899</v>
      </c>
    </row>
    <row r="8706" spans="17:17">
      <c r="Q8706" s="101">
        <v>89909</v>
      </c>
    </row>
    <row r="8707" spans="17:17">
      <c r="Q8707" s="101">
        <v>89917</v>
      </c>
    </row>
    <row r="8708" spans="17:17">
      <c r="Q8708" s="101">
        <v>89923</v>
      </c>
    </row>
    <row r="8709" spans="17:17">
      <c r="Q8709" s="101">
        <v>89939</v>
      </c>
    </row>
    <row r="8710" spans="17:17">
      <c r="Q8710" s="101">
        <v>89959</v>
      </c>
    </row>
    <row r="8711" spans="17:17">
      <c r="Q8711" s="101">
        <v>89963</v>
      </c>
    </row>
    <row r="8712" spans="17:17">
      <c r="Q8712" s="101">
        <v>89977</v>
      </c>
    </row>
    <row r="8713" spans="17:17">
      <c r="Q8713" s="101">
        <v>89983</v>
      </c>
    </row>
    <row r="8714" spans="17:17">
      <c r="Q8714" s="101">
        <v>89989</v>
      </c>
    </row>
    <row r="8715" spans="17:17">
      <c r="Q8715" s="101">
        <v>90001</v>
      </c>
    </row>
    <row r="8716" spans="17:17">
      <c r="Q8716" s="101">
        <v>90007</v>
      </c>
    </row>
    <row r="8717" spans="17:17">
      <c r="Q8717" s="101">
        <v>90011</v>
      </c>
    </row>
    <row r="8718" spans="17:17">
      <c r="Q8718" s="101">
        <v>90017</v>
      </c>
    </row>
    <row r="8719" spans="17:17">
      <c r="Q8719" s="101">
        <v>90019</v>
      </c>
    </row>
    <row r="8720" spans="17:17">
      <c r="Q8720" s="101">
        <v>90023</v>
      </c>
    </row>
    <row r="8721" spans="17:17">
      <c r="Q8721" s="101">
        <v>90031</v>
      </c>
    </row>
    <row r="8722" spans="17:17">
      <c r="Q8722" s="101">
        <v>90053</v>
      </c>
    </row>
    <row r="8723" spans="17:17">
      <c r="Q8723" s="101">
        <v>90059</v>
      </c>
    </row>
    <row r="8724" spans="17:17">
      <c r="Q8724" s="101">
        <v>90067</v>
      </c>
    </row>
    <row r="8725" spans="17:17">
      <c r="Q8725" s="101">
        <v>90071</v>
      </c>
    </row>
    <row r="8726" spans="17:17">
      <c r="Q8726" s="101">
        <v>90073</v>
      </c>
    </row>
    <row r="8727" spans="17:17">
      <c r="Q8727" s="101">
        <v>90089</v>
      </c>
    </row>
    <row r="8728" spans="17:17">
      <c r="Q8728" s="101">
        <v>90107</v>
      </c>
    </row>
    <row r="8729" spans="17:17">
      <c r="Q8729" s="101">
        <v>90121</v>
      </c>
    </row>
    <row r="8730" spans="17:17">
      <c r="Q8730" s="101">
        <v>90127</v>
      </c>
    </row>
    <row r="8731" spans="17:17">
      <c r="Q8731" s="101">
        <v>90149</v>
      </c>
    </row>
    <row r="8732" spans="17:17">
      <c r="Q8732" s="101">
        <v>90163</v>
      </c>
    </row>
    <row r="8733" spans="17:17">
      <c r="Q8733" s="101">
        <v>90173</v>
      </c>
    </row>
    <row r="8734" spans="17:17">
      <c r="Q8734" s="101">
        <v>90187</v>
      </c>
    </row>
    <row r="8735" spans="17:17">
      <c r="Q8735" s="101">
        <v>90191</v>
      </c>
    </row>
    <row r="8736" spans="17:17">
      <c r="Q8736" s="101">
        <v>90197</v>
      </c>
    </row>
    <row r="8737" spans="17:17">
      <c r="Q8737" s="101">
        <v>90199</v>
      </c>
    </row>
    <row r="8738" spans="17:17">
      <c r="Q8738" s="101">
        <v>90203</v>
      </c>
    </row>
    <row r="8739" spans="17:17">
      <c r="Q8739" s="101">
        <v>90217</v>
      </c>
    </row>
    <row r="8740" spans="17:17">
      <c r="Q8740" s="101">
        <v>90227</v>
      </c>
    </row>
    <row r="8741" spans="17:17">
      <c r="Q8741" s="101">
        <v>90239</v>
      </c>
    </row>
    <row r="8742" spans="17:17">
      <c r="Q8742" s="101">
        <v>90247</v>
      </c>
    </row>
    <row r="8743" spans="17:17">
      <c r="Q8743" s="101">
        <v>90263</v>
      </c>
    </row>
    <row r="8744" spans="17:17">
      <c r="Q8744" s="101">
        <v>90271</v>
      </c>
    </row>
    <row r="8745" spans="17:17">
      <c r="Q8745" s="101">
        <v>90281</v>
      </c>
    </row>
    <row r="8746" spans="17:17">
      <c r="Q8746" s="101">
        <v>90289</v>
      </c>
    </row>
    <row r="8747" spans="17:17">
      <c r="Q8747" s="101">
        <v>90313</v>
      </c>
    </row>
    <row r="8748" spans="17:17">
      <c r="Q8748" s="101">
        <v>90353</v>
      </c>
    </row>
    <row r="8749" spans="17:17">
      <c r="Q8749" s="101">
        <v>90359</v>
      </c>
    </row>
    <row r="8750" spans="17:17">
      <c r="Q8750" s="101">
        <v>90371</v>
      </c>
    </row>
    <row r="8751" spans="17:17">
      <c r="Q8751" s="101">
        <v>90373</v>
      </c>
    </row>
    <row r="8752" spans="17:17">
      <c r="Q8752" s="101">
        <v>90379</v>
      </c>
    </row>
    <row r="8753" spans="17:17">
      <c r="Q8753" s="101">
        <v>90397</v>
      </c>
    </row>
    <row r="8754" spans="17:17">
      <c r="Q8754" s="101">
        <v>90401</v>
      </c>
    </row>
    <row r="8755" spans="17:17">
      <c r="Q8755" s="101">
        <v>90403</v>
      </c>
    </row>
    <row r="8756" spans="17:17">
      <c r="Q8756" s="101">
        <v>90407</v>
      </c>
    </row>
    <row r="8757" spans="17:17">
      <c r="Q8757" s="101">
        <v>90437</v>
      </c>
    </row>
    <row r="8758" spans="17:17">
      <c r="Q8758" s="101">
        <v>90439</v>
      </c>
    </row>
    <row r="8759" spans="17:17">
      <c r="Q8759" s="101">
        <v>90469</v>
      </c>
    </row>
    <row r="8760" spans="17:17">
      <c r="Q8760" s="101">
        <v>90473</v>
      </c>
    </row>
    <row r="8761" spans="17:17">
      <c r="Q8761" s="101">
        <v>90481</v>
      </c>
    </row>
    <row r="8762" spans="17:17">
      <c r="Q8762" s="101">
        <v>90499</v>
      </c>
    </row>
    <row r="8763" spans="17:17">
      <c r="Q8763" s="101">
        <v>90511</v>
      </c>
    </row>
    <row r="8764" spans="17:17">
      <c r="Q8764" s="101">
        <v>90523</v>
      </c>
    </row>
    <row r="8765" spans="17:17">
      <c r="Q8765" s="101">
        <v>90527</v>
      </c>
    </row>
    <row r="8766" spans="17:17">
      <c r="Q8766" s="101">
        <v>90529</v>
      </c>
    </row>
    <row r="8767" spans="17:17">
      <c r="Q8767" s="101">
        <v>90533</v>
      </c>
    </row>
    <row r="8768" spans="17:17">
      <c r="Q8768" s="101">
        <v>90547</v>
      </c>
    </row>
    <row r="8769" spans="17:17">
      <c r="Q8769" s="101">
        <v>90583</v>
      </c>
    </row>
    <row r="8770" spans="17:17">
      <c r="Q8770" s="101">
        <v>90599</v>
      </c>
    </row>
    <row r="8771" spans="17:17">
      <c r="Q8771" s="101">
        <v>90617</v>
      </c>
    </row>
    <row r="8772" spans="17:17">
      <c r="Q8772" s="101">
        <v>90619</v>
      </c>
    </row>
    <row r="8773" spans="17:17">
      <c r="Q8773" s="101">
        <v>90631</v>
      </c>
    </row>
    <row r="8774" spans="17:17">
      <c r="Q8774" s="101">
        <v>90641</v>
      </c>
    </row>
    <row r="8775" spans="17:17">
      <c r="Q8775" s="101">
        <v>90647</v>
      </c>
    </row>
    <row r="8776" spans="17:17">
      <c r="Q8776" s="101">
        <v>90659</v>
      </c>
    </row>
    <row r="8777" spans="17:17">
      <c r="Q8777" s="101">
        <v>90677</v>
      </c>
    </row>
    <row r="8778" spans="17:17">
      <c r="Q8778" s="101">
        <v>90679</v>
      </c>
    </row>
    <row r="8779" spans="17:17">
      <c r="Q8779" s="101">
        <v>90697</v>
      </c>
    </row>
    <row r="8780" spans="17:17">
      <c r="Q8780" s="101">
        <v>90703</v>
      </c>
    </row>
    <row r="8781" spans="17:17">
      <c r="Q8781" s="101">
        <v>90709</v>
      </c>
    </row>
    <row r="8782" spans="17:17">
      <c r="Q8782" s="101">
        <v>90731</v>
      </c>
    </row>
    <row r="8783" spans="17:17">
      <c r="Q8783" s="101">
        <v>90749</v>
      </c>
    </row>
    <row r="8784" spans="17:17">
      <c r="Q8784" s="101">
        <v>90787</v>
      </c>
    </row>
    <row r="8785" spans="17:17">
      <c r="Q8785" s="101">
        <v>90793</v>
      </c>
    </row>
    <row r="8786" spans="17:17">
      <c r="Q8786" s="101">
        <v>90803</v>
      </c>
    </row>
    <row r="8787" spans="17:17">
      <c r="Q8787" s="101">
        <v>90821</v>
      </c>
    </row>
    <row r="8788" spans="17:17">
      <c r="Q8788" s="101">
        <v>90823</v>
      </c>
    </row>
    <row r="8789" spans="17:17">
      <c r="Q8789" s="101">
        <v>90833</v>
      </c>
    </row>
    <row r="8790" spans="17:17">
      <c r="Q8790" s="101">
        <v>90841</v>
      </c>
    </row>
    <row r="8791" spans="17:17">
      <c r="Q8791" s="101">
        <v>90847</v>
      </c>
    </row>
    <row r="8792" spans="17:17">
      <c r="Q8792" s="101">
        <v>90863</v>
      </c>
    </row>
    <row r="8793" spans="17:17">
      <c r="Q8793" s="101">
        <v>90887</v>
      </c>
    </row>
    <row r="8794" spans="17:17">
      <c r="Q8794" s="101">
        <v>90901</v>
      </c>
    </row>
    <row r="8795" spans="17:17">
      <c r="Q8795" s="101">
        <v>90907</v>
      </c>
    </row>
    <row r="8796" spans="17:17">
      <c r="Q8796" s="101">
        <v>90911</v>
      </c>
    </row>
    <row r="8797" spans="17:17">
      <c r="Q8797" s="101">
        <v>90917</v>
      </c>
    </row>
    <row r="8798" spans="17:17">
      <c r="Q8798" s="101">
        <v>90931</v>
      </c>
    </row>
    <row r="8799" spans="17:17">
      <c r="Q8799" s="101">
        <v>90947</v>
      </c>
    </row>
    <row r="8800" spans="17:17">
      <c r="Q8800" s="101">
        <v>90971</v>
      </c>
    </row>
    <row r="8801" spans="17:17">
      <c r="Q8801" s="101">
        <v>90977</v>
      </c>
    </row>
    <row r="8802" spans="17:17">
      <c r="Q8802" s="101">
        <v>90989</v>
      </c>
    </row>
    <row r="8803" spans="17:17">
      <c r="Q8803" s="101">
        <v>90997</v>
      </c>
    </row>
    <row r="8804" spans="17:17">
      <c r="Q8804" s="101">
        <v>91009</v>
      </c>
    </row>
    <row r="8805" spans="17:17">
      <c r="Q8805" s="101">
        <v>91019</v>
      </c>
    </row>
    <row r="8806" spans="17:17">
      <c r="Q8806" s="101">
        <v>91033</v>
      </c>
    </row>
    <row r="8807" spans="17:17">
      <c r="Q8807" s="101">
        <v>91079</v>
      </c>
    </row>
    <row r="8808" spans="17:17">
      <c r="Q8808" s="101">
        <v>91081</v>
      </c>
    </row>
    <row r="8809" spans="17:17">
      <c r="Q8809" s="101">
        <v>91097</v>
      </c>
    </row>
    <row r="8810" spans="17:17">
      <c r="Q8810" s="101">
        <v>91099</v>
      </c>
    </row>
    <row r="8811" spans="17:17">
      <c r="Q8811" s="101">
        <v>91121</v>
      </c>
    </row>
    <row r="8812" spans="17:17">
      <c r="Q8812" s="101">
        <v>91127</v>
      </c>
    </row>
    <row r="8813" spans="17:17">
      <c r="Q8813" s="101">
        <v>91129</v>
      </c>
    </row>
    <row r="8814" spans="17:17">
      <c r="Q8814" s="101">
        <v>91139</v>
      </c>
    </row>
    <row r="8815" spans="17:17">
      <c r="Q8815" s="101">
        <v>91141</v>
      </c>
    </row>
    <row r="8816" spans="17:17">
      <c r="Q8816" s="101">
        <v>91151</v>
      </c>
    </row>
    <row r="8817" spans="17:17">
      <c r="Q8817" s="101">
        <v>91153</v>
      </c>
    </row>
    <row r="8818" spans="17:17">
      <c r="Q8818" s="101">
        <v>91159</v>
      </c>
    </row>
    <row r="8819" spans="17:17">
      <c r="Q8819" s="101">
        <v>91163</v>
      </c>
    </row>
    <row r="8820" spans="17:17">
      <c r="Q8820" s="101">
        <v>91183</v>
      </c>
    </row>
    <row r="8821" spans="17:17">
      <c r="Q8821" s="101">
        <v>91193</v>
      </c>
    </row>
    <row r="8822" spans="17:17">
      <c r="Q8822" s="101">
        <v>91199</v>
      </c>
    </row>
    <row r="8823" spans="17:17">
      <c r="Q8823" s="101">
        <v>91229</v>
      </c>
    </row>
    <row r="8824" spans="17:17">
      <c r="Q8824" s="101">
        <v>91237</v>
      </c>
    </row>
    <row r="8825" spans="17:17">
      <c r="Q8825" s="101">
        <v>91243</v>
      </c>
    </row>
    <row r="8826" spans="17:17">
      <c r="Q8826" s="101">
        <v>91249</v>
      </c>
    </row>
    <row r="8827" spans="17:17">
      <c r="Q8827" s="101">
        <v>91253</v>
      </c>
    </row>
    <row r="8828" spans="17:17">
      <c r="Q8828" s="101">
        <v>91283</v>
      </c>
    </row>
    <row r="8829" spans="17:17">
      <c r="Q8829" s="101">
        <v>91291</v>
      </c>
    </row>
    <row r="8830" spans="17:17">
      <c r="Q8830" s="101">
        <v>91297</v>
      </c>
    </row>
    <row r="8831" spans="17:17">
      <c r="Q8831" s="101">
        <v>91303</v>
      </c>
    </row>
    <row r="8832" spans="17:17">
      <c r="Q8832" s="101">
        <v>91309</v>
      </c>
    </row>
    <row r="8833" spans="17:17">
      <c r="Q8833" s="101">
        <v>91331</v>
      </c>
    </row>
    <row r="8834" spans="17:17">
      <c r="Q8834" s="101">
        <v>91367</v>
      </c>
    </row>
    <row r="8835" spans="17:17">
      <c r="Q8835" s="101">
        <v>91369</v>
      </c>
    </row>
    <row r="8836" spans="17:17">
      <c r="Q8836" s="101">
        <v>91373</v>
      </c>
    </row>
    <row r="8837" spans="17:17">
      <c r="Q8837" s="101">
        <v>91381</v>
      </c>
    </row>
    <row r="8838" spans="17:17">
      <c r="Q8838" s="101">
        <v>91387</v>
      </c>
    </row>
    <row r="8839" spans="17:17">
      <c r="Q8839" s="101">
        <v>91393</v>
      </c>
    </row>
    <row r="8840" spans="17:17">
      <c r="Q8840" s="101">
        <v>91397</v>
      </c>
    </row>
    <row r="8841" spans="17:17">
      <c r="Q8841" s="101">
        <v>91411</v>
      </c>
    </row>
    <row r="8842" spans="17:17">
      <c r="Q8842" s="101">
        <v>91423</v>
      </c>
    </row>
    <row r="8843" spans="17:17">
      <c r="Q8843" s="101">
        <v>91433</v>
      </c>
    </row>
    <row r="8844" spans="17:17">
      <c r="Q8844" s="101">
        <v>91453</v>
      </c>
    </row>
    <row r="8845" spans="17:17">
      <c r="Q8845" s="101">
        <v>91457</v>
      </c>
    </row>
    <row r="8846" spans="17:17">
      <c r="Q8846" s="101">
        <v>91459</v>
      </c>
    </row>
    <row r="8847" spans="17:17">
      <c r="Q8847" s="101">
        <v>91463</v>
      </c>
    </row>
    <row r="8848" spans="17:17">
      <c r="Q8848" s="101">
        <v>91493</v>
      </c>
    </row>
    <row r="8849" spans="17:17">
      <c r="Q8849" s="101">
        <v>91499</v>
      </c>
    </row>
    <row r="8850" spans="17:17">
      <c r="Q8850" s="101">
        <v>91513</v>
      </c>
    </row>
    <row r="8851" spans="17:17">
      <c r="Q8851" s="101">
        <v>91529</v>
      </c>
    </row>
    <row r="8852" spans="17:17">
      <c r="Q8852" s="101">
        <v>91541</v>
      </c>
    </row>
    <row r="8853" spans="17:17">
      <c r="Q8853" s="101">
        <v>91571</v>
      </c>
    </row>
    <row r="8854" spans="17:17">
      <c r="Q8854" s="101">
        <v>91573</v>
      </c>
    </row>
    <row r="8855" spans="17:17">
      <c r="Q8855" s="101">
        <v>91577</v>
      </c>
    </row>
    <row r="8856" spans="17:17">
      <c r="Q8856" s="101">
        <v>91583</v>
      </c>
    </row>
    <row r="8857" spans="17:17">
      <c r="Q8857" s="101">
        <v>91591</v>
      </c>
    </row>
    <row r="8858" spans="17:17">
      <c r="Q8858" s="101">
        <v>91621</v>
      </c>
    </row>
    <row r="8859" spans="17:17">
      <c r="Q8859" s="101">
        <v>91631</v>
      </c>
    </row>
    <row r="8860" spans="17:17">
      <c r="Q8860" s="101">
        <v>91639</v>
      </c>
    </row>
    <row r="8861" spans="17:17">
      <c r="Q8861" s="101">
        <v>91673</v>
      </c>
    </row>
    <row r="8862" spans="17:17">
      <c r="Q8862" s="101">
        <v>91691</v>
      </c>
    </row>
    <row r="8863" spans="17:17">
      <c r="Q8863" s="101">
        <v>91703</v>
      </c>
    </row>
    <row r="8864" spans="17:17">
      <c r="Q8864" s="101">
        <v>91711</v>
      </c>
    </row>
    <row r="8865" spans="17:17">
      <c r="Q8865" s="101">
        <v>91733</v>
      </c>
    </row>
    <row r="8866" spans="17:17">
      <c r="Q8866" s="101">
        <v>91753</v>
      </c>
    </row>
    <row r="8867" spans="17:17">
      <c r="Q8867" s="101">
        <v>91757</v>
      </c>
    </row>
    <row r="8868" spans="17:17">
      <c r="Q8868" s="101">
        <v>91771</v>
      </c>
    </row>
    <row r="8869" spans="17:17">
      <c r="Q8869" s="101">
        <v>91781</v>
      </c>
    </row>
    <row r="8870" spans="17:17">
      <c r="Q8870" s="101">
        <v>91801</v>
      </c>
    </row>
    <row r="8871" spans="17:17">
      <c r="Q8871" s="101">
        <v>91807</v>
      </c>
    </row>
    <row r="8872" spans="17:17">
      <c r="Q8872" s="101">
        <v>91811</v>
      </c>
    </row>
    <row r="8873" spans="17:17">
      <c r="Q8873" s="101">
        <v>91813</v>
      </c>
    </row>
    <row r="8874" spans="17:17">
      <c r="Q8874" s="101">
        <v>91823</v>
      </c>
    </row>
    <row r="8875" spans="17:17">
      <c r="Q8875" s="101">
        <v>91837</v>
      </c>
    </row>
    <row r="8876" spans="17:17">
      <c r="Q8876" s="101">
        <v>91841</v>
      </c>
    </row>
    <row r="8877" spans="17:17">
      <c r="Q8877" s="101">
        <v>91867</v>
      </c>
    </row>
    <row r="8878" spans="17:17">
      <c r="Q8878" s="101">
        <v>91873</v>
      </c>
    </row>
    <row r="8879" spans="17:17">
      <c r="Q8879" s="101">
        <v>91909</v>
      </c>
    </row>
    <row r="8880" spans="17:17">
      <c r="Q8880" s="101">
        <v>91921</v>
      </c>
    </row>
    <row r="8881" spans="17:17">
      <c r="Q8881" s="101">
        <v>91939</v>
      </c>
    </row>
    <row r="8882" spans="17:17">
      <c r="Q8882" s="101">
        <v>91943</v>
      </c>
    </row>
    <row r="8883" spans="17:17">
      <c r="Q8883" s="101">
        <v>91951</v>
      </c>
    </row>
    <row r="8884" spans="17:17">
      <c r="Q8884" s="101">
        <v>91957</v>
      </c>
    </row>
    <row r="8885" spans="17:17">
      <c r="Q8885" s="101">
        <v>91961</v>
      </c>
    </row>
    <row r="8886" spans="17:17">
      <c r="Q8886" s="101">
        <v>91967</v>
      </c>
    </row>
    <row r="8887" spans="17:17">
      <c r="Q8887" s="101">
        <v>91969</v>
      </c>
    </row>
    <row r="8888" spans="17:17">
      <c r="Q8888" s="101">
        <v>91997</v>
      </c>
    </row>
    <row r="8889" spans="17:17">
      <c r="Q8889" s="101">
        <v>92003</v>
      </c>
    </row>
    <row r="8890" spans="17:17">
      <c r="Q8890" s="101">
        <v>92009</v>
      </c>
    </row>
    <row r="8891" spans="17:17">
      <c r="Q8891" s="101">
        <v>92033</v>
      </c>
    </row>
    <row r="8892" spans="17:17">
      <c r="Q8892" s="101">
        <v>92041</v>
      </c>
    </row>
    <row r="8893" spans="17:17">
      <c r="Q8893" s="101">
        <v>92051</v>
      </c>
    </row>
    <row r="8894" spans="17:17">
      <c r="Q8894" s="101">
        <v>92077</v>
      </c>
    </row>
    <row r="8895" spans="17:17">
      <c r="Q8895" s="101">
        <v>92083</v>
      </c>
    </row>
    <row r="8896" spans="17:17">
      <c r="Q8896" s="101">
        <v>92107</v>
      </c>
    </row>
    <row r="8897" spans="17:17">
      <c r="Q8897" s="101">
        <v>92111</v>
      </c>
    </row>
    <row r="8898" spans="17:17">
      <c r="Q8898" s="101">
        <v>92119</v>
      </c>
    </row>
    <row r="8899" spans="17:17">
      <c r="Q8899" s="101">
        <v>92143</v>
      </c>
    </row>
    <row r="8900" spans="17:17">
      <c r="Q8900" s="101">
        <v>92153</v>
      </c>
    </row>
    <row r="8901" spans="17:17">
      <c r="Q8901" s="101">
        <v>92173</v>
      </c>
    </row>
    <row r="8902" spans="17:17">
      <c r="Q8902" s="101">
        <v>92177</v>
      </c>
    </row>
    <row r="8903" spans="17:17">
      <c r="Q8903" s="101">
        <v>92179</v>
      </c>
    </row>
    <row r="8904" spans="17:17">
      <c r="Q8904" s="101">
        <v>92189</v>
      </c>
    </row>
    <row r="8905" spans="17:17">
      <c r="Q8905" s="101">
        <v>92203</v>
      </c>
    </row>
    <row r="8906" spans="17:17">
      <c r="Q8906" s="101">
        <v>92219</v>
      </c>
    </row>
    <row r="8907" spans="17:17">
      <c r="Q8907" s="101">
        <v>92221</v>
      </c>
    </row>
    <row r="8908" spans="17:17">
      <c r="Q8908" s="101">
        <v>92227</v>
      </c>
    </row>
    <row r="8909" spans="17:17">
      <c r="Q8909" s="101">
        <v>92233</v>
      </c>
    </row>
    <row r="8910" spans="17:17">
      <c r="Q8910" s="101">
        <v>92237</v>
      </c>
    </row>
    <row r="8911" spans="17:17">
      <c r="Q8911" s="101">
        <v>92243</v>
      </c>
    </row>
    <row r="8912" spans="17:17">
      <c r="Q8912" s="101">
        <v>92251</v>
      </c>
    </row>
    <row r="8913" spans="17:17">
      <c r="Q8913" s="101">
        <v>92269</v>
      </c>
    </row>
    <row r="8914" spans="17:17">
      <c r="Q8914" s="101">
        <v>92297</v>
      </c>
    </row>
    <row r="8915" spans="17:17">
      <c r="Q8915" s="101">
        <v>92311</v>
      </c>
    </row>
    <row r="8916" spans="17:17">
      <c r="Q8916" s="101">
        <v>92317</v>
      </c>
    </row>
    <row r="8917" spans="17:17">
      <c r="Q8917" s="101">
        <v>92333</v>
      </c>
    </row>
    <row r="8918" spans="17:17">
      <c r="Q8918" s="101">
        <v>92347</v>
      </c>
    </row>
    <row r="8919" spans="17:17">
      <c r="Q8919" s="101">
        <v>92353</v>
      </c>
    </row>
    <row r="8920" spans="17:17">
      <c r="Q8920" s="101">
        <v>92357</v>
      </c>
    </row>
    <row r="8921" spans="17:17">
      <c r="Q8921" s="101">
        <v>92363</v>
      </c>
    </row>
    <row r="8922" spans="17:17">
      <c r="Q8922" s="101">
        <v>92369</v>
      </c>
    </row>
    <row r="8923" spans="17:17">
      <c r="Q8923" s="101">
        <v>92377</v>
      </c>
    </row>
    <row r="8924" spans="17:17">
      <c r="Q8924" s="101">
        <v>92381</v>
      </c>
    </row>
    <row r="8925" spans="17:17">
      <c r="Q8925" s="101">
        <v>92383</v>
      </c>
    </row>
    <row r="8926" spans="17:17">
      <c r="Q8926" s="101">
        <v>92387</v>
      </c>
    </row>
    <row r="8927" spans="17:17">
      <c r="Q8927" s="101">
        <v>92399</v>
      </c>
    </row>
    <row r="8928" spans="17:17">
      <c r="Q8928" s="101">
        <v>92401</v>
      </c>
    </row>
    <row r="8929" spans="17:17">
      <c r="Q8929" s="101">
        <v>92413</v>
      </c>
    </row>
    <row r="8930" spans="17:17">
      <c r="Q8930" s="101">
        <v>92419</v>
      </c>
    </row>
    <row r="8931" spans="17:17">
      <c r="Q8931" s="101">
        <v>92431</v>
      </c>
    </row>
    <row r="8932" spans="17:17">
      <c r="Q8932" s="101">
        <v>92459</v>
      </c>
    </row>
    <row r="8933" spans="17:17">
      <c r="Q8933" s="101">
        <v>92461</v>
      </c>
    </row>
    <row r="8934" spans="17:17">
      <c r="Q8934" s="101">
        <v>92467</v>
      </c>
    </row>
    <row r="8935" spans="17:17">
      <c r="Q8935" s="101">
        <v>92479</v>
      </c>
    </row>
    <row r="8936" spans="17:17">
      <c r="Q8936" s="101">
        <v>92489</v>
      </c>
    </row>
    <row r="8937" spans="17:17">
      <c r="Q8937" s="101">
        <v>92503</v>
      </c>
    </row>
    <row r="8938" spans="17:17">
      <c r="Q8938" s="101">
        <v>92507</v>
      </c>
    </row>
    <row r="8939" spans="17:17">
      <c r="Q8939" s="101">
        <v>92551</v>
      </c>
    </row>
    <row r="8940" spans="17:17">
      <c r="Q8940" s="101">
        <v>92557</v>
      </c>
    </row>
    <row r="8941" spans="17:17">
      <c r="Q8941" s="101">
        <v>92567</v>
      </c>
    </row>
    <row r="8942" spans="17:17">
      <c r="Q8942" s="101">
        <v>92569</v>
      </c>
    </row>
    <row r="8943" spans="17:17">
      <c r="Q8943" s="101">
        <v>92581</v>
      </c>
    </row>
    <row r="8944" spans="17:17">
      <c r="Q8944" s="101">
        <v>92593</v>
      </c>
    </row>
    <row r="8945" spans="17:17">
      <c r="Q8945" s="101">
        <v>92623</v>
      </c>
    </row>
    <row r="8946" spans="17:17">
      <c r="Q8946" s="101">
        <v>92627</v>
      </c>
    </row>
    <row r="8947" spans="17:17">
      <c r="Q8947" s="101">
        <v>92639</v>
      </c>
    </row>
    <row r="8948" spans="17:17">
      <c r="Q8948" s="101">
        <v>92641</v>
      </c>
    </row>
    <row r="8949" spans="17:17">
      <c r="Q8949" s="101">
        <v>92647</v>
      </c>
    </row>
    <row r="8950" spans="17:17">
      <c r="Q8950" s="101">
        <v>92657</v>
      </c>
    </row>
    <row r="8951" spans="17:17">
      <c r="Q8951" s="101">
        <v>92669</v>
      </c>
    </row>
    <row r="8952" spans="17:17">
      <c r="Q8952" s="101">
        <v>92671</v>
      </c>
    </row>
    <row r="8953" spans="17:17">
      <c r="Q8953" s="101">
        <v>92681</v>
      </c>
    </row>
    <row r="8954" spans="17:17">
      <c r="Q8954" s="101">
        <v>92683</v>
      </c>
    </row>
    <row r="8955" spans="17:17">
      <c r="Q8955" s="101">
        <v>92693</v>
      </c>
    </row>
    <row r="8956" spans="17:17">
      <c r="Q8956" s="101">
        <v>92699</v>
      </c>
    </row>
    <row r="8957" spans="17:17">
      <c r="Q8957" s="101">
        <v>92707</v>
      </c>
    </row>
    <row r="8958" spans="17:17">
      <c r="Q8958" s="101">
        <v>92717</v>
      </c>
    </row>
    <row r="8959" spans="17:17">
      <c r="Q8959" s="101">
        <v>92723</v>
      </c>
    </row>
    <row r="8960" spans="17:17">
      <c r="Q8960" s="101">
        <v>92737</v>
      </c>
    </row>
    <row r="8961" spans="17:17">
      <c r="Q8961" s="101">
        <v>92753</v>
      </c>
    </row>
    <row r="8962" spans="17:17">
      <c r="Q8962" s="101">
        <v>92761</v>
      </c>
    </row>
    <row r="8963" spans="17:17">
      <c r="Q8963" s="101">
        <v>92767</v>
      </c>
    </row>
    <row r="8964" spans="17:17">
      <c r="Q8964" s="101">
        <v>92779</v>
      </c>
    </row>
    <row r="8965" spans="17:17">
      <c r="Q8965" s="101">
        <v>92789</v>
      </c>
    </row>
    <row r="8966" spans="17:17">
      <c r="Q8966" s="101">
        <v>92791</v>
      </c>
    </row>
    <row r="8967" spans="17:17">
      <c r="Q8967" s="101">
        <v>92801</v>
      </c>
    </row>
    <row r="8968" spans="17:17">
      <c r="Q8968" s="101">
        <v>92809</v>
      </c>
    </row>
    <row r="8969" spans="17:17">
      <c r="Q8969" s="101">
        <v>92821</v>
      </c>
    </row>
    <row r="8970" spans="17:17">
      <c r="Q8970" s="101">
        <v>92831</v>
      </c>
    </row>
    <row r="8971" spans="17:17">
      <c r="Q8971" s="101">
        <v>92849</v>
      </c>
    </row>
    <row r="8972" spans="17:17">
      <c r="Q8972" s="101">
        <v>92857</v>
      </c>
    </row>
    <row r="8973" spans="17:17">
      <c r="Q8973" s="101">
        <v>92861</v>
      </c>
    </row>
    <row r="8974" spans="17:17">
      <c r="Q8974" s="101">
        <v>92863</v>
      </c>
    </row>
    <row r="8975" spans="17:17">
      <c r="Q8975" s="101">
        <v>92867</v>
      </c>
    </row>
    <row r="8976" spans="17:17">
      <c r="Q8976" s="101">
        <v>92893</v>
      </c>
    </row>
    <row r="8977" spans="17:17">
      <c r="Q8977" s="101">
        <v>92899</v>
      </c>
    </row>
    <row r="8978" spans="17:17">
      <c r="Q8978" s="101">
        <v>92921</v>
      </c>
    </row>
    <row r="8979" spans="17:17">
      <c r="Q8979" s="101">
        <v>92927</v>
      </c>
    </row>
    <row r="8980" spans="17:17">
      <c r="Q8980" s="101">
        <v>92941</v>
      </c>
    </row>
    <row r="8981" spans="17:17">
      <c r="Q8981" s="101">
        <v>92951</v>
      </c>
    </row>
    <row r="8982" spans="17:17">
      <c r="Q8982" s="101">
        <v>92957</v>
      </c>
    </row>
    <row r="8983" spans="17:17">
      <c r="Q8983" s="101">
        <v>92959</v>
      </c>
    </row>
    <row r="8984" spans="17:17">
      <c r="Q8984" s="101">
        <v>92987</v>
      </c>
    </row>
    <row r="8985" spans="17:17">
      <c r="Q8985" s="101">
        <v>92993</v>
      </c>
    </row>
    <row r="8986" spans="17:17">
      <c r="Q8986" s="101">
        <v>93001</v>
      </c>
    </row>
    <row r="8987" spans="17:17">
      <c r="Q8987" s="101">
        <v>93047</v>
      </c>
    </row>
    <row r="8988" spans="17:17">
      <c r="Q8988" s="101">
        <v>93053</v>
      </c>
    </row>
    <row r="8989" spans="17:17">
      <c r="Q8989" s="101">
        <v>93059</v>
      </c>
    </row>
    <row r="8990" spans="17:17">
      <c r="Q8990" s="101">
        <v>93077</v>
      </c>
    </row>
    <row r="8991" spans="17:17">
      <c r="Q8991" s="101">
        <v>93083</v>
      </c>
    </row>
    <row r="8992" spans="17:17">
      <c r="Q8992" s="101">
        <v>93089</v>
      </c>
    </row>
    <row r="8993" spans="17:17">
      <c r="Q8993" s="101">
        <v>93097</v>
      </c>
    </row>
    <row r="8994" spans="17:17">
      <c r="Q8994" s="101">
        <v>93103</v>
      </c>
    </row>
    <row r="8995" spans="17:17">
      <c r="Q8995" s="101">
        <v>93113</v>
      </c>
    </row>
    <row r="8996" spans="17:17">
      <c r="Q8996" s="101">
        <v>93131</v>
      </c>
    </row>
    <row r="8997" spans="17:17">
      <c r="Q8997" s="101">
        <v>93133</v>
      </c>
    </row>
    <row r="8998" spans="17:17">
      <c r="Q8998" s="101">
        <v>93139</v>
      </c>
    </row>
    <row r="8999" spans="17:17">
      <c r="Q8999" s="101">
        <v>93151</v>
      </c>
    </row>
    <row r="9000" spans="17:17">
      <c r="Q9000" s="101">
        <v>93169</v>
      </c>
    </row>
    <row r="9001" spans="17:17">
      <c r="Q9001" s="101">
        <v>93179</v>
      </c>
    </row>
    <row r="9002" spans="17:17">
      <c r="Q9002" s="101">
        <v>93187</v>
      </c>
    </row>
    <row r="9003" spans="17:17">
      <c r="Q9003" s="101">
        <v>93199</v>
      </c>
    </row>
    <row r="9004" spans="17:17">
      <c r="Q9004" s="101">
        <v>93229</v>
      </c>
    </row>
    <row r="9005" spans="17:17">
      <c r="Q9005" s="101">
        <v>93239</v>
      </c>
    </row>
    <row r="9006" spans="17:17">
      <c r="Q9006" s="101">
        <v>93241</v>
      </c>
    </row>
    <row r="9007" spans="17:17">
      <c r="Q9007" s="101">
        <v>93251</v>
      </c>
    </row>
    <row r="9008" spans="17:17">
      <c r="Q9008" s="101">
        <v>93253</v>
      </c>
    </row>
    <row r="9009" spans="17:17">
      <c r="Q9009" s="101">
        <v>93257</v>
      </c>
    </row>
    <row r="9010" spans="17:17">
      <c r="Q9010" s="101">
        <v>93263</v>
      </c>
    </row>
    <row r="9011" spans="17:17">
      <c r="Q9011" s="101">
        <v>93281</v>
      </c>
    </row>
    <row r="9012" spans="17:17">
      <c r="Q9012" s="101">
        <v>93283</v>
      </c>
    </row>
    <row r="9013" spans="17:17">
      <c r="Q9013" s="101">
        <v>93287</v>
      </c>
    </row>
    <row r="9014" spans="17:17">
      <c r="Q9014" s="101">
        <v>93307</v>
      </c>
    </row>
    <row r="9015" spans="17:17">
      <c r="Q9015" s="101">
        <v>93319</v>
      </c>
    </row>
    <row r="9016" spans="17:17">
      <c r="Q9016" s="101">
        <v>93323</v>
      </c>
    </row>
    <row r="9017" spans="17:17">
      <c r="Q9017" s="101">
        <v>93329</v>
      </c>
    </row>
    <row r="9018" spans="17:17">
      <c r="Q9018" s="101">
        <v>93337</v>
      </c>
    </row>
    <row r="9019" spans="17:17">
      <c r="Q9019" s="101">
        <v>93371</v>
      </c>
    </row>
    <row r="9020" spans="17:17">
      <c r="Q9020" s="101">
        <v>93377</v>
      </c>
    </row>
    <row r="9021" spans="17:17">
      <c r="Q9021" s="101">
        <v>93383</v>
      </c>
    </row>
    <row r="9022" spans="17:17">
      <c r="Q9022" s="101">
        <v>93407</v>
      </c>
    </row>
    <row r="9023" spans="17:17">
      <c r="Q9023" s="101">
        <v>93419</v>
      </c>
    </row>
    <row r="9024" spans="17:17">
      <c r="Q9024" s="101">
        <v>93427</v>
      </c>
    </row>
    <row r="9025" spans="17:17">
      <c r="Q9025" s="101">
        <v>93463</v>
      </c>
    </row>
    <row r="9026" spans="17:17">
      <c r="Q9026" s="101">
        <v>93479</v>
      </c>
    </row>
    <row r="9027" spans="17:17">
      <c r="Q9027" s="101">
        <v>93481</v>
      </c>
    </row>
    <row r="9028" spans="17:17">
      <c r="Q9028" s="101">
        <v>93487</v>
      </c>
    </row>
    <row r="9029" spans="17:17">
      <c r="Q9029" s="101">
        <v>93491</v>
      </c>
    </row>
    <row r="9030" spans="17:17">
      <c r="Q9030" s="101">
        <v>93493</v>
      </c>
    </row>
    <row r="9031" spans="17:17">
      <c r="Q9031" s="101">
        <v>93497</v>
      </c>
    </row>
    <row r="9032" spans="17:17">
      <c r="Q9032" s="101">
        <v>93503</v>
      </c>
    </row>
    <row r="9033" spans="17:17">
      <c r="Q9033" s="101">
        <v>93523</v>
      </c>
    </row>
    <row r="9034" spans="17:17">
      <c r="Q9034" s="101">
        <v>93529</v>
      </c>
    </row>
    <row r="9035" spans="17:17">
      <c r="Q9035" s="101">
        <v>93553</v>
      </c>
    </row>
    <row r="9036" spans="17:17">
      <c r="Q9036" s="101">
        <v>93557</v>
      </c>
    </row>
    <row r="9037" spans="17:17">
      <c r="Q9037" s="101">
        <v>93559</v>
      </c>
    </row>
    <row r="9038" spans="17:17">
      <c r="Q9038" s="101">
        <v>93563</v>
      </c>
    </row>
    <row r="9039" spans="17:17">
      <c r="Q9039" s="101">
        <v>93581</v>
      </c>
    </row>
    <row r="9040" spans="17:17">
      <c r="Q9040" s="101">
        <v>93601</v>
      </c>
    </row>
    <row r="9041" spans="17:17">
      <c r="Q9041" s="101">
        <v>93607</v>
      </c>
    </row>
    <row r="9042" spans="17:17">
      <c r="Q9042" s="101">
        <v>93629</v>
      </c>
    </row>
    <row r="9043" spans="17:17">
      <c r="Q9043" s="101">
        <v>93637</v>
      </c>
    </row>
    <row r="9044" spans="17:17">
      <c r="Q9044" s="101">
        <v>93683</v>
      </c>
    </row>
    <row r="9045" spans="17:17">
      <c r="Q9045" s="101">
        <v>93701</v>
      </c>
    </row>
    <row r="9046" spans="17:17">
      <c r="Q9046" s="101">
        <v>93703</v>
      </c>
    </row>
    <row r="9047" spans="17:17">
      <c r="Q9047" s="101">
        <v>93719</v>
      </c>
    </row>
    <row r="9048" spans="17:17">
      <c r="Q9048" s="101">
        <v>93739</v>
      </c>
    </row>
    <row r="9049" spans="17:17">
      <c r="Q9049" s="101">
        <v>93761</v>
      </c>
    </row>
    <row r="9050" spans="17:17">
      <c r="Q9050" s="101">
        <v>93763</v>
      </c>
    </row>
    <row r="9051" spans="17:17">
      <c r="Q9051" s="101">
        <v>93787</v>
      </c>
    </row>
    <row r="9052" spans="17:17">
      <c r="Q9052" s="101">
        <v>93809</v>
      </c>
    </row>
    <row r="9053" spans="17:17">
      <c r="Q9053" s="101">
        <v>93811</v>
      </c>
    </row>
    <row r="9054" spans="17:17">
      <c r="Q9054" s="101">
        <v>93827</v>
      </c>
    </row>
    <row r="9055" spans="17:17">
      <c r="Q9055" s="101">
        <v>93851</v>
      </c>
    </row>
    <row r="9056" spans="17:17">
      <c r="Q9056" s="101">
        <v>93871</v>
      </c>
    </row>
    <row r="9057" spans="17:17">
      <c r="Q9057" s="101">
        <v>93887</v>
      </c>
    </row>
    <row r="9058" spans="17:17">
      <c r="Q9058" s="101">
        <v>93889</v>
      </c>
    </row>
    <row r="9059" spans="17:17">
      <c r="Q9059" s="101">
        <v>93893</v>
      </c>
    </row>
    <row r="9060" spans="17:17">
      <c r="Q9060" s="101">
        <v>93901</v>
      </c>
    </row>
    <row r="9061" spans="17:17">
      <c r="Q9061" s="101">
        <v>93911</v>
      </c>
    </row>
    <row r="9062" spans="17:17">
      <c r="Q9062" s="101">
        <v>93913</v>
      </c>
    </row>
    <row r="9063" spans="17:17">
      <c r="Q9063" s="101">
        <v>93923</v>
      </c>
    </row>
    <row r="9064" spans="17:17">
      <c r="Q9064" s="101">
        <v>93937</v>
      </c>
    </row>
    <row r="9065" spans="17:17">
      <c r="Q9065" s="101">
        <v>93941</v>
      </c>
    </row>
    <row r="9066" spans="17:17">
      <c r="Q9066" s="101">
        <v>93949</v>
      </c>
    </row>
    <row r="9067" spans="17:17">
      <c r="Q9067" s="101">
        <v>93967</v>
      </c>
    </row>
    <row r="9068" spans="17:17">
      <c r="Q9068" s="101">
        <v>93971</v>
      </c>
    </row>
    <row r="9069" spans="17:17">
      <c r="Q9069" s="101">
        <v>93979</v>
      </c>
    </row>
    <row r="9070" spans="17:17">
      <c r="Q9070" s="101">
        <v>93983</v>
      </c>
    </row>
    <row r="9071" spans="17:17">
      <c r="Q9071" s="101">
        <v>93997</v>
      </c>
    </row>
    <row r="9072" spans="17:17">
      <c r="Q9072" s="101">
        <v>94007</v>
      </c>
    </row>
    <row r="9073" spans="17:17">
      <c r="Q9073" s="101">
        <v>94009</v>
      </c>
    </row>
    <row r="9074" spans="17:17">
      <c r="Q9074" s="101">
        <v>94033</v>
      </c>
    </row>
    <row r="9075" spans="17:17">
      <c r="Q9075" s="101">
        <v>94049</v>
      </c>
    </row>
    <row r="9076" spans="17:17">
      <c r="Q9076" s="101">
        <v>94057</v>
      </c>
    </row>
    <row r="9077" spans="17:17">
      <c r="Q9077" s="101">
        <v>94063</v>
      </c>
    </row>
    <row r="9078" spans="17:17">
      <c r="Q9078" s="101">
        <v>94079</v>
      </c>
    </row>
    <row r="9079" spans="17:17">
      <c r="Q9079" s="101">
        <v>94099</v>
      </c>
    </row>
    <row r="9080" spans="17:17">
      <c r="Q9080" s="101">
        <v>94109</v>
      </c>
    </row>
    <row r="9081" spans="17:17">
      <c r="Q9081" s="101">
        <v>94111</v>
      </c>
    </row>
    <row r="9082" spans="17:17">
      <c r="Q9082" s="101">
        <v>94117</v>
      </c>
    </row>
    <row r="9083" spans="17:17">
      <c r="Q9083" s="101">
        <v>94121</v>
      </c>
    </row>
    <row r="9084" spans="17:17">
      <c r="Q9084" s="101">
        <v>94151</v>
      </c>
    </row>
    <row r="9085" spans="17:17">
      <c r="Q9085" s="101">
        <v>94153</v>
      </c>
    </row>
    <row r="9086" spans="17:17">
      <c r="Q9086" s="101">
        <v>94169</v>
      </c>
    </row>
    <row r="9087" spans="17:17">
      <c r="Q9087" s="101">
        <v>94201</v>
      </c>
    </row>
    <row r="9088" spans="17:17">
      <c r="Q9088" s="101">
        <v>94207</v>
      </c>
    </row>
    <row r="9089" spans="17:17">
      <c r="Q9089" s="101">
        <v>94219</v>
      </c>
    </row>
    <row r="9090" spans="17:17">
      <c r="Q9090" s="101">
        <v>94229</v>
      </c>
    </row>
    <row r="9091" spans="17:17">
      <c r="Q9091" s="101">
        <v>94253</v>
      </c>
    </row>
    <row r="9092" spans="17:17">
      <c r="Q9092" s="101">
        <v>94261</v>
      </c>
    </row>
    <row r="9093" spans="17:17">
      <c r="Q9093" s="101">
        <v>94273</v>
      </c>
    </row>
    <row r="9094" spans="17:17">
      <c r="Q9094" s="101">
        <v>94291</v>
      </c>
    </row>
    <row r="9095" spans="17:17">
      <c r="Q9095" s="101">
        <v>94307</v>
      </c>
    </row>
    <row r="9096" spans="17:17">
      <c r="Q9096" s="101">
        <v>94309</v>
      </c>
    </row>
    <row r="9097" spans="17:17">
      <c r="Q9097" s="101">
        <v>94321</v>
      </c>
    </row>
    <row r="9098" spans="17:17">
      <c r="Q9098" s="101">
        <v>94327</v>
      </c>
    </row>
    <row r="9099" spans="17:17">
      <c r="Q9099" s="101">
        <v>94331</v>
      </c>
    </row>
    <row r="9100" spans="17:17">
      <c r="Q9100" s="101">
        <v>94343</v>
      </c>
    </row>
    <row r="9101" spans="17:17">
      <c r="Q9101" s="101">
        <v>94349</v>
      </c>
    </row>
    <row r="9102" spans="17:17">
      <c r="Q9102" s="101">
        <v>94351</v>
      </c>
    </row>
    <row r="9103" spans="17:17">
      <c r="Q9103" s="101">
        <v>94379</v>
      </c>
    </row>
    <row r="9104" spans="17:17">
      <c r="Q9104" s="101">
        <v>94397</v>
      </c>
    </row>
    <row r="9105" spans="17:17">
      <c r="Q9105" s="101">
        <v>94399</v>
      </c>
    </row>
    <row r="9106" spans="17:17">
      <c r="Q9106" s="101">
        <v>94421</v>
      </c>
    </row>
    <row r="9107" spans="17:17">
      <c r="Q9107" s="101">
        <v>94427</v>
      </c>
    </row>
    <row r="9108" spans="17:17">
      <c r="Q9108" s="101">
        <v>94433</v>
      </c>
    </row>
    <row r="9109" spans="17:17">
      <c r="Q9109" s="101">
        <v>94439</v>
      </c>
    </row>
    <row r="9110" spans="17:17">
      <c r="Q9110" s="101">
        <v>94441</v>
      </c>
    </row>
    <row r="9111" spans="17:17">
      <c r="Q9111" s="101">
        <v>94447</v>
      </c>
    </row>
    <row r="9112" spans="17:17">
      <c r="Q9112" s="101">
        <v>94463</v>
      </c>
    </row>
    <row r="9113" spans="17:17">
      <c r="Q9113" s="101">
        <v>94477</v>
      </c>
    </row>
    <row r="9114" spans="17:17">
      <c r="Q9114" s="101">
        <v>94483</v>
      </c>
    </row>
    <row r="9115" spans="17:17">
      <c r="Q9115" s="101">
        <v>94513</v>
      </c>
    </row>
    <row r="9116" spans="17:17">
      <c r="Q9116" s="101">
        <v>94529</v>
      </c>
    </row>
    <row r="9117" spans="17:17">
      <c r="Q9117" s="101">
        <v>94531</v>
      </c>
    </row>
    <row r="9118" spans="17:17">
      <c r="Q9118" s="101">
        <v>94541</v>
      </c>
    </row>
    <row r="9119" spans="17:17">
      <c r="Q9119" s="101">
        <v>94543</v>
      </c>
    </row>
    <row r="9120" spans="17:17">
      <c r="Q9120" s="101">
        <v>94547</v>
      </c>
    </row>
    <row r="9121" spans="17:17">
      <c r="Q9121" s="101">
        <v>94559</v>
      </c>
    </row>
    <row r="9122" spans="17:17">
      <c r="Q9122" s="101">
        <v>94561</v>
      </c>
    </row>
    <row r="9123" spans="17:17">
      <c r="Q9123" s="101">
        <v>94573</v>
      </c>
    </row>
    <row r="9124" spans="17:17">
      <c r="Q9124" s="101">
        <v>94583</v>
      </c>
    </row>
    <row r="9125" spans="17:17">
      <c r="Q9125" s="101">
        <v>94597</v>
      </c>
    </row>
    <row r="9126" spans="17:17">
      <c r="Q9126" s="101">
        <v>94603</v>
      </c>
    </row>
    <row r="9127" spans="17:17">
      <c r="Q9127" s="101">
        <v>94613</v>
      </c>
    </row>
    <row r="9128" spans="17:17">
      <c r="Q9128" s="101">
        <v>94621</v>
      </c>
    </row>
    <row r="9129" spans="17:17">
      <c r="Q9129" s="101">
        <v>94649</v>
      </c>
    </row>
    <row r="9130" spans="17:17">
      <c r="Q9130" s="101">
        <v>94651</v>
      </c>
    </row>
    <row r="9131" spans="17:17">
      <c r="Q9131" s="101">
        <v>94687</v>
      </c>
    </row>
    <row r="9132" spans="17:17">
      <c r="Q9132" s="101">
        <v>94693</v>
      </c>
    </row>
    <row r="9133" spans="17:17">
      <c r="Q9133" s="101">
        <v>94709</v>
      </c>
    </row>
    <row r="9134" spans="17:17">
      <c r="Q9134" s="101">
        <v>94723</v>
      </c>
    </row>
    <row r="9135" spans="17:17">
      <c r="Q9135" s="101">
        <v>94727</v>
      </c>
    </row>
    <row r="9136" spans="17:17">
      <c r="Q9136" s="101">
        <v>94747</v>
      </c>
    </row>
    <row r="9137" spans="17:17">
      <c r="Q9137" s="101">
        <v>94771</v>
      </c>
    </row>
    <row r="9138" spans="17:17">
      <c r="Q9138" s="101">
        <v>94777</v>
      </c>
    </row>
    <row r="9139" spans="17:17">
      <c r="Q9139" s="101">
        <v>94781</v>
      </c>
    </row>
    <row r="9140" spans="17:17">
      <c r="Q9140" s="101">
        <v>94789</v>
      </c>
    </row>
    <row r="9141" spans="17:17">
      <c r="Q9141" s="101">
        <v>94793</v>
      </c>
    </row>
    <row r="9142" spans="17:17">
      <c r="Q9142" s="101">
        <v>94811</v>
      </c>
    </row>
    <row r="9143" spans="17:17">
      <c r="Q9143" s="101">
        <v>94819</v>
      </c>
    </row>
    <row r="9144" spans="17:17">
      <c r="Q9144" s="101">
        <v>94823</v>
      </c>
    </row>
    <row r="9145" spans="17:17">
      <c r="Q9145" s="101">
        <v>94837</v>
      </c>
    </row>
    <row r="9146" spans="17:17">
      <c r="Q9146" s="101">
        <v>94841</v>
      </c>
    </row>
    <row r="9147" spans="17:17">
      <c r="Q9147" s="101">
        <v>94847</v>
      </c>
    </row>
    <row r="9148" spans="17:17">
      <c r="Q9148" s="101">
        <v>94849</v>
      </c>
    </row>
    <row r="9149" spans="17:17">
      <c r="Q9149" s="101">
        <v>94873</v>
      </c>
    </row>
    <row r="9150" spans="17:17">
      <c r="Q9150" s="101">
        <v>94889</v>
      </c>
    </row>
    <row r="9151" spans="17:17">
      <c r="Q9151" s="101">
        <v>94903</v>
      </c>
    </row>
    <row r="9152" spans="17:17">
      <c r="Q9152" s="101">
        <v>94907</v>
      </c>
    </row>
    <row r="9153" spans="17:17">
      <c r="Q9153" s="101">
        <v>94933</v>
      </c>
    </row>
    <row r="9154" spans="17:17">
      <c r="Q9154" s="101">
        <v>94949</v>
      </c>
    </row>
    <row r="9155" spans="17:17">
      <c r="Q9155" s="101">
        <v>94951</v>
      </c>
    </row>
    <row r="9156" spans="17:17">
      <c r="Q9156" s="101">
        <v>94961</v>
      </c>
    </row>
    <row r="9157" spans="17:17">
      <c r="Q9157" s="101">
        <v>94993</v>
      </c>
    </row>
    <row r="9158" spans="17:17">
      <c r="Q9158" s="101">
        <v>94999</v>
      </c>
    </row>
    <row r="9159" spans="17:17">
      <c r="Q9159" s="101">
        <v>95003</v>
      </c>
    </row>
    <row r="9160" spans="17:17">
      <c r="Q9160" s="101">
        <v>95009</v>
      </c>
    </row>
    <row r="9161" spans="17:17">
      <c r="Q9161" s="101">
        <v>95021</v>
      </c>
    </row>
    <row r="9162" spans="17:17">
      <c r="Q9162" s="101">
        <v>95027</v>
      </c>
    </row>
    <row r="9163" spans="17:17">
      <c r="Q9163" s="101">
        <v>95063</v>
      </c>
    </row>
    <row r="9164" spans="17:17">
      <c r="Q9164" s="101">
        <v>95071</v>
      </c>
    </row>
    <row r="9165" spans="17:17">
      <c r="Q9165" s="101">
        <v>95083</v>
      </c>
    </row>
    <row r="9166" spans="17:17">
      <c r="Q9166" s="101">
        <v>95087</v>
      </c>
    </row>
    <row r="9167" spans="17:17">
      <c r="Q9167" s="101">
        <v>95089</v>
      </c>
    </row>
    <row r="9168" spans="17:17">
      <c r="Q9168" s="101">
        <v>95093</v>
      </c>
    </row>
    <row r="9169" spans="17:17">
      <c r="Q9169" s="101">
        <v>95101</v>
      </c>
    </row>
    <row r="9170" spans="17:17">
      <c r="Q9170" s="101">
        <v>95107</v>
      </c>
    </row>
    <row r="9171" spans="17:17">
      <c r="Q9171" s="101">
        <v>95111</v>
      </c>
    </row>
    <row r="9172" spans="17:17">
      <c r="Q9172" s="101">
        <v>95131</v>
      </c>
    </row>
    <row r="9173" spans="17:17">
      <c r="Q9173" s="101">
        <v>95143</v>
      </c>
    </row>
    <row r="9174" spans="17:17">
      <c r="Q9174" s="101">
        <v>95153</v>
      </c>
    </row>
    <row r="9175" spans="17:17">
      <c r="Q9175" s="101">
        <v>95177</v>
      </c>
    </row>
    <row r="9176" spans="17:17">
      <c r="Q9176" s="101">
        <v>95189</v>
      </c>
    </row>
    <row r="9177" spans="17:17">
      <c r="Q9177" s="101">
        <v>95191</v>
      </c>
    </row>
    <row r="9178" spans="17:17">
      <c r="Q9178" s="101">
        <v>95203</v>
      </c>
    </row>
    <row r="9179" spans="17:17">
      <c r="Q9179" s="101">
        <v>95213</v>
      </c>
    </row>
    <row r="9180" spans="17:17">
      <c r="Q9180" s="101">
        <v>95219</v>
      </c>
    </row>
    <row r="9181" spans="17:17">
      <c r="Q9181" s="101">
        <v>95231</v>
      </c>
    </row>
    <row r="9182" spans="17:17">
      <c r="Q9182" s="101">
        <v>95233</v>
      </c>
    </row>
    <row r="9183" spans="17:17">
      <c r="Q9183" s="101">
        <v>95239</v>
      </c>
    </row>
    <row r="9184" spans="17:17">
      <c r="Q9184" s="101">
        <v>95257</v>
      </c>
    </row>
    <row r="9185" spans="17:17">
      <c r="Q9185" s="101">
        <v>95261</v>
      </c>
    </row>
    <row r="9186" spans="17:17">
      <c r="Q9186" s="101">
        <v>95267</v>
      </c>
    </row>
    <row r="9187" spans="17:17">
      <c r="Q9187" s="101">
        <v>95273</v>
      </c>
    </row>
    <row r="9188" spans="17:17">
      <c r="Q9188" s="101">
        <v>95279</v>
      </c>
    </row>
    <row r="9189" spans="17:17">
      <c r="Q9189" s="101">
        <v>95287</v>
      </c>
    </row>
    <row r="9190" spans="17:17">
      <c r="Q9190" s="101">
        <v>95311</v>
      </c>
    </row>
    <row r="9191" spans="17:17">
      <c r="Q9191" s="101">
        <v>95317</v>
      </c>
    </row>
    <row r="9192" spans="17:17">
      <c r="Q9192" s="101">
        <v>95327</v>
      </c>
    </row>
    <row r="9193" spans="17:17">
      <c r="Q9193" s="101">
        <v>95339</v>
      </c>
    </row>
    <row r="9194" spans="17:17">
      <c r="Q9194" s="101">
        <v>95369</v>
      </c>
    </row>
    <row r="9195" spans="17:17">
      <c r="Q9195" s="101">
        <v>95383</v>
      </c>
    </row>
    <row r="9196" spans="17:17">
      <c r="Q9196" s="101">
        <v>95393</v>
      </c>
    </row>
    <row r="9197" spans="17:17">
      <c r="Q9197" s="101">
        <v>95401</v>
      </c>
    </row>
    <row r="9198" spans="17:17">
      <c r="Q9198" s="101">
        <v>95413</v>
      </c>
    </row>
    <row r="9199" spans="17:17">
      <c r="Q9199" s="101">
        <v>95419</v>
      </c>
    </row>
    <row r="9200" spans="17:17">
      <c r="Q9200" s="101">
        <v>95429</v>
      </c>
    </row>
    <row r="9201" spans="17:17">
      <c r="Q9201" s="101">
        <v>95441</v>
      </c>
    </row>
    <row r="9202" spans="17:17">
      <c r="Q9202" s="101">
        <v>95443</v>
      </c>
    </row>
    <row r="9203" spans="17:17">
      <c r="Q9203" s="101">
        <v>95461</v>
      </c>
    </row>
    <row r="9204" spans="17:17">
      <c r="Q9204" s="101">
        <v>95467</v>
      </c>
    </row>
    <row r="9205" spans="17:17">
      <c r="Q9205" s="101">
        <v>95471</v>
      </c>
    </row>
    <row r="9206" spans="17:17">
      <c r="Q9206" s="101">
        <v>95479</v>
      </c>
    </row>
    <row r="9207" spans="17:17">
      <c r="Q9207" s="101">
        <v>95483</v>
      </c>
    </row>
    <row r="9208" spans="17:17">
      <c r="Q9208" s="101">
        <v>95507</v>
      </c>
    </row>
    <row r="9209" spans="17:17">
      <c r="Q9209" s="101">
        <v>95527</v>
      </c>
    </row>
    <row r="9210" spans="17:17">
      <c r="Q9210" s="101">
        <v>95531</v>
      </c>
    </row>
    <row r="9211" spans="17:17">
      <c r="Q9211" s="101">
        <v>95539</v>
      </c>
    </row>
    <row r="9212" spans="17:17">
      <c r="Q9212" s="101">
        <v>95549</v>
      </c>
    </row>
    <row r="9213" spans="17:17">
      <c r="Q9213" s="101">
        <v>95561</v>
      </c>
    </row>
    <row r="9214" spans="17:17">
      <c r="Q9214" s="101">
        <v>95569</v>
      </c>
    </row>
    <row r="9215" spans="17:17">
      <c r="Q9215" s="101">
        <v>95581</v>
      </c>
    </row>
    <row r="9216" spans="17:17">
      <c r="Q9216" s="101">
        <v>95597</v>
      </c>
    </row>
    <row r="9217" spans="17:17">
      <c r="Q9217" s="101">
        <v>95603</v>
      </c>
    </row>
    <row r="9218" spans="17:17">
      <c r="Q9218" s="101">
        <v>95617</v>
      </c>
    </row>
    <row r="9219" spans="17:17">
      <c r="Q9219" s="101">
        <v>95621</v>
      </c>
    </row>
    <row r="9220" spans="17:17">
      <c r="Q9220" s="101">
        <v>95629</v>
      </c>
    </row>
    <row r="9221" spans="17:17">
      <c r="Q9221" s="101">
        <v>95633</v>
      </c>
    </row>
    <row r="9222" spans="17:17">
      <c r="Q9222" s="101">
        <v>95651</v>
      </c>
    </row>
    <row r="9223" spans="17:17">
      <c r="Q9223" s="101">
        <v>95701</v>
      </c>
    </row>
    <row r="9224" spans="17:17">
      <c r="Q9224" s="101">
        <v>95707</v>
      </c>
    </row>
    <row r="9225" spans="17:17">
      <c r="Q9225" s="101">
        <v>95713</v>
      </c>
    </row>
    <row r="9226" spans="17:17">
      <c r="Q9226" s="101">
        <v>95717</v>
      </c>
    </row>
    <row r="9227" spans="17:17">
      <c r="Q9227" s="101">
        <v>95723</v>
      </c>
    </row>
    <row r="9228" spans="17:17">
      <c r="Q9228" s="101">
        <v>95731</v>
      </c>
    </row>
    <row r="9229" spans="17:17">
      <c r="Q9229" s="101">
        <v>95737</v>
      </c>
    </row>
    <row r="9230" spans="17:17">
      <c r="Q9230" s="101">
        <v>95747</v>
      </c>
    </row>
    <row r="9231" spans="17:17">
      <c r="Q9231" s="101">
        <v>95773</v>
      </c>
    </row>
    <row r="9232" spans="17:17">
      <c r="Q9232" s="101">
        <v>95783</v>
      </c>
    </row>
    <row r="9233" spans="17:17">
      <c r="Q9233" s="101">
        <v>95789</v>
      </c>
    </row>
    <row r="9234" spans="17:17">
      <c r="Q9234" s="101">
        <v>95791</v>
      </c>
    </row>
    <row r="9235" spans="17:17">
      <c r="Q9235" s="101">
        <v>95801</v>
      </c>
    </row>
    <row r="9236" spans="17:17">
      <c r="Q9236" s="101">
        <v>95803</v>
      </c>
    </row>
    <row r="9237" spans="17:17">
      <c r="Q9237" s="101">
        <v>95813</v>
      </c>
    </row>
    <row r="9238" spans="17:17">
      <c r="Q9238" s="101">
        <v>95819</v>
      </c>
    </row>
    <row r="9239" spans="17:17">
      <c r="Q9239" s="101">
        <v>95857</v>
      </c>
    </row>
    <row r="9240" spans="17:17">
      <c r="Q9240" s="101">
        <v>95869</v>
      </c>
    </row>
    <row r="9241" spans="17:17">
      <c r="Q9241" s="101">
        <v>95873</v>
      </c>
    </row>
    <row r="9242" spans="17:17">
      <c r="Q9242" s="101">
        <v>95881</v>
      </c>
    </row>
    <row r="9243" spans="17:17">
      <c r="Q9243" s="101">
        <v>95891</v>
      </c>
    </row>
    <row r="9244" spans="17:17">
      <c r="Q9244" s="101">
        <v>95911</v>
      </c>
    </row>
    <row r="9245" spans="17:17">
      <c r="Q9245" s="101">
        <v>95917</v>
      </c>
    </row>
    <row r="9246" spans="17:17">
      <c r="Q9246" s="101">
        <v>95923</v>
      </c>
    </row>
    <row r="9247" spans="17:17">
      <c r="Q9247" s="101">
        <v>95929</v>
      </c>
    </row>
    <row r="9248" spans="17:17">
      <c r="Q9248" s="101">
        <v>95947</v>
      </c>
    </row>
    <row r="9249" spans="17:17">
      <c r="Q9249" s="101">
        <v>95957</v>
      </c>
    </row>
    <row r="9250" spans="17:17">
      <c r="Q9250" s="101">
        <v>95959</v>
      </c>
    </row>
    <row r="9251" spans="17:17">
      <c r="Q9251" s="101">
        <v>95971</v>
      </c>
    </row>
    <row r="9252" spans="17:17">
      <c r="Q9252" s="101">
        <v>95987</v>
      </c>
    </row>
    <row r="9253" spans="17:17">
      <c r="Q9253" s="101">
        <v>95989</v>
      </c>
    </row>
    <row r="9254" spans="17:17">
      <c r="Q9254" s="101">
        <v>96001</v>
      </c>
    </row>
    <row r="9255" spans="17:17">
      <c r="Q9255" s="101">
        <v>96013</v>
      </c>
    </row>
    <row r="9256" spans="17:17">
      <c r="Q9256" s="101">
        <v>96017</v>
      </c>
    </row>
    <row r="9257" spans="17:17">
      <c r="Q9257" s="101">
        <v>96043</v>
      </c>
    </row>
    <row r="9258" spans="17:17">
      <c r="Q9258" s="101">
        <v>96053</v>
      </c>
    </row>
    <row r="9259" spans="17:17">
      <c r="Q9259" s="101">
        <v>96059</v>
      </c>
    </row>
    <row r="9260" spans="17:17">
      <c r="Q9260" s="101">
        <v>96079</v>
      </c>
    </row>
    <row r="9261" spans="17:17">
      <c r="Q9261" s="101">
        <v>96097</v>
      </c>
    </row>
    <row r="9262" spans="17:17">
      <c r="Q9262" s="101">
        <v>96137</v>
      </c>
    </row>
    <row r="9263" spans="17:17">
      <c r="Q9263" s="101">
        <v>96149</v>
      </c>
    </row>
    <row r="9264" spans="17:17">
      <c r="Q9264" s="101">
        <v>96157</v>
      </c>
    </row>
    <row r="9265" spans="17:17">
      <c r="Q9265" s="101">
        <v>96167</v>
      </c>
    </row>
    <row r="9266" spans="17:17">
      <c r="Q9266" s="101">
        <v>96179</v>
      </c>
    </row>
    <row r="9267" spans="17:17">
      <c r="Q9267" s="101">
        <v>96181</v>
      </c>
    </row>
    <row r="9268" spans="17:17">
      <c r="Q9268" s="101">
        <v>96199</v>
      </c>
    </row>
    <row r="9269" spans="17:17">
      <c r="Q9269" s="101">
        <v>96211</v>
      </c>
    </row>
    <row r="9270" spans="17:17">
      <c r="Q9270" s="101">
        <v>96221</v>
      </c>
    </row>
    <row r="9271" spans="17:17">
      <c r="Q9271" s="101">
        <v>96223</v>
      </c>
    </row>
    <row r="9272" spans="17:17">
      <c r="Q9272" s="101">
        <v>96233</v>
      </c>
    </row>
    <row r="9273" spans="17:17">
      <c r="Q9273" s="101">
        <v>96259</v>
      </c>
    </row>
    <row r="9274" spans="17:17">
      <c r="Q9274" s="101">
        <v>96263</v>
      </c>
    </row>
    <row r="9275" spans="17:17">
      <c r="Q9275" s="101">
        <v>96269</v>
      </c>
    </row>
    <row r="9276" spans="17:17">
      <c r="Q9276" s="101">
        <v>96281</v>
      </c>
    </row>
    <row r="9277" spans="17:17">
      <c r="Q9277" s="101">
        <v>96289</v>
      </c>
    </row>
    <row r="9278" spans="17:17">
      <c r="Q9278" s="101">
        <v>96293</v>
      </c>
    </row>
    <row r="9279" spans="17:17">
      <c r="Q9279" s="101">
        <v>96323</v>
      </c>
    </row>
    <row r="9280" spans="17:17">
      <c r="Q9280" s="101">
        <v>96329</v>
      </c>
    </row>
    <row r="9281" spans="17:17">
      <c r="Q9281" s="101">
        <v>96331</v>
      </c>
    </row>
    <row r="9282" spans="17:17">
      <c r="Q9282" s="101">
        <v>96337</v>
      </c>
    </row>
    <row r="9283" spans="17:17">
      <c r="Q9283" s="101">
        <v>96353</v>
      </c>
    </row>
    <row r="9284" spans="17:17">
      <c r="Q9284" s="101">
        <v>96377</v>
      </c>
    </row>
    <row r="9285" spans="17:17">
      <c r="Q9285" s="101">
        <v>96401</v>
      </c>
    </row>
    <row r="9286" spans="17:17">
      <c r="Q9286" s="101">
        <v>96419</v>
      </c>
    </row>
    <row r="9287" spans="17:17">
      <c r="Q9287" s="101">
        <v>96431</v>
      </c>
    </row>
    <row r="9288" spans="17:17">
      <c r="Q9288" s="101">
        <v>96443</v>
      </c>
    </row>
    <row r="9289" spans="17:17">
      <c r="Q9289" s="101">
        <v>96451</v>
      </c>
    </row>
    <row r="9290" spans="17:17">
      <c r="Q9290" s="101">
        <v>96457</v>
      </c>
    </row>
    <row r="9291" spans="17:17">
      <c r="Q9291" s="101">
        <v>96461</v>
      </c>
    </row>
    <row r="9292" spans="17:17">
      <c r="Q9292" s="101">
        <v>96469</v>
      </c>
    </row>
    <row r="9293" spans="17:17">
      <c r="Q9293" s="101">
        <v>96479</v>
      </c>
    </row>
    <row r="9294" spans="17:17">
      <c r="Q9294" s="101">
        <v>96487</v>
      </c>
    </row>
    <row r="9295" spans="17:17">
      <c r="Q9295" s="101">
        <v>96493</v>
      </c>
    </row>
    <row r="9296" spans="17:17">
      <c r="Q9296" s="101">
        <v>96497</v>
      </c>
    </row>
    <row r="9297" spans="17:17">
      <c r="Q9297" s="101">
        <v>96517</v>
      </c>
    </row>
    <row r="9298" spans="17:17">
      <c r="Q9298" s="101">
        <v>96527</v>
      </c>
    </row>
    <row r="9299" spans="17:17">
      <c r="Q9299" s="101">
        <v>96553</v>
      </c>
    </row>
    <row r="9300" spans="17:17">
      <c r="Q9300" s="101">
        <v>96557</v>
      </c>
    </row>
    <row r="9301" spans="17:17">
      <c r="Q9301" s="101">
        <v>96581</v>
      </c>
    </row>
    <row r="9302" spans="17:17">
      <c r="Q9302" s="101">
        <v>96587</v>
      </c>
    </row>
    <row r="9303" spans="17:17">
      <c r="Q9303" s="101">
        <v>96589</v>
      </c>
    </row>
    <row r="9304" spans="17:17">
      <c r="Q9304" s="101">
        <v>96601</v>
      </c>
    </row>
    <row r="9305" spans="17:17">
      <c r="Q9305" s="101">
        <v>96643</v>
      </c>
    </row>
    <row r="9306" spans="17:17">
      <c r="Q9306" s="101">
        <v>96661</v>
      </c>
    </row>
    <row r="9307" spans="17:17">
      <c r="Q9307" s="101">
        <v>96667</v>
      </c>
    </row>
    <row r="9308" spans="17:17">
      <c r="Q9308" s="101">
        <v>96671</v>
      </c>
    </row>
    <row r="9309" spans="17:17">
      <c r="Q9309" s="101">
        <v>96697</v>
      </c>
    </row>
    <row r="9310" spans="17:17">
      <c r="Q9310" s="101">
        <v>96703</v>
      </c>
    </row>
    <row r="9311" spans="17:17">
      <c r="Q9311" s="101">
        <v>96731</v>
      </c>
    </row>
    <row r="9312" spans="17:17">
      <c r="Q9312" s="101">
        <v>96737</v>
      </c>
    </row>
    <row r="9313" spans="17:17">
      <c r="Q9313" s="101">
        <v>96739</v>
      </c>
    </row>
    <row r="9314" spans="17:17">
      <c r="Q9314" s="101">
        <v>96749</v>
      </c>
    </row>
    <row r="9315" spans="17:17">
      <c r="Q9315" s="101">
        <v>96757</v>
      </c>
    </row>
    <row r="9316" spans="17:17">
      <c r="Q9316" s="101">
        <v>96763</v>
      </c>
    </row>
    <row r="9317" spans="17:17">
      <c r="Q9317" s="101">
        <v>96769</v>
      </c>
    </row>
    <row r="9318" spans="17:17">
      <c r="Q9318" s="101">
        <v>96779</v>
      </c>
    </row>
    <row r="9319" spans="17:17">
      <c r="Q9319" s="101">
        <v>96787</v>
      </c>
    </row>
    <row r="9320" spans="17:17">
      <c r="Q9320" s="101">
        <v>96797</v>
      </c>
    </row>
    <row r="9321" spans="17:17">
      <c r="Q9321" s="101">
        <v>96799</v>
      </c>
    </row>
    <row r="9322" spans="17:17">
      <c r="Q9322" s="101">
        <v>96821</v>
      </c>
    </row>
    <row r="9323" spans="17:17">
      <c r="Q9323" s="101">
        <v>96823</v>
      </c>
    </row>
    <row r="9324" spans="17:17">
      <c r="Q9324" s="101">
        <v>96827</v>
      </c>
    </row>
    <row r="9325" spans="17:17">
      <c r="Q9325" s="101">
        <v>96847</v>
      </c>
    </row>
    <row r="9326" spans="17:17">
      <c r="Q9326" s="101">
        <v>96851</v>
      </c>
    </row>
    <row r="9327" spans="17:17">
      <c r="Q9327" s="101">
        <v>96857</v>
      </c>
    </row>
    <row r="9328" spans="17:17">
      <c r="Q9328" s="101">
        <v>96893</v>
      </c>
    </row>
    <row r="9329" spans="17:17">
      <c r="Q9329" s="101">
        <v>96907</v>
      </c>
    </row>
    <row r="9330" spans="17:17">
      <c r="Q9330" s="101">
        <v>96911</v>
      </c>
    </row>
    <row r="9331" spans="17:17">
      <c r="Q9331" s="101">
        <v>96931</v>
      </c>
    </row>
    <row r="9332" spans="17:17">
      <c r="Q9332" s="101">
        <v>96953</v>
      </c>
    </row>
    <row r="9333" spans="17:17">
      <c r="Q9333" s="101">
        <v>96959</v>
      </c>
    </row>
    <row r="9334" spans="17:17">
      <c r="Q9334" s="101">
        <v>96973</v>
      </c>
    </row>
    <row r="9335" spans="17:17">
      <c r="Q9335" s="101">
        <v>96979</v>
      </c>
    </row>
    <row r="9336" spans="17:17">
      <c r="Q9336" s="101">
        <v>96989</v>
      </c>
    </row>
    <row r="9337" spans="17:17">
      <c r="Q9337" s="101">
        <v>96997</v>
      </c>
    </row>
    <row r="9338" spans="17:17">
      <c r="Q9338" s="101">
        <v>97001</v>
      </c>
    </row>
    <row r="9339" spans="17:17">
      <c r="Q9339" s="101">
        <v>97003</v>
      </c>
    </row>
    <row r="9340" spans="17:17">
      <c r="Q9340" s="101">
        <v>97007</v>
      </c>
    </row>
    <row r="9341" spans="17:17">
      <c r="Q9341" s="101">
        <v>97021</v>
      </c>
    </row>
    <row r="9342" spans="17:17">
      <c r="Q9342" s="101">
        <v>97039</v>
      </c>
    </row>
    <row r="9343" spans="17:17">
      <c r="Q9343" s="101">
        <v>97073</v>
      </c>
    </row>
    <row r="9344" spans="17:17">
      <c r="Q9344" s="101">
        <v>97081</v>
      </c>
    </row>
    <row r="9345" spans="17:17">
      <c r="Q9345" s="101">
        <v>97103</v>
      </c>
    </row>
    <row r="9346" spans="17:17">
      <c r="Q9346" s="101">
        <v>97117</v>
      </c>
    </row>
    <row r="9347" spans="17:17">
      <c r="Q9347" s="101">
        <v>97127</v>
      </c>
    </row>
    <row r="9348" spans="17:17">
      <c r="Q9348" s="101">
        <v>97151</v>
      </c>
    </row>
    <row r="9349" spans="17:17">
      <c r="Q9349" s="101">
        <v>97157</v>
      </c>
    </row>
    <row r="9350" spans="17:17">
      <c r="Q9350" s="101">
        <v>97159</v>
      </c>
    </row>
    <row r="9351" spans="17:17">
      <c r="Q9351" s="101">
        <v>97169</v>
      </c>
    </row>
    <row r="9352" spans="17:17">
      <c r="Q9352" s="101">
        <v>97171</v>
      </c>
    </row>
    <row r="9353" spans="17:17">
      <c r="Q9353" s="101">
        <v>97177</v>
      </c>
    </row>
    <row r="9354" spans="17:17">
      <c r="Q9354" s="101">
        <v>97187</v>
      </c>
    </row>
    <row r="9355" spans="17:17">
      <c r="Q9355" s="101">
        <v>97213</v>
      </c>
    </row>
    <row r="9356" spans="17:17">
      <c r="Q9356" s="101">
        <v>97231</v>
      </c>
    </row>
    <row r="9357" spans="17:17">
      <c r="Q9357" s="101">
        <v>97241</v>
      </c>
    </row>
    <row r="9358" spans="17:17">
      <c r="Q9358" s="101">
        <v>97259</v>
      </c>
    </row>
    <row r="9359" spans="17:17">
      <c r="Q9359" s="101">
        <v>97283</v>
      </c>
    </row>
    <row r="9360" spans="17:17">
      <c r="Q9360" s="101">
        <v>97301</v>
      </c>
    </row>
    <row r="9361" spans="17:17">
      <c r="Q9361" s="101">
        <v>97303</v>
      </c>
    </row>
    <row r="9362" spans="17:17">
      <c r="Q9362" s="101">
        <v>97327</v>
      </c>
    </row>
    <row r="9363" spans="17:17">
      <c r="Q9363" s="101">
        <v>97367</v>
      </c>
    </row>
    <row r="9364" spans="17:17">
      <c r="Q9364" s="101">
        <v>97369</v>
      </c>
    </row>
    <row r="9365" spans="17:17">
      <c r="Q9365" s="101">
        <v>97373</v>
      </c>
    </row>
    <row r="9366" spans="17:17">
      <c r="Q9366" s="101">
        <v>97379</v>
      </c>
    </row>
    <row r="9367" spans="17:17">
      <c r="Q9367" s="101">
        <v>97381</v>
      </c>
    </row>
    <row r="9368" spans="17:17">
      <c r="Q9368" s="101">
        <v>97387</v>
      </c>
    </row>
    <row r="9369" spans="17:17">
      <c r="Q9369" s="101">
        <v>97397</v>
      </c>
    </row>
    <row r="9370" spans="17:17">
      <c r="Q9370" s="101">
        <v>97423</v>
      </c>
    </row>
    <row r="9371" spans="17:17">
      <c r="Q9371" s="101">
        <v>97429</v>
      </c>
    </row>
    <row r="9372" spans="17:17">
      <c r="Q9372" s="101">
        <v>97441</v>
      </c>
    </row>
    <row r="9373" spans="17:17">
      <c r="Q9373" s="101">
        <v>97453</v>
      </c>
    </row>
    <row r="9374" spans="17:17">
      <c r="Q9374" s="101">
        <v>97459</v>
      </c>
    </row>
    <row r="9375" spans="17:17">
      <c r="Q9375" s="101">
        <v>97463</v>
      </c>
    </row>
    <row r="9376" spans="17:17">
      <c r="Q9376" s="101">
        <v>97499</v>
      </c>
    </row>
    <row r="9377" spans="17:17">
      <c r="Q9377" s="101">
        <v>97501</v>
      </c>
    </row>
    <row r="9378" spans="17:17">
      <c r="Q9378" s="101">
        <v>97511</v>
      </c>
    </row>
    <row r="9379" spans="17:17">
      <c r="Q9379" s="101">
        <v>97523</v>
      </c>
    </row>
    <row r="9380" spans="17:17">
      <c r="Q9380" s="101">
        <v>97547</v>
      </c>
    </row>
    <row r="9381" spans="17:17">
      <c r="Q9381" s="101">
        <v>97549</v>
      </c>
    </row>
    <row r="9382" spans="17:17">
      <c r="Q9382" s="101">
        <v>97553</v>
      </c>
    </row>
    <row r="9383" spans="17:17">
      <c r="Q9383" s="101">
        <v>97561</v>
      </c>
    </row>
    <row r="9384" spans="17:17">
      <c r="Q9384" s="101">
        <v>97571</v>
      </c>
    </row>
    <row r="9385" spans="17:17">
      <c r="Q9385" s="101">
        <v>97577</v>
      </c>
    </row>
    <row r="9386" spans="17:17">
      <c r="Q9386" s="101">
        <v>97579</v>
      </c>
    </row>
    <row r="9387" spans="17:17">
      <c r="Q9387" s="101">
        <v>97583</v>
      </c>
    </row>
    <row r="9388" spans="17:17">
      <c r="Q9388" s="101">
        <v>97607</v>
      </c>
    </row>
    <row r="9389" spans="17:17">
      <c r="Q9389" s="101">
        <v>97609</v>
      </c>
    </row>
    <row r="9390" spans="17:17">
      <c r="Q9390" s="101">
        <v>97613</v>
      </c>
    </row>
    <row r="9391" spans="17:17">
      <c r="Q9391" s="101">
        <v>97649</v>
      </c>
    </row>
    <row r="9392" spans="17:17">
      <c r="Q9392" s="101">
        <v>97651</v>
      </c>
    </row>
    <row r="9393" spans="17:17">
      <c r="Q9393" s="101">
        <v>97673</v>
      </c>
    </row>
    <row r="9394" spans="17:17">
      <c r="Q9394" s="101">
        <v>97687</v>
      </c>
    </row>
    <row r="9395" spans="17:17">
      <c r="Q9395" s="101">
        <v>97711</v>
      </c>
    </row>
    <row r="9396" spans="17:17">
      <c r="Q9396" s="101">
        <v>97729</v>
      </c>
    </row>
    <row r="9397" spans="17:17">
      <c r="Q9397" s="101">
        <v>97771</v>
      </c>
    </row>
    <row r="9398" spans="17:17">
      <c r="Q9398" s="101">
        <v>97777</v>
      </c>
    </row>
    <row r="9399" spans="17:17">
      <c r="Q9399" s="101">
        <v>97787</v>
      </c>
    </row>
    <row r="9400" spans="17:17">
      <c r="Q9400" s="101">
        <v>97789</v>
      </c>
    </row>
    <row r="9401" spans="17:17">
      <c r="Q9401" s="101">
        <v>97813</v>
      </c>
    </row>
    <row r="9402" spans="17:17">
      <c r="Q9402" s="101">
        <v>97829</v>
      </c>
    </row>
    <row r="9403" spans="17:17">
      <c r="Q9403" s="101">
        <v>97841</v>
      </c>
    </row>
    <row r="9404" spans="17:17">
      <c r="Q9404" s="101">
        <v>97843</v>
      </c>
    </row>
    <row r="9405" spans="17:17">
      <c r="Q9405" s="101">
        <v>97847</v>
      </c>
    </row>
    <row r="9406" spans="17:17">
      <c r="Q9406" s="101">
        <v>97849</v>
      </c>
    </row>
    <row r="9407" spans="17:17">
      <c r="Q9407" s="101">
        <v>97859</v>
      </c>
    </row>
    <row r="9408" spans="17:17">
      <c r="Q9408" s="101">
        <v>97861</v>
      </c>
    </row>
    <row r="9409" spans="17:17">
      <c r="Q9409" s="101">
        <v>97871</v>
      </c>
    </row>
    <row r="9410" spans="17:17">
      <c r="Q9410" s="101">
        <v>97879</v>
      </c>
    </row>
    <row r="9411" spans="17:17">
      <c r="Q9411" s="101">
        <v>97883</v>
      </c>
    </row>
    <row r="9412" spans="17:17">
      <c r="Q9412" s="101">
        <v>97919</v>
      </c>
    </row>
    <row r="9413" spans="17:17">
      <c r="Q9413" s="101">
        <v>97927</v>
      </c>
    </row>
    <row r="9414" spans="17:17">
      <c r="Q9414" s="101">
        <v>97931</v>
      </c>
    </row>
    <row r="9415" spans="17:17">
      <c r="Q9415" s="101">
        <v>97943</v>
      </c>
    </row>
    <row r="9416" spans="17:17">
      <c r="Q9416" s="101">
        <v>97961</v>
      </c>
    </row>
    <row r="9417" spans="17:17">
      <c r="Q9417" s="101">
        <v>97967</v>
      </c>
    </row>
    <row r="9418" spans="17:17">
      <c r="Q9418" s="101">
        <v>97973</v>
      </c>
    </row>
    <row r="9419" spans="17:17">
      <c r="Q9419" s="101">
        <v>97987</v>
      </c>
    </row>
    <row r="9420" spans="17:17">
      <c r="Q9420" s="101">
        <v>98009</v>
      </c>
    </row>
    <row r="9421" spans="17:17">
      <c r="Q9421" s="101">
        <v>98011</v>
      </c>
    </row>
    <row r="9422" spans="17:17">
      <c r="Q9422" s="101">
        <v>98017</v>
      </c>
    </row>
    <row r="9423" spans="17:17">
      <c r="Q9423" s="101">
        <v>98041</v>
      </c>
    </row>
    <row r="9424" spans="17:17">
      <c r="Q9424" s="101">
        <v>98047</v>
      </c>
    </row>
    <row r="9425" spans="17:17">
      <c r="Q9425" s="101">
        <v>98057</v>
      </c>
    </row>
    <row r="9426" spans="17:17">
      <c r="Q9426" s="101">
        <v>98081</v>
      </c>
    </row>
    <row r="9427" spans="17:17">
      <c r="Q9427" s="101">
        <v>98101</v>
      </c>
    </row>
    <row r="9428" spans="17:17">
      <c r="Q9428" s="101">
        <v>98123</v>
      </c>
    </row>
    <row r="9429" spans="17:17">
      <c r="Q9429" s="101">
        <v>98129</v>
      </c>
    </row>
    <row r="9430" spans="17:17">
      <c r="Q9430" s="101">
        <v>98143</v>
      </c>
    </row>
    <row r="9431" spans="17:17">
      <c r="Q9431" s="101">
        <v>98179</v>
      </c>
    </row>
    <row r="9432" spans="17:17">
      <c r="Q9432" s="101">
        <v>98207</v>
      </c>
    </row>
    <row r="9433" spans="17:17">
      <c r="Q9433" s="101">
        <v>98213</v>
      </c>
    </row>
    <row r="9434" spans="17:17">
      <c r="Q9434" s="101">
        <v>98221</v>
      </c>
    </row>
    <row r="9435" spans="17:17">
      <c r="Q9435" s="101">
        <v>98227</v>
      </c>
    </row>
    <row r="9436" spans="17:17">
      <c r="Q9436" s="101">
        <v>98251</v>
      </c>
    </row>
    <row r="9437" spans="17:17">
      <c r="Q9437" s="101">
        <v>98257</v>
      </c>
    </row>
    <row r="9438" spans="17:17">
      <c r="Q9438" s="101">
        <v>98269</v>
      </c>
    </row>
    <row r="9439" spans="17:17">
      <c r="Q9439" s="101">
        <v>98297</v>
      </c>
    </row>
    <row r="9440" spans="17:17">
      <c r="Q9440" s="101">
        <v>98299</v>
      </c>
    </row>
    <row r="9441" spans="17:17">
      <c r="Q9441" s="101">
        <v>98317</v>
      </c>
    </row>
    <row r="9442" spans="17:17">
      <c r="Q9442" s="101">
        <v>98321</v>
      </c>
    </row>
    <row r="9443" spans="17:17">
      <c r="Q9443" s="101">
        <v>98323</v>
      </c>
    </row>
    <row r="9444" spans="17:17">
      <c r="Q9444" s="101">
        <v>98327</v>
      </c>
    </row>
    <row r="9445" spans="17:17">
      <c r="Q9445" s="101">
        <v>98347</v>
      </c>
    </row>
    <row r="9446" spans="17:17">
      <c r="Q9446" s="101">
        <v>98369</v>
      </c>
    </row>
    <row r="9447" spans="17:17">
      <c r="Q9447" s="101">
        <v>98377</v>
      </c>
    </row>
    <row r="9448" spans="17:17">
      <c r="Q9448" s="101">
        <v>98387</v>
      </c>
    </row>
    <row r="9449" spans="17:17">
      <c r="Q9449" s="101">
        <v>98389</v>
      </c>
    </row>
    <row r="9450" spans="17:17">
      <c r="Q9450" s="101">
        <v>98407</v>
      </c>
    </row>
    <row r="9451" spans="17:17">
      <c r="Q9451" s="101">
        <v>98411</v>
      </c>
    </row>
    <row r="9452" spans="17:17">
      <c r="Q9452" s="101">
        <v>98419</v>
      </c>
    </row>
    <row r="9453" spans="17:17">
      <c r="Q9453" s="101">
        <v>98429</v>
      </c>
    </row>
    <row r="9454" spans="17:17">
      <c r="Q9454" s="101">
        <v>98443</v>
      </c>
    </row>
    <row r="9455" spans="17:17">
      <c r="Q9455" s="101">
        <v>98453</v>
      </c>
    </row>
    <row r="9456" spans="17:17">
      <c r="Q9456" s="101">
        <v>98459</v>
      </c>
    </row>
    <row r="9457" spans="17:17">
      <c r="Q9457" s="101">
        <v>98467</v>
      </c>
    </row>
    <row r="9458" spans="17:17">
      <c r="Q9458" s="101">
        <v>98473</v>
      </c>
    </row>
    <row r="9459" spans="17:17">
      <c r="Q9459" s="101">
        <v>98479</v>
      </c>
    </row>
    <row r="9460" spans="17:17">
      <c r="Q9460" s="101">
        <v>98491</v>
      </c>
    </row>
    <row r="9461" spans="17:17">
      <c r="Q9461" s="101">
        <v>98507</v>
      </c>
    </row>
    <row r="9462" spans="17:17">
      <c r="Q9462" s="101">
        <v>98519</v>
      </c>
    </row>
    <row r="9463" spans="17:17">
      <c r="Q9463" s="101">
        <v>98533</v>
      </c>
    </row>
    <row r="9464" spans="17:17">
      <c r="Q9464" s="101">
        <v>98543</v>
      </c>
    </row>
    <row r="9465" spans="17:17">
      <c r="Q9465" s="101">
        <v>98561</v>
      </c>
    </row>
    <row r="9466" spans="17:17">
      <c r="Q9466" s="101">
        <v>98563</v>
      </c>
    </row>
    <row r="9467" spans="17:17">
      <c r="Q9467" s="101">
        <v>98573</v>
      </c>
    </row>
    <row r="9468" spans="17:17">
      <c r="Q9468" s="101">
        <v>98597</v>
      </c>
    </row>
    <row r="9469" spans="17:17">
      <c r="Q9469" s="101">
        <v>98621</v>
      </c>
    </row>
    <row r="9470" spans="17:17">
      <c r="Q9470" s="101">
        <v>98627</v>
      </c>
    </row>
    <row r="9471" spans="17:17">
      <c r="Q9471" s="101">
        <v>98639</v>
      </c>
    </row>
    <row r="9472" spans="17:17">
      <c r="Q9472" s="101">
        <v>98641</v>
      </c>
    </row>
    <row r="9473" spans="17:17">
      <c r="Q9473" s="101">
        <v>98663</v>
      </c>
    </row>
    <row r="9474" spans="17:17">
      <c r="Q9474" s="101">
        <v>98669</v>
      </c>
    </row>
    <row r="9475" spans="17:17">
      <c r="Q9475" s="101">
        <v>98689</v>
      </c>
    </row>
    <row r="9476" spans="17:17">
      <c r="Q9476" s="101">
        <v>98711</v>
      </c>
    </row>
    <row r="9477" spans="17:17">
      <c r="Q9477" s="101">
        <v>98713</v>
      </c>
    </row>
    <row r="9478" spans="17:17">
      <c r="Q9478" s="101">
        <v>98717</v>
      </c>
    </row>
    <row r="9479" spans="17:17">
      <c r="Q9479" s="101">
        <v>98729</v>
      </c>
    </row>
    <row r="9480" spans="17:17">
      <c r="Q9480" s="101">
        <v>98731</v>
      </c>
    </row>
    <row r="9481" spans="17:17">
      <c r="Q9481" s="101">
        <v>98737</v>
      </c>
    </row>
    <row r="9482" spans="17:17">
      <c r="Q9482" s="101">
        <v>98773</v>
      </c>
    </row>
    <row r="9483" spans="17:17">
      <c r="Q9483" s="101">
        <v>98779</v>
      </c>
    </row>
    <row r="9484" spans="17:17">
      <c r="Q9484" s="101">
        <v>98801</v>
      </c>
    </row>
    <row r="9485" spans="17:17">
      <c r="Q9485" s="101">
        <v>98807</v>
      </c>
    </row>
    <row r="9486" spans="17:17">
      <c r="Q9486" s="101">
        <v>98809</v>
      </c>
    </row>
    <row r="9487" spans="17:17">
      <c r="Q9487" s="101">
        <v>98837</v>
      </c>
    </row>
    <row r="9488" spans="17:17">
      <c r="Q9488" s="101">
        <v>98849</v>
      </c>
    </row>
    <row r="9489" spans="17:17">
      <c r="Q9489" s="101">
        <v>98867</v>
      </c>
    </row>
    <row r="9490" spans="17:17">
      <c r="Q9490" s="101">
        <v>98869</v>
      </c>
    </row>
    <row r="9491" spans="17:17">
      <c r="Q9491" s="101">
        <v>98873</v>
      </c>
    </row>
    <row r="9492" spans="17:17">
      <c r="Q9492" s="101">
        <v>98887</v>
      </c>
    </row>
    <row r="9493" spans="17:17">
      <c r="Q9493" s="101">
        <v>98893</v>
      </c>
    </row>
    <row r="9494" spans="17:17">
      <c r="Q9494" s="101">
        <v>98897</v>
      </c>
    </row>
    <row r="9495" spans="17:17">
      <c r="Q9495" s="101">
        <v>98899</v>
      </c>
    </row>
    <row r="9496" spans="17:17">
      <c r="Q9496" s="101">
        <v>98909</v>
      </c>
    </row>
    <row r="9497" spans="17:17">
      <c r="Q9497" s="101">
        <v>98911</v>
      </c>
    </row>
    <row r="9498" spans="17:17">
      <c r="Q9498" s="101">
        <v>98927</v>
      </c>
    </row>
    <row r="9499" spans="17:17">
      <c r="Q9499" s="101">
        <v>98929</v>
      </c>
    </row>
    <row r="9500" spans="17:17">
      <c r="Q9500" s="101">
        <v>98939</v>
      </c>
    </row>
    <row r="9501" spans="17:17">
      <c r="Q9501" s="101">
        <v>98947</v>
      </c>
    </row>
    <row r="9502" spans="17:17">
      <c r="Q9502" s="101">
        <v>98953</v>
      </c>
    </row>
    <row r="9503" spans="17:17">
      <c r="Q9503" s="101">
        <v>98963</v>
      </c>
    </row>
    <row r="9504" spans="17:17">
      <c r="Q9504" s="101">
        <v>98981</v>
      </c>
    </row>
    <row r="9505" spans="17:17">
      <c r="Q9505" s="101">
        <v>98993</v>
      </c>
    </row>
    <row r="9506" spans="17:17">
      <c r="Q9506" s="101">
        <v>98999</v>
      </c>
    </row>
    <row r="9507" spans="17:17">
      <c r="Q9507" s="101">
        <v>99013</v>
      </c>
    </row>
    <row r="9508" spans="17:17">
      <c r="Q9508" s="101">
        <v>99017</v>
      </c>
    </row>
    <row r="9509" spans="17:17">
      <c r="Q9509" s="101">
        <v>99023</v>
      </c>
    </row>
    <row r="9510" spans="17:17">
      <c r="Q9510" s="101">
        <v>99041</v>
      </c>
    </row>
    <row r="9511" spans="17:17">
      <c r="Q9511" s="101">
        <v>99053</v>
      </c>
    </row>
    <row r="9512" spans="17:17">
      <c r="Q9512" s="101">
        <v>99079</v>
      </c>
    </row>
    <row r="9513" spans="17:17">
      <c r="Q9513" s="101">
        <v>99083</v>
      </c>
    </row>
    <row r="9514" spans="17:17">
      <c r="Q9514" s="101">
        <v>99089</v>
      </c>
    </row>
    <row r="9515" spans="17:17">
      <c r="Q9515" s="101">
        <v>99103</v>
      </c>
    </row>
    <row r="9516" spans="17:17">
      <c r="Q9516" s="101">
        <v>99109</v>
      </c>
    </row>
    <row r="9517" spans="17:17">
      <c r="Q9517" s="101">
        <v>99119</v>
      </c>
    </row>
    <row r="9518" spans="17:17">
      <c r="Q9518" s="101">
        <v>99131</v>
      </c>
    </row>
    <row r="9519" spans="17:17">
      <c r="Q9519" s="101">
        <v>99133</v>
      </c>
    </row>
    <row r="9520" spans="17:17">
      <c r="Q9520" s="101">
        <v>99137</v>
      </c>
    </row>
    <row r="9521" spans="17:17">
      <c r="Q9521" s="101">
        <v>99139</v>
      </c>
    </row>
    <row r="9522" spans="17:17">
      <c r="Q9522" s="101">
        <v>99149</v>
      </c>
    </row>
    <row r="9523" spans="17:17">
      <c r="Q9523" s="101">
        <v>99173</v>
      </c>
    </row>
    <row r="9524" spans="17:17">
      <c r="Q9524" s="101">
        <v>99181</v>
      </c>
    </row>
    <row r="9525" spans="17:17">
      <c r="Q9525" s="101">
        <v>99191</v>
      </c>
    </row>
    <row r="9526" spans="17:17">
      <c r="Q9526" s="101">
        <v>99223</v>
      </c>
    </row>
    <row r="9527" spans="17:17">
      <c r="Q9527" s="101">
        <v>99233</v>
      </c>
    </row>
    <row r="9528" spans="17:17">
      <c r="Q9528" s="101">
        <v>99241</v>
      </c>
    </row>
    <row r="9529" spans="17:17">
      <c r="Q9529" s="101">
        <v>99251</v>
      </c>
    </row>
    <row r="9530" spans="17:17">
      <c r="Q9530" s="101">
        <v>99257</v>
      </c>
    </row>
    <row r="9531" spans="17:17">
      <c r="Q9531" s="101">
        <v>99259</v>
      </c>
    </row>
    <row r="9532" spans="17:17">
      <c r="Q9532" s="101">
        <v>99277</v>
      </c>
    </row>
    <row r="9533" spans="17:17">
      <c r="Q9533" s="101">
        <v>99289</v>
      </c>
    </row>
    <row r="9534" spans="17:17">
      <c r="Q9534" s="101">
        <v>99317</v>
      </c>
    </row>
    <row r="9535" spans="17:17">
      <c r="Q9535" s="101">
        <v>99347</v>
      </c>
    </row>
    <row r="9536" spans="17:17">
      <c r="Q9536" s="101">
        <v>99349</v>
      </c>
    </row>
    <row r="9537" spans="17:17">
      <c r="Q9537" s="101">
        <v>99367</v>
      </c>
    </row>
    <row r="9538" spans="17:17">
      <c r="Q9538" s="101">
        <v>99371</v>
      </c>
    </row>
    <row r="9539" spans="17:17">
      <c r="Q9539" s="101">
        <v>99377</v>
      </c>
    </row>
    <row r="9540" spans="17:17">
      <c r="Q9540" s="101">
        <v>99391</v>
      </c>
    </row>
    <row r="9541" spans="17:17">
      <c r="Q9541" s="101">
        <v>99397</v>
      </c>
    </row>
    <row r="9542" spans="17:17">
      <c r="Q9542" s="101">
        <v>99401</v>
      </c>
    </row>
    <row r="9543" spans="17:17">
      <c r="Q9543" s="101">
        <v>99409</v>
      </c>
    </row>
    <row r="9544" spans="17:17">
      <c r="Q9544" s="101">
        <v>99431</v>
      </c>
    </row>
    <row r="9545" spans="17:17">
      <c r="Q9545" s="101">
        <v>99439</v>
      </c>
    </row>
    <row r="9546" spans="17:17">
      <c r="Q9546" s="101">
        <v>99469</v>
      </c>
    </row>
    <row r="9547" spans="17:17">
      <c r="Q9547" s="101">
        <v>99487</v>
      </c>
    </row>
    <row r="9548" spans="17:17">
      <c r="Q9548" s="101">
        <v>99497</v>
      </c>
    </row>
    <row r="9549" spans="17:17">
      <c r="Q9549" s="101">
        <v>99523</v>
      </c>
    </row>
    <row r="9550" spans="17:17">
      <c r="Q9550" s="101">
        <v>99527</v>
      </c>
    </row>
    <row r="9551" spans="17:17">
      <c r="Q9551" s="101">
        <v>99529</v>
      </c>
    </row>
    <row r="9552" spans="17:17">
      <c r="Q9552" s="101">
        <v>99551</v>
      </c>
    </row>
    <row r="9553" spans="17:17">
      <c r="Q9553" s="101">
        <v>99559</v>
      </c>
    </row>
    <row r="9554" spans="17:17">
      <c r="Q9554" s="101">
        <v>99563</v>
      </c>
    </row>
    <row r="9555" spans="17:17">
      <c r="Q9555" s="101">
        <v>99571</v>
      </c>
    </row>
    <row r="9556" spans="17:17">
      <c r="Q9556" s="101">
        <v>99577</v>
      </c>
    </row>
    <row r="9557" spans="17:17">
      <c r="Q9557" s="101">
        <v>99581</v>
      </c>
    </row>
    <row r="9558" spans="17:17">
      <c r="Q9558" s="101">
        <v>99607</v>
      </c>
    </row>
    <row r="9559" spans="17:17">
      <c r="Q9559" s="101">
        <v>99611</v>
      </c>
    </row>
    <row r="9560" spans="17:17">
      <c r="Q9560" s="101">
        <v>99623</v>
      </c>
    </row>
    <row r="9561" spans="17:17">
      <c r="Q9561" s="101">
        <v>99643</v>
      </c>
    </row>
    <row r="9562" spans="17:17">
      <c r="Q9562" s="101">
        <v>99661</v>
      </c>
    </row>
    <row r="9563" spans="17:17">
      <c r="Q9563" s="101">
        <v>99667</v>
      </c>
    </row>
    <row r="9564" spans="17:17">
      <c r="Q9564" s="101">
        <v>99679</v>
      </c>
    </row>
    <row r="9565" spans="17:17">
      <c r="Q9565" s="101">
        <v>99689</v>
      </c>
    </row>
    <row r="9566" spans="17:17">
      <c r="Q9566" s="101">
        <v>99707</v>
      </c>
    </row>
    <row r="9567" spans="17:17">
      <c r="Q9567" s="101">
        <v>99709</v>
      </c>
    </row>
    <row r="9568" spans="17:17">
      <c r="Q9568" s="101">
        <v>99713</v>
      </c>
    </row>
    <row r="9569" spans="17:17">
      <c r="Q9569" s="101">
        <v>99719</v>
      </c>
    </row>
    <row r="9570" spans="17:17">
      <c r="Q9570" s="101">
        <v>99721</v>
      </c>
    </row>
    <row r="9571" spans="17:17">
      <c r="Q9571" s="101">
        <v>99733</v>
      </c>
    </row>
    <row r="9572" spans="17:17">
      <c r="Q9572" s="101">
        <v>99761</v>
      </c>
    </row>
    <row r="9573" spans="17:17">
      <c r="Q9573" s="101">
        <v>99767</v>
      </c>
    </row>
    <row r="9574" spans="17:17">
      <c r="Q9574" s="101">
        <v>99787</v>
      </c>
    </row>
    <row r="9575" spans="17:17">
      <c r="Q9575" s="101">
        <v>99793</v>
      </c>
    </row>
    <row r="9576" spans="17:17">
      <c r="Q9576" s="101">
        <v>99809</v>
      </c>
    </row>
    <row r="9577" spans="17:17">
      <c r="Q9577" s="101">
        <v>99817</v>
      </c>
    </row>
    <row r="9578" spans="17:17">
      <c r="Q9578" s="101">
        <v>99823</v>
      </c>
    </row>
    <row r="9579" spans="17:17">
      <c r="Q9579" s="101">
        <v>99829</v>
      </c>
    </row>
    <row r="9580" spans="17:17">
      <c r="Q9580" s="101">
        <v>99833</v>
      </c>
    </row>
    <row r="9581" spans="17:17">
      <c r="Q9581" s="101">
        <v>99839</v>
      </c>
    </row>
    <row r="9582" spans="17:17">
      <c r="Q9582" s="101">
        <v>99859</v>
      </c>
    </row>
    <row r="9583" spans="17:17">
      <c r="Q9583" s="101">
        <v>99871</v>
      </c>
    </row>
    <row r="9584" spans="17:17">
      <c r="Q9584" s="101">
        <v>99877</v>
      </c>
    </row>
    <row r="9585" spans="17:17">
      <c r="Q9585" s="101">
        <v>99881</v>
      </c>
    </row>
    <row r="9586" spans="17:17">
      <c r="Q9586" s="101">
        <v>99901</v>
      </c>
    </row>
    <row r="9587" spans="17:17">
      <c r="Q9587" s="101">
        <v>99907</v>
      </c>
    </row>
    <row r="9588" spans="17:17">
      <c r="Q9588" s="101">
        <v>99923</v>
      </c>
    </row>
    <row r="9589" spans="17:17">
      <c r="Q9589" s="101">
        <v>99929</v>
      </c>
    </row>
    <row r="9590" spans="17:17">
      <c r="Q9590" s="101">
        <v>99961</v>
      </c>
    </row>
    <row r="9591" spans="17:17">
      <c r="Q9591" s="101">
        <v>99971</v>
      </c>
    </row>
    <row r="9592" spans="17:17">
      <c r="Q9592" s="101">
        <v>99989</v>
      </c>
    </row>
    <row r="9593" spans="17:17">
      <c r="Q9593" s="101">
        <v>99991</v>
      </c>
    </row>
  </sheetData>
  <pageMargins left="0.7" right="0.7" top="0.75" bottom="0.75" header="0.3" footer="0.3"/>
  <ignoredErrors>
    <ignoredError sqref="E6:E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Sheet5</vt:lpstr>
      <vt:lpstr>Prime Checker</vt:lpstr>
      <vt:lpstr>Tables and Invalidator</vt:lpstr>
      <vt:lpstr>Prime Table</vt:lpstr>
      <vt:lpstr>Prime bus Invalidation</vt:lpstr>
      <vt:lpstr>Calc</vt:lpstr>
      <vt:lpstr>Visual</vt:lpstr>
      <vt:lpstr>P under X -2</vt:lpstr>
      <vt:lpstr>Proof of p under X</vt:lpstr>
      <vt:lpstr>Lambda</vt:lpstr>
      <vt:lpstr>Proof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2019-01-08T10:13:05Z</dcterms:modified>
</cp:coreProperties>
</file>