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GitHub\Unity_Kukgi\Unity\"/>
    </mc:Choice>
  </mc:AlternateContent>
  <xr:revisionPtr revIDLastSave="0" documentId="13_ncr:1_{CF015EEB-18A7-4F1F-AA56-34143EE2697B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Dialog" sheetId="1" r:id="rId1"/>
    <sheet name="Scenario" sheetId="2" r:id="rId2"/>
    <sheet name="ImageData" sheetId="3" r:id="rId3"/>
    <sheet name="MonsterTable" sheetId="4" r:id="rId4"/>
    <sheet name="PlayerLevelTable" sheetId="5" r:id="rId5"/>
    <sheet name="UIData" sheetId="6" r:id="rId6"/>
    <sheet name="EffectDat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D2" i="1"/>
  <c r="G95" i="1" l="1"/>
  <c r="G68" i="1"/>
  <c r="G15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2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SBSgame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SBSgame:</t>
        </r>
        <r>
          <rPr>
            <sz val="9"/>
            <color indexed="81"/>
            <rFont val="Tahoma"/>
            <family val="2"/>
          </rPr>
          <t xml:space="preserve">
0 : Start
1 : End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SBSgame: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 xml:space="preserve">나레이션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캐릭터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SBSgame:</t>
        </r>
        <r>
          <rPr>
            <sz val="9"/>
            <color indexed="81"/>
            <rFont val="Tahoma"/>
            <family val="2"/>
          </rPr>
          <t xml:space="preserve">
0 : Non
1 : Right
2 : Left</t>
        </r>
      </text>
    </comment>
  </commentList>
</comments>
</file>

<file path=xl/sharedStrings.xml><?xml version="1.0" encoding="utf-8"?>
<sst xmlns="http://schemas.openxmlformats.org/spreadsheetml/2006/main" count="763" uniqueCount="461">
  <si>
    <t>Index</t>
    <phoneticPr fontId="1" type="noConversion"/>
  </si>
  <si>
    <t>Name</t>
    <phoneticPr fontId="1" type="noConversion"/>
  </si>
  <si>
    <t>Sentences</t>
    <phoneticPr fontId="1" type="noConversion"/>
  </si>
  <si>
    <t>SentencesPosition</t>
    <phoneticPr fontId="1" type="noConversion"/>
  </si>
  <si>
    <t>CharacterPosition</t>
    <phoneticPr fontId="1" type="noConversion"/>
  </si>
  <si>
    <t>Narration</t>
    <phoneticPr fontId="1" type="noConversion"/>
  </si>
  <si>
    <t>공포의 기사 {0}., 그는 달의 여신을 섬기는 가장 강력한 기사 중 하나였다</t>
    <phoneticPr fontId="1" type="noConversion"/>
  </si>
  <si>
    <t>{0}의 힘은 인간, 뱀파이어, 웨어울프로 자유자재로 변신하는 능력이었다.</t>
    <phoneticPr fontId="1" type="noConversion"/>
  </si>
  <si>
    <t>사람들은 그래서 그를 '뱀피릭 웨어울프'라 불렀다.</t>
  </si>
  <si>
    <t>그러던 어느 날 달의 여신에게서 명령이 내려졌다.</t>
  </si>
  <si>
    <t>‘인간의 땅으로 건너가 내 뜻을 어긴 자들에게 공포의 밤을 선사하라!’</t>
  </si>
  <si>
    <t>명령서를 가지고 온 메신저가 말했다.</t>
  </si>
  <si>
    <t>암흑술사 듀케</t>
    <phoneticPr fontId="1" type="noConversion"/>
  </si>
  <si>
    <t>출발하시기 전에 훈련할 수 있는 장소를 마련해 두었습니다.</t>
  </si>
  <si>
    <t>공포의 기사 {0}</t>
    <phoneticPr fontId="1" type="noConversion"/>
  </si>
  <si>
    <t>알겠다.</t>
  </si>
  <si>
    <t>달의 여신이 다스리는 땅이 있었다.</t>
    <phoneticPr fontId="1" type="noConversion"/>
  </si>
  <si>
    <t>Narration</t>
    <phoneticPr fontId="1" type="noConversion"/>
  </si>
  <si>
    <t>훈련이 끝났다.</t>
  </si>
  <si>
    <t>암흑술사 듀케</t>
    <phoneticPr fontId="1" type="noConversion"/>
  </si>
  <si>
    <t>역시! 대단하십니다.</t>
  </si>
  <si>
    <t>이제 출발하면 되는 건가?</t>
  </si>
  <si>
    <t>그 전에 우선…</t>
  </si>
  <si>
    <t>듀케가 기습적으로 사용한 마법에 큰 충격을 받은 {0}.</t>
    <phoneticPr fontId="1" type="noConversion"/>
  </si>
  <si>
    <t>크억!</t>
  </si>
  <si>
    <t>{0}의 발 아래 마법의 함정이 발동했다.</t>
    <phoneticPr fontId="1" type="noConversion"/>
  </si>
  <si>
    <t>{0}의 몸이 점점 작아진다!</t>
    <phoneticPr fontId="1" type="noConversion"/>
  </si>
  <si>
    <t>이게 무슨 짓이지!</t>
  </si>
  <si>
    <t>후후. 방심하셨군요. 당신이 성공하지 않기를 원하는 분들이 있습니다.</t>
  </si>
  <si>
    <t>…두고 보자. 여신님이 존재하는 한, 나는 죽어도 다시 부활한다…</t>
  </si>
  <si>
    <t>알고 있습니다. 이 마법은 당신을 그저 어려지게 할 뿐이에요.</t>
  </si>
  <si>
    <t>전혀 예상치 못한 말에 {0}은/는 당황했다.</t>
    <phoneticPr fontId="1" type="noConversion"/>
  </si>
  <si>
    <t>뭐…?</t>
  </si>
  <si>
    <t>당신이 힘을 회복하는 동안 저희들이 할게 좀 있어서요. 후후후…</t>
  </si>
  <si>
    <t>이윽고 {0}은/는 정신을 잃었다.</t>
    <phoneticPr fontId="1" type="noConversion"/>
  </si>
  <si>
    <t>Episode</t>
    <phoneticPr fontId="1" type="noConversion"/>
  </si>
  <si>
    <t>눈을 뜨자 어딘지 도무지 알 수 없는 숲이었다.</t>
  </si>
  <si>
    <t>{0}</t>
    <phoneticPr fontId="1" type="noConversion"/>
  </si>
  <si>
    <t>음?</t>
  </si>
  <si>
    <t>뭔가가 스쳐 지나가서 무심코 손을 뻗었더니, 나비가 여유롭게 옆을 쏙 빠져나갔다.</t>
    <phoneticPr fontId="1" type="noConversion"/>
  </si>
  <si>
    <t>이… 이럴 수가!</t>
  </si>
  <si>
    <t>밤의 세계를 호령하던 공포의 기사가 나비 한 마리도 못 잡게 어린 몸으로 변하다니!</t>
  </si>
  <si>
    <t>그래, 좋아… 지금부터 차근차근 다시 올라가주마!!</t>
  </si>
  <si>
    <t>대체 누가 이런 음모를 꾸몄는지 반드시 밝혀내고 말 것이다!</t>
  </si>
  <si>
    <t>사냥감으로부터 전리품을 입수했다.</t>
  </si>
  <si>
    <t>사냥감으로부터 흡수한 생명 에너지는 힘의 회복에 큰 도움이 될 것이다.</t>
  </si>
  <si>
    <t>밤이 되었다. 오늘은 그토록 고대하던 보름달이 떠서 하늘이 무척이나 밝았다.</t>
  </si>
  <si>
    <t>보름달을 보며 큰 늑대 울음소리를 내는 {0}.</t>
    <phoneticPr fontId="1" type="noConversion"/>
  </si>
  <si>
    <t>아우우우우우우우~</t>
  </si>
  <si>
    <t>그러자 체구는 작지만 늠름해 보이는 새끼 늑대로 변신했다!</t>
  </si>
  <si>
    <t>Narration</t>
    <phoneticPr fontId="1" type="noConversion"/>
  </si>
  <si>
    <t>‘드디어 늑대의 힘을 쓸 수 있어!’</t>
    <phoneticPr fontId="1" type="noConversion"/>
  </si>
  <si>
    <t>이제 작은 동물 정도는 사냥이 가능할 것이다.</t>
  </si>
  <si>
    <t>충분히 생명 에너지를 흡수했다. 언제든지 웨어울프로 변신할 수 있다!</t>
  </si>
  <si>
    <t>Paragraph</t>
    <phoneticPr fontId="1" type="noConversion"/>
  </si>
  <si>
    <t>몸의 힘이 빠져나가는 것을 느끼며 정신을 잃어가는 {0}.</t>
    <phoneticPr fontId="1" type="noConversion"/>
  </si>
  <si>
    <t>보름의 시간이 흘렀다.</t>
    <phoneticPr fontId="1" type="noConversion"/>
  </si>
  <si>
    <t>오늘은 그믐달이 뜬 다음 날. 달빛이 하나도 없는 밤이다.</t>
    <phoneticPr fontId="1" type="noConversion"/>
  </si>
  <si>
    <t>좋아, 이제 한 번 더 변신!</t>
    <phoneticPr fontId="1" type="noConversion"/>
  </si>
  <si>
    <t>{0}의 등에서 날개가 돋는다. 손톱이 길어지며 날카롭게 변하고, 송곳니가 크게 자라났다.</t>
    <phoneticPr fontId="1" type="noConversion"/>
  </si>
  <si>
    <t>좋아, 뱀파이어의 능력도 각성시켰어!'</t>
    <phoneticPr fontId="1" type="noConversion"/>
  </si>
  <si>
    <t>이제 더 깊은 숲으로 들어갈 수 있겠다.</t>
    <phoneticPr fontId="1" type="noConversion"/>
  </si>
  <si>
    <t>충분히 생명 에너지를 흡수했다. 언제든지 뱀파이어로 변신할 수 있다!</t>
  </si>
  <si>
    <t>또한, 몸도 꽤 성장했다!</t>
  </si>
  <si>
    <t>슬슬 숲에서 벗어나 주변을 파악해야겠군.</t>
  </si>
  <si>
    <t>이 근방의 숲에서 선한 사람들의 목숨과 돈을 빼앗는 도적들이 있었다.</t>
    <phoneticPr fontId="1" type="noConversion"/>
  </si>
  <si>
    <t>큰 무리를 이루며 활동하고 있어서, 토벌하기도 어려운 상황이었다.</t>
    <phoneticPr fontId="1" type="noConversion"/>
  </si>
  <si>
    <t>어느 어두운 밤, 도적들의 소굴 외곽 지역에 아직은 많이 어린 공포의 기사가 숨어들었다.</t>
    <phoneticPr fontId="1" type="noConversion"/>
  </si>
  <si>
    <t>‘이런 도적들이 여신님이 말씀하신 ‘뜻을 어기는 자’일까…?’</t>
  </si>
  <si>
    <t>언제나처럼 여신의 명령은 항상 분명하지가 않다. 그것을 잘 해석하는 것이 공포의 기사의 임무인 것이다.</t>
    <phoneticPr fontId="1" type="noConversion"/>
  </si>
  <si>
    <t>아무튼 도적들을 물리치고 사로 잡아서 정보를 얻을 필요가 있겠어.</t>
    <phoneticPr fontId="1" type="noConversion"/>
  </si>
  <si>
    <t>{0}은/는 도둑 소굴에서 먼 곳에서부터 은밀하게 파고들기로 했다.</t>
    <phoneticPr fontId="1" type="noConversion"/>
  </si>
  <si>
    <t>도적 대장</t>
    <phoneticPr fontId="1" type="noConversion"/>
  </si>
  <si>
    <t>도적 대장이 외마디 비명을 지르며 쓰러졌다.</t>
  </si>
  <si>
    <t>인질들도 구했지만 {0}의 표정은 그리 밝지 못했다. 여기가 인간 세상의 어디인지는 잘 몰랐지만, 서로 말이 통하지 않았다.</t>
    <phoneticPr fontId="1" type="noConversion"/>
  </si>
  <si>
    <t>이대로는 정보를 얻을 수가 없는데…</t>
    <phoneticPr fontId="1" type="noConversion"/>
  </si>
  <si>
    <t>어린 소녀</t>
    <phoneticPr fontId="1" type="noConversion"/>
  </si>
  <si>
    <t>구해주셔서 정말 고맙습니다.</t>
    <phoneticPr fontId="1" type="noConversion"/>
  </si>
  <si>
    <t>아니. 넌 이 지역 사람이 아니구나?</t>
    <phoneticPr fontId="1" type="noConversion"/>
  </si>
  <si>
    <t>소녀는 귀여운 외모였지만 제법 어른스러운 침착함을 갖고 있었다.</t>
    <phoneticPr fontId="1" type="noConversion"/>
  </si>
  <si>
    <t>어린 소녀</t>
    <phoneticPr fontId="1" type="noConversion"/>
  </si>
  <si>
    <t>…저 먼 땅, 앵거듈 출신이에요.</t>
    <phoneticPr fontId="1" type="noConversion"/>
  </si>
  <si>
    <t>{0}</t>
    <phoneticPr fontId="1" type="noConversion"/>
  </si>
  <si>
    <t>앵거듈…? 아무튼 잘 됐다. 너에게 물어볼 것이 있어.</t>
    <phoneticPr fontId="1" type="noConversion"/>
  </si>
  <si>
    <t>네…? 아, 물론 괜찮아요. 구해주신 보답을 조금이라도 하고 싶어요.</t>
    <phoneticPr fontId="1" type="noConversion"/>
  </si>
  <si>
    <t>Narration</t>
    <phoneticPr fontId="1" type="noConversion"/>
  </si>
  <si>
    <t>두 사람은 이야기를 나누기 시작했다…</t>
    <phoneticPr fontId="1" type="noConversion"/>
  </si>
  <si>
    <t>이 나라는 프란디아라고 한다. 대륙 서쪽의 나라이며, 사계절이 있고, 주요 산업은…, 인구는…</t>
    <phoneticPr fontId="1" type="noConversion"/>
  </si>
  <si>
    <t>‘으으으! 너무 복잡해!’</t>
    <phoneticPr fontId="1" type="noConversion"/>
  </si>
  <si>
    <t>공포의 기사로 사는 일은 사실 어렵지 않았다.</t>
    <phoneticPr fontId="1" type="noConversion"/>
  </si>
  <si>
    <t>잘 싸우다가 가끔 이런 대사만 날려주면 됐다.</t>
    <phoneticPr fontId="1" type="noConversion"/>
  </si>
  <si>
    <t>“어둠을 준비하라…”라든가, “공포는 나의 것…”이라든가.</t>
    <phoneticPr fontId="1" type="noConversion"/>
  </si>
  <si>
    <t>‘아무튼, 복잡한 모든 정보를 외울 수도 없고. 이거 어쩌지?’</t>
    <phoneticPr fontId="1" type="noConversion"/>
  </si>
  <si>
    <t>곤란해 보이는 {0}에게 소녀가 조심스레 말했다.</t>
    <phoneticPr fontId="1" type="noConversion"/>
  </si>
  <si>
    <t>괜찮다면 도와드릴까요? 저는 에리야 테스타로사라고 해요. 대신 한가지 부탁을 들어주세요.</t>
    <phoneticPr fontId="1" type="noConversion"/>
  </si>
  <si>
    <t>에리야의 부탁은 도적들에게 잡혔다가 먼저 어딘가로 끌려간 부모님을 찾아달라는 것이었다.</t>
    <phoneticPr fontId="1" type="noConversion"/>
  </si>
  <si>
    <t>에리야는 자기와 같은 또래로 보이지만 놀라운 능력을 가진 {0}(이)라면 해낼 수 있을 거라고 생각했다.</t>
    <phoneticPr fontId="1" type="noConversion"/>
  </si>
  <si>
    <t>과연… 알겠어.</t>
    <phoneticPr fontId="1" type="noConversion"/>
  </si>
  <si>
    <t>{0}은/는 웨어울프의 뛰어난 후각을 이용해 에리야와 비슷한 냄새를 맡을 수 있었다.</t>
    <phoneticPr fontId="1" type="noConversion"/>
  </si>
  <si>
    <t>두 사람은 도적 소굴에서 쓸만한 물건을 챙긴 후, 오로지 {0}(이)만이 포착할 수 있는 흔적을 따라 길을 나섰다.</t>
    <phoneticPr fontId="1" type="noConversion"/>
  </si>
  <si>
    <t>{0}의 능력과 용기는 훌륭했다.</t>
    <phoneticPr fontId="1" type="noConversion"/>
  </si>
  <si>
    <t>Narration</t>
    <phoneticPr fontId="1" type="noConversion"/>
  </si>
  <si>
    <t>에리야의 부모는 물론 많은 사람들이 구출되었다.</t>
    <phoneticPr fontId="1" type="noConversion"/>
  </si>
  <si>
    <t>에리야</t>
    <phoneticPr fontId="1" type="noConversion"/>
  </si>
  <si>
    <t>정말 감사합니다. {0}님이 아니었다면 저희들의 운명은 어찌 되었을지 몰랐을 거에요. 다들 고마워하고 있어요.</t>
    <phoneticPr fontId="1" type="noConversion"/>
  </si>
  <si>
    <t>…음.</t>
    <phoneticPr fontId="1" type="noConversion"/>
  </si>
  <si>
    <t>수 많은 임무를 수행했지만, 이렇게 많은 사람들에게 감사를 받는 일은 처음인 {0}이었다. 지금까지는 적들을 무찌르고 없애는 일뿐이었으니.</t>
    <phoneticPr fontId="1" type="noConversion"/>
  </si>
  <si>
    <t>에리야</t>
    <phoneticPr fontId="1" type="noConversion"/>
  </si>
  <si>
    <t>{0}님, 이제부터 어떻게 하실 건가요?</t>
    <phoneticPr fontId="1" type="noConversion"/>
  </si>
  <si>
    <t>...일단은 힘을 회복해야 해.</t>
    <phoneticPr fontId="1" type="noConversion"/>
  </si>
  <si>
    <t>도적들을 겨우 이기는 정도로는, 자신을 함정에 빠뜨린 자들과 맞서기는커녕 정체를 밝히는 정도도 해낼 수 없을 것이다.</t>
    <phoneticPr fontId="1" type="noConversion"/>
  </si>
  <si>
    <t>에리야의 아버지</t>
    <phoneticPr fontId="1" type="noConversion"/>
  </si>
  <si>
    <t>그렇다면, 엥거듈에 있는 저희 집에 오시는 게 어떨까요? 은혜에 꼭 보답하고 싶습니다.</t>
    <phoneticPr fontId="1" type="noConversion"/>
  </si>
  <si>
    <t>네. {0}님의 사정을 말씀 드렸어요. 여기 프란디아는 언어도 안 통하시잖아요.</t>
    <phoneticPr fontId="1" type="noConversion"/>
  </si>
  <si>
    <t>…그것도 일단은 좋겠지.</t>
    <phoneticPr fontId="1" type="noConversion"/>
  </si>
  <si>
    <t>{0}은/는 에리야의 제안을 받아들이기로 했다.</t>
    <phoneticPr fontId="1" type="noConversion"/>
  </si>
  <si>
    <t>엥거듈로 가는 길.</t>
    <phoneticPr fontId="1" type="noConversion"/>
  </si>
  <si>
    <t>마차 밖을 바라보는 {0}의 머리 속은 고민으로 가득 차 있었다.</t>
    <phoneticPr fontId="1" type="noConversion"/>
  </si>
  <si>
    <t>‘나… 이래도 되냐?’</t>
    <phoneticPr fontId="1" type="noConversion"/>
  </si>
  <si>
    <t>눈을 마주치는 사람마다 고맙다는 듯이 생긋 웃는다. “공포의 기사”답지 않은 일이다. 그렇다고 지금 힘 좀 써 봤자,</t>
    <phoneticPr fontId="1" type="noConversion"/>
  </si>
  <si>
    <t>공포를 맛봐라!</t>
    <phoneticPr fontId="1" type="noConversion"/>
  </si>
  <si>
    <t>사람들</t>
    <phoneticPr fontId="1" type="noConversion"/>
  </si>
  <si>
    <t>왜 이러세요?</t>
    <phoneticPr fontId="1" type="noConversion"/>
  </si>
  <si>
    <t>…‘안 하는 게 낫겠다.’</t>
    <phoneticPr fontId="1" type="noConversion"/>
  </si>
  <si>
    <t>에리야</t>
    <phoneticPr fontId="1" type="noConversion"/>
  </si>
  <si>
    <t>{0}님.</t>
    <phoneticPr fontId="1" type="noConversion"/>
  </si>
  <si>
    <t>무슨 일이지?</t>
    <phoneticPr fontId="1" type="noConversion"/>
  </si>
  <si>
    <t>엥거듈로 돌아가는 길에 상당히 많은 적들이 있을지도 몰라요.</t>
    <phoneticPr fontId="1" type="noConversion"/>
  </si>
  <si>
    <t>…그 놈들을 쓰러뜨리고 힘을 회복하라는 말이냐? 나쁘지 않군.</t>
    <phoneticPr fontId="1" type="noConversion"/>
  </si>
  <si>
    <t>에리야의 아버지</t>
    <phoneticPr fontId="1" type="noConversion"/>
  </si>
  <si>
    <t>요즘 밤의 종족이 힘을 키우고 있는 모양입니다.</t>
    <phoneticPr fontId="1" type="noConversion"/>
  </si>
  <si>
    <t>밤의 종족이라면 뱀파이어와 웨어울프를 말하는 건가?</t>
    <phoneticPr fontId="1" type="noConversion"/>
  </si>
  <si>
    <t>네. …괜찮으시겠어요?</t>
    <phoneticPr fontId="1" type="noConversion"/>
  </si>
  <si>
    <t>상관없지. 오히려 더 힘을 회복할 수 있는 찬스다.</t>
    <phoneticPr fontId="1" type="noConversion"/>
  </si>
  <si>
    <t>이상하다.</t>
    <phoneticPr fontId="1" type="noConversion"/>
  </si>
  <si>
    <t>{0}</t>
    <phoneticPr fontId="1" type="noConversion"/>
  </si>
  <si>
    <t>뭐가요?</t>
    <phoneticPr fontId="1" type="noConversion"/>
  </si>
  <si>
    <t>방금 쓰러뜨린 늑대 기병들… 그 위에 타고 있던 건 뱀파이어였지?</t>
    <phoneticPr fontId="1" type="noConversion"/>
  </si>
  <si>
    <t>그렇네요.</t>
  </si>
  <si>
    <t>…그럴 수도 있겠지.</t>
    <phoneticPr fontId="1" type="noConversion"/>
  </si>
  <si>
    <t>엥거듈, 북쪽 지방.</t>
    <phoneticPr fontId="1" type="noConversion"/>
  </si>
  <si>
    <t>테스타로사 저택.</t>
    <phoneticPr fontId="1" type="noConversion"/>
  </si>
  <si>
    <t>저희 집에 오신 것을 환영합니다.</t>
  </si>
  <si>
    <t>굉장히 크고 화려하군.</t>
    <phoneticPr fontId="1" type="noConversion"/>
  </si>
  <si>
    <t>{0}</t>
    <phoneticPr fontId="1" type="noConversion"/>
  </si>
  <si>
    <t>하지만 에리야의 표정은 어두웠다.</t>
    <phoneticPr fontId="1" type="noConversion"/>
  </si>
  <si>
    <t>겉만 그래요. 이 주변 사람들은 모두 다른 지역으로 떠났답니다.</t>
  </si>
  <si>
    <t>왜지?</t>
    <phoneticPr fontId="1" type="noConversion"/>
  </si>
  <si>
    <t>{0}</t>
    <phoneticPr fontId="1" type="noConversion"/>
  </si>
  <si>
    <t>원래 이 주변에는 밤의 종족이 많았지만… 금광이 있어서 위험을 무릅쓰고 살아왔죠. 하지만 이젠 돈이 아니라 목숨이 위험해졌어요.</t>
    <phoneticPr fontId="1" type="noConversion"/>
  </si>
  <si>
    <t>이 지역의 웨어울프들은 오랜 기간 뱀파이어들의 노예였습니다. 하지만 어떤 리더가 등장해서 독립 전쟁을 벌이고 있어요. 인간들은 거기에 휘말려 무고하게 희생 당하고 있습니다.</t>
  </si>
  <si>
    <t>음…?</t>
    <phoneticPr fontId="1" type="noConversion"/>
  </si>
  <si>
    <t>순간 뭔가 이상한 기분이 들었지만 곧 그 느낌은 사라졌다.</t>
    <phoneticPr fontId="1" type="noConversion"/>
  </si>
  <si>
    <t>당신들도 그럼 떠나야지. 왜 돌아온 거야?</t>
    <phoneticPr fontId="1" type="noConversion"/>
  </si>
  <si>
    <t>대부분의 재산을 가지고 프란디아로 도망쳤지만 우리들을 지켜주던 용병들이 배신하고 저희를 도적들에게 팔아 넘겼어요.</t>
    <phoneticPr fontId="1" type="noConversion"/>
  </si>
  <si>
    <t>다시 돌아올 수 밖에 없었겠군.</t>
    <phoneticPr fontId="1" type="noConversion"/>
  </si>
  <si>
    <t>{0}님이 아니었다면 그러지도 못 했을 거예요.</t>
    <phoneticPr fontId="1" type="noConversion"/>
  </si>
  <si>
    <t>그렇다면 내가 할 일은… 그 사이 이 저택에 숨었거나 쳐들어 오는 적들을 무찌르는 것이군.</t>
    <phoneticPr fontId="1" type="noConversion"/>
  </si>
  <si>
    <t>많은 사람들이 몰려와 보호를 요청했고, 우선은 될 수 있는 대로 많은 사람들을 받아들이기로 했다.</t>
    <phoneticPr fontId="1" type="noConversion"/>
  </si>
  <si>
    <t>테스타로사 저택 지붕 위. 아슬아슬한 곳에 에리야와 {0}이/가 걸터앉아 있다.</t>
    <phoneticPr fontId="1" type="noConversion"/>
  </si>
  <si>
    <t>{0}님.</t>
    <phoneticPr fontId="1" type="noConversion"/>
  </si>
  <si>
    <t>{0}님은 왜 이렇게 강한 거죠?</t>
    <phoneticPr fontId="1" type="noConversion"/>
  </si>
  <si>
    <t>글쎄.</t>
    <phoneticPr fontId="1" type="noConversion"/>
  </si>
  <si>
    <t>인간… 뱀파이어… 웨어울프… 세 종족으로 변신할 수도 있고 신비한 마법도 사용하시잖아요.</t>
    <phoneticPr fontId="1" type="noConversion"/>
  </si>
  <si>
    <t>나도 잘 기억은 안나… 난 아주 오래 전부터 밤의 여신님을 섬기는 기사였으니.</t>
    <phoneticPr fontId="1" type="noConversion"/>
  </si>
  <si>
    <t>저도 강해지고 싶어요…</t>
    <phoneticPr fontId="1" type="noConversion"/>
  </si>
  <si>
    <t>{0}</t>
    <phoneticPr fontId="1" type="noConversion"/>
  </si>
  <si>
    <t>들어가 에리야. 저 멀리 많은 적들이 온다.</t>
    <phoneticPr fontId="1" type="noConversion"/>
  </si>
  <si>
    <t>{0}이 늑대의 청각을 활용하자 저 멀리서 뱀파이어들의 대화가 들려왔다.</t>
    <phoneticPr fontId="1" type="noConversion"/>
  </si>
  <si>
    <t>인간들을 최대한 물어라. 우리 뱀파이어 종족의 노예로 만들어 웨어울프의 전쟁에 활용하는거다!</t>
    <phoneticPr fontId="1" type="noConversion"/>
  </si>
  <si>
    <t>내가 그렇게 둘까 보냐.</t>
    <phoneticPr fontId="1" type="noConversion"/>
  </si>
  <si>
    <t>{0}의 결정은 뱀파이어들이 더 가까이 오기 전에 기습을 가하는 것이었다.</t>
    <phoneticPr fontId="1" type="noConversion"/>
  </si>
  <si>
    <t>광산을 무너뜨려 대부분의 적들을 가두고, 뱀파이어 리더와의 힘겨운 싸움 끝에 승리한 {0}.</t>
    <phoneticPr fontId="1" type="noConversion"/>
  </si>
  <si>
    <t>저 멀리서 에리야가 웃으며 달려오고 있었다.</t>
    <phoneticPr fontId="1" type="noConversion"/>
  </si>
  <si>
    <t>오늘도 지킬 수 있었군…</t>
  </si>
  <si>
    <t>{0}의 입가에 자기도 모르게 살짝 미소가 지어졌다.</t>
    <phoneticPr fontId="1" type="noConversion"/>
  </si>
  <si>
    <t>일주일 후. 환하게 뜬 보름달의 밤.</t>
    <phoneticPr fontId="1" type="noConversion"/>
  </si>
  <si>
    <t>이게 여신님의 뜻일까…?</t>
    <phoneticPr fontId="1" type="noConversion"/>
  </si>
  <si>
    <t>저 멀리서 다가오는 적들의 정체는, {0}에게 너무나 뜻밖이었다.</t>
    <phoneticPr fontId="1" type="noConversion"/>
  </si>
  <si>
    <t>그르르르릉… 인간들이 뱀파이어들을 상대로 얼마나 더 버틸 수 있을지 알 수 없다.</t>
    <phoneticPr fontId="1" type="noConversion"/>
  </si>
  <si>
    <t>웨어울프 부족장</t>
    <phoneticPr fontId="1" type="noConversion"/>
  </si>
  <si>
    <t>인간들이 뱀파이어들의 병사로 변하면 우리의 독립은 더 늦춰질 거야…. 게다가 뱀파이어의 노예가 되는 것도 인간들에게는 불행이겠지…. 그렇다면 우리가 대신 끝내주자. 우리가 먹어 치운다!</t>
    <phoneticPr fontId="1" type="noConversion"/>
  </si>
  <si>
    <t>…글쎄. 잘 모르겠군.</t>
    <phoneticPr fontId="1" type="noConversion"/>
  </si>
  <si>
    <t>…용서할 수 없어.</t>
    <phoneticPr fontId="1" type="noConversion"/>
  </si>
  <si>
    <t>{0}</t>
    <phoneticPr fontId="1" type="noConversion"/>
  </si>
  <si>
    <t>웨어울프들이 얼마나 많은 고통을 받아왔는지는 잘 모른다. 하지만 저들이 지금 말하는 내용은 지독하게도 이기적이다.</t>
    <phoneticPr fontId="1" type="noConversion"/>
  </si>
  <si>
    <t>에리야가 자고 있어서 다행이다.</t>
    <phoneticPr fontId="1" type="noConversion"/>
  </si>
  <si>
    <t>처절한 전투가 시작된다!</t>
    <phoneticPr fontId="1" type="noConversion"/>
  </si>
  <si>
    <t>웨어울프 부족장을 쓰러뜨린 {0}은/는 대부분의 웨어울프들이 움직이지 못하는 사이에 버려진 배를 침몰시키려고 했다.</t>
    <phoneticPr fontId="1" type="noConversion"/>
  </si>
  <si>
    <t>잠깐만 기다려 주면 안 될까?</t>
    <phoneticPr fontId="1" type="noConversion"/>
  </si>
  <si>
    <t>???</t>
    <phoneticPr fontId="1" type="noConversion"/>
  </si>
  <si>
    <t>…! 누구야?!</t>
    <phoneticPr fontId="1" type="noConversion"/>
  </si>
  <si>
    <t>깜짝 놀란 {0}. 이렇게 가까이 올 때까지 전혀 기척을 느끼지 못했다. 그 뜻은 지금으로선 도저히 상대를 할 수 없을 정도로 강한 적이라는 뜻이다!</t>
    <phoneticPr fontId="1" type="noConversion"/>
  </si>
  <si>
    <t>긴장하지 말게. 나 역시 이 놈들이 당신들 인간에게 저지르려는 짓은 용서할 수 없으니깐.</t>
    <phoneticPr fontId="1" type="noConversion"/>
  </si>
  <si>
    <t>???</t>
    <phoneticPr fontId="1" type="noConversion"/>
  </si>
  <si>
    <t>정체부터 밝히는 것이 어떨까?</t>
    <phoneticPr fontId="1" type="noConversion"/>
  </si>
  <si>
    <t>나는 웨어울프의 지도자, 루겐타르라고 한다. 그대가 방금 쓰러뜨린 웨어울프의 부족장, 바루간의 아버지이지.</t>
    <phoneticPr fontId="1" type="noConversion"/>
  </si>
  <si>
    <t>루겐타르</t>
    <phoneticPr fontId="1" type="noConversion"/>
  </si>
  <si>
    <t>…그래서?</t>
    <phoneticPr fontId="1" type="noConversion"/>
  </si>
  <si>
    <t>괜찮다면 잠시 이야기를 나눴으면 좋겠군.</t>
    <phoneticPr fontId="1" type="noConversion"/>
  </si>
  <si>
    <t>{0}이/가 주변을 둘러보자 부상을 입었던 웨어울프들이 하나 둘 씩 다시 정신을 차리고 있었다. 이대로는 승산이 없어 보였다.</t>
    <phoneticPr fontId="1" type="noConversion"/>
  </si>
  <si>
    <t>하는 수 없지. 용건을 말해봐.</t>
    <phoneticPr fontId="1" type="noConversion"/>
  </si>
  <si>
    <t>{0}</t>
    <phoneticPr fontId="1" type="noConversion"/>
  </si>
  <si>
    <t>둘이서 이야기할 수 있는 곳으로 자리를 옮기지.</t>
    <phoneticPr fontId="1" type="noConversion"/>
  </si>
  <si>
    <t>{0}와 루겐타르는 배의 선장실로 들어갔다.</t>
    <phoneticPr fontId="1" type="noConversion"/>
  </si>
  <si>
    <t>!@!@$@!#$!!@#$!@#$!</t>
    <phoneticPr fontId="1" type="noConversion"/>
  </si>
  <si>
    <t>고민하는 {0}의 옆에 어린 소녀가 다가왔다.</t>
    <phoneticPr fontId="1" type="noConversion"/>
  </si>
  <si>
    <t>Index</t>
    <phoneticPr fontId="1" type="noConversion"/>
  </si>
  <si>
    <t>Episode</t>
    <phoneticPr fontId="1" type="noConversion"/>
  </si>
  <si>
    <t>StartIndex</t>
    <phoneticPr fontId="1" type="noConversion"/>
  </si>
  <si>
    <t>StageName</t>
    <phoneticPr fontId="1" type="noConversion"/>
  </si>
  <si>
    <t>튜토리얼1</t>
    <phoneticPr fontId="1" type="noConversion"/>
  </si>
  <si>
    <t>튜토리얼2</t>
    <phoneticPr fontId="1" type="noConversion"/>
  </si>
  <si>
    <t>튜토리얼3</t>
  </si>
  <si>
    <t>튜토리얼4</t>
  </si>
  <si>
    <t>튜토리얼5</t>
  </si>
  <si>
    <t>튜토리얼6</t>
  </si>
  <si>
    <t>튜토리얼7</t>
  </si>
  <si>
    <t>튜토리얼8</t>
  </si>
  <si>
    <t>튜토리얼9</t>
  </si>
  <si>
    <t>튜토리얼10</t>
  </si>
  <si>
    <t>팔랑팔랑나비1</t>
    <phoneticPr fontId="1" type="noConversion"/>
  </si>
  <si>
    <t>팔랑팔랑나비2</t>
  </si>
  <si>
    <t>팔랑팔랑나비3</t>
  </si>
  <si>
    <t>팔랑팔랑나비4</t>
  </si>
  <si>
    <t>팔랑팔랑나비5</t>
  </si>
  <si>
    <t>팔랑팔랑나비6</t>
  </si>
  <si>
    <t>팔랑팔랑나비7</t>
  </si>
  <si>
    <t>팔랑팔랑나비8</t>
  </si>
  <si>
    <t>팔랑팔랑나비9</t>
  </si>
  <si>
    <t>팔랑팔랑나비10</t>
  </si>
  <si>
    <t>보름달이 뜨면1</t>
    <phoneticPr fontId="1" type="noConversion"/>
  </si>
  <si>
    <t>보름달이 뜨면2</t>
  </si>
  <si>
    <t>보름달이 뜨면3</t>
  </si>
  <si>
    <t>보름달이 뜨면4</t>
  </si>
  <si>
    <t>보름달이 뜨면5</t>
  </si>
  <si>
    <t>보름달이 뜨면6</t>
  </si>
  <si>
    <t>보름달이 뜨면7</t>
  </si>
  <si>
    <t>보름달이 뜨면8</t>
  </si>
  <si>
    <t>보름달이 뜨면9</t>
  </si>
  <si>
    <t>보름달이 뜨면10</t>
  </si>
  <si>
    <t>달이 없는 밤1</t>
    <phoneticPr fontId="1" type="noConversion"/>
  </si>
  <si>
    <t>달이 없는 밤2</t>
  </si>
  <si>
    <t>달이 없는 밤3</t>
  </si>
  <si>
    <t>달이 없는 밤4</t>
  </si>
  <si>
    <t>달이 없는 밤5</t>
  </si>
  <si>
    <t>달이 없는 밤6</t>
  </si>
  <si>
    <t>달이 없는 밤7</t>
  </si>
  <si>
    <t>달이 없는 밤8</t>
  </si>
  <si>
    <t>달이 없는 밤9</t>
  </si>
  <si>
    <t>달이 없는 밤10</t>
  </si>
  <si>
    <t>도적들1</t>
    <phoneticPr fontId="1" type="noConversion"/>
  </si>
  <si>
    <t>도적들2</t>
  </si>
  <si>
    <t>도적들3</t>
  </si>
  <si>
    <t>도적들4</t>
  </si>
  <si>
    <t>도적들5</t>
  </si>
  <si>
    <t>도적들6</t>
  </si>
  <si>
    <t>도적들7</t>
  </si>
  <si>
    <t>도적들8</t>
  </si>
  <si>
    <t>도적들9</t>
  </si>
  <si>
    <t>도적들10</t>
  </si>
  <si>
    <t>에리야1</t>
    <phoneticPr fontId="1" type="noConversion"/>
  </si>
  <si>
    <t>에리야2</t>
  </si>
  <si>
    <t>에리야3</t>
  </si>
  <si>
    <t>에리야4</t>
  </si>
  <si>
    <t>에리야5</t>
  </si>
  <si>
    <t>에리야6</t>
  </si>
  <si>
    <t>에리야7</t>
  </si>
  <si>
    <t>에리야8</t>
  </si>
  <si>
    <t>에리야9</t>
  </si>
  <si>
    <t>에리야10</t>
  </si>
  <si>
    <t>엥거듈1</t>
    <phoneticPr fontId="1" type="noConversion"/>
  </si>
  <si>
    <t>엥거듈2</t>
  </si>
  <si>
    <t>엥거듈3</t>
  </si>
  <si>
    <t>엥거듈4</t>
  </si>
  <si>
    <t>엥거듈5</t>
  </si>
  <si>
    <t>엥거듈6</t>
  </si>
  <si>
    <t>엥거듈7</t>
  </si>
  <si>
    <t>엥거듈8</t>
  </si>
  <si>
    <t>엥거듈9</t>
  </si>
  <si>
    <t>엥거듈10</t>
  </si>
  <si>
    <t>테스타로사1</t>
    <phoneticPr fontId="1" type="noConversion"/>
  </si>
  <si>
    <t>테스타로사2</t>
  </si>
  <si>
    <t>테스타로사3</t>
  </si>
  <si>
    <t>테스타로사4</t>
  </si>
  <si>
    <t>테스타로사5</t>
  </si>
  <si>
    <t>테스타로사6</t>
  </si>
  <si>
    <t>테스타로사7</t>
  </si>
  <si>
    <t>테스타로사8</t>
  </si>
  <si>
    <t>테스타로사9</t>
  </si>
  <si>
    <t>테스타로사10</t>
  </si>
  <si>
    <t>뱀파이어1</t>
    <phoneticPr fontId="1" type="noConversion"/>
  </si>
  <si>
    <t>뱀파이어2</t>
  </si>
  <si>
    <t>뱀파이어3</t>
  </si>
  <si>
    <t>뱀파이어4</t>
  </si>
  <si>
    <t>뱀파이어5</t>
  </si>
  <si>
    <t>뱀파이어6</t>
  </si>
  <si>
    <t>뱀파이어7</t>
  </si>
  <si>
    <t>뱀파이어8</t>
  </si>
  <si>
    <t>뱀파이어9</t>
  </si>
  <si>
    <t>뱀파이어10</t>
  </si>
  <si>
    <t>웨어울프1</t>
    <phoneticPr fontId="1" type="noConversion"/>
  </si>
  <si>
    <t>웨어울프2</t>
  </si>
  <si>
    <t>웨어울프3</t>
  </si>
  <si>
    <t>웨어울프4</t>
  </si>
  <si>
    <t>웨어울프5</t>
  </si>
  <si>
    <t>웨어울프6</t>
  </si>
  <si>
    <t>웨어울프7</t>
  </si>
  <si>
    <t>웨어울프8</t>
  </si>
  <si>
    <t>웨어울프9</t>
  </si>
  <si>
    <t>웨어울프10</t>
  </si>
  <si>
    <t>Index</t>
    <phoneticPr fontId="1" type="noConversion"/>
  </si>
  <si>
    <t>Location</t>
    <phoneticPr fontId="1" type="noConversion"/>
  </si>
  <si>
    <t>Duke</t>
    <phoneticPr fontId="1" type="noConversion"/>
  </si>
  <si>
    <t>Eriya</t>
    <phoneticPr fontId="1" type="noConversion"/>
  </si>
  <si>
    <t>HeroM</t>
    <phoneticPr fontId="1" type="noConversion"/>
  </si>
  <si>
    <t>KidHM</t>
    <phoneticPr fontId="1" type="noConversion"/>
  </si>
  <si>
    <t>KidVM</t>
    <phoneticPr fontId="1" type="noConversion"/>
  </si>
  <si>
    <t>KidWM</t>
    <phoneticPr fontId="1" type="noConversion"/>
  </si>
  <si>
    <t>Rugentar</t>
    <phoneticPr fontId="1" type="noConversion"/>
  </si>
  <si>
    <t>BG1</t>
  </si>
  <si>
    <t>BG1</t>
    <phoneticPr fontId="1" type="noConversion"/>
  </si>
  <si>
    <t>BG2</t>
  </si>
  <si>
    <t>BG2</t>
    <phoneticPr fontId="1" type="noConversion"/>
  </si>
  <si>
    <t>BG3</t>
  </si>
  <si>
    <t>BG4</t>
  </si>
  <si>
    <t>BG5</t>
  </si>
  <si>
    <t>BG6</t>
  </si>
  <si>
    <t>ImageName</t>
    <phoneticPr fontId="1" type="noConversion"/>
  </si>
  <si>
    <t>WareWolf</t>
    <phoneticPr fontId="1" type="noConversion"/>
  </si>
  <si>
    <t>VampLord</t>
    <phoneticPr fontId="1" type="noConversion"/>
  </si>
  <si>
    <t>HeroM</t>
    <phoneticPr fontId="1" type="noConversion"/>
  </si>
  <si>
    <t>Duke</t>
    <phoneticPr fontId="1" type="noConversion"/>
  </si>
  <si>
    <t>KidHM</t>
    <phoneticPr fontId="1" type="noConversion"/>
  </si>
  <si>
    <t>KidWM</t>
    <phoneticPr fontId="1" type="noConversion"/>
  </si>
  <si>
    <t>KidVM</t>
    <phoneticPr fontId="1" type="noConversion"/>
  </si>
  <si>
    <t>KidVM</t>
    <phoneticPr fontId="1" type="noConversion"/>
  </si>
  <si>
    <t>KidVM</t>
    <phoneticPr fontId="1" type="noConversion"/>
  </si>
  <si>
    <t>KidHM</t>
    <phoneticPr fontId="1" type="noConversion"/>
  </si>
  <si>
    <t>KidHM</t>
    <phoneticPr fontId="1" type="noConversion"/>
  </si>
  <si>
    <t>Eriya</t>
    <phoneticPr fontId="1" type="noConversion"/>
  </si>
  <si>
    <t>Eriya</t>
    <phoneticPr fontId="1" type="noConversion"/>
  </si>
  <si>
    <t>Eriya</t>
    <phoneticPr fontId="1" type="noConversion"/>
  </si>
  <si>
    <t>KidWM</t>
    <phoneticPr fontId="1" type="noConversion"/>
  </si>
  <si>
    <t>KidWM</t>
    <phoneticPr fontId="1" type="noConversion"/>
  </si>
  <si>
    <t>Eriya</t>
    <phoneticPr fontId="1" type="noConversion"/>
  </si>
  <si>
    <t>Eriya</t>
    <phoneticPr fontId="1" type="noConversion"/>
  </si>
  <si>
    <t>KidHM</t>
    <phoneticPr fontId="1" type="noConversion"/>
  </si>
  <si>
    <t>Eriya</t>
    <phoneticPr fontId="1" type="noConversion"/>
  </si>
  <si>
    <t>{0}의 활약으로 테스타로사 저택이 안전하다는 소문이 주변에 퍼졌다.</t>
    <phoneticPr fontId="1" type="noConversion"/>
  </si>
  <si>
    <t>에리야가 무언가 다시 질문하려고 할 때, {0}이 검지손가락을 세워 입에 가져가 막았다.</t>
    <phoneticPr fontId="1" type="noConversion"/>
  </si>
  <si>
    <t>KidHM</t>
    <phoneticPr fontId="1" type="noConversion"/>
  </si>
  <si>
    <t>KidHM</t>
    <phoneticPr fontId="1" type="noConversion"/>
  </si>
  <si>
    <t>WareWolf</t>
    <phoneticPr fontId="1" type="noConversion"/>
  </si>
  <si>
    <t>WareWolf</t>
    <phoneticPr fontId="1" type="noConversion"/>
  </si>
  <si>
    <t>Rugentar</t>
    <phoneticPr fontId="1" type="noConversion"/>
  </si>
  <si>
    <t>KidVM</t>
    <phoneticPr fontId="1" type="noConversion"/>
  </si>
  <si>
    <t>Rugentar</t>
    <phoneticPr fontId="1" type="noConversion"/>
  </si>
  <si>
    <t>BG4</t>
    <phoneticPr fontId="1" type="noConversion"/>
  </si>
  <si>
    <t>BG6</t>
    <phoneticPr fontId="1" type="noConversion"/>
  </si>
  <si>
    <t>BG6</t>
    <phoneticPr fontId="1" type="noConversion"/>
  </si>
  <si>
    <t>BG3</t>
    <phoneticPr fontId="1" type="noConversion"/>
  </si>
  <si>
    <t>BG3</t>
    <phoneticPr fontId="1" type="noConversion"/>
  </si>
  <si>
    <t>BG1</t>
    <phoneticPr fontId="1" type="noConversion"/>
  </si>
  <si>
    <t>BG1</t>
    <phoneticPr fontId="1" type="noConversion"/>
  </si>
  <si>
    <t>BG1</t>
    <phoneticPr fontId="1" type="noConversion"/>
  </si>
  <si>
    <t>BG5</t>
    <phoneticPr fontId="1" type="noConversion"/>
  </si>
  <si>
    <t>BG5</t>
    <phoneticPr fontId="1" type="noConversion"/>
  </si>
  <si>
    <t>BG2</t>
    <phoneticPr fontId="1" type="noConversion"/>
  </si>
  <si>
    <t>BG2</t>
    <phoneticPr fontId="1" type="noConversion"/>
  </si>
  <si>
    <t>BG2</t>
    <phoneticPr fontId="1" type="noConversion"/>
  </si>
  <si>
    <t>BG6</t>
    <phoneticPr fontId="1" type="noConversion"/>
  </si>
  <si>
    <t>BG3</t>
    <phoneticPr fontId="1" type="noConversion"/>
  </si>
  <si>
    <t>BG6</t>
    <phoneticPr fontId="1" type="noConversion"/>
  </si>
  <si>
    <t>BG6</t>
    <phoneticPr fontId="1" type="noConversion"/>
  </si>
  <si>
    <t>SelectBG</t>
    <phoneticPr fontId="1" type="noConversion"/>
  </si>
  <si>
    <t>Images/Character/010_Duke_001</t>
    <phoneticPr fontId="1" type="noConversion"/>
  </si>
  <si>
    <t>Images/Character/010_Eriya_001</t>
    <phoneticPr fontId="1" type="noConversion"/>
  </si>
  <si>
    <t>Images/Character/010_HeroM_001</t>
    <phoneticPr fontId="1" type="noConversion"/>
  </si>
  <si>
    <t>Images/Character/010_KidHM_001</t>
    <phoneticPr fontId="1" type="noConversion"/>
  </si>
  <si>
    <t>Images/Character/010_KidVM_001</t>
    <phoneticPr fontId="1" type="noConversion"/>
  </si>
  <si>
    <t>Images/Character/010_KidWM_001</t>
    <phoneticPr fontId="1" type="noConversion"/>
  </si>
  <si>
    <t>Images/Character/010_Rugentar_001</t>
    <phoneticPr fontId="1" type="noConversion"/>
  </si>
  <si>
    <t>Images/Character/021_P_GR_WareWolf_Nor_001</t>
    <phoneticPr fontId="1" type="noConversion"/>
  </si>
  <si>
    <t>Images/Character/021_P_RD_VampLord_Nor_001</t>
    <phoneticPr fontId="1" type="noConversion"/>
  </si>
  <si>
    <t>Images/Background/BG_01</t>
    <phoneticPr fontId="1" type="noConversion"/>
  </si>
  <si>
    <t>Images/Background/BG_02</t>
    <phoneticPr fontId="1" type="noConversion"/>
  </si>
  <si>
    <t>Images/Background/BG_03</t>
    <phoneticPr fontId="1" type="noConversion"/>
  </si>
  <si>
    <t>Images/Background/BG_04</t>
    <phoneticPr fontId="1" type="noConversion"/>
  </si>
  <si>
    <t>Images/Background/BG_05</t>
    <phoneticPr fontId="1" type="noConversion"/>
  </si>
  <si>
    <t>Images/Background/BG_06</t>
    <phoneticPr fontId="1" type="noConversion"/>
  </si>
  <si>
    <t>Images/Background/StageSelectBG</t>
    <phoneticPr fontId="1" type="noConversion"/>
  </si>
  <si>
    <t>StoryFrame</t>
    <phoneticPr fontId="1" type="noConversion"/>
  </si>
  <si>
    <t>Images/Background/StoryFrame</t>
    <phoneticPr fontId="1" type="noConversion"/>
  </si>
  <si>
    <t>ArrowLeftBtn</t>
    <phoneticPr fontId="1" type="noConversion"/>
  </si>
  <si>
    <t>Images/Button/002_ArrowLeft_001</t>
    <phoneticPr fontId="1" type="noConversion"/>
  </si>
  <si>
    <t>ArrowRightBtn</t>
    <phoneticPr fontId="1" type="noConversion"/>
  </si>
  <si>
    <t>Images/Button/002_ArrowRight_001</t>
    <phoneticPr fontId="1" type="noConversion"/>
  </si>
  <si>
    <t>BackDownBtn</t>
    <phoneticPr fontId="1" type="noConversion"/>
  </si>
  <si>
    <t>Images/Button/BackButton_Down</t>
    <phoneticPr fontId="1" type="noConversion"/>
  </si>
  <si>
    <t>Images/Button/BackButton_Normal</t>
    <phoneticPr fontId="1" type="noConversion"/>
  </si>
  <si>
    <t>Images/Button/BookStage_Normal</t>
    <phoneticPr fontId="1" type="noConversion"/>
  </si>
  <si>
    <t>StageBarSelectBtn</t>
    <phoneticPr fontId="1" type="noConversion"/>
  </si>
  <si>
    <t>Images/Button/BookStage_Select</t>
    <phoneticPr fontId="1" type="noConversion"/>
  </si>
  <si>
    <t>CloseDownBtn</t>
    <phoneticPr fontId="1" type="noConversion"/>
  </si>
  <si>
    <t>Images/Button/CloseButton_Down</t>
    <phoneticPr fontId="1" type="noConversion"/>
  </si>
  <si>
    <t>CloseNormalBtn</t>
    <phoneticPr fontId="1" type="noConversion"/>
  </si>
  <si>
    <t>Images/Button/CloseButton_Normal</t>
    <phoneticPr fontId="1" type="noConversion"/>
  </si>
  <si>
    <t>GoDownBtn</t>
    <phoneticPr fontId="1" type="noConversion"/>
  </si>
  <si>
    <t>Images/Button/IngameGo_Down</t>
    <phoneticPr fontId="1" type="noConversion"/>
  </si>
  <si>
    <t>GoNormalBtn</t>
    <phoneticPr fontId="1" type="noConversion"/>
  </si>
  <si>
    <t>Images/Button/IngameGo_Normal</t>
    <phoneticPr fontId="1" type="noConversion"/>
  </si>
  <si>
    <t>Thief</t>
    <phoneticPr fontId="1" type="noConversion"/>
  </si>
  <si>
    <t>Images/Character/021_P_YL_Theif_Nor_001</t>
    <phoneticPr fontId="1" type="noConversion"/>
  </si>
  <si>
    <t>Thief</t>
    <phoneticPr fontId="1" type="noConversion"/>
  </si>
  <si>
    <t>StageBarNormalBtn</t>
    <phoneticPr fontId="1" type="noConversion"/>
  </si>
  <si>
    <t>BackNormalBtn</t>
    <phoneticPr fontId="1" type="noConversion"/>
  </si>
  <si>
    <t>Name</t>
    <phoneticPr fontId="1" type="noConversion"/>
  </si>
  <si>
    <t>S_Rate</t>
    <phoneticPr fontId="1" type="noConversion"/>
  </si>
  <si>
    <t>R_Rate</t>
    <phoneticPr fontId="1" type="noConversion"/>
  </si>
  <si>
    <t>P_Rate</t>
    <phoneticPr fontId="1" type="noConversion"/>
  </si>
  <si>
    <t>ActivateEpi</t>
    <phoneticPr fontId="1" type="noConversion"/>
  </si>
  <si>
    <t>GameCount</t>
    <phoneticPr fontId="1" type="noConversion"/>
  </si>
  <si>
    <t>Mon1</t>
    <phoneticPr fontId="1" type="noConversion"/>
  </si>
  <si>
    <t>Mon2</t>
    <phoneticPr fontId="1" type="noConversion"/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</si>
  <si>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</si>
  <si>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</si>
  <si>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</si>
  <si>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</si>
  <si>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</si>
  <si>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</si>
  <si>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</si>
  <si>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</si>
  <si>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</si>
  <si>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</si>
  <si>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</si>
  <si>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</si>
  <si>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</si>
  <si>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InactivateEpi</t>
    <phoneticPr fontId="1" type="noConversion"/>
  </si>
  <si>
    <t>Level</t>
    <phoneticPr fontId="1" type="noConversion"/>
  </si>
  <si>
    <t>LoseCount</t>
    <phoneticPr fontId="1" type="noConversion"/>
  </si>
  <si>
    <t>LevelUpCount</t>
    <phoneticPr fontId="1" type="noConversion"/>
  </si>
  <si>
    <t>Name</t>
    <phoneticPr fontId="1" type="noConversion"/>
  </si>
  <si>
    <t>Location</t>
    <phoneticPr fontId="1" type="noConversion"/>
  </si>
  <si>
    <t>StartUI</t>
    <phoneticPr fontId="1" type="noConversion"/>
  </si>
  <si>
    <t>Prefabs/UI/StartUI</t>
    <phoneticPr fontId="1" type="noConversion"/>
  </si>
  <si>
    <t>LobbyUI</t>
    <phoneticPr fontId="1" type="noConversion"/>
  </si>
  <si>
    <t>StageUI</t>
    <phoneticPr fontId="1" type="noConversion"/>
  </si>
  <si>
    <t>Prefabs/UI/LobbyUI</t>
    <phoneticPr fontId="1" type="noConversion"/>
  </si>
  <si>
    <t>Prefabs/UI/StageUI</t>
    <phoneticPr fontId="1" type="noConversion"/>
  </si>
  <si>
    <t>StageBGUI</t>
    <phoneticPr fontId="1" type="noConversion"/>
  </si>
  <si>
    <t>MiniGameUI</t>
    <phoneticPr fontId="1" type="noConversion"/>
  </si>
  <si>
    <t>Prefabs/UI/StageBGUI</t>
    <phoneticPr fontId="1" type="noConversion"/>
  </si>
  <si>
    <t>Prefabs/UI/MiniGameUI</t>
    <phoneticPr fontId="1" type="noConversion"/>
  </si>
  <si>
    <t>MouseClick</t>
    <phoneticPr fontId="1" type="noConversion"/>
  </si>
  <si>
    <t>Prefabs/Effects/CFX_Explosion_B_Smoke+Text</t>
    <phoneticPr fontId="1" type="noConversion"/>
  </si>
  <si>
    <t>MiniGameWin</t>
    <phoneticPr fontId="1" type="noConversion"/>
  </si>
  <si>
    <t>Prefabs/Effects/CFX2_PickupSmiley2</t>
    <phoneticPr fontId="1" type="noConversion"/>
  </si>
  <si>
    <t>MiniGameLose</t>
    <phoneticPr fontId="1" type="noConversion"/>
  </si>
  <si>
    <t>Prefabs/Effects/CFX_Hit_A Red+RandomText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</si>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</sst>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quotePrefix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5" fillId="7" borderId="4" xfId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4" xfId="0" applyFill="1" applyBorder="1">
      <alignment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4" xfId="0" applyFill="1" applyBorder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0" fontId="0" fillId="4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>
      <alignment vertical="center"/>
    </xf>
    <xf numFmtId="0" fontId="0" fillId="5" borderId="1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!@$@!#$!!@#$!@#$!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5"/>
  <sheetViews>
    <sheetView zoomScale="80" zoomScaleNormal="80" workbookViewId="0">
      <selection activeCell="E47" sqref="E47"/>
    </sheetView>
  </sheetViews>
  <sheetFormatPr defaultRowHeight="16.5" x14ac:dyDescent="0.3"/>
  <cols>
    <col min="1" max="2" width="9" style="1"/>
    <col min="3" max="3" width="11.25" style="1" customWidth="1"/>
    <col min="4" max="4" width="14.875" style="1" customWidth="1"/>
    <col min="5" max="5" width="17.875" style="1" customWidth="1"/>
    <col min="6" max="6" width="162.625" style="1" customWidth="1"/>
    <col min="7" max="7" width="18.375" style="1" customWidth="1"/>
    <col min="8" max="8" width="18.875" style="1" customWidth="1"/>
  </cols>
  <sheetData>
    <row r="1" spans="1:8" s="2" customFormat="1" ht="17.25" thickBot="1" x14ac:dyDescent="0.35">
      <c r="A1" s="2" t="s">
        <v>0</v>
      </c>
      <c r="B1" s="2" t="s">
        <v>35</v>
      </c>
      <c r="C1" s="2" t="s">
        <v>54</v>
      </c>
      <c r="D1" s="2" t="s">
        <v>328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s="11" customFormat="1" x14ac:dyDescent="0.3">
      <c r="A2" s="9">
        <v>1</v>
      </c>
      <c r="B2" s="10">
        <v>1</v>
      </c>
      <c r="C2" s="10">
        <v>1</v>
      </c>
      <c r="D2" s="10">
        <f>IF(E2="암흑술사 듀케",Duke,IF(E2="공포의 기사 {0}",HeroM,0))</f>
        <v>0</v>
      </c>
      <c r="E2" s="10" t="s">
        <v>5</v>
      </c>
      <c r="F2" s="10" t="s">
        <v>16</v>
      </c>
      <c r="G2" s="10">
        <f>IF(E2="Narration",0,1)</f>
        <v>0</v>
      </c>
      <c r="H2" s="10">
        <f>IF(E2="Narration", 0, IF(E2="{0}", 1, 2))</f>
        <v>0</v>
      </c>
    </row>
    <row r="3" spans="1:8" s="14" customFormat="1" x14ac:dyDescent="0.3">
      <c r="A3" s="12">
        <v>2</v>
      </c>
      <c r="B3" s="13">
        <v>1</v>
      </c>
      <c r="C3" s="13">
        <v>1</v>
      </c>
      <c r="D3" s="13">
        <v>0</v>
      </c>
      <c r="E3" s="13" t="s">
        <v>5</v>
      </c>
      <c r="F3" s="13" t="s">
        <v>6</v>
      </c>
      <c r="G3" s="13">
        <f t="shared" ref="G3:G66" si="0">IF(E3="Narration",0,1)</f>
        <v>0</v>
      </c>
      <c r="H3" s="13">
        <f t="shared" ref="H3:H66" si="1">IF(E3="Narration", 0, IF(E3="{0}", 1, 2))</f>
        <v>0</v>
      </c>
    </row>
    <row r="4" spans="1:8" s="14" customFormat="1" x14ac:dyDescent="0.3">
      <c r="A4" s="12">
        <v>3</v>
      </c>
      <c r="B4" s="13">
        <v>1</v>
      </c>
      <c r="C4" s="13">
        <v>1</v>
      </c>
      <c r="D4" s="13">
        <v>0</v>
      </c>
      <c r="E4" s="13" t="s">
        <v>5</v>
      </c>
      <c r="F4" s="13" t="s">
        <v>7</v>
      </c>
      <c r="G4" s="13">
        <f t="shared" si="0"/>
        <v>0</v>
      </c>
      <c r="H4" s="13">
        <f t="shared" si="1"/>
        <v>0</v>
      </c>
    </row>
    <row r="5" spans="1:8" s="14" customFormat="1" x14ac:dyDescent="0.3">
      <c r="A5" s="12">
        <v>4</v>
      </c>
      <c r="B5" s="13">
        <v>1</v>
      </c>
      <c r="C5" s="13">
        <v>1</v>
      </c>
      <c r="D5" s="13">
        <v>0</v>
      </c>
      <c r="E5" s="13" t="s">
        <v>5</v>
      </c>
      <c r="F5" s="13" t="s">
        <v>8</v>
      </c>
      <c r="G5" s="13">
        <f t="shared" si="0"/>
        <v>0</v>
      </c>
      <c r="H5" s="13">
        <f t="shared" si="1"/>
        <v>0</v>
      </c>
    </row>
    <row r="6" spans="1:8" s="14" customFormat="1" x14ac:dyDescent="0.3">
      <c r="A6" s="12">
        <v>5</v>
      </c>
      <c r="B6" s="13">
        <v>1</v>
      </c>
      <c r="C6" s="13">
        <v>1</v>
      </c>
      <c r="D6" s="13">
        <v>0</v>
      </c>
      <c r="E6" s="13" t="s">
        <v>5</v>
      </c>
      <c r="F6" s="13" t="s">
        <v>9</v>
      </c>
      <c r="G6" s="13">
        <f t="shared" si="0"/>
        <v>0</v>
      </c>
      <c r="H6" s="13">
        <f t="shared" si="1"/>
        <v>0</v>
      </c>
    </row>
    <row r="7" spans="1:8" s="14" customFormat="1" x14ac:dyDescent="0.3">
      <c r="A7" s="12">
        <v>6</v>
      </c>
      <c r="B7" s="13">
        <v>1</v>
      </c>
      <c r="C7" s="13">
        <v>1</v>
      </c>
      <c r="D7" s="13">
        <v>0</v>
      </c>
      <c r="E7" s="13" t="s">
        <v>5</v>
      </c>
      <c r="F7" s="13" t="s">
        <v>10</v>
      </c>
      <c r="G7" s="13">
        <f t="shared" si="0"/>
        <v>0</v>
      </c>
      <c r="H7" s="13">
        <f t="shared" si="1"/>
        <v>0</v>
      </c>
    </row>
    <row r="8" spans="1:8" s="14" customFormat="1" x14ac:dyDescent="0.3">
      <c r="A8" s="12">
        <v>7</v>
      </c>
      <c r="B8" s="13">
        <v>1</v>
      </c>
      <c r="C8" s="13">
        <v>1</v>
      </c>
      <c r="D8" s="13">
        <v>0</v>
      </c>
      <c r="E8" s="13" t="s">
        <v>5</v>
      </c>
      <c r="F8" s="13" t="s">
        <v>11</v>
      </c>
      <c r="G8" s="13">
        <f t="shared" si="0"/>
        <v>0</v>
      </c>
      <c r="H8" s="13">
        <f t="shared" si="1"/>
        <v>0</v>
      </c>
    </row>
    <row r="9" spans="1:8" s="14" customFormat="1" x14ac:dyDescent="0.3">
      <c r="A9" s="12">
        <v>8</v>
      </c>
      <c r="B9" s="13">
        <v>1</v>
      </c>
      <c r="C9" s="13">
        <v>1</v>
      </c>
      <c r="D9" s="13" t="s">
        <v>332</v>
      </c>
      <c r="E9" s="13" t="s">
        <v>12</v>
      </c>
      <c r="F9" s="13" t="s">
        <v>13</v>
      </c>
      <c r="G9" s="13">
        <f t="shared" si="0"/>
        <v>1</v>
      </c>
      <c r="H9" s="13">
        <f t="shared" si="1"/>
        <v>2</v>
      </c>
    </row>
    <row r="10" spans="1:8" s="20" customFormat="1" ht="17.25" thickBot="1" x14ac:dyDescent="0.35">
      <c r="A10" s="18">
        <v>9</v>
      </c>
      <c r="B10" s="19">
        <v>1</v>
      </c>
      <c r="C10" s="13">
        <v>1</v>
      </c>
      <c r="D10" s="19" t="s">
        <v>331</v>
      </c>
      <c r="E10" s="19" t="s">
        <v>14</v>
      </c>
      <c r="F10" s="19" t="s">
        <v>15</v>
      </c>
      <c r="G10" s="19">
        <f t="shared" si="0"/>
        <v>1</v>
      </c>
      <c r="H10" s="19">
        <f t="shared" si="1"/>
        <v>2</v>
      </c>
    </row>
    <row r="11" spans="1:8" s="11" customFormat="1" x14ac:dyDescent="0.3">
      <c r="A11" s="9">
        <v>10</v>
      </c>
      <c r="B11" s="10">
        <v>1</v>
      </c>
      <c r="C11" s="10">
        <v>10</v>
      </c>
      <c r="D11" s="10">
        <v>0</v>
      </c>
      <c r="E11" s="10" t="s">
        <v>17</v>
      </c>
      <c r="F11" s="10" t="s">
        <v>18</v>
      </c>
      <c r="G11" s="10">
        <f t="shared" si="0"/>
        <v>0</v>
      </c>
      <c r="H11" s="10">
        <f t="shared" si="1"/>
        <v>0</v>
      </c>
    </row>
    <row r="12" spans="1:8" s="14" customFormat="1" x14ac:dyDescent="0.3">
      <c r="A12" s="12">
        <v>11</v>
      </c>
      <c r="B12" s="13">
        <v>1</v>
      </c>
      <c r="C12" s="13">
        <v>10</v>
      </c>
      <c r="D12" s="13" t="s">
        <v>332</v>
      </c>
      <c r="E12" s="13" t="s">
        <v>19</v>
      </c>
      <c r="F12" s="13" t="s">
        <v>20</v>
      </c>
      <c r="G12" s="13">
        <f t="shared" si="0"/>
        <v>1</v>
      </c>
      <c r="H12" s="13">
        <f t="shared" si="1"/>
        <v>2</v>
      </c>
    </row>
    <row r="13" spans="1:8" s="14" customFormat="1" x14ac:dyDescent="0.3">
      <c r="A13" s="12">
        <v>12</v>
      </c>
      <c r="B13" s="13">
        <v>1</v>
      </c>
      <c r="C13" s="13">
        <v>10</v>
      </c>
      <c r="D13" s="19" t="s">
        <v>331</v>
      </c>
      <c r="E13" s="13" t="s">
        <v>14</v>
      </c>
      <c r="F13" s="13" t="s">
        <v>21</v>
      </c>
      <c r="G13" s="13">
        <f t="shared" si="0"/>
        <v>1</v>
      </c>
      <c r="H13" s="13">
        <f t="shared" si="1"/>
        <v>2</v>
      </c>
    </row>
    <row r="14" spans="1:8" s="14" customFormat="1" x14ac:dyDescent="0.3">
      <c r="A14" s="12">
        <v>13</v>
      </c>
      <c r="B14" s="13">
        <v>1</v>
      </c>
      <c r="C14" s="13">
        <v>10</v>
      </c>
      <c r="D14" s="13" t="s">
        <v>332</v>
      </c>
      <c r="E14" s="13" t="s">
        <v>19</v>
      </c>
      <c r="F14" s="13" t="s">
        <v>22</v>
      </c>
      <c r="G14" s="13">
        <f t="shared" si="0"/>
        <v>1</v>
      </c>
      <c r="H14" s="13">
        <f t="shared" si="1"/>
        <v>2</v>
      </c>
    </row>
    <row r="15" spans="1:8" s="14" customFormat="1" x14ac:dyDescent="0.3">
      <c r="A15" s="12">
        <v>14</v>
      </c>
      <c r="B15" s="13">
        <v>1</v>
      </c>
      <c r="C15" s="13">
        <v>10</v>
      </c>
      <c r="D15" s="13">
        <v>0</v>
      </c>
      <c r="E15" s="13" t="s">
        <v>17</v>
      </c>
      <c r="F15" s="13" t="s">
        <v>23</v>
      </c>
      <c r="G15" s="13">
        <f>IF(E15="Narration",0,1)</f>
        <v>0</v>
      </c>
      <c r="H15" s="13">
        <f t="shared" si="1"/>
        <v>0</v>
      </c>
    </row>
    <row r="16" spans="1:8" s="14" customFormat="1" x14ac:dyDescent="0.3">
      <c r="A16" s="12">
        <v>15</v>
      </c>
      <c r="B16" s="13">
        <v>1</v>
      </c>
      <c r="C16" s="13">
        <v>10</v>
      </c>
      <c r="D16" s="19" t="s">
        <v>331</v>
      </c>
      <c r="E16" s="13" t="s">
        <v>14</v>
      </c>
      <c r="F16" s="13" t="s">
        <v>24</v>
      </c>
      <c r="G16" s="13">
        <f t="shared" si="0"/>
        <v>1</v>
      </c>
      <c r="H16" s="13">
        <f t="shared" si="1"/>
        <v>2</v>
      </c>
    </row>
    <row r="17" spans="1:8" s="14" customFormat="1" x14ac:dyDescent="0.3">
      <c r="A17" s="12">
        <v>16</v>
      </c>
      <c r="B17" s="13">
        <v>1</v>
      </c>
      <c r="C17" s="13">
        <v>10</v>
      </c>
      <c r="D17" s="13">
        <v>0</v>
      </c>
      <c r="E17" s="13" t="s">
        <v>17</v>
      </c>
      <c r="F17" s="13" t="s">
        <v>25</v>
      </c>
      <c r="G17" s="13">
        <f t="shared" si="0"/>
        <v>0</v>
      </c>
      <c r="H17" s="13">
        <f t="shared" si="1"/>
        <v>0</v>
      </c>
    </row>
    <row r="18" spans="1:8" s="14" customFormat="1" x14ac:dyDescent="0.3">
      <c r="A18" s="12">
        <v>17</v>
      </c>
      <c r="B18" s="13">
        <v>1</v>
      </c>
      <c r="C18" s="13">
        <v>10</v>
      </c>
      <c r="D18" s="13">
        <v>0</v>
      </c>
      <c r="E18" s="13" t="s">
        <v>17</v>
      </c>
      <c r="F18" s="13" t="s">
        <v>26</v>
      </c>
      <c r="G18" s="13">
        <f t="shared" si="0"/>
        <v>0</v>
      </c>
      <c r="H18" s="13">
        <f t="shared" si="1"/>
        <v>0</v>
      </c>
    </row>
    <row r="19" spans="1:8" s="14" customFormat="1" x14ac:dyDescent="0.3">
      <c r="A19" s="12">
        <v>18</v>
      </c>
      <c r="B19" s="13">
        <v>1</v>
      </c>
      <c r="C19" s="13">
        <v>10</v>
      </c>
      <c r="D19" s="19" t="s">
        <v>331</v>
      </c>
      <c r="E19" s="13" t="s">
        <v>14</v>
      </c>
      <c r="F19" s="13" t="s">
        <v>27</v>
      </c>
      <c r="G19" s="13">
        <f t="shared" si="0"/>
        <v>1</v>
      </c>
      <c r="H19" s="13">
        <f t="shared" si="1"/>
        <v>2</v>
      </c>
    </row>
    <row r="20" spans="1:8" s="14" customFormat="1" x14ac:dyDescent="0.3">
      <c r="A20" s="12">
        <v>19</v>
      </c>
      <c r="B20" s="13">
        <v>1</v>
      </c>
      <c r="C20" s="13">
        <v>10</v>
      </c>
      <c r="D20" s="13" t="s">
        <v>332</v>
      </c>
      <c r="E20" s="13" t="s">
        <v>19</v>
      </c>
      <c r="F20" s="13" t="s">
        <v>28</v>
      </c>
      <c r="G20" s="13">
        <f t="shared" si="0"/>
        <v>1</v>
      </c>
      <c r="H20" s="13">
        <f t="shared" si="1"/>
        <v>2</v>
      </c>
    </row>
    <row r="21" spans="1:8" s="14" customFormat="1" x14ac:dyDescent="0.3">
      <c r="A21" s="12">
        <v>20</v>
      </c>
      <c r="B21" s="13">
        <v>1</v>
      </c>
      <c r="C21" s="13">
        <v>10</v>
      </c>
      <c r="D21" s="13">
        <v>0</v>
      </c>
      <c r="E21" s="13" t="s">
        <v>17</v>
      </c>
      <c r="F21" s="13" t="s">
        <v>55</v>
      </c>
      <c r="G21" s="13">
        <f t="shared" si="0"/>
        <v>0</v>
      </c>
      <c r="H21" s="13">
        <f t="shared" si="1"/>
        <v>0</v>
      </c>
    </row>
    <row r="22" spans="1:8" s="14" customFormat="1" x14ac:dyDescent="0.3">
      <c r="A22" s="12">
        <v>21</v>
      </c>
      <c r="B22" s="13">
        <v>1</v>
      </c>
      <c r="C22" s="13">
        <v>10</v>
      </c>
      <c r="D22" s="19" t="s">
        <v>331</v>
      </c>
      <c r="E22" s="13" t="s">
        <v>14</v>
      </c>
      <c r="F22" s="13" t="s">
        <v>29</v>
      </c>
      <c r="G22" s="13">
        <f t="shared" si="0"/>
        <v>1</v>
      </c>
      <c r="H22" s="13">
        <f t="shared" si="1"/>
        <v>2</v>
      </c>
    </row>
    <row r="23" spans="1:8" s="14" customFormat="1" x14ac:dyDescent="0.3">
      <c r="A23" s="12">
        <v>22</v>
      </c>
      <c r="B23" s="13">
        <v>1</v>
      </c>
      <c r="C23" s="13">
        <v>10</v>
      </c>
      <c r="D23" s="13" t="s">
        <v>332</v>
      </c>
      <c r="E23" s="13" t="s">
        <v>19</v>
      </c>
      <c r="F23" s="13" t="s">
        <v>30</v>
      </c>
      <c r="G23" s="13">
        <f t="shared" si="0"/>
        <v>1</v>
      </c>
      <c r="H23" s="13">
        <f t="shared" si="1"/>
        <v>2</v>
      </c>
    </row>
    <row r="24" spans="1:8" s="14" customFormat="1" x14ac:dyDescent="0.3">
      <c r="A24" s="12">
        <v>23</v>
      </c>
      <c r="B24" s="13">
        <v>1</v>
      </c>
      <c r="C24" s="13">
        <v>10</v>
      </c>
      <c r="D24" s="13">
        <v>0</v>
      </c>
      <c r="E24" s="13" t="s">
        <v>17</v>
      </c>
      <c r="F24" s="13" t="s">
        <v>31</v>
      </c>
      <c r="G24" s="13">
        <f t="shared" si="0"/>
        <v>0</v>
      </c>
      <c r="H24" s="13">
        <f t="shared" si="1"/>
        <v>0</v>
      </c>
    </row>
    <row r="25" spans="1:8" s="14" customFormat="1" x14ac:dyDescent="0.3">
      <c r="A25" s="12">
        <v>24</v>
      </c>
      <c r="B25" s="13">
        <v>1</v>
      </c>
      <c r="C25" s="13">
        <v>10</v>
      </c>
      <c r="D25" s="19" t="s">
        <v>331</v>
      </c>
      <c r="E25" s="13" t="s">
        <v>14</v>
      </c>
      <c r="F25" s="13" t="s">
        <v>32</v>
      </c>
      <c r="G25" s="13">
        <f t="shared" si="0"/>
        <v>1</v>
      </c>
      <c r="H25" s="13">
        <f t="shared" si="1"/>
        <v>2</v>
      </c>
    </row>
    <row r="26" spans="1:8" s="14" customFormat="1" x14ac:dyDescent="0.3">
      <c r="A26" s="12">
        <v>25</v>
      </c>
      <c r="B26" s="13">
        <v>1</v>
      </c>
      <c r="C26" s="13">
        <v>10</v>
      </c>
      <c r="D26" s="13" t="s">
        <v>332</v>
      </c>
      <c r="E26" s="13" t="s">
        <v>19</v>
      </c>
      <c r="F26" s="13" t="s">
        <v>33</v>
      </c>
      <c r="G26" s="13">
        <f t="shared" si="0"/>
        <v>1</v>
      </c>
      <c r="H26" s="13">
        <f t="shared" si="1"/>
        <v>2</v>
      </c>
    </row>
    <row r="27" spans="1:8" s="20" customFormat="1" ht="17.25" thickBot="1" x14ac:dyDescent="0.35">
      <c r="A27" s="18">
        <v>26</v>
      </c>
      <c r="B27" s="19">
        <v>1</v>
      </c>
      <c r="C27" s="13">
        <v>10</v>
      </c>
      <c r="D27" s="19">
        <v>0</v>
      </c>
      <c r="E27" s="19" t="s">
        <v>17</v>
      </c>
      <c r="F27" s="19" t="s">
        <v>34</v>
      </c>
      <c r="G27" s="19">
        <f t="shared" si="0"/>
        <v>0</v>
      </c>
      <c r="H27" s="19">
        <f t="shared" si="1"/>
        <v>0</v>
      </c>
    </row>
    <row r="28" spans="1:8" s="25" customFormat="1" x14ac:dyDescent="0.3">
      <c r="A28" s="23">
        <v>27</v>
      </c>
      <c r="B28" s="24">
        <v>2</v>
      </c>
      <c r="C28" s="24">
        <v>1</v>
      </c>
      <c r="D28" s="24">
        <v>0</v>
      </c>
      <c r="E28" s="24" t="s">
        <v>17</v>
      </c>
      <c r="F28" s="24" t="s">
        <v>36</v>
      </c>
      <c r="G28" s="24">
        <f t="shared" si="0"/>
        <v>0</v>
      </c>
      <c r="H28" s="24">
        <f t="shared" si="1"/>
        <v>0</v>
      </c>
    </row>
    <row r="29" spans="1:8" s="22" customFormat="1" x14ac:dyDescent="0.3">
      <c r="A29" s="26">
        <v>28</v>
      </c>
      <c r="B29" s="21">
        <v>2</v>
      </c>
      <c r="C29" s="21">
        <v>1</v>
      </c>
      <c r="D29" s="21" t="s">
        <v>333</v>
      </c>
      <c r="E29" s="21" t="s">
        <v>37</v>
      </c>
      <c r="F29" s="21" t="s">
        <v>38</v>
      </c>
      <c r="G29" s="21">
        <f t="shared" si="0"/>
        <v>1</v>
      </c>
      <c r="H29" s="21">
        <f t="shared" si="1"/>
        <v>1</v>
      </c>
    </row>
    <row r="30" spans="1:8" s="22" customFormat="1" x14ac:dyDescent="0.3">
      <c r="A30" s="26">
        <v>29</v>
      </c>
      <c r="B30" s="21">
        <v>2</v>
      </c>
      <c r="C30" s="21">
        <v>1</v>
      </c>
      <c r="D30" s="21">
        <v>0</v>
      </c>
      <c r="E30" s="21" t="s">
        <v>17</v>
      </c>
      <c r="F30" s="21" t="s">
        <v>39</v>
      </c>
      <c r="G30" s="21">
        <f t="shared" si="0"/>
        <v>0</v>
      </c>
      <c r="H30" s="21">
        <f t="shared" si="1"/>
        <v>0</v>
      </c>
    </row>
    <row r="31" spans="1:8" s="22" customFormat="1" x14ac:dyDescent="0.3">
      <c r="A31" s="26">
        <v>30</v>
      </c>
      <c r="B31" s="21">
        <v>2</v>
      </c>
      <c r="C31" s="21">
        <v>1</v>
      </c>
      <c r="D31" s="21" t="s">
        <v>333</v>
      </c>
      <c r="E31" s="21" t="s">
        <v>37</v>
      </c>
      <c r="F31" s="21" t="s">
        <v>40</v>
      </c>
      <c r="G31" s="21">
        <f t="shared" si="0"/>
        <v>1</v>
      </c>
      <c r="H31" s="21">
        <f t="shared" si="1"/>
        <v>1</v>
      </c>
    </row>
    <row r="32" spans="1:8" s="22" customFormat="1" x14ac:dyDescent="0.3">
      <c r="A32" s="26">
        <v>31</v>
      </c>
      <c r="B32" s="21">
        <v>2</v>
      </c>
      <c r="C32" s="21">
        <v>1</v>
      </c>
      <c r="D32" s="21" t="s">
        <v>333</v>
      </c>
      <c r="E32" s="21" t="s">
        <v>37</v>
      </c>
      <c r="F32" s="21" t="s">
        <v>41</v>
      </c>
      <c r="G32" s="21">
        <f t="shared" si="0"/>
        <v>1</v>
      </c>
      <c r="H32" s="21">
        <f t="shared" si="1"/>
        <v>1</v>
      </c>
    </row>
    <row r="33" spans="1:8" s="22" customFormat="1" x14ac:dyDescent="0.3">
      <c r="A33" s="26">
        <v>32</v>
      </c>
      <c r="B33" s="21">
        <v>2</v>
      </c>
      <c r="C33" s="21">
        <v>1</v>
      </c>
      <c r="D33" s="21" t="s">
        <v>333</v>
      </c>
      <c r="E33" s="21" t="s">
        <v>37</v>
      </c>
      <c r="F33" s="21" t="s">
        <v>42</v>
      </c>
      <c r="G33" s="21">
        <f t="shared" si="0"/>
        <v>1</v>
      </c>
      <c r="H33" s="21">
        <f t="shared" si="1"/>
        <v>1</v>
      </c>
    </row>
    <row r="34" spans="1:8" s="29" customFormat="1" ht="17.25" thickBot="1" x14ac:dyDescent="0.35">
      <c r="A34" s="27">
        <v>33</v>
      </c>
      <c r="B34" s="28">
        <v>2</v>
      </c>
      <c r="C34" s="28">
        <v>1</v>
      </c>
      <c r="D34" s="28" t="s">
        <v>333</v>
      </c>
      <c r="E34" s="28" t="s">
        <v>37</v>
      </c>
      <c r="F34" s="28" t="s">
        <v>43</v>
      </c>
      <c r="G34" s="28">
        <f t="shared" si="0"/>
        <v>1</v>
      </c>
      <c r="H34" s="28">
        <f t="shared" si="1"/>
        <v>1</v>
      </c>
    </row>
    <row r="35" spans="1:8" s="87" customFormat="1" x14ac:dyDescent="0.3">
      <c r="A35" s="88">
        <v>34</v>
      </c>
      <c r="B35" s="86">
        <v>2</v>
      </c>
      <c r="C35" s="86">
        <v>10</v>
      </c>
      <c r="D35" s="86">
        <v>0</v>
      </c>
      <c r="E35" s="86" t="s">
        <v>17</v>
      </c>
      <c r="F35" s="86" t="s">
        <v>44</v>
      </c>
      <c r="G35" s="86">
        <f t="shared" si="0"/>
        <v>0</v>
      </c>
      <c r="H35" s="86">
        <f t="shared" si="1"/>
        <v>0</v>
      </c>
    </row>
    <row r="36" spans="1:8" s="32" customFormat="1" ht="17.25" thickBot="1" x14ac:dyDescent="0.35">
      <c r="A36" s="30">
        <v>35</v>
      </c>
      <c r="B36" s="31">
        <v>2</v>
      </c>
      <c r="C36" s="31">
        <v>10</v>
      </c>
      <c r="D36" s="31">
        <v>0</v>
      </c>
      <c r="E36" s="31" t="s">
        <v>17</v>
      </c>
      <c r="F36" s="31" t="s">
        <v>45</v>
      </c>
      <c r="G36" s="31">
        <f t="shared" si="0"/>
        <v>0</v>
      </c>
      <c r="H36" s="31">
        <f t="shared" si="1"/>
        <v>0</v>
      </c>
    </row>
    <row r="37" spans="1:8" s="37" customFormat="1" x14ac:dyDescent="0.3">
      <c r="A37" s="35">
        <v>36</v>
      </c>
      <c r="B37" s="36">
        <v>3</v>
      </c>
      <c r="C37" s="36">
        <v>1</v>
      </c>
      <c r="D37" s="36">
        <v>0</v>
      </c>
      <c r="E37" s="36" t="s">
        <v>17</v>
      </c>
      <c r="F37" s="36" t="s">
        <v>46</v>
      </c>
      <c r="G37" s="36">
        <f t="shared" si="0"/>
        <v>0</v>
      </c>
      <c r="H37" s="36">
        <f t="shared" si="1"/>
        <v>0</v>
      </c>
    </row>
    <row r="38" spans="1:8" s="34" customFormat="1" x14ac:dyDescent="0.3">
      <c r="A38" s="38">
        <v>37</v>
      </c>
      <c r="B38" s="33">
        <v>3</v>
      </c>
      <c r="C38" s="33">
        <v>1</v>
      </c>
      <c r="D38" s="33">
        <v>0</v>
      </c>
      <c r="E38" s="33" t="s">
        <v>17</v>
      </c>
      <c r="F38" s="33" t="s">
        <v>47</v>
      </c>
      <c r="G38" s="33">
        <f t="shared" si="0"/>
        <v>0</v>
      </c>
      <c r="H38" s="33">
        <f t="shared" si="1"/>
        <v>0</v>
      </c>
    </row>
    <row r="39" spans="1:8" s="34" customFormat="1" x14ac:dyDescent="0.3">
      <c r="A39" s="38">
        <v>38</v>
      </c>
      <c r="B39" s="33">
        <v>3</v>
      </c>
      <c r="C39" s="33">
        <v>1</v>
      </c>
      <c r="D39" s="33" t="s">
        <v>334</v>
      </c>
      <c r="E39" s="33" t="s">
        <v>37</v>
      </c>
      <c r="F39" s="33" t="s">
        <v>48</v>
      </c>
      <c r="G39" s="33">
        <f t="shared" si="0"/>
        <v>1</v>
      </c>
      <c r="H39" s="33">
        <f t="shared" si="1"/>
        <v>1</v>
      </c>
    </row>
    <row r="40" spans="1:8" s="34" customFormat="1" x14ac:dyDescent="0.3">
      <c r="A40" s="38">
        <v>39</v>
      </c>
      <c r="B40" s="33">
        <v>3</v>
      </c>
      <c r="C40" s="33">
        <v>1</v>
      </c>
      <c r="D40" s="33">
        <v>0</v>
      </c>
      <c r="E40" s="33" t="s">
        <v>50</v>
      </c>
      <c r="F40" s="33" t="s">
        <v>49</v>
      </c>
      <c r="G40" s="33">
        <f t="shared" si="0"/>
        <v>0</v>
      </c>
      <c r="H40" s="33">
        <f t="shared" si="1"/>
        <v>0</v>
      </c>
    </row>
    <row r="41" spans="1:8" s="34" customFormat="1" x14ac:dyDescent="0.3">
      <c r="A41" s="38">
        <v>40</v>
      </c>
      <c r="B41" s="33">
        <v>3</v>
      </c>
      <c r="C41" s="33">
        <v>1</v>
      </c>
      <c r="D41" s="33" t="s">
        <v>334</v>
      </c>
      <c r="E41" s="33" t="s">
        <v>37</v>
      </c>
      <c r="F41" s="33" t="s">
        <v>51</v>
      </c>
      <c r="G41" s="33">
        <f t="shared" si="0"/>
        <v>1</v>
      </c>
      <c r="H41" s="33">
        <f t="shared" si="1"/>
        <v>1</v>
      </c>
    </row>
    <row r="42" spans="1:8" s="41" customFormat="1" ht="17.25" thickBot="1" x14ac:dyDescent="0.35">
      <c r="A42" s="39">
        <v>41</v>
      </c>
      <c r="B42" s="40">
        <v>3</v>
      </c>
      <c r="C42" s="40">
        <v>1</v>
      </c>
      <c r="D42" s="40">
        <v>0</v>
      </c>
      <c r="E42" s="40" t="s">
        <v>50</v>
      </c>
      <c r="F42" s="40" t="s">
        <v>52</v>
      </c>
      <c r="G42" s="40">
        <f t="shared" si="0"/>
        <v>0</v>
      </c>
      <c r="H42" s="40">
        <f t="shared" si="1"/>
        <v>0</v>
      </c>
    </row>
    <row r="43" spans="1:8" s="90" customFormat="1" ht="17.25" thickBot="1" x14ac:dyDescent="0.35">
      <c r="A43" s="91">
        <v>42</v>
      </c>
      <c r="B43" s="89">
        <v>3</v>
      </c>
      <c r="C43" s="89">
        <v>10</v>
      </c>
      <c r="D43" s="89">
        <v>0</v>
      </c>
      <c r="E43" s="89" t="s">
        <v>50</v>
      </c>
      <c r="F43" s="89" t="s">
        <v>53</v>
      </c>
      <c r="G43" s="89">
        <f t="shared" si="0"/>
        <v>0</v>
      </c>
      <c r="H43" s="89">
        <f t="shared" si="1"/>
        <v>0</v>
      </c>
    </row>
    <row r="44" spans="1:8" s="50" customFormat="1" x14ac:dyDescent="0.3">
      <c r="A44" s="48">
        <v>43</v>
      </c>
      <c r="B44" s="49">
        <v>4</v>
      </c>
      <c r="C44" s="49">
        <v>1</v>
      </c>
      <c r="D44" s="49">
        <v>0</v>
      </c>
      <c r="E44" s="49" t="s">
        <v>50</v>
      </c>
      <c r="F44" s="49" t="s">
        <v>56</v>
      </c>
      <c r="G44" s="49">
        <f t="shared" si="0"/>
        <v>0</v>
      </c>
      <c r="H44" s="49">
        <f t="shared" si="1"/>
        <v>0</v>
      </c>
    </row>
    <row r="45" spans="1:8" s="46" customFormat="1" x14ac:dyDescent="0.3">
      <c r="A45" s="51">
        <v>44</v>
      </c>
      <c r="B45" s="45">
        <v>4</v>
      </c>
      <c r="C45" s="45">
        <v>1</v>
      </c>
      <c r="D45" s="45">
        <v>0</v>
      </c>
      <c r="E45" s="45" t="s">
        <v>50</v>
      </c>
      <c r="F45" s="45" t="s">
        <v>57</v>
      </c>
      <c r="G45" s="45">
        <f t="shared" si="0"/>
        <v>0</v>
      </c>
      <c r="H45" s="45">
        <f t="shared" si="1"/>
        <v>0</v>
      </c>
    </row>
    <row r="46" spans="1:8" s="46" customFormat="1" x14ac:dyDescent="0.3">
      <c r="A46" s="51">
        <v>45</v>
      </c>
      <c r="B46" s="45">
        <v>4</v>
      </c>
      <c r="C46" s="45">
        <v>1</v>
      </c>
      <c r="D46" s="45" t="s">
        <v>335</v>
      </c>
      <c r="E46" s="45" t="s">
        <v>37</v>
      </c>
      <c r="F46" s="45" t="s">
        <v>58</v>
      </c>
      <c r="G46" s="45">
        <f t="shared" si="0"/>
        <v>1</v>
      </c>
      <c r="H46" s="45">
        <f t="shared" si="1"/>
        <v>1</v>
      </c>
    </row>
    <row r="47" spans="1:8" s="46" customFormat="1" x14ac:dyDescent="0.3">
      <c r="A47" s="51">
        <v>46</v>
      </c>
      <c r="B47" s="45">
        <v>4</v>
      </c>
      <c r="C47" s="45">
        <v>1</v>
      </c>
      <c r="D47" s="45">
        <v>0</v>
      </c>
      <c r="E47" s="45" t="s">
        <v>50</v>
      </c>
      <c r="F47" s="45" t="s">
        <v>59</v>
      </c>
      <c r="G47" s="45">
        <f t="shared" si="0"/>
        <v>0</v>
      </c>
      <c r="H47" s="45">
        <f t="shared" si="1"/>
        <v>0</v>
      </c>
    </row>
    <row r="48" spans="1:8" s="46" customFormat="1" x14ac:dyDescent="0.3">
      <c r="A48" s="51">
        <v>47</v>
      </c>
      <c r="B48" s="45">
        <v>4</v>
      </c>
      <c r="C48" s="45">
        <v>1</v>
      </c>
      <c r="D48" s="45" t="s">
        <v>336</v>
      </c>
      <c r="E48" s="45" t="s">
        <v>37</v>
      </c>
      <c r="F48" s="47" t="s">
        <v>60</v>
      </c>
      <c r="G48" s="45">
        <f t="shared" si="0"/>
        <v>1</v>
      </c>
      <c r="H48" s="45">
        <f t="shared" si="1"/>
        <v>1</v>
      </c>
    </row>
    <row r="49" spans="1:8" s="54" customFormat="1" ht="17.25" thickBot="1" x14ac:dyDescent="0.35">
      <c r="A49" s="52">
        <v>48</v>
      </c>
      <c r="B49" s="53">
        <v>4</v>
      </c>
      <c r="C49" s="45">
        <v>1</v>
      </c>
      <c r="D49" s="53">
        <v>0</v>
      </c>
      <c r="E49" s="53" t="s">
        <v>50</v>
      </c>
      <c r="F49" s="53" t="s">
        <v>61</v>
      </c>
      <c r="G49" s="53">
        <f t="shared" si="0"/>
        <v>0</v>
      </c>
      <c r="H49" s="53">
        <f t="shared" si="1"/>
        <v>0</v>
      </c>
    </row>
    <row r="50" spans="1:8" s="50" customFormat="1" x14ac:dyDescent="0.3">
      <c r="A50" s="48">
        <v>49</v>
      </c>
      <c r="B50" s="49">
        <v>4</v>
      </c>
      <c r="C50" s="49">
        <v>10</v>
      </c>
      <c r="D50" s="49">
        <v>0</v>
      </c>
      <c r="E50" s="49" t="s">
        <v>50</v>
      </c>
      <c r="F50" s="49" t="s">
        <v>62</v>
      </c>
      <c r="G50" s="49">
        <f t="shared" si="0"/>
        <v>0</v>
      </c>
      <c r="H50" s="49">
        <f t="shared" si="1"/>
        <v>0</v>
      </c>
    </row>
    <row r="51" spans="1:8" s="46" customFormat="1" x14ac:dyDescent="0.3">
      <c r="A51" s="51">
        <v>50</v>
      </c>
      <c r="B51" s="45">
        <v>4</v>
      </c>
      <c r="C51" s="45">
        <v>10</v>
      </c>
      <c r="D51" s="45">
        <v>0</v>
      </c>
      <c r="E51" s="45" t="s">
        <v>50</v>
      </c>
      <c r="F51" s="45" t="s">
        <v>63</v>
      </c>
      <c r="G51" s="45">
        <f t="shared" si="0"/>
        <v>0</v>
      </c>
      <c r="H51" s="45">
        <f t="shared" si="1"/>
        <v>0</v>
      </c>
    </row>
    <row r="52" spans="1:8" s="54" customFormat="1" ht="17.25" thickBot="1" x14ac:dyDescent="0.35">
      <c r="A52" s="52">
        <v>51</v>
      </c>
      <c r="B52" s="53">
        <v>4</v>
      </c>
      <c r="C52" s="53">
        <v>10</v>
      </c>
      <c r="D52" s="53" t="s">
        <v>337</v>
      </c>
      <c r="E52" s="53" t="s">
        <v>37</v>
      </c>
      <c r="F52" s="53" t="s">
        <v>64</v>
      </c>
      <c r="G52" s="53">
        <f t="shared" si="0"/>
        <v>1</v>
      </c>
      <c r="H52" s="53">
        <f t="shared" si="1"/>
        <v>1</v>
      </c>
    </row>
    <row r="53" spans="1:8" s="59" customFormat="1" x14ac:dyDescent="0.3">
      <c r="A53" s="57">
        <v>52</v>
      </c>
      <c r="B53" s="58">
        <v>5</v>
      </c>
      <c r="C53" s="58">
        <v>1</v>
      </c>
      <c r="D53" s="58">
        <v>0</v>
      </c>
      <c r="E53" s="58" t="s">
        <v>50</v>
      </c>
      <c r="F53" s="58" t="s">
        <v>65</v>
      </c>
      <c r="G53" s="58">
        <f t="shared" si="0"/>
        <v>0</v>
      </c>
      <c r="H53" s="58">
        <f t="shared" si="1"/>
        <v>0</v>
      </c>
    </row>
    <row r="54" spans="1:8" s="56" customFormat="1" x14ac:dyDescent="0.3">
      <c r="A54" s="60">
        <v>53</v>
      </c>
      <c r="B54" s="55">
        <v>5</v>
      </c>
      <c r="C54" s="55">
        <v>1</v>
      </c>
      <c r="D54" s="55">
        <v>0</v>
      </c>
      <c r="E54" s="55" t="s">
        <v>50</v>
      </c>
      <c r="F54" s="55" t="s">
        <v>66</v>
      </c>
      <c r="G54" s="55">
        <f t="shared" si="0"/>
        <v>0</v>
      </c>
      <c r="H54" s="55">
        <f t="shared" si="1"/>
        <v>0</v>
      </c>
    </row>
    <row r="55" spans="1:8" s="56" customFormat="1" x14ac:dyDescent="0.3">
      <c r="A55" s="60">
        <v>54</v>
      </c>
      <c r="B55" s="55">
        <v>5</v>
      </c>
      <c r="C55" s="55">
        <v>1</v>
      </c>
      <c r="D55" s="55">
        <v>0</v>
      </c>
      <c r="E55" s="55" t="s">
        <v>50</v>
      </c>
      <c r="F55" s="55" t="s">
        <v>67</v>
      </c>
      <c r="G55" s="55">
        <f t="shared" si="0"/>
        <v>0</v>
      </c>
      <c r="H55" s="55">
        <f t="shared" si="1"/>
        <v>0</v>
      </c>
    </row>
    <row r="56" spans="1:8" s="56" customFormat="1" x14ac:dyDescent="0.3">
      <c r="A56" s="60">
        <v>55</v>
      </c>
      <c r="B56" s="55">
        <v>5</v>
      </c>
      <c r="C56" s="55">
        <v>1</v>
      </c>
      <c r="D56" s="55" t="s">
        <v>338</v>
      </c>
      <c r="E56" s="55" t="s">
        <v>37</v>
      </c>
      <c r="F56" s="55" t="s">
        <v>68</v>
      </c>
      <c r="G56" s="55">
        <f t="shared" si="0"/>
        <v>1</v>
      </c>
      <c r="H56" s="55">
        <f t="shared" si="1"/>
        <v>1</v>
      </c>
    </row>
    <row r="57" spans="1:8" s="56" customFormat="1" x14ac:dyDescent="0.3">
      <c r="A57" s="60">
        <v>56</v>
      </c>
      <c r="B57" s="55">
        <v>5</v>
      </c>
      <c r="C57" s="55">
        <v>1</v>
      </c>
      <c r="D57" s="55">
        <v>0</v>
      </c>
      <c r="E57" s="55" t="s">
        <v>50</v>
      </c>
      <c r="F57" s="55" t="s">
        <v>69</v>
      </c>
      <c r="G57" s="55">
        <f t="shared" si="0"/>
        <v>0</v>
      </c>
      <c r="H57" s="55">
        <f t="shared" si="1"/>
        <v>0</v>
      </c>
    </row>
    <row r="58" spans="1:8" s="56" customFormat="1" x14ac:dyDescent="0.3">
      <c r="A58" s="60">
        <v>57</v>
      </c>
      <c r="B58" s="55">
        <v>5</v>
      </c>
      <c r="C58" s="55">
        <v>1</v>
      </c>
      <c r="D58" s="55" t="s">
        <v>333</v>
      </c>
      <c r="E58" s="55" t="s">
        <v>37</v>
      </c>
      <c r="F58" s="55" t="s">
        <v>70</v>
      </c>
      <c r="G58" s="55">
        <f t="shared" si="0"/>
        <v>1</v>
      </c>
      <c r="H58" s="55">
        <f t="shared" si="1"/>
        <v>1</v>
      </c>
    </row>
    <row r="59" spans="1:8" s="63" customFormat="1" ht="17.25" thickBot="1" x14ac:dyDescent="0.35">
      <c r="A59" s="61">
        <v>58</v>
      </c>
      <c r="B59" s="62">
        <v>5</v>
      </c>
      <c r="C59" s="55">
        <v>1</v>
      </c>
      <c r="D59" s="62">
        <v>0</v>
      </c>
      <c r="E59" s="62" t="s">
        <v>50</v>
      </c>
      <c r="F59" s="62" t="s">
        <v>71</v>
      </c>
      <c r="G59" s="62">
        <f t="shared" si="0"/>
        <v>0</v>
      </c>
      <c r="H59" s="62">
        <f t="shared" si="1"/>
        <v>0</v>
      </c>
    </row>
    <row r="60" spans="1:8" s="59" customFormat="1" x14ac:dyDescent="0.3">
      <c r="A60" s="57">
        <v>59</v>
      </c>
      <c r="B60" s="58">
        <v>5</v>
      </c>
      <c r="C60" s="58">
        <v>10</v>
      </c>
      <c r="D60" s="58" t="s">
        <v>414</v>
      </c>
      <c r="E60" s="58" t="s">
        <v>72</v>
      </c>
      <c r="F60" s="64" t="s">
        <v>205</v>
      </c>
      <c r="G60" s="58">
        <f t="shared" si="0"/>
        <v>1</v>
      </c>
      <c r="H60" s="58">
        <f t="shared" si="1"/>
        <v>2</v>
      </c>
    </row>
    <row r="61" spans="1:8" s="56" customFormat="1" x14ac:dyDescent="0.3">
      <c r="A61" s="60">
        <v>60</v>
      </c>
      <c r="B61" s="55">
        <v>5</v>
      </c>
      <c r="C61" s="55">
        <v>10</v>
      </c>
      <c r="D61" s="55">
        <v>0</v>
      </c>
      <c r="E61" s="55" t="s">
        <v>50</v>
      </c>
      <c r="F61" s="55" t="s">
        <v>73</v>
      </c>
      <c r="G61" s="55">
        <f t="shared" si="0"/>
        <v>0</v>
      </c>
      <c r="H61" s="55">
        <f t="shared" si="1"/>
        <v>0</v>
      </c>
    </row>
    <row r="62" spans="1:8" s="56" customFormat="1" x14ac:dyDescent="0.3">
      <c r="A62" s="60">
        <v>61</v>
      </c>
      <c r="B62" s="55">
        <v>5</v>
      </c>
      <c r="C62" s="55">
        <v>10</v>
      </c>
      <c r="D62" s="55">
        <v>0</v>
      </c>
      <c r="E62" s="55" t="s">
        <v>50</v>
      </c>
      <c r="F62" s="55" t="s">
        <v>74</v>
      </c>
      <c r="G62" s="55">
        <f t="shared" si="0"/>
        <v>0</v>
      </c>
      <c r="H62" s="55">
        <f t="shared" si="1"/>
        <v>0</v>
      </c>
    </row>
    <row r="63" spans="1:8" s="56" customFormat="1" x14ac:dyDescent="0.3">
      <c r="A63" s="60">
        <v>62</v>
      </c>
      <c r="B63" s="55">
        <v>5</v>
      </c>
      <c r="C63" s="55">
        <v>10</v>
      </c>
      <c r="D63" s="55" t="s">
        <v>339</v>
      </c>
      <c r="E63" s="55" t="s">
        <v>37</v>
      </c>
      <c r="F63" s="55" t="s">
        <v>75</v>
      </c>
      <c r="G63" s="55">
        <f t="shared" si="0"/>
        <v>1</v>
      </c>
      <c r="H63" s="55">
        <f t="shared" si="1"/>
        <v>1</v>
      </c>
    </row>
    <row r="64" spans="1:8" s="56" customFormat="1" x14ac:dyDescent="0.3">
      <c r="A64" s="60">
        <v>63</v>
      </c>
      <c r="B64" s="55">
        <v>5</v>
      </c>
      <c r="C64" s="55">
        <v>10</v>
      </c>
      <c r="D64" s="55">
        <v>0</v>
      </c>
      <c r="E64" s="55" t="s">
        <v>50</v>
      </c>
      <c r="F64" s="55" t="s">
        <v>206</v>
      </c>
      <c r="G64" s="55">
        <f t="shared" si="0"/>
        <v>0</v>
      </c>
      <c r="H64" s="55">
        <f t="shared" si="1"/>
        <v>0</v>
      </c>
    </row>
    <row r="65" spans="1:8" s="56" customFormat="1" x14ac:dyDescent="0.3">
      <c r="A65" s="60">
        <v>64</v>
      </c>
      <c r="B65" s="55">
        <v>5</v>
      </c>
      <c r="C65" s="55">
        <v>10</v>
      </c>
      <c r="D65" s="55" t="s">
        <v>340</v>
      </c>
      <c r="E65" s="55" t="s">
        <v>76</v>
      </c>
      <c r="F65" s="55" t="s">
        <v>77</v>
      </c>
      <c r="G65" s="55">
        <f t="shared" si="0"/>
        <v>1</v>
      </c>
      <c r="H65" s="55">
        <f t="shared" si="1"/>
        <v>2</v>
      </c>
    </row>
    <row r="66" spans="1:8" s="56" customFormat="1" x14ac:dyDescent="0.3">
      <c r="A66" s="60">
        <v>65</v>
      </c>
      <c r="B66" s="55">
        <v>5</v>
      </c>
      <c r="C66" s="55">
        <v>10</v>
      </c>
      <c r="D66" s="55" t="s">
        <v>338</v>
      </c>
      <c r="E66" s="55" t="s">
        <v>37</v>
      </c>
      <c r="F66" s="55" t="s">
        <v>78</v>
      </c>
      <c r="G66" s="55">
        <f t="shared" si="0"/>
        <v>1</v>
      </c>
      <c r="H66" s="55">
        <f t="shared" si="1"/>
        <v>1</v>
      </c>
    </row>
    <row r="67" spans="1:8" s="56" customFormat="1" x14ac:dyDescent="0.3">
      <c r="A67" s="60">
        <v>66</v>
      </c>
      <c r="B67" s="55">
        <v>5</v>
      </c>
      <c r="C67" s="55">
        <v>10</v>
      </c>
      <c r="D67" s="55">
        <v>0</v>
      </c>
      <c r="E67" s="55" t="s">
        <v>50</v>
      </c>
      <c r="F67" s="55" t="s">
        <v>79</v>
      </c>
      <c r="G67" s="55">
        <f t="shared" ref="G67:G130" si="2">IF(E67="Narration",0,1)</f>
        <v>0</v>
      </c>
      <c r="H67" s="55">
        <f t="shared" ref="H67:H130" si="3">IF(E67="Narration", 0, IF(E67="{0}", 1, 2))</f>
        <v>0</v>
      </c>
    </row>
    <row r="68" spans="1:8" s="56" customFormat="1" x14ac:dyDescent="0.3">
      <c r="A68" s="60">
        <v>67</v>
      </c>
      <c r="B68" s="55">
        <v>5</v>
      </c>
      <c r="C68" s="55">
        <v>10</v>
      </c>
      <c r="D68" s="55" t="s">
        <v>341</v>
      </c>
      <c r="E68" s="55" t="s">
        <v>80</v>
      </c>
      <c r="F68" s="55" t="s">
        <v>81</v>
      </c>
      <c r="G68" s="55">
        <f>IF(E68="Narration",0,1)</f>
        <v>1</v>
      </c>
      <c r="H68" s="55">
        <f t="shared" si="3"/>
        <v>2</v>
      </c>
    </row>
    <row r="69" spans="1:8" s="56" customFormat="1" x14ac:dyDescent="0.3">
      <c r="A69" s="60">
        <v>68</v>
      </c>
      <c r="B69" s="55">
        <v>5</v>
      </c>
      <c r="C69" s="55">
        <v>10</v>
      </c>
      <c r="D69" s="55" t="s">
        <v>333</v>
      </c>
      <c r="E69" s="55" t="s">
        <v>82</v>
      </c>
      <c r="F69" s="55" t="s">
        <v>83</v>
      </c>
      <c r="G69" s="55">
        <f t="shared" si="2"/>
        <v>1</v>
      </c>
      <c r="H69" s="55">
        <f t="shared" si="3"/>
        <v>1</v>
      </c>
    </row>
    <row r="70" spans="1:8" s="56" customFormat="1" x14ac:dyDescent="0.3">
      <c r="A70" s="60">
        <v>69</v>
      </c>
      <c r="B70" s="55">
        <v>5</v>
      </c>
      <c r="C70" s="55">
        <v>10</v>
      </c>
      <c r="D70" s="55" t="s">
        <v>340</v>
      </c>
      <c r="E70" s="55" t="s">
        <v>80</v>
      </c>
      <c r="F70" s="55" t="s">
        <v>84</v>
      </c>
      <c r="G70" s="55">
        <f t="shared" si="2"/>
        <v>1</v>
      </c>
      <c r="H70" s="55">
        <f t="shared" si="3"/>
        <v>2</v>
      </c>
    </row>
    <row r="71" spans="1:8" s="63" customFormat="1" ht="17.25" thickBot="1" x14ac:dyDescent="0.35">
      <c r="A71" s="61">
        <v>70</v>
      </c>
      <c r="B71" s="62">
        <v>5</v>
      </c>
      <c r="C71" s="55">
        <v>10</v>
      </c>
      <c r="D71" s="62">
        <v>0</v>
      </c>
      <c r="E71" s="62" t="s">
        <v>85</v>
      </c>
      <c r="F71" s="62" t="s">
        <v>86</v>
      </c>
      <c r="G71" s="62">
        <f t="shared" si="2"/>
        <v>0</v>
      </c>
      <c r="H71" s="62">
        <f t="shared" si="3"/>
        <v>0</v>
      </c>
    </row>
    <row r="72" spans="1:8" s="69" customFormat="1" x14ac:dyDescent="0.3">
      <c r="A72" s="67">
        <v>71</v>
      </c>
      <c r="B72" s="68">
        <v>6</v>
      </c>
      <c r="C72" s="68">
        <v>1</v>
      </c>
      <c r="D72" s="68" t="s">
        <v>341</v>
      </c>
      <c r="E72" s="68" t="s">
        <v>80</v>
      </c>
      <c r="F72" s="68" t="s">
        <v>87</v>
      </c>
      <c r="G72" s="68">
        <f t="shared" si="2"/>
        <v>1</v>
      </c>
      <c r="H72" s="68">
        <f t="shared" si="3"/>
        <v>2</v>
      </c>
    </row>
    <row r="73" spans="1:8" s="66" customFormat="1" x14ac:dyDescent="0.3">
      <c r="A73" s="70">
        <v>72</v>
      </c>
      <c r="B73" s="65">
        <v>6</v>
      </c>
      <c r="C73" s="65">
        <v>1</v>
      </c>
      <c r="D73" s="65" t="s">
        <v>338</v>
      </c>
      <c r="E73" s="65" t="s">
        <v>82</v>
      </c>
      <c r="F73" s="65" t="s">
        <v>88</v>
      </c>
      <c r="G73" s="65">
        <f t="shared" si="2"/>
        <v>1</v>
      </c>
      <c r="H73" s="65">
        <f t="shared" si="3"/>
        <v>1</v>
      </c>
    </row>
    <row r="74" spans="1:8" s="66" customFormat="1" x14ac:dyDescent="0.3">
      <c r="A74" s="70">
        <v>73</v>
      </c>
      <c r="B74" s="65">
        <v>6</v>
      </c>
      <c r="C74" s="65">
        <v>1</v>
      </c>
      <c r="D74" s="65">
        <v>0</v>
      </c>
      <c r="E74" s="65" t="s">
        <v>85</v>
      </c>
      <c r="F74" s="65" t="s">
        <v>89</v>
      </c>
      <c r="G74" s="65">
        <f t="shared" si="2"/>
        <v>0</v>
      </c>
      <c r="H74" s="65">
        <f t="shared" si="3"/>
        <v>0</v>
      </c>
    </row>
    <row r="75" spans="1:8" s="66" customFormat="1" x14ac:dyDescent="0.3">
      <c r="A75" s="70">
        <v>74</v>
      </c>
      <c r="B75" s="65">
        <v>6</v>
      </c>
      <c r="C75" s="65">
        <v>1</v>
      </c>
      <c r="D75" s="65">
        <v>0</v>
      </c>
      <c r="E75" s="65" t="s">
        <v>85</v>
      </c>
      <c r="F75" s="65" t="s">
        <v>90</v>
      </c>
      <c r="G75" s="65">
        <f t="shared" si="2"/>
        <v>0</v>
      </c>
      <c r="H75" s="65">
        <f t="shared" si="3"/>
        <v>0</v>
      </c>
    </row>
    <row r="76" spans="1:8" s="66" customFormat="1" x14ac:dyDescent="0.3">
      <c r="A76" s="70">
        <v>75</v>
      </c>
      <c r="B76" s="65">
        <v>6</v>
      </c>
      <c r="C76" s="65">
        <v>1</v>
      </c>
      <c r="D76" s="65" t="s">
        <v>333</v>
      </c>
      <c r="E76" s="65" t="s">
        <v>82</v>
      </c>
      <c r="F76" s="65" t="s">
        <v>91</v>
      </c>
      <c r="G76" s="65">
        <f t="shared" si="2"/>
        <v>1</v>
      </c>
      <c r="H76" s="65">
        <f t="shared" si="3"/>
        <v>1</v>
      </c>
    </row>
    <row r="77" spans="1:8" s="66" customFormat="1" x14ac:dyDescent="0.3">
      <c r="A77" s="70">
        <v>76</v>
      </c>
      <c r="B77" s="65">
        <v>6</v>
      </c>
      <c r="C77" s="65">
        <v>1</v>
      </c>
      <c r="D77" s="65" t="s">
        <v>338</v>
      </c>
      <c r="E77" s="65" t="s">
        <v>37</v>
      </c>
      <c r="F77" s="65" t="s">
        <v>92</v>
      </c>
      <c r="G77" s="65">
        <f t="shared" si="2"/>
        <v>1</v>
      </c>
      <c r="H77" s="65">
        <f t="shared" si="3"/>
        <v>1</v>
      </c>
    </row>
    <row r="78" spans="1:8" s="66" customFormat="1" x14ac:dyDescent="0.3">
      <c r="A78" s="70">
        <v>77</v>
      </c>
      <c r="B78" s="65">
        <v>6</v>
      </c>
      <c r="C78" s="65">
        <v>1</v>
      </c>
      <c r="D78" s="65">
        <v>0</v>
      </c>
      <c r="E78" s="65" t="s">
        <v>85</v>
      </c>
      <c r="F78" s="65" t="s">
        <v>93</v>
      </c>
      <c r="G78" s="65">
        <f t="shared" si="2"/>
        <v>0</v>
      </c>
      <c r="H78" s="65">
        <f t="shared" si="3"/>
        <v>0</v>
      </c>
    </row>
    <row r="79" spans="1:8" s="66" customFormat="1" x14ac:dyDescent="0.3">
      <c r="A79" s="70">
        <v>78</v>
      </c>
      <c r="B79" s="65">
        <v>6</v>
      </c>
      <c r="C79" s="65">
        <v>1</v>
      </c>
      <c r="D79" s="65" t="s">
        <v>342</v>
      </c>
      <c r="E79" s="65" t="s">
        <v>80</v>
      </c>
      <c r="F79" s="65" t="s">
        <v>94</v>
      </c>
      <c r="G79" s="65">
        <f t="shared" si="2"/>
        <v>1</v>
      </c>
      <c r="H79" s="65">
        <f t="shared" si="3"/>
        <v>2</v>
      </c>
    </row>
    <row r="80" spans="1:8" s="66" customFormat="1" x14ac:dyDescent="0.3">
      <c r="A80" s="70">
        <v>79</v>
      </c>
      <c r="B80" s="65">
        <v>6</v>
      </c>
      <c r="C80" s="65">
        <v>1</v>
      </c>
      <c r="D80" s="65">
        <v>0</v>
      </c>
      <c r="E80" s="65" t="s">
        <v>85</v>
      </c>
      <c r="F80" s="65" t="s">
        <v>95</v>
      </c>
      <c r="G80" s="65">
        <f t="shared" si="2"/>
        <v>0</v>
      </c>
      <c r="H80" s="65">
        <f t="shared" si="3"/>
        <v>0</v>
      </c>
    </row>
    <row r="81" spans="1:8" s="66" customFormat="1" x14ac:dyDescent="0.3">
      <c r="A81" s="70">
        <v>80</v>
      </c>
      <c r="B81" s="65">
        <v>6</v>
      </c>
      <c r="C81" s="65">
        <v>1</v>
      </c>
      <c r="D81" s="65">
        <v>0</v>
      </c>
      <c r="E81" s="65" t="s">
        <v>85</v>
      </c>
      <c r="F81" s="65" t="s">
        <v>96</v>
      </c>
      <c r="G81" s="65">
        <f t="shared" si="2"/>
        <v>0</v>
      </c>
      <c r="H81" s="65">
        <f t="shared" si="3"/>
        <v>0</v>
      </c>
    </row>
    <row r="82" spans="1:8" s="66" customFormat="1" x14ac:dyDescent="0.3">
      <c r="A82" s="70">
        <v>81</v>
      </c>
      <c r="B82" s="65">
        <v>6</v>
      </c>
      <c r="C82" s="65">
        <v>1</v>
      </c>
      <c r="D82" s="65" t="s">
        <v>338</v>
      </c>
      <c r="E82" s="65" t="s">
        <v>82</v>
      </c>
      <c r="F82" s="65" t="s">
        <v>97</v>
      </c>
      <c r="G82" s="65">
        <f t="shared" si="2"/>
        <v>1</v>
      </c>
      <c r="H82" s="65">
        <f t="shared" si="3"/>
        <v>1</v>
      </c>
    </row>
    <row r="83" spans="1:8" s="66" customFormat="1" x14ac:dyDescent="0.3">
      <c r="A83" s="70">
        <v>82</v>
      </c>
      <c r="B83" s="65">
        <v>6</v>
      </c>
      <c r="C83" s="65">
        <v>1</v>
      </c>
      <c r="D83" s="65">
        <v>0</v>
      </c>
      <c r="E83" s="65" t="s">
        <v>85</v>
      </c>
      <c r="F83" s="65" t="s">
        <v>98</v>
      </c>
      <c r="G83" s="65">
        <f t="shared" si="2"/>
        <v>0</v>
      </c>
      <c r="H83" s="65">
        <f t="shared" si="3"/>
        <v>0</v>
      </c>
    </row>
    <row r="84" spans="1:8" s="73" customFormat="1" ht="17.25" thickBot="1" x14ac:dyDescent="0.35">
      <c r="A84" s="71">
        <v>83</v>
      </c>
      <c r="B84" s="72">
        <v>6</v>
      </c>
      <c r="C84" s="65">
        <v>1</v>
      </c>
      <c r="D84" s="72">
        <v>0</v>
      </c>
      <c r="E84" s="72" t="s">
        <v>101</v>
      </c>
      <c r="F84" s="72" t="s">
        <v>99</v>
      </c>
      <c r="G84" s="72">
        <f t="shared" si="2"/>
        <v>0</v>
      </c>
      <c r="H84" s="72">
        <f t="shared" si="3"/>
        <v>0</v>
      </c>
    </row>
    <row r="85" spans="1:8" s="69" customFormat="1" x14ac:dyDescent="0.3">
      <c r="A85" s="67">
        <v>84</v>
      </c>
      <c r="B85" s="68">
        <v>6</v>
      </c>
      <c r="C85" s="68">
        <v>10</v>
      </c>
      <c r="D85" s="68">
        <v>0</v>
      </c>
      <c r="E85" s="68" t="s">
        <v>85</v>
      </c>
      <c r="F85" s="68" t="s">
        <v>100</v>
      </c>
      <c r="G85" s="68">
        <f t="shared" si="2"/>
        <v>0</v>
      </c>
      <c r="H85" s="68">
        <f t="shared" si="3"/>
        <v>0</v>
      </c>
    </row>
    <row r="86" spans="1:8" s="66" customFormat="1" x14ac:dyDescent="0.3">
      <c r="A86" s="70">
        <v>85</v>
      </c>
      <c r="B86" s="65">
        <v>6</v>
      </c>
      <c r="C86" s="65">
        <v>10</v>
      </c>
      <c r="D86" s="65">
        <v>0</v>
      </c>
      <c r="E86" s="65" t="s">
        <v>85</v>
      </c>
      <c r="F86" s="65" t="s">
        <v>102</v>
      </c>
      <c r="G86" s="65">
        <f t="shared" si="2"/>
        <v>0</v>
      </c>
      <c r="H86" s="65">
        <f t="shared" si="3"/>
        <v>0</v>
      </c>
    </row>
    <row r="87" spans="1:8" s="66" customFormat="1" x14ac:dyDescent="0.3">
      <c r="A87" s="70">
        <v>86</v>
      </c>
      <c r="B87" s="65">
        <v>6</v>
      </c>
      <c r="C87" s="65">
        <v>10</v>
      </c>
      <c r="D87" s="65" t="s">
        <v>342</v>
      </c>
      <c r="E87" s="65" t="s">
        <v>103</v>
      </c>
      <c r="F87" s="65" t="s">
        <v>104</v>
      </c>
      <c r="G87" s="65">
        <f t="shared" si="2"/>
        <v>1</v>
      </c>
      <c r="H87" s="65">
        <f t="shared" si="3"/>
        <v>2</v>
      </c>
    </row>
    <row r="88" spans="1:8" s="66" customFormat="1" x14ac:dyDescent="0.3">
      <c r="A88" s="70">
        <v>87</v>
      </c>
      <c r="B88" s="65">
        <v>6</v>
      </c>
      <c r="C88" s="65">
        <v>10</v>
      </c>
      <c r="D88" s="65" t="s">
        <v>343</v>
      </c>
      <c r="E88" s="65" t="s">
        <v>82</v>
      </c>
      <c r="F88" s="65" t="s">
        <v>105</v>
      </c>
      <c r="G88" s="65">
        <f t="shared" si="2"/>
        <v>1</v>
      </c>
      <c r="H88" s="65">
        <f t="shared" si="3"/>
        <v>1</v>
      </c>
    </row>
    <row r="89" spans="1:8" s="66" customFormat="1" x14ac:dyDescent="0.3">
      <c r="A89" s="70">
        <v>88</v>
      </c>
      <c r="B89" s="65">
        <v>6</v>
      </c>
      <c r="C89" s="65">
        <v>10</v>
      </c>
      <c r="D89" s="65">
        <v>0</v>
      </c>
      <c r="E89" s="65" t="s">
        <v>85</v>
      </c>
      <c r="F89" s="65" t="s">
        <v>106</v>
      </c>
      <c r="G89" s="65">
        <f t="shared" si="2"/>
        <v>0</v>
      </c>
      <c r="H89" s="65">
        <f t="shared" si="3"/>
        <v>0</v>
      </c>
    </row>
    <row r="90" spans="1:8" s="66" customFormat="1" x14ac:dyDescent="0.3">
      <c r="A90" s="70">
        <v>89</v>
      </c>
      <c r="B90" s="65">
        <v>6</v>
      </c>
      <c r="C90" s="65">
        <v>10</v>
      </c>
      <c r="D90" s="65" t="s">
        <v>341</v>
      </c>
      <c r="E90" s="65" t="s">
        <v>107</v>
      </c>
      <c r="F90" s="65" t="s">
        <v>108</v>
      </c>
      <c r="G90" s="65">
        <f t="shared" si="2"/>
        <v>1</v>
      </c>
      <c r="H90" s="65">
        <f t="shared" si="3"/>
        <v>2</v>
      </c>
    </row>
    <row r="91" spans="1:8" s="66" customFormat="1" x14ac:dyDescent="0.3">
      <c r="A91" s="70">
        <v>90</v>
      </c>
      <c r="B91" s="65">
        <v>6</v>
      </c>
      <c r="C91" s="65">
        <v>10</v>
      </c>
      <c r="D91" s="65" t="s">
        <v>344</v>
      </c>
      <c r="E91" s="65" t="s">
        <v>37</v>
      </c>
      <c r="F91" s="65" t="s">
        <v>109</v>
      </c>
      <c r="G91" s="65">
        <f t="shared" si="2"/>
        <v>1</v>
      </c>
      <c r="H91" s="65">
        <f t="shared" si="3"/>
        <v>1</v>
      </c>
    </row>
    <row r="92" spans="1:8" s="66" customFormat="1" x14ac:dyDescent="0.3">
      <c r="A92" s="70">
        <v>91</v>
      </c>
      <c r="B92" s="65">
        <v>6</v>
      </c>
      <c r="C92" s="65">
        <v>10</v>
      </c>
      <c r="D92" s="65">
        <v>0</v>
      </c>
      <c r="E92" s="65" t="s">
        <v>85</v>
      </c>
      <c r="F92" s="65" t="s">
        <v>110</v>
      </c>
      <c r="G92" s="65">
        <f t="shared" si="2"/>
        <v>0</v>
      </c>
      <c r="H92" s="65">
        <f t="shared" si="3"/>
        <v>0</v>
      </c>
    </row>
    <row r="93" spans="1:8" s="66" customFormat="1" x14ac:dyDescent="0.3">
      <c r="A93" s="70">
        <v>92</v>
      </c>
      <c r="B93" s="65">
        <v>6</v>
      </c>
      <c r="C93" s="65">
        <v>10</v>
      </c>
      <c r="D93" s="65">
        <v>0</v>
      </c>
      <c r="E93" s="65" t="s">
        <v>111</v>
      </c>
      <c r="F93" s="65" t="s">
        <v>112</v>
      </c>
      <c r="G93" s="65">
        <f t="shared" si="2"/>
        <v>1</v>
      </c>
      <c r="H93" s="65">
        <f t="shared" si="3"/>
        <v>2</v>
      </c>
    </row>
    <row r="94" spans="1:8" s="66" customFormat="1" x14ac:dyDescent="0.3">
      <c r="A94" s="70">
        <v>93</v>
      </c>
      <c r="B94" s="65">
        <v>6</v>
      </c>
      <c r="C94" s="65">
        <v>10</v>
      </c>
      <c r="D94" s="65" t="s">
        <v>345</v>
      </c>
      <c r="E94" s="65" t="s">
        <v>124</v>
      </c>
      <c r="F94" s="65" t="s">
        <v>113</v>
      </c>
      <c r="G94" s="65">
        <f t="shared" si="2"/>
        <v>1</v>
      </c>
      <c r="H94" s="65">
        <f t="shared" si="3"/>
        <v>2</v>
      </c>
    </row>
    <row r="95" spans="1:8" s="66" customFormat="1" x14ac:dyDescent="0.3">
      <c r="A95" s="70">
        <v>94</v>
      </c>
      <c r="B95" s="65">
        <v>6</v>
      </c>
      <c r="C95" s="65">
        <v>10</v>
      </c>
      <c r="D95" s="65" t="s">
        <v>334</v>
      </c>
      <c r="E95" s="65" t="s">
        <v>82</v>
      </c>
      <c r="F95" s="65" t="s">
        <v>114</v>
      </c>
      <c r="G95" s="65">
        <f>IF(E95="Narration",0,1)</f>
        <v>1</v>
      </c>
      <c r="H95" s="65">
        <f t="shared" si="3"/>
        <v>1</v>
      </c>
    </row>
    <row r="96" spans="1:8" s="73" customFormat="1" ht="17.25" thickBot="1" x14ac:dyDescent="0.35">
      <c r="A96" s="71">
        <v>95</v>
      </c>
      <c r="B96" s="72">
        <v>6</v>
      </c>
      <c r="C96" s="65">
        <v>10</v>
      </c>
      <c r="D96" s="72">
        <v>0</v>
      </c>
      <c r="E96" s="72" t="s">
        <v>101</v>
      </c>
      <c r="F96" s="72" t="s">
        <v>115</v>
      </c>
      <c r="G96" s="72">
        <f t="shared" si="2"/>
        <v>0</v>
      </c>
      <c r="H96" s="72">
        <f t="shared" si="3"/>
        <v>0</v>
      </c>
    </row>
    <row r="97" spans="1:8" s="78" customFormat="1" x14ac:dyDescent="0.3">
      <c r="A97" s="76">
        <v>96</v>
      </c>
      <c r="B97" s="77">
        <v>7</v>
      </c>
      <c r="C97" s="77">
        <v>1</v>
      </c>
      <c r="D97" s="77">
        <v>0</v>
      </c>
      <c r="E97" s="77" t="s">
        <v>85</v>
      </c>
      <c r="F97" s="77" t="s">
        <v>116</v>
      </c>
      <c r="G97" s="77">
        <f t="shared" si="2"/>
        <v>0</v>
      </c>
      <c r="H97" s="77">
        <f t="shared" si="3"/>
        <v>0</v>
      </c>
    </row>
    <row r="98" spans="1:8" s="75" customFormat="1" x14ac:dyDescent="0.3">
      <c r="A98" s="79">
        <v>97</v>
      </c>
      <c r="B98" s="74">
        <v>7</v>
      </c>
      <c r="C98" s="74">
        <v>1</v>
      </c>
      <c r="D98" s="74">
        <v>0</v>
      </c>
      <c r="E98" s="74" t="s">
        <v>85</v>
      </c>
      <c r="F98" s="74" t="s">
        <v>117</v>
      </c>
      <c r="G98" s="74">
        <f t="shared" si="2"/>
        <v>0</v>
      </c>
      <c r="H98" s="74">
        <f t="shared" si="3"/>
        <v>0</v>
      </c>
    </row>
    <row r="99" spans="1:8" s="75" customFormat="1" x14ac:dyDescent="0.3">
      <c r="A99" s="79">
        <v>98</v>
      </c>
      <c r="B99" s="74">
        <v>7</v>
      </c>
      <c r="C99" s="74">
        <v>1</v>
      </c>
      <c r="D99" s="74" t="s">
        <v>338</v>
      </c>
      <c r="E99" s="74" t="s">
        <v>82</v>
      </c>
      <c r="F99" s="74" t="s">
        <v>118</v>
      </c>
      <c r="G99" s="74">
        <f t="shared" si="2"/>
        <v>1</v>
      </c>
      <c r="H99" s="74">
        <f t="shared" si="3"/>
        <v>1</v>
      </c>
    </row>
    <row r="100" spans="1:8" s="75" customFormat="1" x14ac:dyDescent="0.3">
      <c r="A100" s="79">
        <v>99</v>
      </c>
      <c r="B100" s="74">
        <v>7</v>
      </c>
      <c r="C100" s="74">
        <v>1</v>
      </c>
      <c r="D100" s="74">
        <v>0</v>
      </c>
      <c r="E100" s="74" t="s">
        <v>85</v>
      </c>
      <c r="F100" s="74" t="s">
        <v>119</v>
      </c>
      <c r="G100" s="74">
        <f t="shared" si="2"/>
        <v>0</v>
      </c>
      <c r="H100" s="74">
        <f t="shared" si="3"/>
        <v>0</v>
      </c>
    </row>
    <row r="101" spans="1:8" s="75" customFormat="1" x14ac:dyDescent="0.3">
      <c r="A101" s="79">
        <v>100</v>
      </c>
      <c r="B101" s="74">
        <v>7</v>
      </c>
      <c r="C101" s="74">
        <v>1</v>
      </c>
      <c r="D101" s="74" t="s">
        <v>338</v>
      </c>
      <c r="E101" s="74" t="s">
        <v>82</v>
      </c>
      <c r="F101" s="74" t="s">
        <v>120</v>
      </c>
      <c r="G101" s="74">
        <f t="shared" si="2"/>
        <v>1</v>
      </c>
      <c r="H101" s="74">
        <f t="shared" si="3"/>
        <v>1</v>
      </c>
    </row>
    <row r="102" spans="1:8" s="75" customFormat="1" x14ac:dyDescent="0.3">
      <c r="A102" s="79">
        <v>101</v>
      </c>
      <c r="B102" s="74">
        <v>7</v>
      </c>
      <c r="C102" s="74">
        <v>1</v>
      </c>
      <c r="D102" s="74">
        <v>0</v>
      </c>
      <c r="E102" s="74" t="s">
        <v>121</v>
      </c>
      <c r="F102" s="74" t="s">
        <v>122</v>
      </c>
      <c r="G102" s="74">
        <f t="shared" si="2"/>
        <v>1</v>
      </c>
      <c r="H102" s="74">
        <f t="shared" si="3"/>
        <v>2</v>
      </c>
    </row>
    <row r="103" spans="1:8" s="75" customFormat="1" x14ac:dyDescent="0.3">
      <c r="A103" s="79">
        <v>102</v>
      </c>
      <c r="B103" s="74">
        <v>7</v>
      </c>
      <c r="C103" s="74">
        <v>1</v>
      </c>
      <c r="D103" s="74" t="s">
        <v>333</v>
      </c>
      <c r="E103" s="74" t="s">
        <v>37</v>
      </c>
      <c r="F103" s="74" t="s">
        <v>123</v>
      </c>
      <c r="G103" s="74">
        <f t="shared" si="2"/>
        <v>1</v>
      </c>
      <c r="H103" s="74">
        <f t="shared" si="3"/>
        <v>1</v>
      </c>
    </row>
    <row r="104" spans="1:8" s="75" customFormat="1" x14ac:dyDescent="0.3">
      <c r="A104" s="79">
        <v>103</v>
      </c>
      <c r="B104" s="74">
        <v>7</v>
      </c>
      <c r="C104" s="74">
        <v>1</v>
      </c>
      <c r="D104" s="74" t="s">
        <v>342</v>
      </c>
      <c r="E104" s="74" t="s">
        <v>124</v>
      </c>
      <c r="F104" s="74" t="s">
        <v>125</v>
      </c>
      <c r="G104" s="74">
        <f t="shared" si="2"/>
        <v>1</v>
      </c>
      <c r="H104" s="74">
        <f t="shared" si="3"/>
        <v>2</v>
      </c>
    </row>
    <row r="105" spans="1:8" s="75" customFormat="1" x14ac:dyDescent="0.3">
      <c r="A105" s="79">
        <v>104</v>
      </c>
      <c r="B105" s="74">
        <v>7</v>
      </c>
      <c r="C105" s="74">
        <v>1</v>
      </c>
      <c r="D105" s="74" t="s">
        <v>333</v>
      </c>
      <c r="E105" s="74" t="s">
        <v>37</v>
      </c>
      <c r="F105" s="74" t="s">
        <v>126</v>
      </c>
      <c r="G105" s="74">
        <f t="shared" si="2"/>
        <v>1</v>
      </c>
      <c r="H105" s="74">
        <f t="shared" si="3"/>
        <v>1</v>
      </c>
    </row>
    <row r="106" spans="1:8" s="75" customFormat="1" x14ac:dyDescent="0.3">
      <c r="A106" s="79">
        <v>105</v>
      </c>
      <c r="B106" s="74">
        <v>7</v>
      </c>
      <c r="C106" s="74">
        <v>1</v>
      </c>
      <c r="D106" s="74" t="s">
        <v>341</v>
      </c>
      <c r="E106" s="74" t="s">
        <v>124</v>
      </c>
      <c r="F106" s="74" t="s">
        <v>127</v>
      </c>
      <c r="G106" s="74">
        <f t="shared" si="2"/>
        <v>1</v>
      </c>
      <c r="H106" s="74">
        <f t="shared" si="3"/>
        <v>2</v>
      </c>
    </row>
    <row r="107" spans="1:8" s="75" customFormat="1" x14ac:dyDescent="0.3">
      <c r="A107" s="79">
        <v>106</v>
      </c>
      <c r="B107" s="74">
        <v>7</v>
      </c>
      <c r="C107" s="74">
        <v>1</v>
      </c>
      <c r="D107" s="74" t="s">
        <v>338</v>
      </c>
      <c r="E107" s="74" t="s">
        <v>37</v>
      </c>
      <c r="F107" s="74" t="s">
        <v>128</v>
      </c>
      <c r="G107" s="74">
        <f t="shared" si="2"/>
        <v>1</v>
      </c>
      <c r="H107" s="74">
        <f t="shared" si="3"/>
        <v>1</v>
      </c>
    </row>
    <row r="108" spans="1:8" s="75" customFormat="1" x14ac:dyDescent="0.3">
      <c r="A108" s="79">
        <v>107</v>
      </c>
      <c r="B108" s="74">
        <v>7</v>
      </c>
      <c r="C108" s="74">
        <v>1</v>
      </c>
      <c r="D108" s="74">
        <v>0</v>
      </c>
      <c r="E108" s="74" t="s">
        <v>129</v>
      </c>
      <c r="F108" s="74" t="s">
        <v>130</v>
      </c>
      <c r="G108" s="74">
        <f t="shared" si="2"/>
        <v>1</v>
      </c>
      <c r="H108" s="74">
        <f t="shared" si="3"/>
        <v>2</v>
      </c>
    </row>
    <row r="109" spans="1:8" s="75" customFormat="1" x14ac:dyDescent="0.3">
      <c r="A109" s="79">
        <v>108</v>
      </c>
      <c r="B109" s="74">
        <v>7</v>
      </c>
      <c r="C109" s="74">
        <v>1</v>
      </c>
      <c r="D109" s="74" t="s">
        <v>333</v>
      </c>
      <c r="E109" s="74" t="s">
        <v>37</v>
      </c>
      <c r="F109" s="74" t="s">
        <v>131</v>
      </c>
      <c r="G109" s="74">
        <f t="shared" si="2"/>
        <v>1</v>
      </c>
      <c r="H109" s="74">
        <f t="shared" si="3"/>
        <v>1</v>
      </c>
    </row>
    <row r="110" spans="1:8" s="75" customFormat="1" x14ac:dyDescent="0.3">
      <c r="A110" s="79">
        <v>109</v>
      </c>
      <c r="B110" s="74">
        <v>7</v>
      </c>
      <c r="C110" s="74">
        <v>1</v>
      </c>
      <c r="D110" s="74" t="s">
        <v>341</v>
      </c>
      <c r="E110" s="74" t="s">
        <v>124</v>
      </c>
      <c r="F110" s="74" t="s">
        <v>132</v>
      </c>
      <c r="G110" s="74">
        <f t="shared" si="2"/>
        <v>1</v>
      </c>
      <c r="H110" s="74">
        <f t="shared" si="3"/>
        <v>2</v>
      </c>
    </row>
    <row r="111" spans="1:8" s="82" customFormat="1" ht="17.25" thickBot="1" x14ac:dyDescent="0.35">
      <c r="A111" s="80">
        <v>110</v>
      </c>
      <c r="B111" s="81">
        <v>7</v>
      </c>
      <c r="C111" s="74">
        <v>1</v>
      </c>
      <c r="D111" s="81" t="s">
        <v>333</v>
      </c>
      <c r="E111" s="81" t="s">
        <v>37</v>
      </c>
      <c r="F111" s="81" t="s">
        <v>133</v>
      </c>
      <c r="G111" s="81">
        <f t="shared" si="2"/>
        <v>1</v>
      </c>
      <c r="H111" s="81">
        <f t="shared" si="3"/>
        <v>1</v>
      </c>
    </row>
    <row r="112" spans="1:8" s="78" customFormat="1" x14ac:dyDescent="0.3">
      <c r="A112" s="76">
        <v>111</v>
      </c>
      <c r="B112" s="77">
        <v>7</v>
      </c>
      <c r="C112" s="77">
        <v>10</v>
      </c>
      <c r="D112" s="77" t="s">
        <v>333</v>
      </c>
      <c r="E112" s="77" t="s">
        <v>135</v>
      </c>
      <c r="F112" s="77" t="s">
        <v>134</v>
      </c>
      <c r="G112" s="77">
        <f t="shared" si="2"/>
        <v>1</v>
      </c>
      <c r="H112" s="77">
        <f t="shared" si="3"/>
        <v>1</v>
      </c>
    </row>
    <row r="113" spans="1:8" s="75" customFormat="1" x14ac:dyDescent="0.3">
      <c r="A113" s="79">
        <v>112</v>
      </c>
      <c r="B113" s="74">
        <v>7</v>
      </c>
      <c r="C113" s="74">
        <v>10</v>
      </c>
      <c r="D113" s="74" t="s">
        <v>342</v>
      </c>
      <c r="E113" s="74" t="s">
        <v>124</v>
      </c>
      <c r="F113" s="74" t="s">
        <v>136</v>
      </c>
      <c r="G113" s="74">
        <f t="shared" si="2"/>
        <v>1</v>
      </c>
      <c r="H113" s="74">
        <f t="shared" si="3"/>
        <v>2</v>
      </c>
    </row>
    <row r="114" spans="1:8" s="75" customFormat="1" x14ac:dyDescent="0.3">
      <c r="A114" s="79">
        <v>113</v>
      </c>
      <c r="B114" s="74">
        <v>7</v>
      </c>
      <c r="C114" s="74">
        <v>10</v>
      </c>
      <c r="D114" s="74" t="s">
        <v>338</v>
      </c>
      <c r="E114" s="74" t="s">
        <v>135</v>
      </c>
      <c r="F114" s="74" t="s">
        <v>137</v>
      </c>
      <c r="G114" s="74">
        <f t="shared" si="2"/>
        <v>1</v>
      </c>
      <c r="H114" s="74">
        <f t="shared" si="3"/>
        <v>1</v>
      </c>
    </row>
    <row r="115" spans="1:8" s="75" customFormat="1" x14ac:dyDescent="0.3">
      <c r="A115" s="79">
        <v>114</v>
      </c>
      <c r="B115" s="74">
        <v>7</v>
      </c>
      <c r="C115" s="74">
        <v>10</v>
      </c>
      <c r="D115" s="74" t="s">
        <v>346</v>
      </c>
      <c r="E115" s="74" t="s">
        <v>124</v>
      </c>
      <c r="F115" s="74" t="s">
        <v>138</v>
      </c>
      <c r="G115" s="74">
        <f t="shared" si="2"/>
        <v>1</v>
      </c>
      <c r="H115" s="74">
        <f t="shared" si="3"/>
        <v>2</v>
      </c>
    </row>
    <row r="116" spans="1:8" s="82" customFormat="1" ht="17.25" thickBot="1" x14ac:dyDescent="0.35">
      <c r="A116" s="80">
        <v>115</v>
      </c>
      <c r="B116" s="81">
        <v>7</v>
      </c>
      <c r="C116" s="74">
        <v>10</v>
      </c>
      <c r="D116" s="81" t="s">
        <v>333</v>
      </c>
      <c r="E116" s="81" t="s">
        <v>135</v>
      </c>
      <c r="F116" s="81" t="s">
        <v>139</v>
      </c>
      <c r="G116" s="81">
        <f t="shared" si="2"/>
        <v>1</v>
      </c>
      <c r="H116" s="81">
        <f t="shared" si="3"/>
        <v>1</v>
      </c>
    </row>
    <row r="117" spans="1:8" s="5" customFormat="1" x14ac:dyDescent="0.3">
      <c r="A117" s="3">
        <v>116</v>
      </c>
      <c r="B117" s="4">
        <v>8</v>
      </c>
      <c r="C117" s="4">
        <v>1</v>
      </c>
      <c r="D117" s="4">
        <v>0</v>
      </c>
      <c r="E117" s="4" t="s">
        <v>85</v>
      </c>
      <c r="F117" s="4" t="s">
        <v>140</v>
      </c>
      <c r="G117" s="4">
        <f t="shared" si="2"/>
        <v>0</v>
      </c>
      <c r="H117" s="4">
        <f t="shared" si="3"/>
        <v>0</v>
      </c>
    </row>
    <row r="118" spans="1:8" s="8" customFormat="1" x14ac:dyDescent="0.3">
      <c r="A118" s="6">
        <v>117</v>
      </c>
      <c r="B118" s="7">
        <v>8</v>
      </c>
      <c r="C118" s="7">
        <v>1</v>
      </c>
      <c r="D118" s="7">
        <v>0</v>
      </c>
      <c r="E118" s="7" t="s">
        <v>85</v>
      </c>
      <c r="F118" s="7" t="s">
        <v>141</v>
      </c>
      <c r="G118" s="7">
        <f t="shared" si="2"/>
        <v>0</v>
      </c>
      <c r="H118" s="7">
        <f t="shared" si="3"/>
        <v>0</v>
      </c>
    </row>
    <row r="119" spans="1:8" s="8" customFormat="1" x14ac:dyDescent="0.3">
      <c r="A119" s="6">
        <v>118</v>
      </c>
      <c r="B119" s="7">
        <v>8</v>
      </c>
      <c r="C119" s="7">
        <v>1</v>
      </c>
      <c r="D119" s="7" t="s">
        <v>342</v>
      </c>
      <c r="E119" s="7" t="s">
        <v>124</v>
      </c>
      <c r="F119" s="7" t="s">
        <v>142</v>
      </c>
      <c r="G119" s="7">
        <f t="shared" si="2"/>
        <v>1</v>
      </c>
      <c r="H119" s="7">
        <f t="shared" si="3"/>
        <v>2</v>
      </c>
    </row>
    <row r="120" spans="1:8" s="8" customFormat="1" x14ac:dyDescent="0.3">
      <c r="A120" s="6">
        <v>119</v>
      </c>
      <c r="B120" s="7">
        <v>8</v>
      </c>
      <c r="C120" s="7">
        <v>1</v>
      </c>
      <c r="D120" s="7" t="s">
        <v>338</v>
      </c>
      <c r="E120" s="7" t="s">
        <v>144</v>
      </c>
      <c r="F120" s="7" t="s">
        <v>143</v>
      </c>
      <c r="G120" s="7">
        <f t="shared" si="2"/>
        <v>1</v>
      </c>
      <c r="H120" s="7">
        <f t="shared" si="3"/>
        <v>1</v>
      </c>
    </row>
    <row r="121" spans="1:8" s="8" customFormat="1" x14ac:dyDescent="0.3">
      <c r="A121" s="6">
        <v>120</v>
      </c>
      <c r="B121" s="7">
        <v>8</v>
      </c>
      <c r="C121" s="7">
        <v>1</v>
      </c>
      <c r="D121" s="7">
        <v>0</v>
      </c>
      <c r="E121" s="7" t="s">
        <v>85</v>
      </c>
      <c r="F121" s="7" t="s">
        <v>145</v>
      </c>
      <c r="G121" s="7">
        <f t="shared" si="2"/>
        <v>0</v>
      </c>
      <c r="H121" s="7">
        <f t="shared" si="3"/>
        <v>0</v>
      </c>
    </row>
    <row r="122" spans="1:8" s="8" customFormat="1" x14ac:dyDescent="0.3">
      <c r="A122" s="6">
        <v>121</v>
      </c>
      <c r="B122" s="7">
        <v>8</v>
      </c>
      <c r="C122" s="7">
        <v>1</v>
      </c>
      <c r="D122" s="7" t="s">
        <v>342</v>
      </c>
      <c r="E122" s="7" t="s">
        <v>124</v>
      </c>
      <c r="F122" s="7" t="s">
        <v>146</v>
      </c>
      <c r="G122" s="7">
        <f t="shared" si="2"/>
        <v>1</v>
      </c>
      <c r="H122" s="7">
        <f t="shared" si="3"/>
        <v>2</v>
      </c>
    </row>
    <row r="123" spans="1:8" s="8" customFormat="1" x14ac:dyDescent="0.3">
      <c r="A123" s="6">
        <v>122</v>
      </c>
      <c r="B123" s="7">
        <v>8</v>
      </c>
      <c r="C123" s="7">
        <v>1</v>
      </c>
      <c r="D123" s="7" t="s">
        <v>338</v>
      </c>
      <c r="E123" s="7" t="s">
        <v>148</v>
      </c>
      <c r="F123" s="7" t="s">
        <v>147</v>
      </c>
      <c r="G123" s="7">
        <f t="shared" si="2"/>
        <v>1</v>
      </c>
      <c r="H123" s="7">
        <f t="shared" si="3"/>
        <v>1</v>
      </c>
    </row>
    <row r="124" spans="1:8" s="8" customFormat="1" x14ac:dyDescent="0.3">
      <c r="A124" s="6">
        <v>123</v>
      </c>
      <c r="B124" s="7">
        <v>8</v>
      </c>
      <c r="C124" s="7">
        <v>1</v>
      </c>
      <c r="D124" s="7" t="s">
        <v>342</v>
      </c>
      <c r="E124" s="7" t="s">
        <v>124</v>
      </c>
      <c r="F124" s="7" t="s">
        <v>149</v>
      </c>
      <c r="G124" s="7">
        <f t="shared" si="2"/>
        <v>1</v>
      </c>
      <c r="H124" s="7">
        <f t="shared" si="3"/>
        <v>2</v>
      </c>
    </row>
    <row r="125" spans="1:8" s="8" customFormat="1" x14ac:dyDescent="0.3">
      <c r="A125" s="6">
        <v>124</v>
      </c>
      <c r="B125" s="7">
        <v>8</v>
      </c>
      <c r="C125" s="7">
        <v>1</v>
      </c>
      <c r="D125" s="7">
        <v>0</v>
      </c>
      <c r="E125" s="7" t="s">
        <v>129</v>
      </c>
      <c r="F125" s="7" t="s">
        <v>150</v>
      </c>
      <c r="G125" s="7">
        <f t="shared" si="2"/>
        <v>1</v>
      </c>
      <c r="H125" s="7">
        <f t="shared" si="3"/>
        <v>2</v>
      </c>
    </row>
    <row r="126" spans="1:8" s="8" customFormat="1" x14ac:dyDescent="0.3">
      <c r="A126" s="6">
        <v>125</v>
      </c>
      <c r="B126" s="7">
        <v>8</v>
      </c>
      <c r="C126" s="7">
        <v>1</v>
      </c>
      <c r="D126" s="7" t="s">
        <v>347</v>
      </c>
      <c r="E126" s="7" t="s">
        <v>144</v>
      </c>
      <c r="F126" s="7" t="s">
        <v>151</v>
      </c>
      <c r="G126" s="7">
        <f t="shared" si="2"/>
        <v>1</v>
      </c>
      <c r="H126" s="7">
        <f t="shared" si="3"/>
        <v>1</v>
      </c>
    </row>
    <row r="127" spans="1:8" s="8" customFormat="1" x14ac:dyDescent="0.3">
      <c r="A127" s="6">
        <v>126</v>
      </c>
      <c r="B127" s="7">
        <v>8</v>
      </c>
      <c r="C127" s="7">
        <v>1</v>
      </c>
      <c r="D127" s="7">
        <v>0</v>
      </c>
      <c r="E127" s="7" t="s">
        <v>85</v>
      </c>
      <c r="F127" s="7" t="s">
        <v>152</v>
      </c>
      <c r="G127" s="7">
        <f t="shared" si="2"/>
        <v>0</v>
      </c>
      <c r="H127" s="7">
        <f t="shared" si="3"/>
        <v>0</v>
      </c>
    </row>
    <row r="128" spans="1:8" s="8" customFormat="1" x14ac:dyDescent="0.3">
      <c r="A128" s="6">
        <v>127</v>
      </c>
      <c r="B128" s="7">
        <v>8</v>
      </c>
      <c r="C128" s="7">
        <v>1</v>
      </c>
      <c r="D128" s="7" t="s">
        <v>333</v>
      </c>
      <c r="E128" s="7" t="s">
        <v>37</v>
      </c>
      <c r="F128" s="7" t="s">
        <v>153</v>
      </c>
      <c r="G128" s="7">
        <f t="shared" si="2"/>
        <v>1</v>
      </c>
      <c r="H128" s="7">
        <f t="shared" si="3"/>
        <v>1</v>
      </c>
    </row>
    <row r="129" spans="1:8" s="8" customFormat="1" x14ac:dyDescent="0.3">
      <c r="A129" s="6">
        <v>128</v>
      </c>
      <c r="B129" s="7">
        <v>8</v>
      </c>
      <c r="C129" s="7">
        <v>1</v>
      </c>
      <c r="D129" s="7">
        <v>0</v>
      </c>
      <c r="E129" s="7" t="s">
        <v>129</v>
      </c>
      <c r="F129" s="7" t="s">
        <v>154</v>
      </c>
      <c r="G129" s="7">
        <f t="shared" si="2"/>
        <v>1</v>
      </c>
      <c r="H129" s="7">
        <f t="shared" si="3"/>
        <v>2</v>
      </c>
    </row>
    <row r="130" spans="1:8" s="8" customFormat="1" x14ac:dyDescent="0.3">
      <c r="A130" s="6">
        <v>129</v>
      </c>
      <c r="B130" s="7">
        <v>8</v>
      </c>
      <c r="C130" s="7">
        <v>1</v>
      </c>
      <c r="D130" s="7" t="s">
        <v>333</v>
      </c>
      <c r="E130" s="7" t="s">
        <v>37</v>
      </c>
      <c r="F130" s="7" t="s">
        <v>155</v>
      </c>
      <c r="G130" s="7">
        <f t="shared" si="2"/>
        <v>1</v>
      </c>
      <c r="H130" s="7">
        <f t="shared" si="3"/>
        <v>1</v>
      </c>
    </row>
    <row r="131" spans="1:8" s="8" customFormat="1" x14ac:dyDescent="0.3">
      <c r="A131" s="6">
        <v>130</v>
      </c>
      <c r="B131" s="7">
        <v>8</v>
      </c>
      <c r="C131" s="7">
        <v>1</v>
      </c>
      <c r="D131" s="7" t="s">
        <v>348</v>
      </c>
      <c r="E131" s="7" t="s">
        <v>124</v>
      </c>
      <c r="F131" s="7" t="s">
        <v>156</v>
      </c>
      <c r="G131" s="7">
        <f t="shared" ref="G131:G175" si="4">IF(E131="Narration",0,1)</f>
        <v>1</v>
      </c>
      <c r="H131" s="7">
        <f t="shared" ref="H131:H175" si="5">IF(E131="Narration", 0, IF(E131="{0}", 1, 2))</f>
        <v>2</v>
      </c>
    </row>
    <row r="132" spans="1:8" s="85" customFormat="1" ht="17.25" thickBot="1" x14ac:dyDescent="0.35">
      <c r="A132" s="83">
        <v>131</v>
      </c>
      <c r="B132" s="84">
        <v>8</v>
      </c>
      <c r="C132" s="7">
        <v>1</v>
      </c>
      <c r="D132" s="84" t="s">
        <v>338</v>
      </c>
      <c r="E132" s="84" t="s">
        <v>37</v>
      </c>
      <c r="F132" s="84" t="s">
        <v>157</v>
      </c>
      <c r="G132" s="84">
        <f t="shared" si="4"/>
        <v>1</v>
      </c>
      <c r="H132" s="84">
        <f t="shared" si="5"/>
        <v>1</v>
      </c>
    </row>
    <row r="133" spans="1:8" s="5" customFormat="1" x14ac:dyDescent="0.3">
      <c r="A133" s="3">
        <v>132</v>
      </c>
      <c r="B133" s="4">
        <v>8</v>
      </c>
      <c r="C133" s="4">
        <v>10</v>
      </c>
      <c r="D133" s="4">
        <v>0</v>
      </c>
      <c r="E133" s="4" t="s">
        <v>85</v>
      </c>
      <c r="F133" s="4" t="s">
        <v>349</v>
      </c>
      <c r="G133" s="4">
        <f t="shared" si="4"/>
        <v>0</v>
      </c>
      <c r="H133" s="4">
        <f t="shared" si="5"/>
        <v>0</v>
      </c>
    </row>
    <row r="134" spans="1:8" s="85" customFormat="1" ht="17.25" thickBot="1" x14ac:dyDescent="0.35">
      <c r="A134" s="83">
        <v>133</v>
      </c>
      <c r="B134" s="84">
        <v>8</v>
      </c>
      <c r="C134" s="84">
        <v>10</v>
      </c>
      <c r="D134" s="84">
        <v>0</v>
      </c>
      <c r="E134" s="84" t="s">
        <v>85</v>
      </c>
      <c r="F134" s="84" t="s">
        <v>158</v>
      </c>
      <c r="G134" s="84">
        <f t="shared" si="4"/>
        <v>0</v>
      </c>
      <c r="H134" s="84">
        <f t="shared" si="5"/>
        <v>0</v>
      </c>
    </row>
    <row r="135" spans="1:8" s="11" customFormat="1" x14ac:dyDescent="0.3">
      <c r="A135" s="9">
        <v>134</v>
      </c>
      <c r="B135" s="10">
        <v>9</v>
      </c>
      <c r="C135" s="10">
        <v>1</v>
      </c>
      <c r="D135" s="10">
        <v>0</v>
      </c>
      <c r="E135" s="10" t="s">
        <v>85</v>
      </c>
      <c r="F135" s="10" t="s">
        <v>159</v>
      </c>
      <c r="G135" s="10">
        <f t="shared" si="4"/>
        <v>0</v>
      </c>
      <c r="H135" s="10">
        <f t="shared" si="5"/>
        <v>0</v>
      </c>
    </row>
    <row r="136" spans="1:8" s="14" customFormat="1" x14ac:dyDescent="0.3">
      <c r="A136" s="12">
        <v>135</v>
      </c>
      <c r="B136" s="13">
        <v>9</v>
      </c>
      <c r="C136" s="13">
        <v>1</v>
      </c>
      <c r="D136" s="13" t="s">
        <v>340</v>
      </c>
      <c r="E136" s="13" t="s">
        <v>124</v>
      </c>
      <c r="F136" s="13" t="s">
        <v>160</v>
      </c>
      <c r="G136" s="13">
        <f t="shared" si="4"/>
        <v>1</v>
      </c>
      <c r="H136" s="13">
        <f t="shared" si="5"/>
        <v>2</v>
      </c>
    </row>
    <row r="137" spans="1:8" s="14" customFormat="1" x14ac:dyDescent="0.3">
      <c r="A137" s="12">
        <v>136</v>
      </c>
      <c r="B137" s="13">
        <v>9</v>
      </c>
      <c r="C137" s="13">
        <v>1</v>
      </c>
      <c r="D137" s="13" t="s">
        <v>338</v>
      </c>
      <c r="E137" s="13" t="s">
        <v>82</v>
      </c>
      <c r="F137" s="13" t="s">
        <v>38</v>
      </c>
      <c r="G137" s="13">
        <f t="shared" si="4"/>
        <v>1</v>
      </c>
      <c r="H137" s="13">
        <f t="shared" si="5"/>
        <v>1</v>
      </c>
    </row>
    <row r="138" spans="1:8" s="14" customFormat="1" x14ac:dyDescent="0.3">
      <c r="A138" s="12">
        <v>137</v>
      </c>
      <c r="B138" s="13">
        <v>9</v>
      </c>
      <c r="C138" s="13">
        <v>1</v>
      </c>
      <c r="D138" s="13" t="s">
        <v>340</v>
      </c>
      <c r="E138" s="13" t="s">
        <v>124</v>
      </c>
      <c r="F138" s="13" t="s">
        <v>161</v>
      </c>
      <c r="G138" s="13">
        <f t="shared" si="4"/>
        <v>1</v>
      </c>
      <c r="H138" s="13">
        <f t="shared" si="5"/>
        <v>2</v>
      </c>
    </row>
    <row r="139" spans="1:8" s="14" customFormat="1" x14ac:dyDescent="0.3">
      <c r="A139" s="12">
        <v>138</v>
      </c>
      <c r="B139" s="13">
        <v>9</v>
      </c>
      <c r="C139" s="13">
        <v>1</v>
      </c>
      <c r="D139" s="13" t="s">
        <v>351</v>
      </c>
      <c r="E139" s="13" t="s">
        <v>82</v>
      </c>
      <c r="F139" s="13" t="s">
        <v>162</v>
      </c>
      <c r="G139" s="13">
        <f t="shared" si="4"/>
        <v>1</v>
      </c>
      <c r="H139" s="13">
        <f t="shared" si="5"/>
        <v>1</v>
      </c>
    </row>
    <row r="140" spans="1:8" s="14" customFormat="1" x14ac:dyDescent="0.3">
      <c r="A140" s="12">
        <v>139</v>
      </c>
      <c r="B140" s="13">
        <v>9</v>
      </c>
      <c r="C140" s="13">
        <v>1</v>
      </c>
      <c r="D140" s="13" t="s">
        <v>341</v>
      </c>
      <c r="E140" s="13" t="s">
        <v>124</v>
      </c>
      <c r="F140" s="13" t="s">
        <v>163</v>
      </c>
      <c r="G140" s="13">
        <f t="shared" si="4"/>
        <v>1</v>
      </c>
      <c r="H140" s="13">
        <f t="shared" si="5"/>
        <v>2</v>
      </c>
    </row>
    <row r="141" spans="1:8" s="14" customFormat="1" x14ac:dyDescent="0.3">
      <c r="A141" s="12">
        <v>140</v>
      </c>
      <c r="B141" s="13">
        <v>9</v>
      </c>
      <c r="C141" s="13">
        <v>1</v>
      </c>
      <c r="D141" s="13" t="s">
        <v>338</v>
      </c>
      <c r="E141" s="13" t="s">
        <v>82</v>
      </c>
      <c r="F141" s="13" t="s">
        <v>164</v>
      </c>
      <c r="G141" s="13">
        <f t="shared" si="4"/>
        <v>1</v>
      </c>
      <c r="H141" s="13">
        <f t="shared" si="5"/>
        <v>1</v>
      </c>
    </row>
    <row r="142" spans="1:8" s="14" customFormat="1" x14ac:dyDescent="0.3">
      <c r="A142" s="12">
        <v>141</v>
      </c>
      <c r="B142" s="13">
        <v>9</v>
      </c>
      <c r="C142" s="13">
        <v>1</v>
      </c>
      <c r="D142" s="13" t="s">
        <v>342</v>
      </c>
      <c r="E142" s="13" t="s">
        <v>124</v>
      </c>
      <c r="F142" s="13" t="s">
        <v>165</v>
      </c>
      <c r="G142" s="13">
        <f t="shared" si="4"/>
        <v>1</v>
      </c>
      <c r="H142" s="13">
        <f t="shared" si="5"/>
        <v>2</v>
      </c>
    </row>
    <row r="143" spans="1:8" s="14" customFormat="1" x14ac:dyDescent="0.3">
      <c r="A143" s="12">
        <v>142</v>
      </c>
      <c r="B143" s="13">
        <v>9</v>
      </c>
      <c r="C143" s="13">
        <v>1</v>
      </c>
      <c r="D143" s="13" t="s">
        <v>352</v>
      </c>
      <c r="E143" s="13" t="s">
        <v>166</v>
      </c>
      <c r="F143" s="13" t="s">
        <v>182</v>
      </c>
      <c r="G143" s="13">
        <f t="shared" si="4"/>
        <v>1</v>
      </c>
      <c r="H143" s="13">
        <f t="shared" si="5"/>
        <v>1</v>
      </c>
    </row>
    <row r="144" spans="1:8" s="14" customFormat="1" x14ac:dyDescent="0.3">
      <c r="A144" s="12">
        <v>143</v>
      </c>
      <c r="B144" s="13">
        <v>9</v>
      </c>
      <c r="C144" s="13">
        <v>1</v>
      </c>
      <c r="D144" s="13">
        <v>0</v>
      </c>
      <c r="E144" s="13" t="s">
        <v>85</v>
      </c>
      <c r="F144" s="13" t="s">
        <v>350</v>
      </c>
      <c r="G144" s="13">
        <f t="shared" si="4"/>
        <v>0</v>
      </c>
      <c r="H144" s="13">
        <f t="shared" si="5"/>
        <v>0</v>
      </c>
    </row>
    <row r="145" spans="1:8" s="14" customFormat="1" x14ac:dyDescent="0.3">
      <c r="A145" s="12">
        <v>144</v>
      </c>
      <c r="B145" s="13">
        <v>9</v>
      </c>
      <c r="C145" s="13">
        <v>1</v>
      </c>
      <c r="D145" s="13" t="s">
        <v>344</v>
      </c>
      <c r="E145" s="13" t="s">
        <v>82</v>
      </c>
      <c r="F145" s="13" t="s">
        <v>167</v>
      </c>
      <c r="G145" s="13">
        <f t="shared" si="4"/>
        <v>1</v>
      </c>
      <c r="H145" s="13">
        <f t="shared" si="5"/>
        <v>1</v>
      </c>
    </row>
    <row r="146" spans="1:8" s="14" customFormat="1" x14ac:dyDescent="0.3">
      <c r="A146" s="12">
        <v>145</v>
      </c>
      <c r="B146" s="13">
        <v>9</v>
      </c>
      <c r="C146" s="13">
        <v>1</v>
      </c>
      <c r="D146" s="13">
        <v>0</v>
      </c>
      <c r="E146" s="13" t="s">
        <v>85</v>
      </c>
      <c r="F146" s="13" t="s">
        <v>168</v>
      </c>
      <c r="G146" s="13">
        <f t="shared" si="4"/>
        <v>0</v>
      </c>
      <c r="H146" s="13">
        <f t="shared" si="5"/>
        <v>0</v>
      </c>
    </row>
    <row r="147" spans="1:8" s="14" customFormat="1" x14ac:dyDescent="0.3">
      <c r="A147" s="12">
        <v>146</v>
      </c>
      <c r="B147" s="13">
        <v>9</v>
      </c>
      <c r="C147" s="13">
        <v>1</v>
      </c>
      <c r="D147" s="13">
        <v>0</v>
      </c>
      <c r="E147" s="13" t="s">
        <v>85</v>
      </c>
      <c r="F147" s="13" t="s">
        <v>169</v>
      </c>
      <c r="G147" s="13">
        <f t="shared" si="4"/>
        <v>0</v>
      </c>
      <c r="H147" s="13">
        <f t="shared" si="5"/>
        <v>0</v>
      </c>
    </row>
    <row r="148" spans="1:8" s="14" customFormat="1" x14ac:dyDescent="0.3">
      <c r="A148" s="12">
        <v>147</v>
      </c>
      <c r="B148" s="13">
        <v>9</v>
      </c>
      <c r="C148" s="13">
        <v>1</v>
      </c>
      <c r="D148" s="13" t="s">
        <v>344</v>
      </c>
      <c r="E148" s="13" t="s">
        <v>82</v>
      </c>
      <c r="F148" s="13" t="s">
        <v>170</v>
      </c>
      <c r="G148" s="13">
        <f t="shared" si="4"/>
        <v>1</v>
      </c>
      <c r="H148" s="13">
        <f t="shared" si="5"/>
        <v>1</v>
      </c>
    </row>
    <row r="149" spans="1:8" s="20" customFormat="1" ht="17.25" thickBot="1" x14ac:dyDescent="0.35">
      <c r="A149" s="18">
        <v>148</v>
      </c>
      <c r="B149" s="19">
        <v>9</v>
      </c>
      <c r="C149" s="13">
        <v>1</v>
      </c>
      <c r="D149" s="19">
        <v>0</v>
      </c>
      <c r="E149" s="19" t="s">
        <v>85</v>
      </c>
      <c r="F149" s="19" t="s">
        <v>171</v>
      </c>
      <c r="G149" s="19">
        <f t="shared" si="4"/>
        <v>0</v>
      </c>
      <c r="H149" s="19">
        <f t="shared" si="5"/>
        <v>0</v>
      </c>
    </row>
    <row r="150" spans="1:8" s="11" customFormat="1" x14ac:dyDescent="0.3">
      <c r="A150" s="9">
        <v>149</v>
      </c>
      <c r="B150" s="10">
        <v>9</v>
      </c>
      <c r="C150" s="10">
        <v>10</v>
      </c>
      <c r="D150" s="10">
        <v>0</v>
      </c>
      <c r="E150" s="10" t="s">
        <v>85</v>
      </c>
      <c r="F150" s="10" t="s">
        <v>172</v>
      </c>
      <c r="G150" s="10">
        <f t="shared" si="4"/>
        <v>0</v>
      </c>
      <c r="H150" s="10">
        <f t="shared" si="5"/>
        <v>0</v>
      </c>
    </row>
    <row r="151" spans="1:8" s="14" customFormat="1" x14ac:dyDescent="0.3">
      <c r="A151" s="12">
        <v>150</v>
      </c>
      <c r="B151" s="13">
        <v>9</v>
      </c>
      <c r="C151" s="13">
        <v>10</v>
      </c>
      <c r="D151" s="13">
        <v>0</v>
      </c>
      <c r="E151" s="13" t="s">
        <v>85</v>
      </c>
      <c r="F151" s="13" t="s">
        <v>173</v>
      </c>
      <c r="G151" s="13">
        <f t="shared" si="4"/>
        <v>0</v>
      </c>
      <c r="H151" s="13">
        <f t="shared" si="5"/>
        <v>0</v>
      </c>
    </row>
    <row r="152" spans="1:8" s="14" customFormat="1" x14ac:dyDescent="0.3">
      <c r="A152" s="12">
        <v>151</v>
      </c>
      <c r="B152" s="13">
        <v>9</v>
      </c>
      <c r="C152" s="13">
        <v>10</v>
      </c>
      <c r="D152" s="13" t="s">
        <v>334</v>
      </c>
      <c r="E152" s="13" t="s">
        <v>37</v>
      </c>
      <c r="F152" s="13" t="s">
        <v>174</v>
      </c>
      <c r="G152" s="13">
        <f t="shared" si="4"/>
        <v>1</v>
      </c>
      <c r="H152" s="13">
        <f t="shared" si="5"/>
        <v>1</v>
      </c>
    </row>
    <row r="153" spans="1:8" s="20" customFormat="1" ht="17.25" thickBot="1" x14ac:dyDescent="0.35">
      <c r="A153" s="18">
        <v>152</v>
      </c>
      <c r="B153" s="19">
        <v>9</v>
      </c>
      <c r="C153" s="13">
        <v>10</v>
      </c>
      <c r="D153" s="19">
        <v>0</v>
      </c>
      <c r="E153" s="19" t="s">
        <v>85</v>
      </c>
      <c r="F153" s="19" t="s">
        <v>175</v>
      </c>
      <c r="G153" s="19">
        <f t="shared" si="4"/>
        <v>0</v>
      </c>
      <c r="H153" s="19">
        <f t="shared" si="5"/>
        <v>0</v>
      </c>
    </row>
    <row r="154" spans="1:8" s="25" customFormat="1" x14ac:dyDescent="0.3">
      <c r="A154" s="23">
        <v>153</v>
      </c>
      <c r="B154" s="24">
        <v>10</v>
      </c>
      <c r="C154" s="24">
        <v>1</v>
      </c>
      <c r="D154" s="24">
        <v>0</v>
      </c>
      <c r="E154" s="24" t="s">
        <v>85</v>
      </c>
      <c r="F154" s="24" t="s">
        <v>176</v>
      </c>
      <c r="G154" s="24">
        <f t="shared" si="4"/>
        <v>0</v>
      </c>
      <c r="H154" s="24">
        <f t="shared" si="5"/>
        <v>0</v>
      </c>
    </row>
    <row r="155" spans="1:8" s="22" customFormat="1" x14ac:dyDescent="0.3">
      <c r="A155" s="26">
        <v>154</v>
      </c>
      <c r="B155" s="21">
        <v>10</v>
      </c>
      <c r="C155" s="21">
        <v>1</v>
      </c>
      <c r="D155" s="21" t="s">
        <v>336</v>
      </c>
      <c r="E155" s="21" t="s">
        <v>37</v>
      </c>
      <c r="F155" s="21" t="s">
        <v>177</v>
      </c>
      <c r="G155" s="21">
        <f t="shared" si="4"/>
        <v>1</v>
      </c>
      <c r="H155" s="21">
        <f t="shared" si="5"/>
        <v>1</v>
      </c>
    </row>
    <row r="156" spans="1:8" s="22" customFormat="1" x14ac:dyDescent="0.3">
      <c r="A156" s="26">
        <v>155</v>
      </c>
      <c r="B156" s="21">
        <v>10</v>
      </c>
      <c r="C156" s="21">
        <v>1</v>
      </c>
      <c r="D156" s="21">
        <v>0</v>
      </c>
      <c r="E156" s="21" t="s">
        <v>85</v>
      </c>
      <c r="F156" s="21" t="s">
        <v>178</v>
      </c>
      <c r="G156" s="21">
        <f t="shared" si="4"/>
        <v>0</v>
      </c>
      <c r="H156" s="21">
        <f t="shared" si="5"/>
        <v>0</v>
      </c>
    </row>
    <row r="157" spans="1:8" s="22" customFormat="1" x14ac:dyDescent="0.3">
      <c r="A157" s="26">
        <v>156</v>
      </c>
      <c r="B157" s="21">
        <v>10</v>
      </c>
      <c r="C157" s="21">
        <v>1</v>
      </c>
      <c r="D157" s="21" t="s">
        <v>353</v>
      </c>
      <c r="E157" s="21" t="s">
        <v>180</v>
      </c>
      <c r="F157" s="21" t="s">
        <v>179</v>
      </c>
      <c r="G157" s="21">
        <f t="shared" si="4"/>
        <v>1</v>
      </c>
      <c r="H157" s="21">
        <f t="shared" si="5"/>
        <v>2</v>
      </c>
    </row>
    <row r="158" spans="1:8" s="22" customFormat="1" x14ac:dyDescent="0.3">
      <c r="A158" s="26">
        <v>157</v>
      </c>
      <c r="B158" s="21">
        <v>10</v>
      </c>
      <c r="C158" s="21">
        <v>1</v>
      </c>
      <c r="D158" s="21" t="s">
        <v>354</v>
      </c>
      <c r="E158" s="21" t="s">
        <v>180</v>
      </c>
      <c r="F158" s="21" t="s">
        <v>181</v>
      </c>
      <c r="G158" s="21">
        <f t="shared" si="4"/>
        <v>1</v>
      </c>
      <c r="H158" s="21">
        <f t="shared" si="5"/>
        <v>2</v>
      </c>
    </row>
    <row r="159" spans="1:8" s="22" customFormat="1" x14ac:dyDescent="0.3">
      <c r="A159" s="26">
        <v>158</v>
      </c>
      <c r="B159" s="21">
        <v>10</v>
      </c>
      <c r="C159" s="21">
        <v>1</v>
      </c>
      <c r="D159" s="21" t="s">
        <v>336</v>
      </c>
      <c r="E159" s="21" t="s">
        <v>184</v>
      </c>
      <c r="F159" s="21" t="s">
        <v>183</v>
      </c>
      <c r="G159" s="21">
        <f t="shared" si="4"/>
        <v>1</v>
      </c>
      <c r="H159" s="21">
        <f t="shared" si="5"/>
        <v>1</v>
      </c>
    </row>
    <row r="160" spans="1:8" s="22" customFormat="1" x14ac:dyDescent="0.3">
      <c r="A160" s="26">
        <v>159</v>
      </c>
      <c r="B160" s="21">
        <v>10</v>
      </c>
      <c r="C160" s="21">
        <v>1</v>
      </c>
      <c r="D160" s="21">
        <v>0</v>
      </c>
      <c r="E160" s="21" t="s">
        <v>85</v>
      </c>
      <c r="F160" s="21" t="s">
        <v>185</v>
      </c>
      <c r="G160" s="21">
        <f t="shared" si="4"/>
        <v>0</v>
      </c>
      <c r="H160" s="21">
        <f t="shared" si="5"/>
        <v>0</v>
      </c>
    </row>
    <row r="161" spans="1:8" s="22" customFormat="1" x14ac:dyDescent="0.3">
      <c r="A161" s="26">
        <v>160</v>
      </c>
      <c r="B161" s="21">
        <v>10</v>
      </c>
      <c r="C161" s="21">
        <v>1</v>
      </c>
      <c r="D161" s="21" t="s">
        <v>336</v>
      </c>
      <c r="E161" s="21" t="s">
        <v>37</v>
      </c>
      <c r="F161" s="21" t="s">
        <v>186</v>
      </c>
      <c r="G161" s="21">
        <f t="shared" si="4"/>
        <v>1</v>
      </c>
      <c r="H161" s="21">
        <f t="shared" si="5"/>
        <v>1</v>
      </c>
    </row>
    <row r="162" spans="1:8" s="32" customFormat="1" ht="17.25" thickBot="1" x14ac:dyDescent="0.35">
      <c r="A162" s="30">
        <v>161</v>
      </c>
      <c r="B162" s="31">
        <v>10</v>
      </c>
      <c r="C162" s="21">
        <v>1</v>
      </c>
      <c r="D162" s="31">
        <v>0</v>
      </c>
      <c r="E162" s="31" t="s">
        <v>85</v>
      </c>
      <c r="F162" s="31" t="s">
        <v>187</v>
      </c>
      <c r="G162" s="31">
        <f t="shared" si="4"/>
        <v>0</v>
      </c>
      <c r="H162" s="31">
        <f t="shared" si="5"/>
        <v>0</v>
      </c>
    </row>
    <row r="163" spans="1:8" s="25" customFormat="1" x14ac:dyDescent="0.3">
      <c r="A163" s="23">
        <v>162</v>
      </c>
      <c r="B163" s="24">
        <v>10</v>
      </c>
      <c r="C163" s="24">
        <v>10</v>
      </c>
      <c r="D163" s="24">
        <v>0</v>
      </c>
      <c r="E163" s="24" t="s">
        <v>85</v>
      </c>
      <c r="F163" s="24" t="s">
        <v>188</v>
      </c>
      <c r="G163" s="24">
        <f t="shared" si="4"/>
        <v>0</v>
      </c>
      <c r="H163" s="24">
        <f t="shared" si="5"/>
        <v>0</v>
      </c>
    </row>
    <row r="164" spans="1:8" s="22" customFormat="1" x14ac:dyDescent="0.3">
      <c r="A164" s="26">
        <v>163</v>
      </c>
      <c r="B164" s="21">
        <v>10</v>
      </c>
      <c r="C164" s="21">
        <v>10</v>
      </c>
      <c r="D164" s="21" t="s">
        <v>355</v>
      </c>
      <c r="E164" s="21" t="s">
        <v>190</v>
      </c>
      <c r="F164" s="21" t="s">
        <v>189</v>
      </c>
      <c r="G164" s="21">
        <f t="shared" si="4"/>
        <v>1</v>
      </c>
      <c r="H164" s="21">
        <f t="shared" si="5"/>
        <v>2</v>
      </c>
    </row>
    <row r="165" spans="1:8" s="22" customFormat="1" x14ac:dyDescent="0.3">
      <c r="A165" s="26">
        <v>164</v>
      </c>
      <c r="B165" s="21">
        <v>10</v>
      </c>
      <c r="C165" s="21">
        <v>10</v>
      </c>
      <c r="D165" s="21" t="s">
        <v>356</v>
      </c>
      <c r="E165" s="21" t="s">
        <v>82</v>
      </c>
      <c r="F165" s="21" t="s">
        <v>191</v>
      </c>
      <c r="G165" s="21">
        <f t="shared" si="4"/>
        <v>1</v>
      </c>
      <c r="H165" s="21">
        <f t="shared" si="5"/>
        <v>1</v>
      </c>
    </row>
    <row r="166" spans="1:8" s="22" customFormat="1" x14ac:dyDescent="0.3">
      <c r="A166" s="26">
        <v>165</v>
      </c>
      <c r="B166" s="21">
        <v>10</v>
      </c>
      <c r="C166" s="21">
        <v>10</v>
      </c>
      <c r="D166" s="21">
        <v>0</v>
      </c>
      <c r="E166" s="21" t="s">
        <v>85</v>
      </c>
      <c r="F166" s="21" t="s">
        <v>192</v>
      </c>
      <c r="G166" s="21">
        <f t="shared" si="4"/>
        <v>0</v>
      </c>
      <c r="H166" s="21">
        <f t="shared" si="5"/>
        <v>0</v>
      </c>
    </row>
    <row r="167" spans="1:8" s="22" customFormat="1" x14ac:dyDescent="0.3">
      <c r="A167" s="26">
        <v>166</v>
      </c>
      <c r="B167" s="21">
        <v>10</v>
      </c>
      <c r="C167" s="21">
        <v>10</v>
      </c>
      <c r="D167" s="21" t="s">
        <v>357</v>
      </c>
      <c r="E167" s="21" t="s">
        <v>194</v>
      </c>
      <c r="F167" s="21" t="s">
        <v>193</v>
      </c>
      <c r="G167" s="21">
        <f t="shared" si="4"/>
        <v>1</v>
      </c>
      <c r="H167" s="21">
        <f t="shared" si="5"/>
        <v>2</v>
      </c>
    </row>
    <row r="168" spans="1:8" s="22" customFormat="1" x14ac:dyDescent="0.3">
      <c r="A168" s="26">
        <v>167</v>
      </c>
      <c r="B168" s="21">
        <v>10</v>
      </c>
      <c r="C168" s="21">
        <v>10</v>
      </c>
      <c r="D168" s="21" t="s">
        <v>336</v>
      </c>
      <c r="E168" s="21" t="s">
        <v>82</v>
      </c>
      <c r="F168" s="21" t="s">
        <v>195</v>
      </c>
      <c r="G168" s="21">
        <f t="shared" si="4"/>
        <v>1</v>
      </c>
      <c r="H168" s="21">
        <f t="shared" si="5"/>
        <v>1</v>
      </c>
    </row>
    <row r="169" spans="1:8" s="22" customFormat="1" x14ac:dyDescent="0.3">
      <c r="A169" s="26">
        <v>168</v>
      </c>
      <c r="B169" s="21">
        <v>10</v>
      </c>
      <c r="C169" s="21">
        <v>10</v>
      </c>
      <c r="D169" s="21" t="s">
        <v>357</v>
      </c>
      <c r="E169" s="21" t="s">
        <v>197</v>
      </c>
      <c r="F169" s="21" t="s">
        <v>196</v>
      </c>
      <c r="G169" s="21">
        <f t="shared" si="4"/>
        <v>1</v>
      </c>
      <c r="H169" s="21">
        <f t="shared" si="5"/>
        <v>2</v>
      </c>
    </row>
    <row r="170" spans="1:8" s="22" customFormat="1" x14ac:dyDescent="0.3">
      <c r="A170" s="26">
        <v>169</v>
      </c>
      <c r="B170" s="21">
        <v>10</v>
      </c>
      <c r="C170" s="21">
        <v>10</v>
      </c>
      <c r="D170" s="21" t="s">
        <v>336</v>
      </c>
      <c r="E170" s="21" t="s">
        <v>37</v>
      </c>
      <c r="F170" s="21" t="s">
        <v>198</v>
      </c>
      <c r="G170" s="21">
        <f t="shared" si="4"/>
        <v>1</v>
      </c>
      <c r="H170" s="21">
        <f t="shared" si="5"/>
        <v>1</v>
      </c>
    </row>
    <row r="171" spans="1:8" s="22" customFormat="1" x14ac:dyDescent="0.3">
      <c r="A171" s="26">
        <v>170</v>
      </c>
      <c r="B171" s="21">
        <v>10</v>
      </c>
      <c r="C171" s="21">
        <v>10</v>
      </c>
      <c r="D171" s="21" t="s">
        <v>357</v>
      </c>
      <c r="E171" s="21" t="s">
        <v>197</v>
      </c>
      <c r="F171" s="21" t="s">
        <v>199</v>
      </c>
      <c r="G171" s="21">
        <f t="shared" si="4"/>
        <v>1</v>
      </c>
      <c r="H171" s="21">
        <f t="shared" si="5"/>
        <v>2</v>
      </c>
    </row>
    <row r="172" spans="1:8" s="22" customFormat="1" x14ac:dyDescent="0.3">
      <c r="A172" s="26">
        <v>171</v>
      </c>
      <c r="B172" s="21">
        <v>10</v>
      </c>
      <c r="C172" s="21">
        <v>10</v>
      </c>
      <c r="D172" s="21">
        <v>0</v>
      </c>
      <c r="E172" s="21" t="s">
        <v>85</v>
      </c>
      <c r="F172" s="21" t="s">
        <v>200</v>
      </c>
      <c r="G172" s="21">
        <f t="shared" si="4"/>
        <v>0</v>
      </c>
      <c r="H172" s="21">
        <f t="shared" si="5"/>
        <v>0</v>
      </c>
    </row>
    <row r="173" spans="1:8" s="22" customFormat="1" x14ac:dyDescent="0.3">
      <c r="A173" s="26">
        <v>172</v>
      </c>
      <c r="B173" s="21">
        <v>10</v>
      </c>
      <c r="C173" s="21">
        <v>10</v>
      </c>
      <c r="D173" s="21" t="s">
        <v>336</v>
      </c>
      <c r="E173" s="21" t="s">
        <v>202</v>
      </c>
      <c r="F173" s="21" t="s">
        <v>201</v>
      </c>
      <c r="G173" s="21">
        <f t="shared" si="4"/>
        <v>1</v>
      </c>
      <c r="H173" s="21">
        <f t="shared" si="5"/>
        <v>1</v>
      </c>
    </row>
    <row r="174" spans="1:8" s="22" customFormat="1" x14ac:dyDescent="0.3">
      <c r="A174" s="26">
        <v>173</v>
      </c>
      <c r="B174" s="21">
        <v>10</v>
      </c>
      <c r="C174" s="21">
        <v>10</v>
      </c>
      <c r="D174" s="21" t="s">
        <v>355</v>
      </c>
      <c r="E174" s="21" t="s">
        <v>197</v>
      </c>
      <c r="F174" s="21" t="s">
        <v>203</v>
      </c>
      <c r="G174" s="21">
        <f t="shared" si="4"/>
        <v>1</v>
      </c>
      <c r="H174" s="21">
        <f t="shared" si="5"/>
        <v>2</v>
      </c>
    </row>
    <row r="175" spans="1:8" s="29" customFormat="1" ht="17.25" thickBot="1" x14ac:dyDescent="0.35">
      <c r="A175" s="27">
        <v>174</v>
      </c>
      <c r="B175" s="28">
        <v>10</v>
      </c>
      <c r="C175" s="28">
        <v>10</v>
      </c>
      <c r="D175" s="28">
        <v>0</v>
      </c>
      <c r="E175" s="28" t="s">
        <v>85</v>
      </c>
      <c r="F175" s="28" t="s">
        <v>204</v>
      </c>
      <c r="G175" s="28">
        <f t="shared" si="4"/>
        <v>0</v>
      </c>
      <c r="H175" s="28">
        <f t="shared" si="5"/>
        <v>0</v>
      </c>
    </row>
  </sheetData>
  <phoneticPr fontId="1" type="noConversion"/>
  <hyperlinks>
    <hyperlink ref="F60" r:id="rId1" xr:uid="{00000000-0004-0000-0000-000000000000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workbookViewId="0">
      <selection activeCell="D6" sqref="D6"/>
    </sheetView>
  </sheetViews>
  <sheetFormatPr defaultRowHeight="16.5" x14ac:dyDescent="0.3"/>
  <cols>
    <col min="1" max="2" width="9" style="1"/>
    <col min="3" max="3" width="20.125" style="1" customWidth="1"/>
    <col min="4" max="4" width="12.125" style="1" customWidth="1"/>
    <col min="5" max="5" width="15.875" style="1" customWidth="1"/>
  </cols>
  <sheetData>
    <row r="1" spans="1:5" s="93" customFormat="1" ht="17.25" thickBot="1" x14ac:dyDescent="0.35">
      <c r="A1" s="92" t="s">
        <v>207</v>
      </c>
      <c r="B1" s="92" t="s">
        <v>208</v>
      </c>
      <c r="C1" s="92" t="s">
        <v>210</v>
      </c>
      <c r="D1" s="92" t="s">
        <v>209</v>
      </c>
      <c r="E1" s="92" t="s">
        <v>328</v>
      </c>
    </row>
    <row r="2" spans="1:5" s="5" customFormat="1" x14ac:dyDescent="0.3">
      <c r="A2" s="3">
        <v>1</v>
      </c>
      <c r="B2" s="4">
        <v>1</v>
      </c>
      <c r="C2" s="4" t="s">
        <v>211</v>
      </c>
      <c r="D2" s="4">
        <v>1</v>
      </c>
      <c r="E2" s="4" t="s">
        <v>358</v>
      </c>
    </row>
    <row r="3" spans="1:5" s="8" customFormat="1" x14ac:dyDescent="0.3">
      <c r="A3" s="6">
        <v>2</v>
      </c>
      <c r="B3" s="7">
        <v>1</v>
      </c>
      <c r="C3" s="7" t="s">
        <v>212</v>
      </c>
      <c r="D3" s="7">
        <v>0</v>
      </c>
      <c r="E3" s="7" t="s">
        <v>358</v>
      </c>
    </row>
    <row r="4" spans="1:5" s="8" customFormat="1" x14ac:dyDescent="0.3">
      <c r="A4" s="6">
        <v>3</v>
      </c>
      <c r="B4" s="7">
        <v>1</v>
      </c>
      <c r="C4" s="7" t="s">
        <v>213</v>
      </c>
      <c r="D4" s="7">
        <v>0</v>
      </c>
      <c r="E4" s="7" t="s">
        <v>325</v>
      </c>
    </row>
    <row r="5" spans="1:5" s="8" customFormat="1" x14ac:dyDescent="0.3">
      <c r="A5" s="6">
        <v>4</v>
      </c>
      <c r="B5" s="7">
        <v>1</v>
      </c>
      <c r="C5" s="7" t="s">
        <v>214</v>
      </c>
      <c r="D5" s="7">
        <v>0</v>
      </c>
      <c r="E5" s="7" t="s">
        <v>325</v>
      </c>
    </row>
    <row r="6" spans="1:5" s="8" customFormat="1" x14ac:dyDescent="0.3">
      <c r="A6" s="6">
        <v>5</v>
      </c>
      <c r="B6" s="7">
        <v>1</v>
      </c>
      <c r="C6" s="7" t="s">
        <v>215</v>
      </c>
      <c r="D6" s="7">
        <v>0</v>
      </c>
      <c r="E6" s="7" t="s">
        <v>325</v>
      </c>
    </row>
    <row r="7" spans="1:5" s="8" customFormat="1" x14ac:dyDescent="0.3">
      <c r="A7" s="6">
        <v>6</v>
      </c>
      <c r="B7" s="7">
        <v>1</v>
      </c>
      <c r="C7" s="7" t="s">
        <v>216</v>
      </c>
      <c r="D7" s="7">
        <v>0</v>
      </c>
      <c r="E7" s="7" t="s">
        <v>325</v>
      </c>
    </row>
    <row r="8" spans="1:5" s="8" customFormat="1" x14ac:dyDescent="0.3">
      <c r="A8" s="6">
        <v>7</v>
      </c>
      <c r="B8" s="7">
        <v>1</v>
      </c>
      <c r="C8" s="7" t="s">
        <v>217</v>
      </c>
      <c r="D8" s="7">
        <v>0</v>
      </c>
      <c r="E8" s="7" t="s">
        <v>325</v>
      </c>
    </row>
    <row r="9" spans="1:5" s="8" customFormat="1" x14ac:dyDescent="0.3">
      <c r="A9" s="6">
        <v>8</v>
      </c>
      <c r="B9" s="7">
        <v>1</v>
      </c>
      <c r="C9" s="7" t="s">
        <v>218</v>
      </c>
      <c r="D9" s="7">
        <v>0</v>
      </c>
      <c r="E9" s="7" t="s">
        <v>325</v>
      </c>
    </row>
    <row r="10" spans="1:5" s="8" customFormat="1" x14ac:dyDescent="0.3">
      <c r="A10" s="6">
        <v>9</v>
      </c>
      <c r="B10" s="7">
        <v>1</v>
      </c>
      <c r="C10" s="7" t="s">
        <v>219</v>
      </c>
      <c r="D10" s="7">
        <v>0</v>
      </c>
      <c r="E10" s="7" t="s">
        <v>325</v>
      </c>
    </row>
    <row r="11" spans="1:5" s="85" customFormat="1" ht="17.25" thickBot="1" x14ac:dyDescent="0.35">
      <c r="A11" s="83">
        <v>10</v>
      </c>
      <c r="B11" s="84">
        <v>1</v>
      </c>
      <c r="C11" s="84" t="s">
        <v>220</v>
      </c>
      <c r="D11" s="84">
        <v>10</v>
      </c>
      <c r="E11" s="7" t="s">
        <v>325</v>
      </c>
    </row>
    <row r="12" spans="1:5" s="11" customFormat="1" x14ac:dyDescent="0.3">
      <c r="A12" s="9">
        <v>11</v>
      </c>
      <c r="B12" s="10">
        <v>2</v>
      </c>
      <c r="C12" s="10" t="s">
        <v>221</v>
      </c>
      <c r="D12" s="10">
        <v>27</v>
      </c>
      <c r="E12" s="10" t="s">
        <v>359</v>
      </c>
    </row>
    <row r="13" spans="1:5" s="14" customFormat="1" x14ac:dyDescent="0.3">
      <c r="A13" s="12">
        <v>12</v>
      </c>
      <c r="B13" s="13">
        <v>2</v>
      </c>
      <c r="C13" s="13" t="s">
        <v>222</v>
      </c>
      <c r="D13" s="13">
        <v>0</v>
      </c>
      <c r="E13" s="13" t="s">
        <v>360</v>
      </c>
    </row>
    <row r="14" spans="1:5" s="14" customFormat="1" x14ac:dyDescent="0.3">
      <c r="A14" s="12">
        <v>13</v>
      </c>
      <c r="B14" s="13">
        <v>2</v>
      </c>
      <c r="C14" s="13" t="s">
        <v>223</v>
      </c>
      <c r="D14" s="13">
        <v>0</v>
      </c>
      <c r="E14" s="13" t="s">
        <v>360</v>
      </c>
    </row>
    <row r="15" spans="1:5" s="14" customFormat="1" x14ac:dyDescent="0.3">
      <c r="A15" s="12">
        <v>14</v>
      </c>
      <c r="B15" s="13">
        <v>2</v>
      </c>
      <c r="C15" s="13" t="s">
        <v>224</v>
      </c>
      <c r="D15" s="13">
        <v>0</v>
      </c>
      <c r="E15" s="13" t="s">
        <v>327</v>
      </c>
    </row>
    <row r="16" spans="1:5" s="14" customFormat="1" x14ac:dyDescent="0.3">
      <c r="A16" s="12">
        <v>15</v>
      </c>
      <c r="B16" s="13">
        <v>2</v>
      </c>
      <c r="C16" s="13" t="s">
        <v>225</v>
      </c>
      <c r="D16" s="13">
        <v>0</v>
      </c>
      <c r="E16" s="13" t="s">
        <v>327</v>
      </c>
    </row>
    <row r="17" spans="1:5" s="14" customFormat="1" x14ac:dyDescent="0.3">
      <c r="A17" s="12">
        <v>16</v>
      </c>
      <c r="B17" s="13">
        <v>2</v>
      </c>
      <c r="C17" s="13" t="s">
        <v>226</v>
      </c>
      <c r="D17" s="13">
        <v>0</v>
      </c>
      <c r="E17" s="13" t="s">
        <v>327</v>
      </c>
    </row>
    <row r="18" spans="1:5" s="14" customFormat="1" x14ac:dyDescent="0.3">
      <c r="A18" s="12">
        <v>17</v>
      </c>
      <c r="B18" s="13">
        <v>2</v>
      </c>
      <c r="C18" s="13" t="s">
        <v>227</v>
      </c>
      <c r="D18" s="13">
        <v>0</v>
      </c>
      <c r="E18" s="13" t="s">
        <v>327</v>
      </c>
    </row>
    <row r="19" spans="1:5" s="14" customFormat="1" x14ac:dyDescent="0.3">
      <c r="A19" s="12">
        <v>18</v>
      </c>
      <c r="B19" s="13">
        <v>2</v>
      </c>
      <c r="C19" s="13" t="s">
        <v>228</v>
      </c>
      <c r="D19" s="13">
        <v>0</v>
      </c>
      <c r="E19" s="13" t="s">
        <v>327</v>
      </c>
    </row>
    <row r="20" spans="1:5" s="14" customFormat="1" x14ac:dyDescent="0.3">
      <c r="A20" s="12">
        <v>19</v>
      </c>
      <c r="B20" s="13">
        <v>2</v>
      </c>
      <c r="C20" s="13" t="s">
        <v>229</v>
      </c>
      <c r="D20" s="13">
        <v>0</v>
      </c>
      <c r="E20" s="13" t="s">
        <v>327</v>
      </c>
    </row>
    <row r="21" spans="1:5" s="20" customFormat="1" ht="17.25" thickBot="1" x14ac:dyDescent="0.35">
      <c r="A21" s="18">
        <v>20</v>
      </c>
      <c r="B21" s="19">
        <v>2</v>
      </c>
      <c r="C21" s="19" t="s">
        <v>230</v>
      </c>
      <c r="D21" s="19">
        <v>34</v>
      </c>
      <c r="E21" s="13" t="s">
        <v>327</v>
      </c>
    </row>
    <row r="22" spans="1:5" s="25" customFormat="1" x14ac:dyDescent="0.3">
      <c r="A22" s="23">
        <v>21</v>
      </c>
      <c r="B22" s="24">
        <v>3</v>
      </c>
      <c r="C22" s="24" t="s">
        <v>231</v>
      </c>
      <c r="D22" s="24">
        <v>36</v>
      </c>
      <c r="E22" s="24" t="s">
        <v>361</v>
      </c>
    </row>
    <row r="23" spans="1:5" s="22" customFormat="1" x14ac:dyDescent="0.3">
      <c r="A23" s="26">
        <v>22</v>
      </c>
      <c r="B23" s="21">
        <v>3</v>
      </c>
      <c r="C23" s="21" t="s">
        <v>232</v>
      </c>
      <c r="D23" s="21">
        <v>0</v>
      </c>
      <c r="E23" s="21" t="s">
        <v>362</v>
      </c>
    </row>
    <row r="24" spans="1:5" s="22" customFormat="1" x14ac:dyDescent="0.3">
      <c r="A24" s="26">
        <v>23</v>
      </c>
      <c r="B24" s="21">
        <v>3</v>
      </c>
      <c r="C24" s="21" t="s">
        <v>233</v>
      </c>
      <c r="D24" s="21">
        <v>0</v>
      </c>
      <c r="E24" s="21" t="s">
        <v>324</v>
      </c>
    </row>
    <row r="25" spans="1:5" s="22" customFormat="1" x14ac:dyDescent="0.3">
      <c r="A25" s="26">
        <v>24</v>
      </c>
      <c r="B25" s="21">
        <v>3</v>
      </c>
      <c r="C25" s="21" t="s">
        <v>234</v>
      </c>
      <c r="D25" s="21">
        <v>0</v>
      </c>
      <c r="E25" s="21" t="s">
        <v>324</v>
      </c>
    </row>
    <row r="26" spans="1:5" s="22" customFormat="1" x14ac:dyDescent="0.3">
      <c r="A26" s="26">
        <v>25</v>
      </c>
      <c r="B26" s="21">
        <v>3</v>
      </c>
      <c r="C26" s="21" t="s">
        <v>235</v>
      </c>
      <c r="D26" s="21">
        <v>0</v>
      </c>
      <c r="E26" s="21" t="s">
        <v>324</v>
      </c>
    </row>
    <row r="27" spans="1:5" s="22" customFormat="1" x14ac:dyDescent="0.3">
      <c r="A27" s="26">
        <v>26</v>
      </c>
      <c r="B27" s="21">
        <v>3</v>
      </c>
      <c r="C27" s="21" t="s">
        <v>236</v>
      </c>
      <c r="D27" s="21">
        <v>0</v>
      </c>
      <c r="E27" s="21" t="s">
        <v>324</v>
      </c>
    </row>
    <row r="28" spans="1:5" s="22" customFormat="1" x14ac:dyDescent="0.3">
      <c r="A28" s="26">
        <v>27</v>
      </c>
      <c r="B28" s="21">
        <v>3</v>
      </c>
      <c r="C28" s="21" t="s">
        <v>237</v>
      </c>
      <c r="D28" s="21">
        <v>0</v>
      </c>
      <c r="E28" s="21" t="s">
        <v>324</v>
      </c>
    </row>
    <row r="29" spans="1:5" s="22" customFormat="1" x14ac:dyDescent="0.3">
      <c r="A29" s="26">
        <v>28</v>
      </c>
      <c r="B29" s="21">
        <v>3</v>
      </c>
      <c r="C29" s="21" t="s">
        <v>238</v>
      </c>
      <c r="D29" s="21">
        <v>0</v>
      </c>
      <c r="E29" s="21" t="s">
        <v>324</v>
      </c>
    </row>
    <row r="30" spans="1:5" s="22" customFormat="1" x14ac:dyDescent="0.3">
      <c r="A30" s="26">
        <v>29</v>
      </c>
      <c r="B30" s="21">
        <v>3</v>
      </c>
      <c r="C30" s="21" t="s">
        <v>239</v>
      </c>
      <c r="D30" s="21">
        <v>0</v>
      </c>
      <c r="E30" s="86" t="s">
        <v>324</v>
      </c>
    </row>
    <row r="31" spans="1:5" s="32" customFormat="1" ht="17.25" thickBot="1" x14ac:dyDescent="0.35">
      <c r="A31" s="30">
        <v>30</v>
      </c>
      <c r="B31" s="31">
        <v>3</v>
      </c>
      <c r="C31" s="31" t="s">
        <v>240</v>
      </c>
      <c r="D31" s="31">
        <v>42</v>
      </c>
      <c r="E31" s="21" t="s">
        <v>324</v>
      </c>
    </row>
    <row r="32" spans="1:5" s="37" customFormat="1" x14ac:dyDescent="0.3">
      <c r="A32" s="35">
        <v>31</v>
      </c>
      <c r="B32" s="36">
        <v>4</v>
      </c>
      <c r="C32" s="36" t="s">
        <v>241</v>
      </c>
      <c r="D32" s="36">
        <v>43</v>
      </c>
      <c r="E32" s="36" t="s">
        <v>363</v>
      </c>
    </row>
    <row r="33" spans="1:5" s="34" customFormat="1" x14ac:dyDescent="0.3">
      <c r="A33" s="38">
        <v>32</v>
      </c>
      <c r="B33" s="33">
        <v>4</v>
      </c>
      <c r="C33" s="33" t="s">
        <v>242</v>
      </c>
      <c r="D33" s="33">
        <v>0</v>
      </c>
      <c r="E33" s="33" t="s">
        <v>364</v>
      </c>
    </row>
    <row r="34" spans="1:5" s="34" customFormat="1" x14ac:dyDescent="0.3">
      <c r="A34" s="38">
        <v>33</v>
      </c>
      <c r="B34" s="33">
        <v>4</v>
      </c>
      <c r="C34" s="33" t="s">
        <v>243</v>
      </c>
      <c r="D34" s="33">
        <v>0</v>
      </c>
      <c r="E34" s="33" t="s">
        <v>365</v>
      </c>
    </row>
    <row r="35" spans="1:5" s="34" customFormat="1" x14ac:dyDescent="0.3">
      <c r="A35" s="38">
        <v>34</v>
      </c>
      <c r="B35" s="33">
        <v>4</v>
      </c>
      <c r="C35" s="33" t="s">
        <v>244</v>
      </c>
      <c r="D35" s="33">
        <v>0</v>
      </c>
      <c r="E35" s="33" t="s">
        <v>320</v>
      </c>
    </row>
    <row r="36" spans="1:5" s="34" customFormat="1" x14ac:dyDescent="0.3">
      <c r="A36" s="38">
        <v>35</v>
      </c>
      <c r="B36" s="33">
        <v>4</v>
      </c>
      <c r="C36" s="33" t="s">
        <v>245</v>
      </c>
      <c r="D36" s="33">
        <v>0</v>
      </c>
      <c r="E36" s="33" t="s">
        <v>320</v>
      </c>
    </row>
    <row r="37" spans="1:5" s="34" customFormat="1" x14ac:dyDescent="0.3">
      <c r="A37" s="38">
        <v>36</v>
      </c>
      <c r="B37" s="33">
        <v>4</v>
      </c>
      <c r="C37" s="33" t="s">
        <v>246</v>
      </c>
      <c r="D37" s="33">
        <v>0</v>
      </c>
      <c r="E37" s="33" t="s">
        <v>320</v>
      </c>
    </row>
    <row r="38" spans="1:5" s="34" customFormat="1" x14ac:dyDescent="0.3">
      <c r="A38" s="38">
        <v>37</v>
      </c>
      <c r="B38" s="33">
        <v>4</v>
      </c>
      <c r="C38" s="33" t="s">
        <v>247</v>
      </c>
      <c r="D38" s="33">
        <v>0</v>
      </c>
      <c r="E38" s="33" t="s">
        <v>320</v>
      </c>
    </row>
    <row r="39" spans="1:5" s="34" customFormat="1" x14ac:dyDescent="0.3">
      <c r="A39" s="38">
        <v>38</v>
      </c>
      <c r="B39" s="33">
        <v>4</v>
      </c>
      <c r="C39" s="33" t="s">
        <v>248</v>
      </c>
      <c r="D39" s="33">
        <v>0</v>
      </c>
      <c r="E39" s="33" t="s">
        <v>320</v>
      </c>
    </row>
    <row r="40" spans="1:5" s="34" customFormat="1" x14ac:dyDescent="0.3">
      <c r="A40" s="38">
        <v>39</v>
      </c>
      <c r="B40" s="33">
        <v>4</v>
      </c>
      <c r="C40" s="33" t="s">
        <v>249</v>
      </c>
      <c r="D40" s="33">
        <v>0</v>
      </c>
      <c r="E40" s="33" t="s">
        <v>320</v>
      </c>
    </row>
    <row r="41" spans="1:5" s="44" customFormat="1" ht="17.25" thickBot="1" x14ac:dyDescent="0.35">
      <c r="A41" s="42">
        <v>40</v>
      </c>
      <c r="B41" s="43">
        <v>4</v>
      </c>
      <c r="C41" s="43" t="s">
        <v>250</v>
      </c>
      <c r="D41" s="43">
        <v>49</v>
      </c>
      <c r="E41" s="33" t="s">
        <v>320</v>
      </c>
    </row>
    <row r="42" spans="1:5" s="50" customFormat="1" x14ac:dyDescent="0.3">
      <c r="A42" s="48">
        <v>41</v>
      </c>
      <c r="B42" s="49">
        <v>5</v>
      </c>
      <c r="C42" s="49" t="s">
        <v>251</v>
      </c>
      <c r="D42" s="49">
        <v>52</v>
      </c>
      <c r="E42" s="49" t="s">
        <v>366</v>
      </c>
    </row>
    <row r="43" spans="1:5" s="46" customFormat="1" x14ac:dyDescent="0.3">
      <c r="A43" s="51">
        <v>42</v>
      </c>
      <c r="B43" s="45">
        <v>5</v>
      </c>
      <c r="C43" s="45" t="s">
        <v>252</v>
      </c>
      <c r="D43" s="45">
        <v>0</v>
      </c>
      <c r="E43" s="45" t="s">
        <v>367</v>
      </c>
    </row>
    <row r="44" spans="1:5" s="46" customFormat="1" x14ac:dyDescent="0.3">
      <c r="A44" s="51">
        <v>43</v>
      </c>
      <c r="B44" s="45">
        <v>5</v>
      </c>
      <c r="C44" s="45" t="s">
        <v>253</v>
      </c>
      <c r="D44" s="45">
        <v>0</v>
      </c>
      <c r="E44" s="45" t="s">
        <v>367</v>
      </c>
    </row>
    <row r="45" spans="1:5" s="46" customFormat="1" x14ac:dyDescent="0.3">
      <c r="A45" s="51">
        <v>44</v>
      </c>
      <c r="B45" s="45">
        <v>5</v>
      </c>
      <c r="C45" s="45" t="s">
        <v>254</v>
      </c>
      <c r="D45" s="45">
        <v>0</v>
      </c>
      <c r="E45" s="45" t="s">
        <v>326</v>
      </c>
    </row>
    <row r="46" spans="1:5" s="46" customFormat="1" x14ac:dyDescent="0.3">
      <c r="A46" s="51">
        <v>45</v>
      </c>
      <c r="B46" s="45">
        <v>5</v>
      </c>
      <c r="C46" s="45" t="s">
        <v>255</v>
      </c>
      <c r="D46" s="45">
        <v>0</v>
      </c>
      <c r="E46" s="45" t="s">
        <v>326</v>
      </c>
    </row>
    <row r="47" spans="1:5" s="46" customFormat="1" x14ac:dyDescent="0.3">
      <c r="A47" s="51">
        <v>46</v>
      </c>
      <c r="B47" s="45">
        <v>5</v>
      </c>
      <c r="C47" s="45" t="s">
        <v>256</v>
      </c>
      <c r="D47" s="45">
        <v>0</v>
      </c>
      <c r="E47" s="45" t="s">
        <v>326</v>
      </c>
    </row>
    <row r="48" spans="1:5" s="46" customFormat="1" x14ac:dyDescent="0.3">
      <c r="A48" s="51">
        <v>47</v>
      </c>
      <c r="B48" s="45">
        <v>5</v>
      </c>
      <c r="C48" s="45" t="s">
        <v>257</v>
      </c>
      <c r="D48" s="45">
        <v>0</v>
      </c>
      <c r="E48" s="45" t="s">
        <v>326</v>
      </c>
    </row>
    <row r="49" spans="1:5" s="46" customFormat="1" x14ac:dyDescent="0.3">
      <c r="A49" s="51">
        <v>48</v>
      </c>
      <c r="B49" s="45">
        <v>5</v>
      </c>
      <c r="C49" s="45" t="s">
        <v>258</v>
      </c>
      <c r="D49" s="45">
        <v>0</v>
      </c>
      <c r="E49" s="45" t="s">
        <v>326</v>
      </c>
    </row>
    <row r="50" spans="1:5" s="46" customFormat="1" x14ac:dyDescent="0.3">
      <c r="A50" s="51">
        <v>49</v>
      </c>
      <c r="B50" s="45">
        <v>5</v>
      </c>
      <c r="C50" s="45" t="s">
        <v>259</v>
      </c>
      <c r="D50" s="45">
        <v>0</v>
      </c>
      <c r="E50" s="45" t="s">
        <v>326</v>
      </c>
    </row>
    <row r="51" spans="1:5" s="54" customFormat="1" ht="17.25" thickBot="1" x14ac:dyDescent="0.35">
      <c r="A51" s="52">
        <v>50</v>
      </c>
      <c r="B51" s="53">
        <v>5</v>
      </c>
      <c r="C51" s="53" t="s">
        <v>260</v>
      </c>
      <c r="D51" s="53">
        <v>59</v>
      </c>
      <c r="E51" s="45" t="s">
        <v>326</v>
      </c>
    </row>
    <row r="52" spans="1:5" s="59" customFormat="1" x14ac:dyDescent="0.3">
      <c r="A52" s="57">
        <v>51</v>
      </c>
      <c r="B52" s="58">
        <v>6</v>
      </c>
      <c r="C52" s="58" t="s">
        <v>261</v>
      </c>
      <c r="D52" s="58">
        <v>71</v>
      </c>
      <c r="E52" s="58" t="s">
        <v>368</v>
      </c>
    </row>
    <row r="53" spans="1:5" s="56" customFormat="1" x14ac:dyDescent="0.3">
      <c r="A53" s="60">
        <v>52</v>
      </c>
      <c r="B53" s="55">
        <v>6</v>
      </c>
      <c r="C53" s="55" t="s">
        <v>262</v>
      </c>
      <c r="D53" s="55">
        <v>0</v>
      </c>
      <c r="E53" s="55" t="s">
        <v>369</v>
      </c>
    </row>
    <row r="54" spans="1:5" s="56" customFormat="1" x14ac:dyDescent="0.3">
      <c r="A54" s="60">
        <v>53</v>
      </c>
      <c r="B54" s="55">
        <v>6</v>
      </c>
      <c r="C54" s="55" t="s">
        <v>263</v>
      </c>
      <c r="D54" s="55">
        <v>0</v>
      </c>
      <c r="E54" s="55" t="s">
        <v>370</v>
      </c>
    </row>
    <row r="55" spans="1:5" s="56" customFormat="1" x14ac:dyDescent="0.3">
      <c r="A55" s="60">
        <v>54</v>
      </c>
      <c r="B55" s="55">
        <v>6</v>
      </c>
      <c r="C55" s="55" t="s">
        <v>264</v>
      </c>
      <c r="D55" s="55">
        <v>0</v>
      </c>
      <c r="E55" s="55" t="s">
        <v>322</v>
      </c>
    </row>
    <row r="56" spans="1:5" s="56" customFormat="1" x14ac:dyDescent="0.3">
      <c r="A56" s="60">
        <v>55</v>
      </c>
      <c r="B56" s="55">
        <v>6</v>
      </c>
      <c r="C56" s="55" t="s">
        <v>265</v>
      </c>
      <c r="D56" s="55">
        <v>0</v>
      </c>
      <c r="E56" s="55" t="s">
        <v>322</v>
      </c>
    </row>
    <row r="57" spans="1:5" s="56" customFormat="1" x14ac:dyDescent="0.3">
      <c r="A57" s="60">
        <v>56</v>
      </c>
      <c r="B57" s="55">
        <v>6</v>
      </c>
      <c r="C57" s="55" t="s">
        <v>266</v>
      </c>
      <c r="D57" s="55">
        <v>0</v>
      </c>
      <c r="E57" s="55" t="s">
        <v>322</v>
      </c>
    </row>
    <row r="58" spans="1:5" s="56" customFormat="1" x14ac:dyDescent="0.3">
      <c r="A58" s="60">
        <v>57</v>
      </c>
      <c r="B58" s="55">
        <v>6</v>
      </c>
      <c r="C58" s="55" t="s">
        <v>267</v>
      </c>
      <c r="D58" s="55">
        <v>0</v>
      </c>
      <c r="E58" s="55" t="s">
        <v>322</v>
      </c>
    </row>
    <row r="59" spans="1:5" s="56" customFormat="1" x14ac:dyDescent="0.3">
      <c r="A59" s="60">
        <v>58</v>
      </c>
      <c r="B59" s="55">
        <v>6</v>
      </c>
      <c r="C59" s="55" t="s">
        <v>268</v>
      </c>
      <c r="D59" s="55">
        <v>0</v>
      </c>
      <c r="E59" s="55" t="s">
        <v>322</v>
      </c>
    </row>
    <row r="60" spans="1:5" s="56" customFormat="1" x14ac:dyDescent="0.3">
      <c r="A60" s="60">
        <v>59</v>
      </c>
      <c r="B60" s="55">
        <v>6</v>
      </c>
      <c r="C60" s="55" t="s">
        <v>269</v>
      </c>
      <c r="D60" s="55">
        <v>0</v>
      </c>
      <c r="E60" s="55" t="s">
        <v>322</v>
      </c>
    </row>
    <row r="61" spans="1:5" s="63" customFormat="1" ht="17.25" thickBot="1" x14ac:dyDescent="0.35">
      <c r="A61" s="61">
        <v>60</v>
      </c>
      <c r="B61" s="62">
        <v>6</v>
      </c>
      <c r="C61" s="62" t="s">
        <v>270</v>
      </c>
      <c r="D61" s="62">
        <v>84</v>
      </c>
      <c r="E61" s="55" t="s">
        <v>322</v>
      </c>
    </row>
    <row r="62" spans="1:5" s="69" customFormat="1" x14ac:dyDescent="0.3">
      <c r="A62" s="67">
        <v>61</v>
      </c>
      <c r="B62" s="68">
        <v>7</v>
      </c>
      <c r="C62" s="68" t="s">
        <v>271</v>
      </c>
      <c r="D62" s="68">
        <v>96</v>
      </c>
      <c r="E62" s="68" t="s">
        <v>360</v>
      </c>
    </row>
    <row r="63" spans="1:5" s="66" customFormat="1" x14ac:dyDescent="0.3">
      <c r="A63" s="70">
        <v>62</v>
      </c>
      <c r="B63" s="65">
        <v>7</v>
      </c>
      <c r="C63" s="65" t="s">
        <v>272</v>
      </c>
      <c r="D63" s="65">
        <v>0</v>
      </c>
      <c r="E63" s="65" t="s">
        <v>360</v>
      </c>
    </row>
    <row r="64" spans="1:5" s="66" customFormat="1" x14ac:dyDescent="0.3">
      <c r="A64" s="70">
        <v>63</v>
      </c>
      <c r="B64" s="65">
        <v>7</v>
      </c>
      <c r="C64" s="65" t="s">
        <v>273</v>
      </c>
      <c r="D64" s="65">
        <v>0</v>
      </c>
      <c r="E64" s="65" t="s">
        <v>371</v>
      </c>
    </row>
    <row r="65" spans="1:5" s="66" customFormat="1" x14ac:dyDescent="0.3">
      <c r="A65" s="70">
        <v>64</v>
      </c>
      <c r="B65" s="65">
        <v>7</v>
      </c>
      <c r="C65" s="65" t="s">
        <v>274</v>
      </c>
      <c r="D65" s="65">
        <v>0</v>
      </c>
      <c r="E65" s="65" t="s">
        <v>327</v>
      </c>
    </row>
    <row r="66" spans="1:5" s="66" customFormat="1" x14ac:dyDescent="0.3">
      <c r="A66" s="70">
        <v>65</v>
      </c>
      <c r="B66" s="65">
        <v>7</v>
      </c>
      <c r="C66" s="65" t="s">
        <v>275</v>
      </c>
      <c r="D66" s="65">
        <v>0</v>
      </c>
      <c r="E66" s="65" t="s">
        <v>327</v>
      </c>
    </row>
    <row r="67" spans="1:5" s="66" customFormat="1" x14ac:dyDescent="0.3">
      <c r="A67" s="70">
        <v>66</v>
      </c>
      <c r="B67" s="65">
        <v>7</v>
      </c>
      <c r="C67" s="65" t="s">
        <v>276</v>
      </c>
      <c r="D67" s="65">
        <v>0</v>
      </c>
      <c r="E67" s="65" t="s">
        <v>327</v>
      </c>
    </row>
    <row r="68" spans="1:5" s="66" customFormat="1" x14ac:dyDescent="0.3">
      <c r="A68" s="70">
        <v>67</v>
      </c>
      <c r="B68" s="65">
        <v>7</v>
      </c>
      <c r="C68" s="65" t="s">
        <v>277</v>
      </c>
      <c r="D68" s="65">
        <v>0</v>
      </c>
      <c r="E68" s="65" t="s">
        <v>327</v>
      </c>
    </row>
    <row r="69" spans="1:5" s="66" customFormat="1" x14ac:dyDescent="0.3">
      <c r="A69" s="70">
        <v>68</v>
      </c>
      <c r="B69" s="65">
        <v>7</v>
      </c>
      <c r="C69" s="65" t="s">
        <v>278</v>
      </c>
      <c r="D69" s="65">
        <v>0</v>
      </c>
      <c r="E69" s="65" t="s">
        <v>327</v>
      </c>
    </row>
    <row r="70" spans="1:5" s="66" customFormat="1" x14ac:dyDescent="0.3">
      <c r="A70" s="70">
        <v>69</v>
      </c>
      <c r="B70" s="65">
        <v>7</v>
      </c>
      <c r="C70" s="65" t="s">
        <v>279</v>
      </c>
      <c r="D70" s="65">
        <v>0</v>
      </c>
      <c r="E70" s="65" t="s">
        <v>327</v>
      </c>
    </row>
    <row r="71" spans="1:5" s="73" customFormat="1" ht="17.25" thickBot="1" x14ac:dyDescent="0.35">
      <c r="A71" s="71">
        <v>70</v>
      </c>
      <c r="B71" s="72">
        <v>7</v>
      </c>
      <c r="C71" s="72" t="s">
        <v>280</v>
      </c>
      <c r="D71" s="72">
        <v>111</v>
      </c>
      <c r="E71" s="65" t="s">
        <v>327</v>
      </c>
    </row>
    <row r="72" spans="1:5" s="78" customFormat="1" x14ac:dyDescent="0.3">
      <c r="A72" s="76">
        <v>71</v>
      </c>
      <c r="B72" s="77">
        <v>8</v>
      </c>
      <c r="C72" s="77" t="s">
        <v>281</v>
      </c>
      <c r="D72" s="77">
        <v>116</v>
      </c>
      <c r="E72" s="77" t="s">
        <v>358</v>
      </c>
    </row>
    <row r="73" spans="1:5" s="75" customFormat="1" x14ac:dyDescent="0.3">
      <c r="A73" s="79">
        <v>72</v>
      </c>
      <c r="B73" s="74">
        <v>8</v>
      </c>
      <c r="C73" s="74" t="s">
        <v>282</v>
      </c>
      <c r="D73" s="74">
        <v>0</v>
      </c>
      <c r="E73" s="74" t="s">
        <v>358</v>
      </c>
    </row>
    <row r="74" spans="1:5" s="75" customFormat="1" x14ac:dyDescent="0.3">
      <c r="A74" s="79">
        <v>73</v>
      </c>
      <c r="B74" s="74">
        <v>8</v>
      </c>
      <c r="C74" s="74" t="s">
        <v>283</v>
      </c>
      <c r="D74" s="74">
        <v>0</v>
      </c>
      <c r="E74" s="74" t="s">
        <v>358</v>
      </c>
    </row>
    <row r="75" spans="1:5" s="75" customFormat="1" x14ac:dyDescent="0.3">
      <c r="A75" s="79">
        <v>74</v>
      </c>
      <c r="B75" s="74">
        <v>8</v>
      </c>
      <c r="C75" s="74" t="s">
        <v>284</v>
      </c>
      <c r="D75" s="74">
        <v>0</v>
      </c>
      <c r="E75" s="74" t="s">
        <v>325</v>
      </c>
    </row>
    <row r="76" spans="1:5" s="75" customFormat="1" x14ac:dyDescent="0.3">
      <c r="A76" s="79">
        <v>75</v>
      </c>
      <c r="B76" s="74">
        <v>8</v>
      </c>
      <c r="C76" s="74" t="s">
        <v>285</v>
      </c>
      <c r="D76" s="74">
        <v>0</v>
      </c>
      <c r="E76" s="74" t="s">
        <v>325</v>
      </c>
    </row>
    <row r="77" spans="1:5" s="75" customFormat="1" x14ac:dyDescent="0.3">
      <c r="A77" s="79">
        <v>76</v>
      </c>
      <c r="B77" s="74">
        <v>8</v>
      </c>
      <c r="C77" s="74" t="s">
        <v>286</v>
      </c>
      <c r="D77" s="74">
        <v>0</v>
      </c>
      <c r="E77" s="74" t="s">
        <v>325</v>
      </c>
    </row>
    <row r="78" spans="1:5" s="75" customFormat="1" x14ac:dyDescent="0.3">
      <c r="A78" s="79">
        <v>77</v>
      </c>
      <c r="B78" s="74">
        <v>8</v>
      </c>
      <c r="C78" s="74" t="s">
        <v>287</v>
      </c>
      <c r="D78" s="74">
        <v>0</v>
      </c>
      <c r="E78" s="74" t="s">
        <v>325</v>
      </c>
    </row>
    <row r="79" spans="1:5" s="75" customFormat="1" x14ac:dyDescent="0.3">
      <c r="A79" s="79">
        <v>78</v>
      </c>
      <c r="B79" s="74">
        <v>8</v>
      </c>
      <c r="C79" s="74" t="s">
        <v>288</v>
      </c>
      <c r="D79" s="74">
        <v>0</v>
      </c>
      <c r="E79" s="74" t="s">
        <v>325</v>
      </c>
    </row>
    <row r="80" spans="1:5" s="75" customFormat="1" x14ac:dyDescent="0.3">
      <c r="A80" s="79">
        <v>79</v>
      </c>
      <c r="B80" s="74">
        <v>8</v>
      </c>
      <c r="C80" s="74" t="s">
        <v>289</v>
      </c>
      <c r="D80" s="74">
        <v>0</v>
      </c>
      <c r="E80" s="74" t="s">
        <v>325</v>
      </c>
    </row>
    <row r="81" spans="1:5" s="82" customFormat="1" ht="17.25" thickBot="1" x14ac:dyDescent="0.35">
      <c r="A81" s="80">
        <v>80</v>
      </c>
      <c r="B81" s="81">
        <v>8</v>
      </c>
      <c r="C81" s="81" t="s">
        <v>290</v>
      </c>
      <c r="D81" s="81">
        <v>132</v>
      </c>
      <c r="E81" s="74" t="s">
        <v>325</v>
      </c>
    </row>
    <row r="82" spans="1:5" s="5" customFormat="1" x14ac:dyDescent="0.3">
      <c r="A82" s="3">
        <v>81</v>
      </c>
      <c r="B82" s="4">
        <v>9</v>
      </c>
      <c r="C82" s="4" t="s">
        <v>291</v>
      </c>
      <c r="D82" s="4">
        <v>134</v>
      </c>
      <c r="E82" s="4" t="s">
        <v>371</v>
      </c>
    </row>
    <row r="83" spans="1:5" s="8" customFormat="1" x14ac:dyDescent="0.3">
      <c r="A83" s="6">
        <v>82</v>
      </c>
      <c r="B83" s="7">
        <v>9</v>
      </c>
      <c r="C83" s="7" t="s">
        <v>292</v>
      </c>
      <c r="D83" s="7">
        <v>0</v>
      </c>
      <c r="E83" s="7" t="s">
        <v>373</v>
      </c>
    </row>
    <row r="84" spans="1:5" s="8" customFormat="1" x14ac:dyDescent="0.3">
      <c r="A84" s="6">
        <v>83</v>
      </c>
      <c r="B84" s="7">
        <v>9</v>
      </c>
      <c r="C84" s="7" t="s">
        <v>293</v>
      </c>
      <c r="D84" s="7">
        <v>0</v>
      </c>
      <c r="E84" s="7" t="s">
        <v>374</v>
      </c>
    </row>
    <row r="85" spans="1:5" s="8" customFormat="1" x14ac:dyDescent="0.3">
      <c r="A85" s="6">
        <v>84</v>
      </c>
      <c r="B85" s="7">
        <v>9</v>
      </c>
      <c r="C85" s="7" t="s">
        <v>294</v>
      </c>
      <c r="D85" s="7">
        <v>0</v>
      </c>
      <c r="E85" s="7" t="s">
        <v>327</v>
      </c>
    </row>
    <row r="86" spans="1:5" s="8" customFormat="1" x14ac:dyDescent="0.3">
      <c r="A86" s="6">
        <v>85</v>
      </c>
      <c r="B86" s="7">
        <v>9</v>
      </c>
      <c r="C86" s="7" t="s">
        <v>295</v>
      </c>
      <c r="D86" s="7">
        <v>0</v>
      </c>
      <c r="E86" s="7" t="s">
        <v>327</v>
      </c>
    </row>
    <row r="87" spans="1:5" s="8" customFormat="1" x14ac:dyDescent="0.3">
      <c r="A87" s="6">
        <v>86</v>
      </c>
      <c r="B87" s="7">
        <v>9</v>
      </c>
      <c r="C87" s="7" t="s">
        <v>296</v>
      </c>
      <c r="D87" s="7">
        <v>0</v>
      </c>
      <c r="E87" s="7" t="s">
        <v>327</v>
      </c>
    </row>
    <row r="88" spans="1:5" s="8" customFormat="1" x14ac:dyDescent="0.3">
      <c r="A88" s="6">
        <v>87</v>
      </c>
      <c r="B88" s="7">
        <v>9</v>
      </c>
      <c r="C88" s="7" t="s">
        <v>297</v>
      </c>
      <c r="D88" s="7">
        <v>0</v>
      </c>
      <c r="E88" s="7" t="s">
        <v>327</v>
      </c>
    </row>
    <row r="89" spans="1:5" s="8" customFormat="1" x14ac:dyDescent="0.3">
      <c r="A89" s="6">
        <v>88</v>
      </c>
      <c r="B89" s="7">
        <v>9</v>
      </c>
      <c r="C89" s="7" t="s">
        <v>298</v>
      </c>
      <c r="D89" s="7">
        <v>0</v>
      </c>
      <c r="E89" s="7" t="s">
        <v>327</v>
      </c>
    </row>
    <row r="90" spans="1:5" s="8" customFormat="1" x14ac:dyDescent="0.3">
      <c r="A90" s="6">
        <v>89</v>
      </c>
      <c r="B90" s="7">
        <v>9</v>
      </c>
      <c r="C90" s="7" t="s">
        <v>299</v>
      </c>
      <c r="D90" s="7">
        <v>0</v>
      </c>
      <c r="E90" s="7" t="s">
        <v>327</v>
      </c>
    </row>
    <row r="91" spans="1:5" s="85" customFormat="1" ht="17.25" thickBot="1" x14ac:dyDescent="0.35">
      <c r="A91" s="83">
        <v>90</v>
      </c>
      <c r="B91" s="84">
        <v>9</v>
      </c>
      <c r="C91" s="84" t="s">
        <v>300</v>
      </c>
      <c r="D91" s="84">
        <v>149</v>
      </c>
      <c r="E91" s="7" t="s">
        <v>327</v>
      </c>
    </row>
    <row r="92" spans="1:5" s="11" customFormat="1" x14ac:dyDescent="0.3">
      <c r="A92" s="9">
        <v>91</v>
      </c>
      <c r="B92" s="10">
        <v>10</v>
      </c>
      <c r="C92" s="10" t="s">
        <v>301</v>
      </c>
      <c r="D92" s="10">
        <v>153</v>
      </c>
      <c r="E92" s="10" t="s">
        <v>362</v>
      </c>
    </row>
    <row r="93" spans="1:5" s="14" customFormat="1" x14ac:dyDescent="0.3">
      <c r="A93" s="12">
        <v>92</v>
      </c>
      <c r="B93" s="13">
        <v>10</v>
      </c>
      <c r="C93" s="13" t="s">
        <v>302</v>
      </c>
      <c r="D93" s="13">
        <v>0</v>
      </c>
      <c r="E93" s="13" t="s">
        <v>372</v>
      </c>
    </row>
    <row r="94" spans="1:5" s="14" customFormat="1" x14ac:dyDescent="0.3">
      <c r="A94" s="12">
        <v>93</v>
      </c>
      <c r="B94" s="13">
        <v>10</v>
      </c>
      <c r="C94" s="13" t="s">
        <v>303</v>
      </c>
      <c r="D94" s="13">
        <v>0</v>
      </c>
      <c r="E94" s="13" t="s">
        <v>362</v>
      </c>
    </row>
    <row r="95" spans="1:5" s="14" customFormat="1" x14ac:dyDescent="0.3">
      <c r="A95" s="12">
        <v>94</v>
      </c>
      <c r="B95" s="13">
        <v>10</v>
      </c>
      <c r="C95" s="13" t="s">
        <v>304</v>
      </c>
      <c r="D95" s="13">
        <v>0</v>
      </c>
      <c r="E95" s="13" t="s">
        <v>324</v>
      </c>
    </row>
    <row r="96" spans="1:5" s="14" customFormat="1" x14ac:dyDescent="0.3">
      <c r="A96" s="12">
        <v>95</v>
      </c>
      <c r="B96" s="13">
        <v>10</v>
      </c>
      <c r="C96" s="13" t="s">
        <v>305</v>
      </c>
      <c r="D96" s="13">
        <v>0</v>
      </c>
      <c r="E96" s="13" t="s">
        <v>324</v>
      </c>
    </row>
    <row r="97" spans="1:5" s="14" customFormat="1" x14ac:dyDescent="0.3">
      <c r="A97" s="12">
        <v>96</v>
      </c>
      <c r="B97" s="13">
        <v>10</v>
      </c>
      <c r="C97" s="13" t="s">
        <v>306</v>
      </c>
      <c r="D97" s="13">
        <v>0</v>
      </c>
      <c r="E97" s="13" t="s">
        <v>324</v>
      </c>
    </row>
    <row r="98" spans="1:5" s="14" customFormat="1" x14ac:dyDescent="0.3">
      <c r="A98" s="12">
        <v>97</v>
      </c>
      <c r="B98" s="13">
        <v>10</v>
      </c>
      <c r="C98" s="13" t="s">
        <v>307</v>
      </c>
      <c r="D98" s="13">
        <v>0</v>
      </c>
      <c r="E98" s="13" t="s">
        <v>324</v>
      </c>
    </row>
    <row r="99" spans="1:5" s="14" customFormat="1" x14ac:dyDescent="0.3">
      <c r="A99" s="12">
        <v>98</v>
      </c>
      <c r="B99" s="13">
        <v>10</v>
      </c>
      <c r="C99" s="13" t="s">
        <v>308</v>
      </c>
      <c r="D99" s="13">
        <v>0</v>
      </c>
      <c r="E99" s="13" t="s">
        <v>324</v>
      </c>
    </row>
    <row r="100" spans="1:5" s="14" customFormat="1" x14ac:dyDescent="0.3">
      <c r="A100" s="12">
        <v>99</v>
      </c>
      <c r="B100" s="13">
        <v>10</v>
      </c>
      <c r="C100" s="13" t="s">
        <v>309</v>
      </c>
      <c r="D100" s="13">
        <v>0</v>
      </c>
      <c r="E100" s="13" t="s">
        <v>324</v>
      </c>
    </row>
    <row r="101" spans="1:5" s="17" customFormat="1" ht="17.25" thickBot="1" x14ac:dyDescent="0.35">
      <c r="A101" s="15">
        <v>100</v>
      </c>
      <c r="B101" s="16">
        <v>10</v>
      </c>
      <c r="C101" s="16" t="s">
        <v>310</v>
      </c>
      <c r="D101" s="16">
        <v>162</v>
      </c>
      <c r="E101" s="13" t="s">
        <v>324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activeCell="D6" sqref="D6"/>
    </sheetView>
  </sheetViews>
  <sheetFormatPr defaultRowHeight="16.5" x14ac:dyDescent="0.3"/>
  <cols>
    <col min="1" max="1" width="9" style="1"/>
    <col min="2" max="2" width="21.25" style="1" customWidth="1"/>
    <col min="3" max="3" width="46.375" style="1" customWidth="1"/>
  </cols>
  <sheetData>
    <row r="1" spans="1:3" x14ac:dyDescent="0.3">
      <c r="A1" s="1" t="s">
        <v>311</v>
      </c>
      <c r="B1" s="1" t="s">
        <v>1</v>
      </c>
      <c r="C1" s="1" t="s">
        <v>312</v>
      </c>
    </row>
    <row r="2" spans="1:3" x14ac:dyDescent="0.3">
      <c r="A2" s="1">
        <v>1</v>
      </c>
      <c r="B2" s="1" t="s">
        <v>313</v>
      </c>
      <c r="C2" s="1" t="s">
        <v>376</v>
      </c>
    </row>
    <row r="3" spans="1:3" x14ac:dyDescent="0.3">
      <c r="A3" s="1">
        <v>2</v>
      </c>
      <c r="B3" s="1" t="s">
        <v>314</v>
      </c>
      <c r="C3" s="1" t="s">
        <v>377</v>
      </c>
    </row>
    <row r="4" spans="1:3" x14ac:dyDescent="0.3">
      <c r="A4" s="1">
        <v>3</v>
      </c>
      <c r="B4" s="1" t="s">
        <v>315</v>
      </c>
      <c r="C4" s="1" t="s">
        <v>378</v>
      </c>
    </row>
    <row r="5" spans="1:3" x14ac:dyDescent="0.3">
      <c r="A5" s="1">
        <v>4</v>
      </c>
      <c r="B5" s="1" t="s">
        <v>316</v>
      </c>
      <c r="C5" s="1" t="s">
        <v>379</v>
      </c>
    </row>
    <row r="6" spans="1:3" x14ac:dyDescent="0.3">
      <c r="A6" s="1">
        <v>5</v>
      </c>
      <c r="B6" s="1" t="s">
        <v>317</v>
      </c>
      <c r="C6" s="1" t="s">
        <v>380</v>
      </c>
    </row>
    <row r="7" spans="1:3" x14ac:dyDescent="0.3">
      <c r="A7" s="1">
        <v>6</v>
      </c>
      <c r="B7" s="1" t="s">
        <v>318</v>
      </c>
      <c r="C7" s="1" t="s">
        <v>381</v>
      </c>
    </row>
    <row r="8" spans="1:3" x14ac:dyDescent="0.3">
      <c r="A8" s="1">
        <v>7</v>
      </c>
      <c r="B8" s="1" t="s">
        <v>319</v>
      </c>
      <c r="C8" s="1" t="s">
        <v>382</v>
      </c>
    </row>
    <row r="9" spans="1:3" x14ac:dyDescent="0.3">
      <c r="A9" s="1">
        <v>8</v>
      </c>
      <c r="B9" s="1" t="s">
        <v>329</v>
      </c>
      <c r="C9" s="1" t="s">
        <v>383</v>
      </c>
    </row>
    <row r="10" spans="1:3" x14ac:dyDescent="0.3">
      <c r="A10" s="1">
        <v>9</v>
      </c>
      <c r="B10" s="1" t="s">
        <v>330</v>
      </c>
      <c r="C10" s="1" t="s">
        <v>384</v>
      </c>
    </row>
    <row r="11" spans="1:3" x14ac:dyDescent="0.3">
      <c r="A11" s="1">
        <v>10</v>
      </c>
      <c r="B11" s="1" t="s">
        <v>412</v>
      </c>
      <c r="C11" s="1" t="s">
        <v>413</v>
      </c>
    </row>
    <row r="12" spans="1:3" x14ac:dyDescent="0.3">
      <c r="A12" s="1">
        <v>101</v>
      </c>
      <c r="B12" s="1" t="s">
        <v>321</v>
      </c>
      <c r="C12" s="1" t="s">
        <v>385</v>
      </c>
    </row>
    <row r="13" spans="1:3" x14ac:dyDescent="0.3">
      <c r="A13" s="1">
        <v>102</v>
      </c>
      <c r="B13" s="1" t="s">
        <v>323</v>
      </c>
      <c r="C13" s="1" t="s">
        <v>386</v>
      </c>
    </row>
    <row r="14" spans="1:3" x14ac:dyDescent="0.3">
      <c r="A14" s="1">
        <v>103</v>
      </c>
      <c r="B14" s="1" t="s">
        <v>324</v>
      </c>
      <c r="C14" s="1" t="s">
        <v>387</v>
      </c>
    </row>
    <row r="15" spans="1:3" x14ac:dyDescent="0.3">
      <c r="A15" s="1">
        <v>104</v>
      </c>
      <c r="B15" s="1" t="s">
        <v>325</v>
      </c>
      <c r="C15" s="1" t="s">
        <v>388</v>
      </c>
    </row>
    <row r="16" spans="1:3" x14ac:dyDescent="0.3">
      <c r="A16" s="1">
        <v>105</v>
      </c>
      <c r="B16" s="1" t="s">
        <v>326</v>
      </c>
      <c r="C16" s="1" t="s">
        <v>389</v>
      </c>
    </row>
    <row r="17" spans="1:3" x14ac:dyDescent="0.3">
      <c r="A17" s="1">
        <v>106</v>
      </c>
      <c r="B17" s="1" t="s">
        <v>327</v>
      </c>
      <c r="C17" s="1" t="s">
        <v>390</v>
      </c>
    </row>
    <row r="18" spans="1:3" x14ac:dyDescent="0.3">
      <c r="A18" s="1">
        <v>107</v>
      </c>
      <c r="B18" s="1" t="s">
        <v>375</v>
      </c>
      <c r="C18" s="1" t="s">
        <v>391</v>
      </c>
    </row>
    <row r="19" spans="1:3" x14ac:dyDescent="0.3">
      <c r="A19" s="1">
        <v>108</v>
      </c>
      <c r="B19" s="1" t="s">
        <v>392</v>
      </c>
      <c r="C19" s="1" t="s">
        <v>393</v>
      </c>
    </row>
    <row r="20" spans="1:3" x14ac:dyDescent="0.3">
      <c r="A20" s="1">
        <v>201</v>
      </c>
      <c r="B20" s="1" t="s">
        <v>394</v>
      </c>
      <c r="C20" s="1" t="s">
        <v>395</v>
      </c>
    </row>
    <row r="21" spans="1:3" x14ac:dyDescent="0.3">
      <c r="A21" s="1">
        <v>202</v>
      </c>
      <c r="B21" s="1" t="s">
        <v>396</v>
      </c>
      <c r="C21" s="1" t="s">
        <v>397</v>
      </c>
    </row>
    <row r="22" spans="1:3" x14ac:dyDescent="0.3">
      <c r="A22" s="1">
        <v>203</v>
      </c>
      <c r="B22" s="1" t="s">
        <v>398</v>
      </c>
      <c r="C22" s="1" t="s">
        <v>399</v>
      </c>
    </row>
    <row r="23" spans="1:3" x14ac:dyDescent="0.3">
      <c r="A23" s="1">
        <v>204</v>
      </c>
      <c r="B23" s="1" t="s">
        <v>416</v>
      </c>
      <c r="C23" s="1" t="s">
        <v>400</v>
      </c>
    </row>
    <row r="24" spans="1:3" x14ac:dyDescent="0.3">
      <c r="A24" s="1">
        <v>205</v>
      </c>
      <c r="B24" s="1" t="s">
        <v>415</v>
      </c>
      <c r="C24" s="1" t="s">
        <v>401</v>
      </c>
    </row>
    <row r="25" spans="1:3" x14ac:dyDescent="0.3">
      <c r="A25" s="1">
        <v>206</v>
      </c>
      <c r="B25" s="1" t="s">
        <v>402</v>
      </c>
      <c r="C25" s="1" t="s">
        <v>403</v>
      </c>
    </row>
    <row r="26" spans="1:3" x14ac:dyDescent="0.3">
      <c r="A26" s="1">
        <v>207</v>
      </c>
      <c r="B26" s="1" t="s">
        <v>404</v>
      </c>
      <c r="C26" s="1" t="s">
        <v>405</v>
      </c>
    </row>
    <row r="27" spans="1:3" x14ac:dyDescent="0.3">
      <c r="A27" s="1">
        <v>208</v>
      </c>
      <c r="B27" s="1" t="s">
        <v>406</v>
      </c>
      <c r="C27" s="1" t="s">
        <v>407</v>
      </c>
    </row>
    <row r="28" spans="1:3" x14ac:dyDescent="0.3">
      <c r="A28" s="1">
        <v>209</v>
      </c>
      <c r="B28" s="1" t="s">
        <v>408</v>
      </c>
      <c r="C28" s="1" t="s">
        <v>409</v>
      </c>
    </row>
    <row r="29" spans="1:3" x14ac:dyDescent="0.3">
      <c r="A29" s="1">
        <v>210</v>
      </c>
      <c r="B29" s="1" t="s">
        <v>410</v>
      </c>
      <c r="C29" s="1" t="s">
        <v>411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workbookViewId="0">
      <selection activeCell="F3" sqref="F3"/>
    </sheetView>
  </sheetViews>
  <sheetFormatPr defaultRowHeight="16.5" x14ac:dyDescent="0.3"/>
  <cols>
    <col min="1" max="5" width="9" style="1"/>
    <col min="6" max="6" width="12.125" style="1" customWidth="1"/>
    <col min="7" max="7" width="14" style="1" customWidth="1"/>
    <col min="8" max="8" width="14.625" style="1" customWidth="1"/>
  </cols>
  <sheetData>
    <row r="1" spans="1:8" s="95" customFormat="1" x14ac:dyDescent="0.3">
      <c r="A1" s="94" t="s">
        <v>0</v>
      </c>
      <c r="B1" s="94" t="s">
        <v>417</v>
      </c>
      <c r="C1" s="94" t="s">
        <v>419</v>
      </c>
      <c r="D1" s="94" t="s">
        <v>418</v>
      </c>
      <c r="E1" s="94" t="s">
        <v>420</v>
      </c>
      <c r="F1" s="94" t="s">
        <v>421</v>
      </c>
      <c r="G1" s="94" t="s">
        <v>438</v>
      </c>
      <c r="H1" s="94" t="s">
        <v>422</v>
      </c>
    </row>
    <row r="2" spans="1:8" x14ac:dyDescent="0.3">
      <c r="A2" s="1">
        <v>1</v>
      </c>
      <c r="B2" s="1" t="s">
        <v>423</v>
      </c>
      <c r="C2" s="1">
        <v>40</v>
      </c>
      <c r="D2" s="1">
        <v>40</v>
      </c>
      <c r="E2" s="1">
        <v>20</v>
      </c>
      <c r="F2" s="1">
        <v>1</v>
      </c>
      <c r="G2" s="1">
        <v>2</v>
      </c>
      <c r="H2" s="1">
        <v>2</v>
      </c>
    </row>
    <row r="3" spans="1:8" x14ac:dyDescent="0.3">
      <c r="A3" s="1">
        <v>2</v>
      </c>
      <c r="B3" s="1" t="s">
        <v>424</v>
      </c>
      <c r="C3" s="1">
        <v>40</v>
      </c>
      <c r="D3" s="1">
        <v>20</v>
      </c>
      <c r="E3" s="1">
        <v>40</v>
      </c>
      <c r="F3" s="1">
        <v>1</v>
      </c>
      <c r="G3" s="1">
        <v>3</v>
      </c>
      <c r="H3" s="1">
        <v>2</v>
      </c>
    </row>
    <row r="4" spans="1:8" x14ac:dyDescent="0.3">
      <c r="A4" s="1">
        <v>3</v>
      </c>
      <c r="B4" s="1" t="s">
        <v>425</v>
      </c>
      <c r="C4" s="1">
        <v>20</v>
      </c>
      <c r="D4" s="1">
        <v>40</v>
      </c>
      <c r="E4" s="1">
        <v>40</v>
      </c>
      <c r="F4" s="1">
        <v>2</v>
      </c>
      <c r="G4" s="1">
        <v>5</v>
      </c>
      <c r="H4" s="1">
        <v>3</v>
      </c>
    </row>
    <row r="5" spans="1:8" x14ac:dyDescent="0.3">
      <c r="A5" s="1">
        <v>4</v>
      </c>
      <c r="B5" s="1" t="s">
        <v>426</v>
      </c>
      <c r="C5" s="1">
        <v>10</v>
      </c>
      <c r="D5" s="1">
        <v>50</v>
      </c>
      <c r="E5" s="1">
        <v>40</v>
      </c>
      <c r="F5" s="1">
        <v>2</v>
      </c>
      <c r="G5" s="1">
        <v>7</v>
      </c>
      <c r="H5" s="1">
        <v>3</v>
      </c>
    </row>
    <row r="6" spans="1:8" x14ac:dyDescent="0.3">
      <c r="A6" s="1">
        <v>5</v>
      </c>
      <c r="B6" s="1" t="s">
        <v>427</v>
      </c>
      <c r="C6" s="1">
        <v>60</v>
      </c>
      <c r="D6" s="1">
        <v>20</v>
      </c>
      <c r="E6" s="1">
        <v>20</v>
      </c>
      <c r="F6" s="1">
        <v>3</v>
      </c>
      <c r="G6" s="1">
        <v>6</v>
      </c>
      <c r="H6" s="1">
        <v>4</v>
      </c>
    </row>
    <row r="7" spans="1:8" x14ac:dyDescent="0.3">
      <c r="A7" s="1">
        <v>6</v>
      </c>
      <c r="B7" s="1" t="s">
        <v>428</v>
      </c>
      <c r="C7" s="1">
        <v>5</v>
      </c>
      <c r="D7" s="1">
        <v>5</v>
      </c>
      <c r="E7" s="1">
        <v>90</v>
      </c>
      <c r="F7" s="1">
        <v>4</v>
      </c>
      <c r="G7" s="1">
        <v>8</v>
      </c>
      <c r="H7" s="1">
        <v>4</v>
      </c>
    </row>
    <row r="8" spans="1:8" x14ac:dyDescent="0.3">
      <c r="A8" s="1">
        <v>7</v>
      </c>
      <c r="B8" s="1" t="s">
        <v>429</v>
      </c>
      <c r="C8" s="1">
        <v>30</v>
      </c>
      <c r="D8" s="1">
        <v>30</v>
      </c>
      <c r="E8" s="1">
        <v>40</v>
      </c>
      <c r="F8" s="1">
        <v>4</v>
      </c>
      <c r="G8" s="1">
        <v>9</v>
      </c>
      <c r="H8" s="1">
        <v>5</v>
      </c>
    </row>
    <row r="9" spans="1:8" x14ac:dyDescent="0.3">
      <c r="A9" s="1">
        <v>8</v>
      </c>
      <c r="B9" s="1" t="s">
        <v>430</v>
      </c>
      <c r="C9" s="1">
        <v>25</v>
      </c>
      <c r="D9" s="1">
        <v>70</v>
      </c>
      <c r="E9" s="1">
        <v>5</v>
      </c>
      <c r="F9" s="1">
        <v>5</v>
      </c>
      <c r="G9" s="1">
        <v>6</v>
      </c>
      <c r="H9" s="1">
        <v>5</v>
      </c>
    </row>
    <row r="10" spans="1:8" x14ac:dyDescent="0.3">
      <c r="A10" s="1">
        <v>9</v>
      </c>
      <c r="B10" s="1" t="s">
        <v>431</v>
      </c>
      <c r="C10" s="1">
        <v>25</v>
      </c>
      <c r="D10" s="1">
        <v>50</v>
      </c>
      <c r="E10" s="1">
        <v>25</v>
      </c>
      <c r="F10" s="1">
        <v>5</v>
      </c>
      <c r="G10" s="1">
        <v>7</v>
      </c>
      <c r="H10" s="1">
        <v>6</v>
      </c>
    </row>
    <row r="11" spans="1:8" x14ac:dyDescent="0.3">
      <c r="A11" s="1">
        <v>10</v>
      </c>
      <c r="B11" s="1" t="s">
        <v>432</v>
      </c>
      <c r="C11" s="1">
        <v>80</v>
      </c>
      <c r="D11" s="1">
        <v>5</v>
      </c>
      <c r="E11" s="1">
        <v>15</v>
      </c>
      <c r="F11" s="1">
        <v>6</v>
      </c>
      <c r="G11" s="1">
        <v>9</v>
      </c>
      <c r="H11" s="1">
        <v>6</v>
      </c>
    </row>
    <row r="12" spans="1:8" x14ac:dyDescent="0.3">
      <c r="A12" s="1">
        <v>11</v>
      </c>
      <c r="B12" s="1" t="s">
        <v>433</v>
      </c>
      <c r="C12" s="1">
        <v>25</v>
      </c>
      <c r="D12" s="1">
        <v>55</v>
      </c>
      <c r="E12" s="1">
        <v>20</v>
      </c>
      <c r="F12" s="1">
        <v>6</v>
      </c>
      <c r="G12" s="1">
        <v>10</v>
      </c>
      <c r="H12" s="1">
        <v>7</v>
      </c>
    </row>
    <row r="13" spans="1:8" x14ac:dyDescent="0.3">
      <c r="A13" s="1">
        <v>12</v>
      </c>
      <c r="B13" s="1" t="s">
        <v>434</v>
      </c>
      <c r="C13" s="1">
        <v>50</v>
      </c>
      <c r="D13" s="1">
        <v>10</v>
      </c>
      <c r="E13" s="1">
        <v>40</v>
      </c>
      <c r="F13" s="1">
        <v>7</v>
      </c>
      <c r="G13" s="1">
        <v>10</v>
      </c>
      <c r="H13" s="1">
        <v>7</v>
      </c>
    </row>
    <row r="14" spans="1:8" x14ac:dyDescent="0.3">
      <c r="A14" s="1">
        <v>13</v>
      </c>
      <c r="B14" s="1" t="s">
        <v>435</v>
      </c>
      <c r="C14" s="1">
        <v>10</v>
      </c>
      <c r="D14" s="1">
        <v>80</v>
      </c>
      <c r="E14" s="1">
        <v>10</v>
      </c>
      <c r="F14" s="1">
        <v>7</v>
      </c>
      <c r="G14" s="1">
        <v>9</v>
      </c>
      <c r="H14" s="1">
        <v>8</v>
      </c>
    </row>
    <row r="15" spans="1:8" x14ac:dyDescent="0.3">
      <c r="A15" s="1">
        <v>14</v>
      </c>
      <c r="B15" s="1" t="s">
        <v>436</v>
      </c>
      <c r="C15" s="1">
        <v>15</v>
      </c>
      <c r="D15" s="1">
        <v>15</v>
      </c>
      <c r="E15" s="1">
        <v>70</v>
      </c>
      <c r="F15" s="1">
        <v>8</v>
      </c>
      <c r="G15" s="1">
        <v>10</v>
      </c>
      <c r="H15" s="1">
        <v>8</v>
      </c>
    </row>
    <row r="16" spans="1:8" x14ac:dyDescent="0.3">
      <c r="A16" s="1">
        <v>15</v>
      </c>
      <c r="B16" s="1" t="s">
        <v>437</v>
      </c>
      <c r="C16" s="1">
        <v>25</v>
      </c>
      <c r="D16" s="1">
        <v>35</v>
      </c>
      <c r="E16" s="1">
        <v>40</v>
      </c>
      <c r="F16" s="1">
        <v>9</v>
      </c>
      <c r="G16" s="1">
        <v>10</v>
      </c>
      <c r="H16" s="1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activeCell="C20" sqref="C20"/>
    </sheetView>
  </sheetViews>
  <sheetFormatPr defaultRowHeight="16.5" x14ac:dyDescent="0.3"/>
  <cols>
    <col min="1" max="2" width="9" style="1"/>
    <col min="3" max="3" width="12.125" style="1" customWidth="1"/>
    <col min="4" max="4" width="14.625" style="1" customWidth="1"/>
  </cols>
  <sheetData>
    <row r="1" spans="1:4" s="95" customFormat="1" x14ac:dyDescent="0.3">
      <c r="A1" s="94" t="s">
        <v>0</v>
      </c>
      <c r="B1" s="94" t="s">
        <v>439</v>
      </c>
      <c r="C1" s="94" t="s">
        <v>440</v>
      </c>
      <c r="D1" s="94" t="s">
        <v>441</v>
      </c>
    </row>
    <row r="2" spans="1:4" x14ac:dyDescent="0.3">
      <c r="A2" s="1">
        <v>1</v>
      </c>
      <c r="B2" s="1">
        <v>1</v>
      </c>
      <c r="C2" s="1">
        <v>1</v>
      </c>
      <c r="D2" s="1">
        <v>1</v>
      </c>
    </row>
    <row r="3" spans="1:4" x14ac:dyDescent="0.3">
      <c r="A3" s="1">
        <v>2</v>
      </c>
      <c r="B3" s="1">
        <v>2</v>
      </c>
      <c r="C3" s="1">
        <v>1</v>
      </c>
      <c r="D3" s="1">
        <v>2</v>
      </c>
    </row>
    <row r="4" spans="1:4" x14ac:dyDescent="0.3">
      <c r="A4" s="1">
        <v>3</v>
      </c>
      <c r="B4" s="1">
        <v>3</v>
      </c>
      <c r="C4" s="1">
        <v>2</v>
      </c>
      <c r="D4" s="1">
        <v>2</v>
      </c>
    </row>
    <row r="5" spans="1:4" x14ac:dyDescent="0.3">
      <c r="A5" s="1">
        <v>4</v>
      </c>
      <c r="B5" s="1">
        <v>4</v>
      </c>
      <c r="C5" s="1">
        <v>2</v>
      </c>
      <c r="D5" s="1">
        <v>3</v>
      </c>
    </row>
    <row r="6" spans="1:4" x14ac:dyDescent="0.3">
      <c r="A6" s="1">
        <v>5</v>
      </c>
      <c r="B6" s="1">
        <v>5</v>
      </c>
      <c r="C6" s="1">
        <v>3</v>
      </c>
      <c r="D6" s="1">
        <v>3</v>
      </c>
    </row>
    <row r="7" spans="1:4" x14ac:dyDescent="0.3">
      <c r="A7" s="1">
        <v>6</v>
      </c>
      <c r="B7" s="1">
        <v>6</v>
      </c>
      <c r="C7" s="1">
        <v>3</v>
      </c>
      <c r="D7" s="1">
        <v>3</v>
      </c>
    </row>
    <row r="8" spans="1:4" x14ac:dyDescent="0.3">
      <c r="A8" s="1">
        <v>7</v>
      </c>
      <c r="B8" s="1">
        <v>7</v>
      </c>
      <c r="C8" s="1">
        <v>3</v>
      </c>
      <c r="D8" s="1">
        <v>4</v>
      </c>
    </row>
    <row r="9" spans="1:4" x14ac:dyDescent="0.3">
      <c r="A9" s="1">
        <v>8</v>
      </c>
      <c r="B9" s="1">
        <v>8</v>
      </c>
      <c r="C9" s="1">
        <v>4</v>
      </c>
      <c r="D9" s="1">
        <v>4</v>
      </c>
    </row>
    <row r="10" spans="1:4" x14ac:dyDescent="0.3">
      <c r="A10" s="1">
        <v>9</v>
      </c>
      <c r="B10" s="1">
        <v>9</v>
      </c>
      <c r="C10" s="1">
        <v>4</v>
      </c>
      <c r="D10" s="1">
        <v>4</v>
      </c>
    </row>
    <row r="11" spans="1:4" x14ac:dyDescent="0.3">
      <c r="A11" s="1">
        <v>10</v>
      </c>
      <c r="B11" s="1">
        <v>10</v>
      </c>
      <c r="C11" s="1">
        <v>4</v>
      </c>
      <c r="D11" s="1">
        <v>5</v>
      </c>
    </row>
    <row r="12" spans="1:4" x14ac:dyDescent="0.3">
      <c r="A12" s="1">
        <v>11</v>
      </c>
      <c r="B12" s="1">
        <v>11</v>
      </c>
      <c r="C12" s="1">
        <v>5</v>
      </c>
      <c r="D12" s="1">
        <v>5</v>
      </c>
    </row>
    <row r="13" spans="1:4" x14ac:dyDescent="0.3">
      <c r="A13" s="1">
        <v>12</v>
      </c>
      <c r="B13" s="1">
        <v>12</v>
      </c>
      <c r="C13" s="1">
        <v>5</v>
      </c>
      <c r="D13" s="1">
        <v>5</v>
      </c>
    </row>
    <row r="14" spans="1:4" x14ac:dyDescent="0.3">
      <c r="A14" s="1">
        <v>13</v>
      </c>
      <c r="B14" s="1">
        <v>13</v>
      </c>
      <c r="C14" s="1">
        <v>5</v>
      </c>
      <c r="D14" s="1">
        <v>5</v>
      </c>
    </row>
    <row r="15" spans="1:4" x14ac:dyDescent="0.3">
      <c r="A15" s="1">
        <v>14</v>
      </c>
      <c r="B15" s="1">
        <v>14</v>
      </c>
      <c r="C15" s="1">
        <v>5</v>
      </c>
      <c r="D15" s="1">
        <v>6</v>
      </c>
    </row>
    <row r="16" spans="1:4" x14ac:dyDescent="0.3">
      <c r="A16" s="1">
        <v>15</v>
      </c>
      <c r="B16" s="1">
        <v>15</v>
      </c>
      <c r="C16" s="1">
        <v>6</v>
      </c>
      <c r="D16" s="1">
        <v>6</v>
      </c>
    </row>
    <row r="17" spans="1:4" x14ac:dyDescent="0.3">
      <c r="A17" s="1">
        <v>16</v>
      </c>
      <c r="B17" s="1">
        <v>16</v>
      </c>
      <c r="C17" s="1">
        <v>6</v>
      </c>
      <c r="D17" s="1">
        <v>6</v>
      </c>
    </row>
    <row r="18" spans="1:4" x14ac:dyDescent="0.3">
      <c r="A18" s="1">
        <v>17</v>
      </c>
      <c r="B18" s="1">
        <v>17</v>
      </c>
      <c r="C18" s="1">
        <v>6</v>
      </c>
      <c r="D18" s="1">
        <v>6</v>
      </c>
    </row>
    <row r="19" spans="1:4" x14ac:dyDescent="0.3">
      <c r="A19" s="1">
        <v>18</v>
      </c>
      <c r="B19" s="1">
        <v>18</v>
      </c>
      <c r="C19" s="1">
        <v>6</v>
      </c>
      <c r="D19" s="1">
        <v>6</v>
      </c>
    </row>
    <row r="20" spans="1:4" x14ac:dyDescent="0.3">
      <c r="A20" s="1">
        <v>19</v>
      </c>
      <c r="B20" s="1">
        <v>19</v>
      </c>
      <c r="C20" s="1">
        <v>7</v>
      </c>
      <c r="D20" s="1">
        <v>7</v>
      </c>
    </row>
    <row r="21" spans="1:4" x14ac:dyDescent="0.3">
      <c r="A21" s="1">
        <v>20</v>
      </c>
      <c r="B21" s="1">
        <v>20</v>
      </c>
      <c r="C21" s="1">
        <v>7</v>
      </c>
      <c r="D21" s="1"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A8" sqref="A8"/>
    </sheetView>
  </sheetViews>
  <sheetFormatPr defaultRowHeight="16.5" x14ac:dyDescent="0.3"/>
  <cols>
    <col min="1" max="1" width="9" style="1"/>
    <col min="2" max="2" width="16.375" style="1" customWidth="1"/>
    <col min="3" max="3" width="45.125" style="1" customWidth="1"/>
  </cols>
  <sheetData>
    <row r="1" spans="1:3" x14ac:dyDescent="0.3">
      <c r="A1" s="1" t="s">
        <v>0</v>
      </c>
      <c r="B1" s="1" t="s">
        <v>442</v>
      </c>
      <c r="C1" s="1" t="s">
        <v>443</v>
      </c>
    </row>
    <row r="2" spans="1:3" x14ac:dyDescent="0.3">
      <c r="A2" s="1">
        <v>1</v>
      </c>
      <c r="B2" s="1" t="s">
        <v>444</v>
      </c>
      <c r="C2" s="1" t="s">
        <v>445</v>
      </c>
    </row>
    <row r="3" spans="1:3" x14ac:dyDescent="0.3">
      <c r="A3" s="1">
        <v>2</v>
      </c>
      <c r="B3" s="1" t="s">
        <v>446</v>
      </c>
      <c r="C3" s="1" t="s">
        <v>448</v>
      </c>
    </row>
    <row r="4" spans="1:3" x14ac:dyDescent="0.3">
      <c r="A4" s="1">
        <v>3</v>
      </c>
      <c r="B4" s="1" t="s">
        <v>447</v>
      </c>
      <c r="C4" s="1" t="s">
        <v>449</v>
      </c>
    </row>
    <row r="5" spans="1:3" x14ac:dyDescent="0.3">
      <c r="A5" s="1">
        <v>4</v>
      </c>
      <c r="B5" s="1" t="s">
        <v>450</v>
      </c>
      <c r="C5" s="1" t="s">
        <v>452</v>
      </c>
    </row>
    <row r="6" spans="1:3" x14ac:dyDescent="0.3">
      <c r="A6" s="1">
        <v>5</v>
      </c>
      <c r="B6" s="1" t="s">
        <v>451</v>
      </c>
      <c r="C6" s="1" t="s">
        <v>453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AD91-E978-429D-B03C-8398DDF995CE}">
  <dimension ref="A1:D4"/>
  <sheetViews>
    <sheetView tabSelected="1" workbookViewId="0">
      <selection activeCell="C9" sqref="C9"/>
    </sheetView>
  </sheetViews>
  <sheetFormatPr defaultRowHeight="16.5" x14ac:dyDescent="0.3"/>
  <cols>
    <col min="2" max="2" width="19.125" customWidth="1"/>
    <col min="3" max="3" width="47.75" customWidth="1"/>
  </cols>
  <sheetData>
    <row r="1" spans="1:4" s="1" customFormat="1" x14ac:dyDescent="0.3">
      <c r="A1" s="1" t="s">
        <v>0</v>
      </c>
      <c r="B1" s="1" t="s">
        <v>1</v>
      </c>
      <c r="C1" s="1" t="s">
        <v>312</v>
      </c>
      <c r="D1" s="1" t="s">
        <v>460</v>
      </c>
    </row>
    <row r="2" spans="1:4" s="1" customFormat="1" x14ac:dyDescent="0.3">
      <c r="A2" s="1">
        <v>1</v>
      </c>
      <c r="B2" s="1" t="s">
        <v>454</v>
      </c>
      <c r="C2" s="1" t="s">
        <v>455</v>
      </c>
      <c r="D2" s="1">
        <v>20</v>
      </c>
    </row>
    <row r="3" spans="1:4" s="1" customFormat="1" x14ac:dyDescent="0.3">
      <c r="A3" s="1">
        <v>2</v>
      </c>
      <c r="B3" s="1" t="s">
        <v>456</v>
      </c>
      <c r="C3" s="1" t="s">
        <v>457</v>
      </c>
      <c r="D3" s="1">
        <v>15</v>
      </c>
    </row>
    <row r="4" spans="1:4" s="1" customFormat="1" x14ac:dyDescent="0.3">
      <c r="A4" s="1">
        <v>3</v>
      </c>
      <c r="B4" s="1" t="s">
        <v>458</v>
      </c>
      <c r="C4" s="1" t="s">
        <v>459</v>
      </c>
      <c r="D4" s="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Dialog</vt:lpstr>
      <vt:lpstr>Scenario</vt:lpstr>
      <vt:lpstr>ImageData</vt:lpstr>
      <vt:lpstr>MonsterTable</vt:lpstr>
      <vt:lpstr>PlayerLevelTable</vt:lpstr>
      <vt:lpstr>UIData</vt:lpstr>
      <vt:lpstr>EffectData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SBSgame</dc:creator>
  <cp:lastModifiedBy>jongkyeong kim</cp:lastModifiedBy>
  <dcterms:created xsi:type="dcterms:W3CDTF">2020-08-12T04:23:52Z</dcterms:created>
  <dcterms:modified xsi:type="dcterms:W3CDTF">2020-09-07T03:12:27Z</dcterms:modified>
</cp:coreProperties>
</file>