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VisionMining\计算机视觉基础\交大视觉寻迹数据集\"/>
    </mc:Choice>
  </mc:AlternateContent>
  <xr:revisionPtr revIDLastSave="0" documentId="13_ncr:1_{5FC36284-5A37-43A7-9706-775EB7883D4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4" i="1"/>
  <c r="K5" i="1"/>
  <c r="K6" i="1"/>
  <c r="K7" i="1"/>
  <c r="K8" i="1"/>
  <c r="K3" i="1"/>
  <c r="J4" i="1"/>
  <c r="J5" i="1"/>
  <c r="J6" i="1"/>
  <c r="J7" i="1"/>
  <c r="J8" i="1"/>
  <c r="J3" i="1"/>
  <c r="I4" i="1"/>
  <c r="I5" i="1"/>
  <c r="I6" i="1"/>
  <c r="I7" i="1"/>
  <c r="I8" i="1"/>
  <c r="I3" i="1"/>
  <c r="H5" i="1"/>
  <c r="H6" i="1"/>
  <c r="H7" i="1"/>
  <c r="H8" i="1"/>
  <c r="H4" i="1" s="1"/>
  <c r="H3" i="1"/>
  <c r="E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<sst xmlns="http://schemas.openxmlformats.org/spreadsheetml/2006/main" count="25" uniqueCount="19">
  <si>
    <t>标注数量</t>
    <phoneticPr fontId="1" type="noConversion"/>
  </si>
  <si>
    <t>无标注数量</t>
    <phoneticPr fontId="1" type="noConversion"/>
  </si>
  <si>
    <t>nm</t>
    <phoneticPr fontId="1" type="noConversion"/>
  </si>
  <si>
    <t>sjz</t>
    <phoneticPr fontId="1" type="noConversion"/>
  </si>
  <si>
    <t>sy</t>
    <phoneticPr fontId="1" type="noConversion"/>
  </si>
  <si>
    <t>tsg</t>
    <phoneticPr fontId="1" type="noConversion"/>
  </si>
  <si>
    <t>tyht</t>
    <phoneticPr fontId="1" type="noConversion"/>
  </si>
  <si>
    <t>训练样本数</t>
    <phoneticPr fontId="1" type="noConversion"/>
  </si>
  <si>
    <t>总图片数量</t>
    <phoneticPr fontId="1" type="noConversion"/>
  </si>
  <si>
    <t>测试样本数</t>
    <phoneticPr fontId="1" type="noConversion"/>
  </si>
  <si>
    <t>样本总数</t>
    <phoneticPr fontId="1" type="noConversion"/>
  </si>
  <si>
    <t>other</t>
    <phoneticPr fontId="1" type="noConversion"/>
  </si>
  <si>
    <t>总图片数量=标注数量+无标注数量</t>
    <phoneticPr fontId="1" type="noConversion"/>
  </si>
  <si>
    <t>样本总数=训练样本数+测试样本数</t>
    <phoneticPr fontId="1" type="noConversion"/>
  </si>
  <si>
    <t>训练样本数：测试样本数≈8:2</t>
    <phoneticPr fontId="1" type="noConversion"/>
  </si>
  <si>
    <t>x</t>
    <phoneticPr fontId="1" type="noConversion"/>
  </si>
  <si>
    <t>y1：分类[0,1,2,3,4,5]</t>
    <phoneticPr fontId="1" type="noConversion"/>
  </si>
  <si>
    <t>y2:是否有字[0,1]</t>
  </si>
  <si>
    <t>检索：P@20,40,60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</si>
</sst>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="175" zoomScaleNormal="175" workbookViewId="0">
      <selection activeCell="F10" sqref="F10"/>
    </sheetView>
  </sheetViews>
  <sheetFormatPr defaultRowHeight="14.25" x14ac:dyDescent="0.2"/>
  <cols>
    <col min="1" max="1" width="5.875" bestFit="1" customWidth="1"/>
    <col min="2" max="2" width="5.875" customWidth="1"/>
    <col min="3" max="4" width="11" bestFit="1" customWidth="1"/>
    <col min="6" max="7" width="11" bestFit="1" customWidth="1"/>
    <col min="9" max="10" width="11" bestFit="1" customWidth="1"/>
  </cols>
  <sheetData>
    <row r="1" spans="1:15" x14ac:dyDescent="0.2">
      <c r="A1" s="1"/>
      <c r="B1" s="2"/>
      <c r="C1" s="11" t="s">
        <v>0</v>
      </c>
      <c r="D1" s="11"/>
      <c r="E1" s="11"/>
      <c r="F1" s="11" t="s">
        <v>1</v>
      </c>
      <c r="G1" s="11"/>
      <c r="H1" s="11"/>
      <c r="I1" s="11" t="s">
        <v>8</v>
      </c>
      <c r="J1" s="11"/>
      <c r="K1" s="11"/>
      <c r="L1" s="8" t="s">
        <v>12</v>
      </c>
      <c r="M1" s="8"/>
      <c r="N1" s="8"/>
      <c r="O1" s="8"/>
    </row>
    <row r="2" spans="1:15" x14ac:dyDescent="0.2">
      <c r="A2" s="1"/>
      <c r="B2" s="2"/>
      <c r="C2" s="1" t="s">
        <v>7</v>
      </c>
      <c r="D2" s="1" t="s">
        <v>9</v>
      </c>
      <c r="E2" s="1" t="s">
        <v>10</v>
      </c>
      <c r="F2" s="1" t="s">
        <v>7</v>
      </c>
      <c r="G2" s="1" t="s">
        <v>9</v>
      </c>
      <c r="H2" s="1" t="s">
        <v>10</v>
      </c>
      <c r="I2" s="1" t="s">
        <v>7</v>
      </c>
      <c r="J2" s="1" t="s">
        <v>9</v>
      </c>
      <c r="K2" s="1" t="s">
        <v>10</v>
      </c>
      <c r="L2" s="9" t="s">
        <v>13</v>
      </c>
      <c r="M2" s="9"/>
      <c r="N2" s="9"/>
      <c r="O2" s="9"/>
    </row>
    <row r="3" spans="1:15" x14ac:dyDescent="0.2">
      <c r="A3" s="1" t="s">
        <v>2</v>
      </c>
      <c r="B3" s="2">
        <v>1</v>
      </c>
      <c r="C3" s="5">
        <v>213</v>
      </c>
      <c r="D3" s="5">
        <v>62</v>
      </c>
      <c r="E3" s="5">
        <f>C3+D3</f>
        <v>275</v>
      </c>
      <c r="F3" s="6">
        <v>28</v>
      </c>
      <c r="G3" s="6">
        <v>8</v>
      </c>
      <c r="H3" s="12">
        <f>F3+H7</f>
        <v>77</v>
      </c>
      <c r="I3" s="5">
        <f>C3+F3</f>
        <v>241</v>
      </c>
      <c r="J3" s="5">
        <f>D3+G3</f>
        <v>70</v>
      </c>
      <c r="K3" s="5">
        <f>I3+J3</f>
        <v>311</v>
      </c>
      <c r="L3" s="8" t="s">
        <v>14</v>
      </c>
      <c r="M3" s="10"/>
      <c r="N3" s="10"/>
      <c r="O3" s="10"/>
    </row>
    <row r="4" spans="1:15" x14ac:dyDescent="0.2">
      <c r="A4" s="1" t="s">
        <v>3</v>
      </c>
      <c r="B4" s="2">
        <v>2</v>
      </c>
      <c r="C4" s="5">
        <v>175</v>
      </c>
      <c r="D4" s="5">
        <v>51</v>
      </c>
      <c r="E4" s="5">
        <f t="shared" ref="E4:E7" si="0">C4+D4</f>
        <v>226</v>
      </c>
      <c r="F4" s="6">
        <v>70</v>
      </c>
      <c r="G4" s="6">
        <v>12</v>
      </c>
      <c r="H4" s="12">
        <f t="shared" ref="H4:H8" si="1">F4+H8</f>
        <v>5133</v>
      </c>
      <c r="I4" s="5">
        <f t="shared" ref="I4:I8" si="2">C4+F4</f>
        <v>245</v>
      </c>
      <c r="J4" s="5">
        <f t="shared" ref="J4:J8" si="3">D4+G4</f>
        <v>63</v>
      </c>
      <c r="K4" s="5">
        <f t="shared" ref="K4:K8" si="4">I4+J4</f>
        <v>308</v>
      </c>
    </row>
    <row r="5" spans="1:15" x14ac:dyDescent="0.2">
      <c r="A5" s="1" t="s">
        <v>4</v>
      </c>
      <c r="B5" s="2">
        <v>3</v>
      </c>
      <c r="C5" s="5">
        <v>237</v>
      </c>
      <c r="D5" s="5">
        <v>43</v>
      </c>
      <c r="E5" s="5">
        <f t="shared" si="0"/>
        <v>280</v>
      </c>
      <c r="F5" s="6">
        <v>28</v>
      </c>
      <c r="G5" s="6">
        <v>9</v>
      </c>
      <c r="H5" s="12">
        <f t="shared" si="1"/>
        <v>28</v>
      </c>
      <c r="I5" s="5">
        <f t="shared" si="2"/>
        <v>265</v>
      </c>
      <c r="J5" s="5">
        <f t="shared" si="3"/>
        <v>52</v>
      </c>
      <c r="K5" s="5">
        <f t="shared" si="4"/>
        <v>317</v>
      </c>
    </row>
    <row r="6" spans="1:15" x14ac:dyDescent="0.2">
      <c r="A6" s="1" t="s">
        <v>5</v>
      </c>
      <c r="B6" s="2">
        <v>4</v>
      </c>
      <c r="C6" s="5">
        <v>195</v>
      </c>
      <c r="D6" s="5">
        <v>46</v>
      </c>
      <c r="E6" s="5">
        <f t="shared" si="0"/>
        <v>241</v>
      </c>
      <c r="F6" s="6">
        <v>53</v>
      </c>
      <c r="G6" s="6">
        <v>16</v>
      </c>
      <c r="H6" s="12">
        <f t="shared" si="1"/>
        <v>53</v>
      </c>
      <c r="I6" s="5">
        <f t="shared" si="2"/>
        <v>248</v>
      </c>
      <c r="J6" s="5">
        <f t="shared" si="3"/>
        <v>62</v>
      </c>
      <c r="K6" s="5">
        <f t="shared" si="4"/>
        <v>310</v>
      </c>
    </row>
    <row r="7" spans="1:15" x14ac:dyDescent="0.2">
      <c r="A7" s="1" t="s">
        <v>6</v>
      </c>
      <c r="B7" s="2">
        <v>5</v>
      </c>
      <c r="C7" s="5">
        <v>199</v>
      </c>
      <c r="D7" s="5">
        <v>53</v>
      </c>
      <c r="E7" s="5">
        <f t="shared" si="0"/>
        <v>252</v>
      </c>
      <c r="F7" s="6">
        <v>49</v>
      </c>
      <c r="G7" s="6">
        <v>12</v>
      </c>
      <c r="H7" s="12">
        <f t="shared" si="1"/>
        <v>49</v>
      </c>
      <c r="I7" s="5">
        <f t="shared" si="2"/>
        <v>248</v>
      </c>
      <c r="J7" s="5">
        <f t="shared" si="3"/>
        <v>65</v>
      </c>
      <c r="K7" s="5">
        <f t="shared" si="4"/>
        <v>313</v>
      </c>
    </row>
    <row r="8" spans="1:15" x14ac:dyDescent="0.2">
      <c r="A8" s="3" t="s">
        <v>11</v>
      </c>
      <c r="B8" s="3">
        <v>0</v>
      </c>
      <c r="C8" s="4">
        <v>0</v>
      </c>
      <c r="D8" s="4">
        <v>0</v>
      </c>
      <c r="E8" s="5">
        <f>C8+D8</f>
        <v>0</v>
      </c>
      <c r="F8" s="4">
        <v>5063</v>
      </c>
      <c r="G8" s="4">
        <v>0</v>
      </c>
      <c r="H8" s="12">
        <f t="shared" si="1"/>
        <v>5063</v>
      </c>
      <c r="I8" s="5">
        <f t="shared" si="2"/>
        <v>5063</v>
      </c>
      <c r="J8" s="5">
        <f t="shared" si="3"/>
        <v>0</v>
      </c>
      <c r="K8" s="5">
        <f t="shared" si="4"/>
        <v>5063</v>
      </c>
    </row>
    <row r="9" spans="1:15" x14ac:dyDescent="0.2">
      <c r="A9" s="1"/>
      <c r="B9" s="2"/>
      <c r="C9" s="5"/>
      <c r="D9" s="5"/>
      <c r="E9" s="5"/>
      <c r="F9" s="5"/>
      <c r="G9" s="5"/>
      <c r="H9" s="5"/>
      <c r="I9" s="7"/>
      <c r="J9" s="7"/>
      <c r="K9" s="7">
        <f>SUM(K3:K8)</f>
        <v>6622</v>
      </c>
    </row>
    <row r="12" spans="1:15" x14ac:dyDescent="0.2">
      <c r="A12" t="s">
        <v>15</v>
      </c>
      <c r="C12" t="s">
        <v>16</v>
      </c>
      <c r="D12" t="s">
        <v>17</v>
      </c>
      <c r="F12" t="s">
        <v>18</v>
      </c>
    </row>
  </sheetData>
  <mergeCells count="6">
    <mergeCell ref="L1:O1"/>
    <mergeCell ref="L2:O2"/>
    <mergeCell ref="L3:O3"/>
    <mergeCell ref="C1:E1"/>
    <mergeCell ref="I1:K1"/>
    <mergeCell ref="F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2021-11-15T11:33:12Z</dcterms:modified>
</cp:coreProperties>
</file>