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<sst xmlns="http://schemas.openxmlformats.org/spreadsheetml/2006/main" count="877" uniqueCount="177">
  <si>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</si>
  <si>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</si>
  <si>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</si>
  <si>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</si>
  <si>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</si>
  <si>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</si>
  <si>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</si>
  <si>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</si>
  <si>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</si>
  <si>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</si>
  <si>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</si>
  <si>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</si>
  <si>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</si>
  <si>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</si>
  <si>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</si>
  <si>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</si>
  <si>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</si>
  <si>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</si>
  <si>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</si>
  <si>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</si>
  <si>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</si>
  <si>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</si>
  <si>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</si>
  <si>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</si>
  <si>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</si>
  <si>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</si>
  <si>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</si>
  <si>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</si>
  <si>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</si>
  <si>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</si>
  <si>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</si>
  <si>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</si>
  <si>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</si>
  <si>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</si>
  <si>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</si>
  <si>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</si>
  <si>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</si>
  <si>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</si>
  <si>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</si>
  <si>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</si>
  <si>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</si>
  <si>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</si>
  <si>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</si>
  <si>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</si>
  <si>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</si>
  <si>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</si>
  <si>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</si>
  <si>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</si>
  <si>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</si>
  <si>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</si>
  <si>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</si>
  <si>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</si>
  <si>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</si>
  <si>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</si>
  <si>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</si>
  <si>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</si>
  <si>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</si>
  <si>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</si>
  <si>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</si>
  <si>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</si>
  <si>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</si>
  <si>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</si>
  <si>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</si>
  <si>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</si>
  <si>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</si>
  <si>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</si>
  <si>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</si>
  <si>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</si>
  <si>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</si>
  <si>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</si>
  <si>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</si>
  <si>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</si>
  <si>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</si>
  <si>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</si>
  <si>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</si>
  <si>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</si>
  <si>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</si>
  <si>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</si>
  <si>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</si>
  <si>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</si>
  <si>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</si>
  <si>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</si>
  <si>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</si>
  <si>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</si>
  <si>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</si>
  <si>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</si>
  <si>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</si>
  <si>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</si>
  <si>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</si>
  <si>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</si>
  <si>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</si>
  <si>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</si>
  <si>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</si>
  <si>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</si>
  <si>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</si>
  <si>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</si>
  <si>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</si>
  <si>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</si>
  <si>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</si>
  <si>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</si>
  <si>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</si>
  <si>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</si>
  <si>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</si>
  <si>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</si>
  <si>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</si>
  <si>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</si>
  <si>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</si>
  <si>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</si>
  <si>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</si>
  <si>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</si>
  <si>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</si>
  <si>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</si>
  <si>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</si>
  <si>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</si>
  <si>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</si>
  <si>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</si>
  <si>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</si>
  <si>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</si>
  <si>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</si>
  <si>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</si>
  <si>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</si>
  <si>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</si>
  <si>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</si>
  <si>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</si>
  <si>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</si>
  <si>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</si>
  <si>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</si>
  <si>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</si>
  <si>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</si>
  <si>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</si>
  <si>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</si>
  <si>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</si>
  <si>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</si>
  <si>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</si>
  <si>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</si>
  <si>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</si>
  <si>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</si>
  <si>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</si>
  <si>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</si>
  <si>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</si>
  <si>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</si>
  <si>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</si>
  <si>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</si>
  <si>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</si>
  <si>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</si>
  <si>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</si>
  <si>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</si>
  <si>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</si>
  <si>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</si>
  <si>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</si>
  <si>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</si>
  <si>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</si>
  <si>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</si>
  <si>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</si>
  <si>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</si>
  <si>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</si>
  <si>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</si>
  <si>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</si>
  <si>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</si>
  <si>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</si>
  <si>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</si>
  <si>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</si>
  <si>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</si>
  <si>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</si>
  <si>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</si>
  <si>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</si>
  <si>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</si>
  <si>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</si>
  <si>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</si>
  <si>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</si>
  <si>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</si>
  <si>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</si>
  <si>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</si>
  <si>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</si>
  <si>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</si>
  <si>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</si>
  <si>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10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</si>
</sst>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activeCell="B55" sqref="B5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0.83</v>
      </c>
      <c r="F8" s="3">
        <v>0.83</v>
      </c>
      <c r="G8" s="3">
        <v>0</v>
      </c>
      <c r="H8" s="3">
        <v>0</v>
      </c>
      <c r="I8" s="3">
        <v>6.16</v>
      </c>
      <c r="J8" s="3">
        <v>6.16</v>
      </c>
    </row>
    <row r="9" spans="1:10" ht="24" x14ac:dyDescent="0.2">
      <c r="A9" s="3" t="s">
        <v>0</v>
      </c>
      <c r="B9" s="4" t="s">
        <v>12</v>
      </c>
      <c r="C9" s="3">
        <v>0</v>
      </c>
      <c r="D9" s="3">
        <v>0.88</v>
      </c>
      <c r="E9" s="3">
        <v>0.93</v>
      </c>
      <c r="F9" s="3">
        <v>1.81</v>
      </c>
      <c r="G9" s="3">
        <v>0</v>
      </c>
      <c r="H9" s="3">
        <v>8.69</v>
      </c>
      <c r="I9" s="3">
        <v>9.8000000000000007</v>
      </c>
      <c r="J9" s="3">
        <v>18.490000000000002</v>
      </c>
    </row>
    <row r="10" spans="1:10" ht="24" x14ac:dyDescent="0.2">
      <c r="A10" s="3" t="s">
        <v>0</v>
      </c>
      <c r="B10" s="4" t="s">
        <v>13</v>
      </c>
      <c r="C10" s="3">
        <v>0</v>
      </c>
      <c r="D10" s="3">
        <v>0</v>
      </c>
      <c r="E10" s="3">
        <v>5.23</v>
      </c>
      <c r="F10" s="3">
        <v>5.23</v>
      </c>
      <c r="G10" s="3">
        <v>0</v>
      </c>
      <c r="H10" s="3">
        <v>0.21000000000000002</v>
      </c>
      <c r="I10" s="3">
        <v>43.86</v>
      </c>
      <c r="J10" s="3">
        <v>44.07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3.47</v>
      </c>
      <c r="E13" s="3">
        <v>3.37</v>
      </c>
      <c r="F13" s="3">
        <v>6.84</v>
      </c>
      <c r="G13" s="3">
        <v>0</v>
      </c>
      <c r="H13" s="3">
        <v>32.6</v>
      </c>
      <c r="I13" s="3">
        <v>37.22</v>
      </c>
      <c r="J13" s="3">
        <v>69.819999999999993</v>
      </c>
    </row>
    <row r="14" spans="1:10" ht="24" x14ac:dyDescent="0.2">
      <c r="A14" s="3" t="s">
        <v>0</v>
      </c>
      <c r="B14" s="4" t="s">
        <v>17</v>
      </c>
      <c r="C14" s="3">
        <v>12.870000000000001</v>
      </c>
      <c r="D14" s="3">
        <v>70.900000000000006</v>
      </c>
      <c r="E14" s="3">
        <v>0.31</v>
      </c>
      <c r="F14" s="3">
        <v>84.080000000000013</v>
      </c>
      <c r="G14" s="3">
        <v>172.42999999999998</v>
      </c>
      <c r="H14" s="3">
        <v>700.09</v>
      </c>
      <c r="I14" s="3">
        <v>5.4</v>
      </c>
      <c r="J14" s="3">
        <v>877.92</v>
      </c>
    </row>
    <row r="15" spans="1:10" ht="24" x14ac:dyDescent="0.2">
      <c r="A15" s="3" t="s">
        <v>0</v>
      </c>
      <c r="B15" s="4" t="s">
        <v>18</v>
      </c>
      <c r="C15" s="3">
        <v>0</v>
      </c>
      <c r="D15" s="3">
        <v>9.5</v>
      </c>
      <c r="E15" s="3">
        <v>0</v>
      </c>
      <c r="F15" s="3">
        <v>9.5</v>
      </c>
      <c r="G15" s="3">
        <v>0</v>
      </c>
      <c r="H15" s="3">
        <v>106.05</v>
      </c>
      <c r="I15" s="3">
        <v>0.83</v>
      </c>
      <c r="J15" s="3">
        <v>106.88</v>
      </c>
    </row>
    <row r="16" spans="1:10" ht="24" x14ac:dyDescent="0.2">
      <c r="A16" s="3" t="s">
        <v>0</v>
      </c>
      <c r="B16" s="4" t="s">
        <v>19</v>
      </c>
      <c r="C16" s="3">
        <v>0</v>
      </c>
      <c r="D16" s="3">
        <v>0.8</v>
      </c>
      <c r="E16" s="3">
        <v>0.8</v>
      </c>
      <c r="F16" s="3">
        <v>1.6</v>
      </c>
      <c r="G16" s="3">
        <v>0</v>
      </c>
      <c r="H16" s="3">
        <v>6.66</v>
      </c>
      <c r="I16" s="3">
        <v>7.24</v>
      </c>
      <c r="J16" s="3">
        <v>13.9</v>
      </c>
    </row>
    <row r="17" spans="1:10" ht="24" x14ac:dyDescent="0.25">
      <c r="A17" s="3" t="s">
        <v>0</v>
      </c>
      <c r="B17" s="4" t="s">
        <v>20</v>
      </c>
      <c r="C17" s="1">
        <f t="shared" ref="C17:J17" si="0">SUM(C7:C16)</f>
        <v>12.870000000000001</v>
      </c>
      <c r="D17" s="1">
        <f t="shared" si="0"/>
        <v>85.55</v>
      </c>
      <c r="E17" s="1">
        <f t="shared" si="0"/>
        <v>11.47</v>
      </c>
      <c r="F17" s="1">
        <f t="shared" si="0"/>
        <v>109.89000000000001</v>
      </c>
      <c r="G17" s="1">
        <f t="shared" si="0"/>
        <v>172.42999999999998</v>
      </c>
      <c r="H17" s="1">
        <f t="shared" si="0"/>
        <v>854.3</v>
      </c>
      <c r="I17" s="1">
        <f t="shared" si="0"/>
        <v>110.50999999999999</v>
      </c>
      <c r="J17" s="1">
        <f t="shared" si="0"/>
        <v>1137.24</v>
      </c>
    </row>
    <row r="18" spans="1:10" ht="24" x14ac:dyDescent="0.2">
      <c r="A18" s="3" t="s">
        <v>0</v>
      </c>
      <c r="B18" s="4" t="s">
        <v>21</v>
      </c>
      <c r="C18" s="3">
        <v>0</v>
      </c>
      <c r="D18" s="3">
        <v>1.3</v>
      </c>
      <c r="E18" s="3">
        <v>0</v>
      </c>
      <c r="F18" s="3">
        <v>1.3</v>
      </c>
      <c r="G18" s="3">
        <v>0</v>
      </c>
      <c r="H18" s="3">
        <v>9.3000000000000007</v>
      </c>
      <c r="I18" s="3">
        <v>0</v>
      </c>
      <c r="J18" s="3">
        <v>9.3000000000000007</v>
      </c>
    </row>
    <row r="19" spans="1:10" ht="24" x14ac:dyDescent="0.2">
      <c r="A19" s="3" t="s">
        <v>0</v>
      </c>
      <c r="B19" s="4" t="s">
        <v>22</v>
      </c>
      <c r="C19" s="3">
        <v>48.26</v>
      </c>
      <c r="D19" s="3">
        <v>25.01</v>
      </c>
      <c r="E19" s="3">
        <v>0</v>
      </c>
      <c r="F19" s="3">
        <v>73.27</v>
      </c>
      <c r="G19" s="3">
        <v>465.09000000000003</v>
      </c>
      <c r="H19" s="3">
        <v>249.85</v>
      </c>
      <c r="I19" s="3">
        <v>0.30000000000000004</v>
      </c>
      <c r="J19" s="3">
        <v>715.24</v>
      </c>
    </row>
    <row r="20" spans="1:10" ht="24" x14ac:dyDescent="0.2">
      <c r="A20" s="3" t="s">
        <v>0</v>
      </c>
      <c r="B20" s="4" t="s">
        <v>23</v>
      </c>
      <c r="C20" s="3">
        <v>6.1</v>
      </c>
      <c r="D20" s="3">
        <v>13.790000000000001</v>
      </c>
      <c r="E20" s="3">
        <v>1.1000000000000001</v>
      </c>
      <c r="F20" s="3">
        <v>20.990000000000002</v>
      </c>
      <c r="G20" s="3">
        <v>102.9</v>
      </c>
      <c r="H20" s="3">
        <v>139.25</v>
      </c>
      <c r="I20" s="3">
        <v>10.9</v>
      </c>
      <c r="J20" s="3">
        <v>253.05</v>
      </c>
    </row>
    <row r="21" spans="1:10" ht="24" x14ac:dyDescent="0.2">
      <c r="A21" s="3" t="s">
        <v>0</v>
      </c>
      <c r="B21" s="4" t="s">
        <v>24</v>
      </c>
      <c r="C21" s="3">
        <v>8.1</v>
      </c>
      <c r="D21" s="3">
        <v>6.6</v>
      </c>
      <c r="E21" s="3">
        <v>0</v>
      </c>
      <c r="F21" s="3">
        <v>14.7</v>
      </c>
      <c r="G21" s="3">
        <v>87.4</v>
      </c>
      <c r="H21" s="3">
        <v>75.7</v>
      </c>
      <c r="I21" s="3">
        <v>0</v>
      </c>
      <c r="J21" s="3">
        <v>163.10000000000002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62.46</v>
      </c>
      <c r="D25" s="1">
        <f t="shared" si="1"/>
        <v>46.7</v>
      </c>
      <c r="E25" s="1">
        <f t="shared" si="1"/>
        <v>1.1000000000000001</v>
      </c>
      <c r="F25" s="1">
        <f t="shared" si="1"/>
        <v>110.26</v>
      </c>
      <c r="G25" s="1">
        <f t="shared" si="1"/>
        <v>655.39</v>
      </c>
      <c r="H25" s="1">
        <f t="shared" si="1"/>
        <v>474.09999999999997</v>
      </c>
      <c r="I25" s="1">
        <f t="shared" si="1"/>
        <v>11.200000000000001</v>
      </c>
      <c r="J25" s="1">
        <f t="shared" si="1"/>
        <v>1140.69</v>
      </c>
    </row>
    <row r="26" spans="1:10" ht="24" x14ac:dyDescent="0.2">
      <c r="A26" s="3" t="s">
        <v>0</v>
      </c>
      <c r="B26" s="4" t="s">
        <v>29</v>
      </c>
      <c r="C26" s="3">
        <v>14.04</v>
      </c>
      <c r="D26" s="3">
        <v>22.16</v>
      </c>
      <c r="E26" s="3">
        <v>0</v>
      </c>
      <c r="F26" s="3">
        <v>36.200000000000003</v>
      </c>
      <c r="G26" s="3">
        <v>176.94</v>
      </c>
      <c r="H26" s="3">
        <v>235.10999999999999</v>
      </c>
      <c r="I26" s="3">
        <v>0</v>
      </c>
      <c r="J26" s="3">
        <v>412.04999999999995</v>
      </c>
    </row>
    <row r="27" spans="1:10" ht="24" x14ac:dyDescent="0.2">
      <c r="A27" s="3" t="s">
        <v>0</v>
      </c>
      <c r="B27" s="4" t="s">
        <v>30</v>
      </c>
      <c r="C27" s="3">
        <v>0.28999999999999998</v>
      </c>
      <c r="D27" s="3">
        <v>18.78</v>
      </c>
      <c r="E27" s="3">
        <v>0</v>
      </c>
      <c r="F27" s="3">
        <v>19.07</v>
      </c>
      <c r="G27" s="3">
        <v>8.2899999999999991</v>
      </c>
      <c r="H27" s="3">
        <v>222.2</v>
      </c>
      <c r="I27" s="3">
        <v>22.75</v>
      </c>
      <c r="J27" s="3">
        <v>253.23999999999998</v>
      </c>
    </row>
    <row r="28" spans="1:10" ht="24" x14ac:dyDescent="0.2">
      <c r="A28" s="3" t="s">
        <v>0</v>
      </c>
      <c r="B28" s="4" t="s">
        <v>31</v>
      </c>
      <c r="C28" s="3">
        <v>10.01</v>
      </c>
      <c r="D28" s="3">
        <v>41.980000000000004</v>
      </c>
      <c r="E28" s="3">
        <v>14.01</v>
      </c>
      <c r="F28" s="3">
        <v>66</v>
      </c>
      <c r="G28" s="3">
        <v>202.26</v>
      </c>
      <c r="H28" s="3">
        <v>463.79</v>
      </c>
      <c r="I28" s="3">
        <v>146.21</v>
      </c>
      <c r="J28" s="3">
        <v>812.26</v>
      </c>
    </row>
    <row r="29" spans="1:10" ht="24" x14ac:dyDescent="0.2">
      <c r="A29" s="3" t="s">
        <v>0</v>
      </c>
      <c r="B29" s="4" t="s">
        <v>32</v>
      </c>
      <c r="C29" s="3">
        <v>0.09</v>
      </c>
      <c r="D29" s="3">
        <v>0.78</v>
      </c>
      <c r="E29" s="3">
        <v>0</v>
      </c>
      <c r="F29" s="3">
        <v>0.87</v>
      </c>
      <c r="G29" s="3">
        <v>2.21</v>
      </c>
      <c r="H29" s="3">
        <v>8.1300000000000008</v>
      </c>
      <c r="I29" s="3">
        <v>0</v>
      </c>
      <c r="J29" s="3">
        <v>10.34</v>
      </c>
    </row>
    <row r="30" spans="1:10" ht="24" x14ac:dyDescent="0.2">
      <c r="A30" s="3" t="s">
        <v>0</v>
      </c>
      <c r="B30" s="4" t="s">
        <v>33</v>
      </c>
      <c r="C30" s="3">
        <v>7.02</v>
      </c>
      <c r="D30" s="3">
        <v>24.7</v>
      </c>
      <c r="E30" s="3">
        <v>0</v>
      </c>
      <c r="F30" s="3">
        <v>31.72</v>
      </c>
      <c r="G30" s="3">
        <v>168.07999999999998</v>
      </c>
      <c r="H30" s="3">
        <v>231.8</v>
      </c>
      <c r="I30" s="3">
        <v>19</v>
      </c>
      <c r="J30" s="3">
        <v>418.88</v>
      </c>
    </row>
    <row r="31" spans="1:10" ht="24" x14ac:dyDescent="0.2">
      <c r="A31" s="3" t="s">
        <v>0</v>
      </c>
      <c r="B31" s="4" t="s">
        <v>34</v>
      </c>
      <c r="C31" s="3">
        <v>0</v>
      </c>
      <c r="D31" s="3">
        <v>7.0000000000000007E-2</v>
      </c>
      <c r="E31" s="3">
        <v>0</v>
      </c>
      <c r="F31" s="3">
        <v>7.0000000000000007E-2</v>
      </c>
      <c r="G31" s="3">
        <v>0</v>
      </c>
      <c r="H31" s="3">
        <v>1.2</v>
      </c>
      <c r="I31" s="3">
        <v>0</v>
      </c>
      <c r="J31" s="3">
        <v>1.2</v>
      </c>
    </row>
    <row r="32" spans="1:10" ht="24" x14ac:dyDescent="0.25">
      <c r="A32" s="3" t="s">
        <v>0</v>
      </c>
      <c r="B32" s="4" t="s">
        <v>35</v>
      </c>
      <c r="C32" s="1">
        <f t="shared" ref="C32:J32" si="2">SUM(C26:C31)</f>
        <v>31.449999999999996</v>
      </c>
      <c r="D32" s="1">
        <f t="shared" si="2"/>
        <v>108.47</v>
      </c>
      <c r="E32" s="1">
        <f t="shared" si="2"/>
        <v>14.01</v>
      </c>
      <c r="F32" s="1">
        <f t="shared" si="2"/>
        <v>153.93</v>
      </c>
      <c r="G32" s="1">
        <f t="shared" si="2"/>
        <v>557.78</v>
      </c>
      <c r="H32" s="1">
        <f t="shared" si="2"/>
        <v>1162.23</v>
      </c>
      <c r="I32" s="1">
        <f t="shared" si="2"/>
        <v>187.96</v>
      </c>
      <c r="J32" s="1">
        <f t="shared" si="2"/>
        <v>1907.97</v>
      </c>
    </row>
    <row r="33" spans="1:10" ht="24" x14ac:dyDescent="0.2">
      <c r="A33" s="3" t="s">
        <v>0</v>
      </c>
      <c r="B33" s="4" t="s">
        <v>36</v>
      </c>
      <c r="C33" s="3">
        <v>0</v>
      </c>
      <c r="D33" s="3">
        <v>0</v>
      </c>
      <c r="E33" s="3">
        <v>0.7</v>
      </c>
      <c r="F33" s="3">
        <v>0.7</v>
      </c>
      <c r="G33" s="3">
        <v>0</v>
      </c>
      <c r="H33" s="3">
        <v>0</v>
      </c>
      <c r="I33" s="3">
        <v>6.6999999999999993</v>
      </c>
      <c r="J33" s="3">
        <v>6.6999999999999993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1.92</v>
      </c>
      <c r="F35" s="3">
        <v>1.92</v>
      </c>
      <c r="G35" s="3">
        <v>0</v>
      </c>
      <c r="H35" s="3">
        <v>0</v>
      </c>
      <c r="I35" s="3">
        <v>19.440000000000001</v>
      </c>
      <c r="J35" s="3">
        <v>19.440000000000001</v>
      </c>
    </row>
    <row r="36" spans="1:10" ht="24" x14ac:dyDescent="0.2">
      <c r="A36" s="3" t="s">
        <v>0</v>
      </c>
      <c r="B36" s="4" t="s">
        <v>39</v>
      </c>
      <c r="C36" s="3">
        <v>0</v>
      </c>
      <c r="D36" s="3">
        <v>0</v>
      </c>
      <c r="E36" s="3">
        <v>2.6</v>
      </c>
      <c r="F36" s="3">
        <v>2.6</v>
      </c>
      <c r="G36" s="3">
        <v>0</v>
      </c>
      <c r="H36" s="3">
        <v>0</v>
      </c>
      <c r="I36" s="3">
        <v>26.28</v>
      </c>
      <c r="J36" s="3">
        <v>26.28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5.2200000000000006</v>
      </c>
      <c r="F38" s="1">
        <f t="shared" si="3"/>
        <v>5.2200000000000006</v>
      </c>
      <c r="G38" s="1">
        <f t="shared" si="3"/>
        <v>0</v>
      </c>
      <c r="H38" s="1">
        <f t="shared" si="3"/>
        <v>0</v>
      </c>
      <c r="I38" s="1">
        <f t="shared" si="3"/>
        <v>52.42</v>
      </c>
      <c r="J38" s="1">
        <f t="shared" si="3"/>
        <v>52.42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0.47</v>
      </c>
      <c r="E40" s="3">
        <v>0</v>
      </c>
      <c r="F40" s="3">
        <v>0.47</v>
      </c>
      <c r="G40" s="3">
        <v>0</v>
      </c>
      <c r="H40" s="3">
        <v>4.4000000000000004</v>
      </c>
      <c r="I40" s="3">
        <v>0</v>
      </c>
      <c r="J40" s="3">
        <v>4.4000000000000004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0.22</v>
      </c>
      <c r="I45" s="3">
        <v>0</v>
      </c>
      <c r="J45" s="3">
        <v>0.22</v>
      </c>
    </row>
    <row r="46" spans="1:10" ht="24" x14ac:dyDescent="0.25">
      <c r="A46" s="3" t="s">
        <v>0</v>
      </c>
      <c r="B46" s="4" t="s">
        <v>49</v>
      </c>
      <c r="C46" s="1">
        <f t="shared" ref="C46:J46" si="4">SUM(C39:C45)</f>
        <v>0</v>
      </c>
      <c r="D46" s="1">
        <f t="shared" si="4"/>
        <v>0.49</v>
      </c>
      <c r="E46" s="1">
        <f t="shared" si="4"/>
        <v>0</v>
      </c>
      <c r="F46" s="1">
        <f t="shared" si="4"/>
        <v>0.49</v>
      </c>
      <c r="G46" s="1">
        <f t="shared" si="4"/>
        <v>0</v>
      </c>
      <c r="H46" s="1">
        <f t="shared" si="4"/>
        <v>4.62</v>
      </c>
      <c r="I46" s="1">
        <f t="shared" si="4"/>
        <v>0</v>
      </c>
      <c r="J46" s="1">
        <f t="shared" si="4"/>
        <v>4.62</v>
      </c>
    </row>
    <row r="47" spans="1:10" ht="24" x14ac:dyDescent="0.25">
      <c r="A47" s="3" t="s">
        <v>0</v>
      </c>
      <c r="B47" s="4" t="s">
        <v>50</v>
      </c>
      <c r="C47" s="1">
        <f t="shared" ref="C47:J47" si="5">SUM(C17+C25+C32+C38+C46)</f>
        <v>106.78</v>
      </c>
      <c r="D47" s="1">
        <f t="shared" si="5"/>
        <v>241.21</v>
      </c>
      <c r="E47" s="1">
        <f t="shared" si="5"/>
        <v>31.799999999999997</v>
      </c>
      <c r="F47" s="1">
        <f t="shared" si="5"/>
        <v>379.79000000000008</v>
      </c>
      <c r="G47" s="1">
        <f t="shared" si="5"/>
        <v>1385.6</v>
      </c>
      <c r="H47" s="1">
        <f t="shared" si="5"/>
        <v>2495.25</v>
      </c>
      <c r="I47" s="1">
        <f t="shared" si="5"/>
        <v>362.09000000000003</v>
      </c>
      <c r="J47" s="1">
        <f t="shared" si="5"/>
        <v>4242.9400000000005</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B3" sqref="B3:I3"/>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0.09</v>
      </c>
      <c r="I7" s="3">
        <v>1.1199999999999999</v>
      </c>
    </row>
    <row r="8" spans="1:9" ht="24" x14ac:dyDescent="0.2">
      <c r="A8" s="3" t="s">
        <v>0</v>
      </c>
      <c r="B8" s="4" t="s">
        <v>67</v>
      </c>
      <c r="C8" s="3" t="s">
        <v>63</v>
      </c>
      <c r="D8" s="3" t="s">
        <v>64</v>
      </c>
      <c r="E8" s="3" t="s">
        <v>65</v>
      </c>
      <c r="F8" s="3" t="s">
        <v>66</v>
      </c>
      <c r="G8" s="3">
        <v>5</v>
      </c>
      <c r="H8" s="3">
        <v>0.02</v>
      </c>
      <c r="I8" s="3">
        <v>0.18</v>
      </c>
    </row>
    <row r="9" spans="1:9" ht="24" x14ac:dyDescent="0.2">
      <c r="A9" s="3" t="s">
        <v>0</v>
      </c>
      <c r="B9" s="4" t="s">
        <v>68</v>
      </c>
      <c r="C9" s="3" t="s">
        <v>69</v>
      </c>
      <c r="D9" s="3" t="s">
        <v>64</v>
      </c>
      <c r="E9" s="3" t="s">
        <v>70</v>
      </c>
      <c r="F9" s="3" t="s">
        <v>66</v>
      </c>
      <c r="G9" s="3">
        <v>125</v>
      </c>
      <c r="H9" s="3">
        <v>1.18</v>
      </c>
      <c r="I9" s="3">
        <v>8.75</v>
      </c>
    </row>
    <row r="10" spans="1:9" ht="24" x14ac:dyDescent="0.2">
      <c r="A10" s="3" t="s">
        <v>0</v>
      </c>
      <c r="B10" s="4" t="s">
        <v>71</v>
      </c>
      <c r="C10" s="3" t="s">
        <v>63</v>
      </c>
      <c r="D10" s="3" t="s">
        <v>64</v>
      </c>
      <c r="E10" s="3" t="s">
        <v>65</v>
      </c>
      <c r="F10" s="3" t="s">
        <v>66</v>
      </c>
      <c r="G10" s="3">
        <v>15</v>
      </c>
      <c r="H10" s="3">
        <v>0.06</v>
      </c>
      <c r="I10" s="3">
        <v>0.66</v>
      </c>
    </row>
    <row r="11" spans="1:9" ht="24" x14ac:dyDescent="0.2">
      <c r="A11" s="3" t="s">
        <v>0</v>
      </c>
      <c r="B11" s="4" t="s">
        <v>72</v>
      </c>
      <c r="C11" s="3" t="s">
        <v>63</v>
      </c>
      <c r="D11" s="3" t="s">
        <v>64</v>
      </c>
      <c r="E11" s="3" t="s">
        <v>65</v>
      </c>
      <c r="F11" s="3" t="s">
        <v>66</v>
      </c>
      <c r="G11" s="3">
        <v>10</v>
      </c>
      <c r="H11" s="3">
        <v>0.03</v>
      </c>
      <c r="I11" s="3">
        <v>0.39</v>
      </c>
    </row>
    <row r="12" spans="1:9" ht="24" x14ac:dyDescent="0.2">
      <c r="A12" s="3" t="s">
        <v>0</v>
      </c>
      <c r="B12" s="4" t="s">
        <v>73</v>
      </c>
      <c r="C12" s="3" t="s">
        <v>69</v>
      </c>
      <c r="D12" s="3" t="s">
        <v>74</v>
      </c>
      <c r="E12" s="3" t="s">
        <v>70</v>
      </c>
      <c r="F12" s="3" t="s">
        <v>66</v>
      </c>
      <c r="G12" s="3">
        <v>250</v>
      </c>
      <c r="H12" s="3">
        <v>1.73</v>
      </c>
      <c r="I12" s="3">
        <v>17.04</v>
      </c>
    </row>
    <row r="13" spans="1:9" ht="24" x14ac:dyDescent="0.2">
      <c r="A13" s="3" t="s">
        <v>0</v>
      </c>
      <c r="B13" s="4" t="s">
        <v>75</v>
      </c>
      <c r="C13" s="3" t="s">
        <v>69</v>
      </c>
      <c r="D13" s="3" t="s">
        <v>74</v>
      </c>
      <c r="E13" s="3" t="s">
        <v>70</v>
      </c>
      <c r="F13" s="3" t="s">
        <v>66</v>
      </c>
      <c r="G13" s="3">
        <v>200</v>
      </c>
      <c r="H13" s="3">
        <v>1.49</v>
      </c>
      <c r="I13" s="3">
        <v>14.49</v>
      </c>
    </row>
    <row r="14" spans="1:9" ht="24" x14ac:dyDescent="0.2">
      <c r="A14" s="3" t="s">
        <v>0</v>
      </c>
      <c r="B14" s="4" t="s">
        <v>76</v>
      </c>
      <c r="C14" s="3" t="s">
        <v>69</v>
      </c>
      <c r="D14" s="3" t="s">
        <v>64</v>
      </c>
      <c r="E14" s="3" t="s">
        <v>70</v>
      </c>
      <c r="F14" s="3" t="s">
        <v>66</v>
      </c>
      <c r="G14" s="3">
        <v>112</v>
      </c>
      <c r="H14" s="3">
        <v>0.72</v>
      </c>
      <c r="I14" s="3">
        <v>7.58</v>
      </c>
    </row>
    <row r="15" spans="1:9" ht="24" x14ac:dyDescent="0.2">
      <c r="A15" s="3" t="s">
        <v>0</v>
      </c>
      <c r="B15" s="4" t="s">
        <v>77</v>
      </c>
      <c r="C15" s="3" t="s">
        <v>69</v>
      </c>
      <c r="D15" s="3" t="s">
        <v>64</v>
      </c>
      <c r="E15" s="3" t="s">
        <v>70</v>
      </c>
      <c r="F15" s="3" t="s">
        <v>66</v>
      </c>
      <c r="G15" s="3">
        <v>100</v>
      </c>
      <c r="H15" s="3">
        <v>1.1200000000000001</v>
      </c>
      <c r="I15" s="3">
        <v>11.72</v>
      </c>
    </row>
    <row r="16" spans="1:9" ht="24" x14ac:dyDescent="0.2">
      <c r="A16" s="3" t="s">
        <v>0</v>
      </c>
      <c r="B16" s="4" t="s">
        <v>78</v>
      </c>
      <c r="C16" s="3" t="s">
        <v>69</v>
      </c>
      <c r="D16" s="3" t="s">
        <v>64</v>
      </c>
      <c r="E16" s="3" t="s">
        <v>70</v>
      </c>
      <c r="F16" s="3" t="s">
        <v>66</v>
      </c>
      <c r="G16" s="3">
        <v>140</v>
      </c>
      <c r="H16" s="3">
        <v>0.82</v>
      </c>
      <c r="I16" s="3">
        <v>8.2799999999999994</v>
      </c>
    </row>
    <row r="17" spans="1:9" ht="48" x14ac:dyDescent="0.2">
      <c r="A17" s="3" t="s">
        <v>0</v>
      </c>
      <c r="B17" s="4" t="s">
        <v>79</v>
      </c>
      <c r="C17" s="3" t="s">
        <v>69</v>
      </c>
      <c r="D17" s="3" t="s">
        <v>64</v>
      </c>
      <c r="E17" s="3" t="s">
        <v>70</v>
      </c>
      <c r="F17" s="3" t="s">
        <v>66</v>
      </c>
      <c r="G17" s="3">
        <v>150</v>
      </c>
      <c r="H17" s="3">
        <v>1.77</v>
      </c>
      <c r="I17" s="3">
        <v>17.79</v>
      </c>
    </row>
    <row r="18" spans="1:9" ht="24" x14ac:dyDescent="0.2">
      <c r="A18" s="3" t="s">
        <v>0</v>
      </c>
      <c r="B18" s="4" t="s">
        <v>80</v>
      </c>
      <c r="C18" s="3" t="s">
        <v>69</v>
      </c>
      <c r="D18" s="3" t="s">
        <v>74</v>
      </c>
      <c r="E18" s="3" t="s">
        <v>70</v>
      </c>
      <c r="F18" s="3" t="s">
        <v>66</v>
      </c>
      <c r="G18" s="3">
        <v>250</v>
      </c>
      <c r="H18" s="3">
        <v>4.21</v>
      </c>
      <c r="I18" s="3">
        <v>42.17</v>
      </c>
    </row>
    <row r="19" spans="1:9" ht="24" x14ac:dyDescent="0.2">
      <c r="A19" s="3" t="s">
        <v>0</v>
      </c>
      <c r="B19" s="4" t="s">
        <v>81</v>
      </c>
      <c r="C19" s="3" t="s">
        <v>69</v>
      </c>
      <c r="D19" s="3" t="s">
        <v>74</v>
      </c>
      <c r="E19" s="3" t="s">
        <v>70</v>
      </c>
      <c r="F19" s="3" t="s">
        <v>66</v>
      </c>
      <c r="G19" s="3">
        <v>200</v>
      </c>
      <c r="H19" s="3">
        <v>1.36</v>
      </c>
      <c r="I19" s="3">
        <v>13.36</v>
      </c>
    </row>
    <row r="20" spans="1:9" ht="24" x14ac:dyDescent="0.2">
      <c r="A20" s="3" t="s">
        <v>0</v>
      </c>
      <c r="B20" s="4" t="s">
        <v>82</v>
      </c>
      <c r="C20" s="3" t="s">
        <v>69</v>
      </c>
      <c r="D20" s="3" t="s">
        <v>64</v>
      </c>
      <c r="E20" s="3" t="s">
        <v>70</v>
      </c>
      <c r="F20" s="3" t="s">
        <v>66</v>
      </c>
      <c r="G20" s="3">
        <v>53</v>
      </c>
      <c r="H20" s="3">
        <v>0.22</v>
      </c>
      <c r="I20" s="3">
        <v>2.02</v>
      </c>
    </row>
    <row r="21" spans="1:9" ht="24" x14ac:dyDescent="0.2">
      <c r="A21" s="3" t="s">
        <v>0</v>
      </c>
      <c r="B21" s="4" t="s">
        <v>83</v>
      </c>
      <c r="C21" s="3" t="s">
        <v>69</v>
      </c>
      <c r="D21" s="3" t="s">
        <v>74</v>
      </c>
      <c r="E21" s="3" t="s">
        <v>70</v>
      </c>
      <c r="F21" s="3" t="s">
        <v>66</v>
      </c>
      <c r="G21" s="3">
        <v>130</v>
      </c>
      <c r="H21" s="3">
        <v>1</v>
      </c>
      <c r="I21" s="3">
        <v>9.7100000000000009</v>
      </c>
    </row>
    <row r="22" spans="1:9" ht="24" x14ac:dyDescent="0.2">
      <c r="A22" s="3" t="s">
        <v>0</v>
      </c>
      <c r="B22" s="4" t="s">
        <v>84</v>
      </c>
      <c r="C22" s="3" t="s">
        <v>69</v>
      </c>
      <c r="D22" s="3" t="s">
        <v>74</v>
      </c>
      <c r="E22" s="3" t="s">
        <v>70</v>
      </c>
      <c r="F22" s="3" t="s">
        <v>66</v>
      </c>
      <c r="G22" s="3">
        <v>300</v>
      </c>
      <c r="H22" s="3">
        <v>2.34</v>
      </c>
      <c r="I22" s="3">
        <v>22.91</v>
      </c>
    </row>
    <row r="23" spans="1:9" ht="24" x14ac:dyDescent="0.2">
      <c r="A23" s="3" t="s">
        <v>0</v>
      </c>
      <c r="B23" s="4" t="s">
        <v>85</v>
      </c>
      <c r="C23" s="3" t="s">
        <v>69</v>
      </c>
      <c r="D23" s="3" t="s">
        <v>74</v>
      </c>
      <c r="E23" s="3" t="s">
        <v>70</v>
      </c>
      <c r="F23" s="3" t="s">
        <v>66</v>
      </c>
      <c r="G23" s="3">
        <v>175</v>
      </c>
      <c r="H23" s="3">
        <v>2.27</v>
      </c>
      <c r="I23" s="3">
        <v>22.22</v>
      </c>
    </row>
    <row r="24" spans="1:9" ht="24" x14ac:dyDescent="0.2">
      <c r="A24" s="3" t="s">
        <v>0</v>
      </c>
      <c r="B24" s="4" t="s">
        <v>86</v>
      </c>
      <c r="C24" s="3" t="s">
        <v>69</v>
      </c>
      <c r="D24" s="3" t="s">
        <v>74</v>
      </c>
      <c r="E24" s="3" t="s">
        <v>70</v>
      </c>
      <c r="F24" s="3" t="s">
        <v>66</v>
      </c>
      <c r="G24" s="3">
        <v>50</v>
      </c>
      <c r="H24" s="3">
        <v>0.38</v>
      </c>
      <c r="I24" s="3">
        <v>3.67</v>
      </c>
    </row>
    <row r="25" spans="1:9" ht="48" x14ac:dyDescent="0.2">
      <c r="A25" s="3" t="s">
        <v>0</v>
      </c>
      <c r="B25" s="4" t="s">
        <v>87</v>
      </c>
      <c r="C25" s="3" t="s">
        <v>69</v>
      </c>
      <c r="D25" s="3" t="s">
        <v>74</v>
      </c>
      <c r="E25" s="3" t="s">
        <v>70</v>
      </c>
      <c r="F25" s="3" t="s">
        <v>66</v>
      </c>
      <c r="G25" s="3">
        <v>50</v>
      </c>
      <c r="H25" s="3">
        <v>0.39</v>
      </c>
      <c r="I25" s="3">
        <v>3.72</v>
      </c>
    </row>
    <row r="26" spans="1:9" ht="48" x14ac:dyDescent="0.2">
      <c r="A26" s="3" t="s">
        <v>0</v>
      </c>
      <c r="B26" s="4" t="s">
        <v>88</v>
      </c>
      <c r="C26" s="3" t="s">
        <v>69</v>
      </c>
      <c r="D26" s="3" t="s">
        <v>74</v>
      </c>
      <c r="E26" s="3" t="s">
        <v>70</v>
      </c>
      <c r="F26" s="3" t="s">
        <v>66</v>
      </c>
      <c r="G26" s="3">
        <v>50</v>
      </c>
      <c r="H26" s="3">
        <v>1.49</v>
      </c>
      <c r="I26" s="3">
        <v>14.24</v>
      </c>
    </row>
    <row r="27" spans="1:9" ht="24" x14ac:dyDescent="0.2">
      <c r="A27" s="3" t="s">
        <v>0</v>
      </c>
      <c r="B27" s="4" t="s">
        <v>89</v>
      </c>
      <c r="C27" s="3" t="s">
        <v>69</v>
      </c>
      <c r="D27" s="3" t="s">
        <v>74</v>
      </c>
      <c r="E27" s="3" t="s">
        <v>70</v>
      </c>
      <c r="F27" s="3" t="s">
        <v>66</v>
      </c>
      <c r="G27" s="3">
        <v>250</v>
      </c>
      <c r="H27" s="3">
        <v>1.9</v>
      </c>
      <c r="I27" s="3">
        <v>18.3</v>
      </c>
    </row>
    <row r="28" spans="1:9" ht="48" x14ac:dyDescent="0.2">
      <c r="A28" s="3" t="s">
        <v>0</v>
      </c>
      <c r="B28" s="4" t="s">
        <v>90</v>
      </c>
      <c r="C28" s="3" t="s">
        <v>69</v>
      </c>
      <c r="D28" s="3" t="s">
        <v>74</v>
      </c>
      <c r="E28" s="3" t="s">
        <v>70</v>
      </c>
      <c r="F28" s="3" t="s">
        <v>66</v>
      </c>
      <c r="G28" s="3">
        <v>150</v>
      </c>
      <c r="H28" s="3">
        <v>2.21</v>
      </c>
      <c r="I28" s="3">
        <v>20.98</v>
      </c>
    </row>
    <row r="29" spans="1:9" ht="24" x14ac:dyDescent="0.2">
      <c r="A29" s="3" t="s">
        <v>0</v>
      </c>
      <c r="B29" s="4" t="s">
        <v>91</v>
      </c>
      <c r="C29" s="3" t="s">
        <v>69</v>
      </c>
      <c r="D29" s="3" t="s">
        <v>74</v>
      </c>
      <c r="E29" s="3" t="s">
        <v>70</v>
      </c>
      <c r="F29" s="3" t="s">
        <v>66</v>
      </c>
      <c r="G29" s="3">
        <v>50</v>
      </c>
      <c r="H29" s="3">
        <v>0.28000000000000003</v>
      </c>
      <c r="I29" s="3">
        <v>3.57</v>
      </c>
    </row>
    <row r="30" spans="1:9" ht="24" x14ac:dyDescent="0.2">
      <c r="A30" s="3" t="s">
        <v>0</v>
      </c>
      <c r="B30" s="4" t="s">
        <v>92</v>
      </c>
      <c r="C30" s="3" t="s">
        <v>69</v>
      </c>
      <c r="D30" s="3" t="s">
        <v>74</v>
      </c>
      <c r="E30" s="3" t="s">
        <v>70</v>
      </c>
      <c r="F30" s="3" t="s">
        <v>66</v>
      </c>
      <c r="G30" s="3">
        <v>250</v>
      </c>
      <c r="H30" s="3">
        <v>1.86</v>
      </c>
      <c r="I30" s="3">
        <v>17.79</v>
      </c>
    </row>
    <row r="31" spans="1:9" ht="24" x14ac:dyDescent="0.2">
      <c r="A31" s="3" t="s">
        <v>0</v>
      </c>
      <c r="B31" s="4" t="s">
        <v>93</v>
      </c>
      <c r="C31" s="3" t="s">
        <v>69</v>
      </c>
      <c r="D31" s="3" t="s">
        <v>64</v>
      </c>
      <c r="E31" s="3" t="s">
        <v>70</v>
      </c>
      <c r="F31" s="3" t="s">
        <v>66</v>
      </c>
      <c r="G31" s="3">
        <v>300</v>
      </c>
      <c r="H31" s="3">
        <v>2.1800000000000002</v>
      </c>
      <c r="I31" s="3">
        <v>21.1</v>
      </c>
    </row>
    <row r="32" spans="1:9" ht="24" x14ac:dyDescent="0.2">
      <c r="A32" s="3" t="s">
        <v>0</v>
      </c>
      <c r="B32" s="4" t="s">
        <v>94</v>
      </c>
      <c r="C32" s="3" t="s">
        <v>69</v>
      </c>
      <c r="D32" s="3" t="s">
        <v>64</v>
      </c>
      <c r="E32" s="3" t="s">
        <v>70</v>
      </c>
      <c r="F32" s="3" t="s">
        <v>66</v>
      </c>
      <c r="G32" s="3">
        <v>300</v>
      </c>
      <c r="H32" s="3">
        <v>2.23</v>
      </c>
      <c r="I32" s="3">
        <v>21.75</v>
      </c>
    </row>
    <row r="33" spans="1:9" ht="24" x14ac:dyDescent="0.2">
      <c r="A33" s="3" t="s">
        <v>0</v>
      </c>
      <c r="B33" s="4" t="s">
        <v>95</v>
      </c>
      <c r="C33" s="3" t="s">
        <v>69</v>
      </c>
      <c r="D33" s="3" t="s">
        <v>74</v>
      </c>
      <c r="E33" s="3" t="s">
        <v>70</v>
      </c>
      <c r="F33" s="3" t="s">
        <v>66</v>
      </c>
      <c r="G33" s="3">
        <v>150</v>
      </c>
      <c r="H33" s="3">
        <v>2.27</v>
      </c>
      <c r="I33" s="3">
        <v>21.76</v>
      </c>
    </row>
    <row r="34" spans="1:9" ht="24" x14ac:dyDescent="0.2">
      <c r="A34" s="3" t="s">
        <v>0</v>
      </c>
      <c r="B34" s="4" t="s">
        <v>96</v>
      </c>
      <c r="C34" s="3" t="s">
        <v>69</v>
      </c>
      <c r="D34" s="3" t="s">
        <v>74</v>
      </c>
      <c r="E34" s="3" t="s">
        <v>70</v>
      </c>
      <c r="F34" s="3" t="s">
        <v>66</v>
      </c>
      <c r="G34" s="3">
        <v>200</v>
      </c>
      <c r="H34" s="3">
        <v>0.82</v>
      </c>
      <c r="I34" s="3">
        <v>7.81</v>
      </c>
    </row>
    <row r="35" spans="1:9" ht="24" x14ac:dyDescent="0.2">
      <c r="A35" s="3" t="s">
        <v>0</v>
      </c>
      <c r="B35" s="4" t="s">
        <v>97</v>
      </c>
      <c r="C35" s="3" t="s">
        <v>69</v>
      </c>
      <c r="D35" s="3" t="s">
        <v>74</v>
      </c>
      <c r="E35" s="3" t="s">
        <v>70</v>
      </c>
      <c r="F35" s="3" t="s">
        <v>66</v>
      </c>
      <c r="G35" s="3">
        <v>300</v>
      </c>
      <c r="H35" s="3">
        <v>1.49</v>
      </c>
      <c r="I35" s="3">
        <v>14.09</v>
      </c>
    </row>
    <row r="36" spans="1:9" ht="48" x14ac:dyDescent="0.2">
      <c r="A36" s="3" t="s">
        <v>0</v>
      </c>
      <c r="B36" s="4" t="s">
        <v>98</v>
      </c>
      <c r="C36" s="3" t="s">
        <v>69</v>
      </c>
      <c r="D36" s="3" t="s">
        <v>74</v>
      </c>
      <c r="E36" s="3" t="s">
        <v>70</v>
      </c>
      <c r="F36" s="3" t="s">
        <v>66</v>
      </c>
      <c r="G36" s="3">
        <v>50</v>
      </c>
      <c r="H36" s="3">
        <v>2.46</v>
      </c>
      <c r="I36" s="3">
        <v>21.759999999999998</v>
      </c>
    </row>
    <row r="37" spans="1:9" ht="48" x14ac:dyDescent="0.2">
      <c r="A37" s="3" t="s">
        <v>0</v>
      </c>
      <c r="B37" s="4" t="s">
        <v>99</v>
      </c>
      <c r="C37" s="3" t="s">
        <v>69</v>
      </c>
      <c r="D37" s="3" t="s">
        <v>64</v>
      </c>
      <c r="E37" s="3" t="s">
        <v>70</v>
      </c>
      <c r="F37" s="3" t="s">
        <v>66</v>
      </c>
      <c r="G37" s="3">
        <v>150</v>
      </c>
      <c r="H37" s="3">
        <v>0.54</v>
      </c>
      <c r="I37" s="3">
        <v>7.6000000000000005</v>
      </c>
    </row>
    <row r="38" spans="1:9" ht="24" x14ac:dyDescent="0.2">
      <c r="A38" s="3" t="s">
        <v>0</v>
      </c>
      <c r="B38" s="4" t="s">
        <v>100</v>
      </c>
      <c r="C38" s="3" t="s">
        <v>69</v>
      </c>
      <c r="D38" s="3" t="s">
        <v>74</v>
      </c>
      <c r="E38" s="3" t="s">
        <v>70</v>
      </c>
      <c r="F38" s="3" t="s">
        <v>66</v>
      </c>
      <c r="G38" s="3">
        <v>150</v>
      </c>
      <c r="H38" s="3">
        <v>2.21</v>
      </c>
      <c r="I38" s="3">
        <v>20.8</v>
      </c>
    </row>
    <row r="39" spans="1:9" ht="48" x14ac:dyDescent="0.2">
      <c r="A39" s="3" t="s">
        <v>0</v>
      </c>
      <c r="B39" s="4" t="s">
        <v>101</v>
      </c>
      <c r="C39" s="3" t="s">
        <v>69</v>
      </c>
      <c r="D39" s="3" t="s">
        <v>64</v>
      </c>
      <c r="E39" s="3" t="s">
        <v>70</v>
      </c>
      <c r="F39" s="3" t="s">
        <v>66</v>
      </c>
      <c r="G39" s="3">
        <v>86</v>
      </c>
      <c r="H39" s="3">
        <v>3.45</v>
      </c>
      <c r="I39" s="3">
        <v>22.9</v>
      </c>
    </row>
    <row r="40" spans="1:9" ht="48" x14ac:dyDescent="0.2">
      <c r="A40" s="3" t="s">
        <v>0</v>
      </c>
      <c r="B40" s="4" t="s">
        <v>102</v>
      </c>
      <c r="C40" s="3" t="s">
        <v>69</v>
      </c>
      <c r="D40" s="3" t="s">
        <v>74</v>
      </c>
      <c r="E40" s="3" t="s">
        <v>70</v>
      </c>
      <c r="F40" s="3" t="s">
        <v>66</v>
      </c>
      <c r="G40" s="3">
        <v>44</v>
      </c>
      <c r="H40" s="3">
        <v>0.47</v>
      </c>
      <c r="I40" s="3">
        <v>14.97</v>
      </c>
    </row>
    <row r="41" spans="1:9" ht="48" x14ac:dyDescent="0.2">
      <c r="A41" s="3" t="s">
        <v>0</v>
      </c>
      <c r="B41" s="4" t="s">
        <v>103</v>
      </c>
      <c r="C41" s="3" t="s">
        <v>69</v>
      </c>
      <c r="D41" s="3" t="s">
        <v>64</v>
      </c>
      <c r="E41" s="3" t="s">
        <v>70</v>
      </c>
      <c r="F41" s="3" t="s">
        <v>104</v>
      </c>
      <c r="G41" s="3">
        <v>11</v>
      </c>
      <c r="H41" s="3">
        <v>2.8</v>
      </c>
      <c r="I41" s="3">
        <v>23.580000000000002</v>
      </c>
    </row>
    <row r="42" spans="1:9" ht="48" x14ac:dyDescent="0.2">
      <c r="A42" s="3" t="s">
        <v>0</v>
      </c>
      <c r="B42" s="4" t="s">
        <v>105</v>
      </c>
      <c r="C42" s="3" t="s">
        <v>69</v>
      </c>
      <c r="D42" s="3" t="s">
        <v>74</v>
      </c>
      <c r="E42" s="3" t="s">
        <v>70</v>
      </c>
      <c r="F42" s="3" t="s">
        <v>66</v>
      </c>
      <c r="G42" s="3">
        <v>50</v>
      </c>
      <c r="H42" s="3">
        <v>0.09</v>
      </c>
      <c r="I42" s="3">
        <v>11.6</v>
      </c>
    </row>
    <row r="43" spans="1:9" ht="48" x14ac:dyDescent="0.2">
      <c r="A43" s="3" t="s">
        <v>0</v>
      </c>
      <c r="B43" s="4" t="s">
        <v>106</v>
      </c>
      <c r="C43" s="3" t="s">
        <v>69</v>
      </c>
      <c r="D43" s="3" t="s">
        <v>64</v>
      </c>
      <c r="E43" s="3" t="s">
        <v>70</v>
      </c>
      <c r="F43" s="3" t="s">
        <v>104</v>
      </c>
      <c r="G43" s="3">
        <v>22</v>
      </c>
      <c r="H43" s="3">
        <v>2.19</v>
      </c>
      <c r="I43" s="3">
        <v>11.97</v>
      </c>
    </row>
    <row r="44" spans="1:9" ht="48" x14ac:dyDescent="0.2">
      <c r="A44" s="3" t="s">
        <v>0</v>
      </c>
      <c r="B44" s="4" t="s">
        <v>107</v>
      </c>
      <c r="C44" s="3" t="s">
        <v>69</v>
      </c>
      <c r="D44" s="3" t="s">
        <v>74</v>
      </c>
      <c r="E44" s="3" t="s">
        <v>70</v>
      </c>
      <c r="F44" s="3" t="s">
        <v>66</v>
      </c>
      <c r="G44" s="3">
        <v>50</v>
      </c>
      <c r="H44" s="3">
        <v>1</v>
      </c>
      <c r="I44" s="3">
        <v>8.23</v>
      </c>
    </row>
    <row r="45" spans="1:9" ht="48" x14ac:dyDescent="0.2">
      <c r="A45" s="3" t="s">
        <v>0</v>
      </c>
      <c r="B45" s="4" t="s">
        <v>108</v>
      </c>
      <c r="C45" s="3" t="s">
        <v>69</v>
      </c>
      <c r="D45" s="3" t="s">
        <v>64</v>
      </c>
      <c r="E45" s="3" t="s">
        <v>70</v>
      </c>
      <c r="F45" s="3" t="s">
        <v>104</v>
      </c>
      <c r="G45" s="3">
        <v>13</v>
      </c>
      <c r="H45" s="3">
        <v>0.06</v>
      </c>
      <c r="I45" s="3">
        <v>4.24</v>
      </c>
    </row>
    <row r="46" spans="1:9" ht="24" x14ac:dyDescent="0.25">
      <c r="A46" s="3" t="s">
        <v>0</v>
      </c>
      <c r="B46" s="4" t="s">
        <v>20</v>
      </c>
      <c r="C46" s="1" t="s">
        <v>0</v>
      </c>
      <c r="D46" s="1" t="s">
        <v>0</v>
      </c>
      <c r="E46" s="1" t="s">
        <v>0</v>
      </c>
      <c r="F46" s="1" t="s">
        <v>0</v>
      </c>
      <c r="G46" s="1">
        <f>SUM(G7:G45)</f>
        <v>4949</v>
      </c>
      <c r="H46" s="1">
        <f>SUM(H7:H45)</f>
        <v>53.20000000000001</v>
      </c>
      <c r="I46" s="1">
        <f>SUM(I7:I45)</f>
        <v>516.82000000000016</v>
      </c>
    </row>
    <row r="47" spans="1:9" ht="24" x14ac:dyDescent="0.2">
      <c r="A47" s="3" t="s">
        <v>0</v>
      </c>
      <c r="B47" s="4" t="s">
        <v>109</v>
      </c>
      <c r="C47" s="3" t="s">
        <v>110</v>
      </c>
      <c r="D47" s="3" t="s">
        <v>74</v>
      </c>
      <c r="E47" s="3" t="s">
        <v>70</v>
      </c>
      <c r="F47" s="3" t="s">
        <v>66</v>
      </c>
      <c r="G47" s="3">
        <v>250</v>
      </c>
      <c r="H47" s="3">
        <v>1.66</v>
      </c>
      <c r="I47" s="3">
        <v>16.11</v>
      </c>
    </row>
    <row r="48" spans="1:9" ht="24" x14ac:dyDescent="0.2">
      <c r="A48" s="3" t="s">
        <v>0</v>
      </c>
      <c r="B48" s="4" t="s">
        <v>111</v>
      </c>
      <c r="C48" s="3" t="s">
        <v>110</v>
      </c>
      <c r="D48" s="3" t="s">
        <v>74</v>
      </c>
      <c r="E48" s="3" t="s">
        <v>70</v>
      </c>
      <c r="F48" s="3" t="s">
        <v>66</v>
      </c>
      <c r="G48" s="3">
        <v>250</v>
      </c>
      <c r="H48" s="3">
        <v>1.66</v>
      </c>
      <c r="I48" s="3">
        <v>17.63</v>
      </c>
    </row>
    <row r="49" spans="1:9" ht="24" x14ac:dyDescent="0.2">
      <c r="A49" s="3" t="s">
        <v>0</v>
      </c>
      <c r="B49" s="4" t="s">
        <v>112</v>
      </c>
      <c r="C49" s="3" t="s">
        <v>113</v>
      </c>
      <c r="D49" s="3" t="s">
        <v>74</v>
      </c>
      <c r="E49" s="3" t="s">
        <v>70</v>
      </c>
      <c r="F49" s="3" t="s">
        <v>66</v>
      </c>
      <c r="G49" s="3">
        <v>105</v>
      </c>
      <c r="H49" s="3">
        <v>1.41</v>
      </c>
      <c r="I49" s="3">
        <v>14.33</v>
      </c>
    </row>
    <row r="50" spans="1:9" ht="24" x14ac:dyDescent="0.2">
      <c r="A50" s="3" t="s">
        <v>0</v>
      </c>
      <c r="B50" s="4" t="s">
        <v>114</v>
      </c>
      <c r="C50" s="3" t="s">
        <v>113</v>
      </c>
      <c r="D50" s="3" t="s">
        <v>74</v>
      </c>
      <c r="E50" s="3" t="s">
        <v>70</v>
      </c>
      <c r="F50" s="3" t="s">
        <v>66</v>
      </c>
      <c r="G50" s="3">
        <v>60</v>
      </c>
      <c r="H50" s="3">
        <v>0.76</v>
      </c>
      <c r="I50" s="3">
        <v>7.67</v>
      </c>
    </row>
    <row r="51" spans="1:9" ht="24" x14ac:dyDescent="0.2">
      <c r="A51" s="3" t="s">
        <v>0</v>
      </c>
      <c r="B51" s="4" t="s">
        <v>115</v>
      </c>
      <c r="C51" s="3" t="s">
        <v>110</v>
      </c>
      <c r="D51" s="3" t="s">
        <v>74</v>
      </c>
      <c r="E51" s="3" t="s">
        <v>70</v>
      </c>
      <c r="F51" s="3" t="s">
        <v>66</v>
      </c>
      <c r="G51" s="3">
        <v>250</v>
      </c>
      <c r="H51" s="3">
        <v>1.67</v>
      </c>
      <c r="I51" s="3">
        <v>17.91</v>
      </c>
    </row>
    <row r="52" spans="1:9" ht="24" x14ac:dyDescent="0.2">
      <c r="A52" s="3" t="s">
        <v>0</v>
      </c>
      <c r="B52" s="4" t="s">
        <v>116</v>
      </c>
      <c r="C52" s="3" t="s">
        <v>113</v>
      </c>
      <c r="D52" s="3" t="s">
        <v>64</v>
      </c>
      <c r="E52" s="3" t="s">
        <v>70</v>
      </c>
      <c r="F52" s="3" t="s">
        <v>66</v>
      </c>
      <c r="G52" s="3">
        <v>69</v>
      </c>
      <c r="H52" s="3">
        <v>0.75</v>
      </c>
      <c r="I52" s="3">
        <v>7.25</v>
      </c>
    </row>
    <row r="53" spans="1:9" ht="24" x14ac:dyDescent="0.2">
      <c r="A53" s="3" t="s">
        <v>0</v>
      </c>
      <c r="B53" s="4" t="s">
        <v>117</v>
      </c>
      <c r="C53" s="3" t="s">
        <v>113</v>
      </c>
      <c r="D53" s="3" t="s">
        <v>74</v>
      </c>
      <c r="E53" s="3" t="s">
        <v>70</v>
      </c>
      <c r="F53" s="3" t="s">
        <v>104</v>
      </c>
      <c r="G53" s="3">
        <v>300</v>
      </c>
      <c r="H53" s="3">
        <v>1.71</v>
      </c>
      <c r="I53" s="3">
        <v>16.600000000000001</v>
      </c>
    </row>
    <row r="54" spans="1:9" ht="24" x14ac:dyDescent="0.2">
      <c r="A54" s="3" t="s">
        <v>0</v>
      </c>
      <c r="B54" s="4" t="s">
        <v>170</v>
      </c>
      <c r="C54" s="3" t="s">
        <v>113</v>
      </c>
      <c r="D54" s="3" t="s">
        <v>74</v>
      </c>
      <c r="E54" s="3" t="s">
        <v>70</v>
      </c>
      <c r="F54" s="3" t="s">
        <v>104</v>
      </c>
      <c r="G54" s="3">
        <v>425</v>
      </c>
      <c r="H54" s="3">
        <v>2.92</v>
      </c>
      <c r="I54" s="3">
        <v>23.17</v>
      </c>
    </row>
    <row r="55" spans="1:9" ht="24" x14ac:dyDescent="0.2">
      <c r="A55" s="3" t="s">
        <v>0</v>
      </c>
      <c r="B55" s="4" t="s">
        <v>171</v>
      </c>
      <c r="C55" s="3" t="s">
        <v>113</v>
      </c>
      <c r="D55" s="3" t="s">
        <v>64</v>
      </c>
      <c r="E55" s="3" t="s">
        <v>70</v>
      </c>
      <c r="F55" s="3" t="s">
        <v>104</v>
      </c>
      <c r="G55" s="3">
        <v>68.3</v>
      </c>
      <c r="H55" s="3">
        <v>0.35</v>
      </c>
      <c r="I55" s="3">
        <v>11.14</v>
      </c>
    </row>
    <row r="56" spans="1:9" ht="24" x14ac:dyDescent="0.2">
      <c r="A56" s="3" t="s">
        <v>0</v>
      </c>
      <c r="B56" s="4" t="s">
        <v>172</v>
      </c>
      <c r="C56" s="3" t="s">
        <v>113</v>
      </c>
      <c r="D56" s="3" t="s">
        <v>64</v>
      </c>
      <c r="E56" s="3" t="s">
        <v>70</v>
      </c>
      <c r="F56" s="3" t="s">
        <v>66</v>
      </c>
      <c r="G56" s="3">
        <v>70</v>
      </c>
      <c r="H56" s="3">
        <v>0.2</v>
      </c>
      <c r="I56" s="3">
        <v>2.95</v>
      </c>
    </row>
    <row r="57" spans="1:9" ht="24" x14ac:dyDescent="0.2">
      <c r="A57" s="3" t="s">
        <v>0</v>
      </c>
      <c r="B57" s="4" t="s">
        <v>118</v>
      </c>
      <c r="C57" s="3" t="s">
        <v>113</v>
      </c>
      <c r="D57" s="3" t="s">
        <v>74</v>
      </c>
      <c r="E57" s="3" t="s">
        <v>70</v>
      </c>
      <c r="F57" s="3" t="s">
        <v>104</v>
      </c>
      <c r="G57" s="3">
        <v>250</v>
      </c>
      <c r="H57" s="3">
        <v>1.78</v>
      </c>
      <c r="I57" s="3">
        <v>16.13</v>
      </c>
    </row>
    <row r="58" spans="1:9" ht="24" x14ac:dyDescent="0.2">
      <c r="A58" s="3" t="s">
        <v>0</v>
      </c>
      <c r="B58" s="4" t="s">
        <v>119</v>
      </c>
      <c r="C58" s="3" t="s">
        <v>113</v>
      </c>
      <c r="D58" s="3" t="s">
        <v>74</v>
      </c>
      <c r="E58" s="3" t="s">
        <v>70</v>
      </c>
      <c r="F58" s="3" t="s">
        <v>104</v>
      </c>
      <c r="G58" s="3">
        <v>300</v>
      </c>
      <c r="H58" s="3">
        <v>1.77</v>
      </c>
      <c r="I58" s="3">
        <v>16.89</v>
      </c>
    </row>
    <row r="59" spans="1:9" ht="24" x14ac:dyDescent="0.2">
      <c r="A59" s="3" t="s">
        <v>0</v>
      </c>
      <c r="B59" s="4" t="s">
        <v>120</v>
      </c>
      <c r="C59" s="3" t="s">
        <v>113</v>
      </c>
      <c r="D59" s="3" t="s">
        <v>74</v>
      </c>
      <c r="E59" s="3" t="s">
        <v>70</v>
      </c>
      <c r="F59" s="3" t="s">
        <v>104</v>
      </c>
      <c r="G59" s="3">
        <v>500</v>
      </c>
      <c r="H59" s="3">
        <v>1.01</v>
      </c>
      <c r="I59" s="3">
        <v>10.77</v>
      </c>
    </row>
    <row r="60" spans="1:9" ht="24" x14ac:dyDescent="0.2">
      <c r="A60" s="3" t="s">
        <v>0</v>
      </c>
      <c r="B60" s="4" t="s">
        <v>121</v>
      </c>
      <c r="C60" s="3" t="s">
        <v>113</v>
      </c>
      <c r="D60" s="3" t="s">
        <v>64</v>
      </c>
      <c r="E60" s="3" t="s">
        <v>70</v>
      </c>
      <c r="F60" s="3" t="s">
        <v>104</v>
      </c>
      <c r="G60" s="3">
        <v>22</v>
      </c>
      <c r="H60" s="3">
        <v>0.35</v>
      </c>
      <c r="I60" s="3">
        <v>3.0100000000000002</v>
      </c>
    </row>
    <row r="61" spans="1:9" ht="24" x14ac:dyDescent="0.2">
      <c r="A61" s="3" t="s">
        <v>0</v>
      </c>
      <c r="B61" s="4" t="s">
        <v>122</v>
      </c>
      <c r="C61" s="3" t="s">
        <v>113</v>
      </c>
      <c r="D61" s="3" t="s">
        <v>74</v>
      </c>
      <c r="E61" s="3" t="s">
        <v>70</v>
      </c>
      <c r="F61" s="3" t="s">
        <v>104</v>
      </c>
      <c r="G61" s="3">
        <v>250</v>
      </c>
      <c r="H61" s="3">
        <v>2.36</v>
      </c>
      <c r="I61" s="3">
        <v>20.61</v>
      </c>
    </row>
    <row r="62" spans="1:9" ht="24" x14ac:dyDescent="0.2">
      <c r="A62" s="3" t="s">
        <v>0</v>
      </c>
      <c r="B62" s="4" t="s">
        <v>123</v>
      </c>
      <c r="C62" s="3" t="s">
        <v>113</v>
      </c>
      <c r="D62" s="3" t="s">
        <v>74</v>
      </c>
      <c r="E62" s="3" t="s">
        <v>70</v>
      </c>
      <c r="F62" s="3" t="s">
        <v>104</v>
      </c>
      <c r="G62" s="3">
        <v>300</v>
      </c>
      <c r="H62" s="3">
        <v>2.71</v>
      </c>
      <c r="I62" s="3">
        <v>28.07</v>
      </c>
    </row>
    <row r="63" spans="1:9" ht="24" x14ac:dyDescent="0.2">
      <c r="A63" s="3" t="s">
        <v>0</v>
      </c>
      <c r="B63" s="4" t="s">
        <v>124</v>
      </c>
      <c r="C63" s="3" t="s">
        <v>113</v>
      </c>
      <c r="D63" s="3" t="s">
        <v>74</v>
      </c>
      <c r="E63" s="3" t="s">
        <v>70</v>
      </c>
      <c r="F63" s="3" t="s">
        <v>66</v>
      </c>
      <c r="G63" s="3">
        <v>250</v>
      </c>
      <c r="H63" s="3">
        <v>2.29</v>
      </c>
      <c r="I63" s="3">
        <v>20.45</v>
      </c>
    </row>
    <row r="64" spans="1:9" ht="24" x14ac:dyDescent="0.25">
      <c r="A64" s="3" t="s">
        <v>0</v>
      </c>
      <c r="B64" s="4" t="s">
        <v>28</v>
      </c>
      <c r="C64" s="1" t="s">
        <v>0</v>
      </c>
      <c r="D64" s="1" t="s">
        <v>0</v>
      </c>
      <c r="E64" s="1" t="s">
        <v>0</v>
      </c>
      <c r="F64" s="1" t="s">
        <v>0</v>
      </c>
      <c r="G64" s="1">
        <f>SUM(G47:G63)</f>
        <v>3719.3</v>
      </c>
      <c r="H64" s="1">
        <f>SUM(H47:H63)</f>
        <v>25.36</v>
      </c>
      <c r="I64" s="1">
        <f>SUM(I47:I63)</f>
        <v>250.68999999999994</v>
      </c>
    </row>
    <row r="65" spans="1:9" ht="24" x14ac:dyDescent="0.2">
      <c r="A65" s="3" t="s">
        <v>0</v>
      </c>
      <c r="B65" s="4" t="s">
        <v>125</v>
      </c>
      <c r="C65" s="3" t="s">
        <v>126</v>
      </c>
      <c r="D65" s="3" t="s">
        <v>74</v>
      </c>
      <c r="E65" s="3" t="s">
        <v>70</v>
      </c>
      <c r="F65" s="3" t="s">
        <v>104</v>
      </c>
      <c r="G65" s="3">
        <v>250</v>
      </c>
      <c r="H65" s="3">
        <v>0.43</v>
      </c>
      <c r="I65" s="3">
        <v>14.88</v>
      </c>
    </row>
    <row r="66" spans="1:9" ht="24" x14ac:dyDescent="0.2">
      <c r="A66" s="3" t="s">
        <v>0</v>
      </c>
      <c r="B66" s="4" t="s">
        <v>127</v>
      </c>
      <c r="C66" s="3" t="s">
        <v>126</v>
      </c>
      <c r="D66" s="3" t="s">
        <v>74</v>
      </c>
      <c r="E66" s="3" t="s">
        <v>70</v>
      </c>
      <c r="F66" s="3" t="s">
        <v>104</v>
      </c>
      <c r="G66" s="3">
        <v>250</v>
      </c>
      <c r="H66" s="3">
        <v>0.55000000000000004</v>
      </c>
      <c r="I66" s="3">
        <v>18.559999999999999</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0.28999999999999998</v>
      </c>
      <c r="I68" s="3">
        <v>10.33</v>
      </c>
    </row>
    <row r="69" spans="1:9" ht="24" x14ac:dyDescent="0.2">
      <c r="A69" s="3" t="s">
        <v>0</v>
      </c>
      <c r="B69" s="4" t="s">
        <v>130</v>
      </c>
      <c r="C69" s="3" t="s">
        <v>126</v>
      </c>
      <c r="D69" s="3" t="s">
        <v>74</v>
      </c>
      <c r="E69" s="3" t="s">
        <v>70</v>
      </c>
      <c r="F69" s="3" t="s">
        <v>104</v>
      </c>
      <c r="G69" s="3">
        <v>200</v>
      </c>
      <c r="H69" s="3">
        <v>0.41</v>
      </c>
      <c r="I69" s="3">
        <v>13.54</v>
      </c>
    </row>
    <row r="70" spans="1:9" ht="24" x14ac:dyDescent="0.2">
      <c r="A70" s="3" t="s">
        <v>0</v>
      </c>
      <c r="B70" s="4" t="s">
        <v>131</v>
      </c>
      <c r="C70" s="3" t="s">
        <v>126</v>
      </c>
      <c r="D70" s="3" t="s">
        <v>74</v>
      </c>
      <c r="E70" s="3" t="s">
        <v>70</v>
      </c>
      <c r="F70" s="3" t="s">
        <v>104</v>
      </c>
      <c r="G70" s="3">
        <v>153</v>
      </c>
      <c r="H70" s="3">
        <v>1.25</v>
      </c>
      <c r="I70" s="3">
        <v>10.79</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0.37</v>
      </c>
      <c r="I72" s="3">
        <v>3.64</v>
      </c>
    </row>
    <row r="73" spans="1:9" ht="24" x14ac:dyDescent="0.2">
      <c r="A73" s="3" t="s">
        <v>0</v>
      </c>
      <c r="B73" s="4" t="s">
        <v>135</v>
      </c>
      <c r="C73" s="3" t="s">
        <v>134</v>
      </c>
      <c r="D73" s="3" t="s">
        <v>74</v>
      </c>
      <c r="E73" s="3" t="s">
        <v>70</v>
      </c>
      <c r="F73" s="3" t="s">
        <v>66</v>
      </c>
      <c r="G73" s="3">
        <v>50</v>
      </c>
      <c r="H73" s="3">
        <v>0.37</v>
      </c>
      <c r="I73" s="3">
        <v>3.65</v>
      </c>
    </row>
    <row r="74" spans="1:9" ht="24" x14ac:dyDescent="0.2">
      <c r="A74" s="3" t="s">
        <v>0</v>
      </c>
      <c r="B74" s="4" t="s">
        <v>136</v>
      </c>
      <c r="C74" s="3" t="s">
        <v>134</v>
      </c>
      <c r="D74" s="3" t="s">
        <v>74</v>
      </c>
      <c r="E74" s="3" t="s">
        <v>70</v>
      </c>
      <c r="F74" s="3" t="s">
        <v>66</v>
      </c>
      <c r="G74" s="3">
        <v>50</v>
      </c>
      <c r="H74" s="3">
        <v>0</v>
      </c>
      <c r="I74" s="3">
        <v>2.29</v>
      </c>
    </row>
    <row r="75" spans="1:9" ht="24" x14ac:dyDescent="0.2">
      <c r="A75" s="3" t="s">
        <v>0</v>
      </c>
      <c r="B75" s="4" t="s">
        <v>137</v>
      </c>
      <c r="C75" s="3" t="s">
        <v>134</v>
      </c>
      <c r="D75" s="3" t="s">
        <v>74</v>
      </c>
      <c r="E75" s="3" t="s">
        <v>70</v>
      </c>
      <c r="F75" s="3" t="s">
        <v>66</v>
      </c>
      <c r="G75" s="3">
        <v>250</v>
      </c>
      <c r="H75" s="3">
        <v>2.31</v>
      </c>
      <c r="I75" s="3">
        <v>23.35</v>
      </c>
    </row>
    <row r="76" spans="1:9" ht="24" x14ac:dyDescent="0.2">
      <c r="A76" s="3" t="s">
        <v>0</v>
      </c>
      <c r="B76" s="4" t="s">
        <v>138</v>
      </c>
      <c r="C76" s="3" t="s">
        <v>134</v>
      </c>
      <c r="D76" s="3" t="s">
        <v>74</v>
      </c>
      <c r="E76" s="3" t="s">
        <v>70</v>
      </c>
      <c r="F76" s="3" t="s">
        <v>66</v>
      </c>
      <c r="G76" s="3">
        <v>50</v>
      </c>
      <c r="H76" s="3">
        <v>0.28999999999999998</v>
      </c>
      <c r="I76" s="3">
        <v>2.96</v>
      </c>
    </row>
    <row r="77" spans="1:9" ht="24" x14ac:dyDescent="0.2">
      <c r="A77" s="3" t="s">
        <v>0</v>
      </c>
      <c r="B77" s="4" t="s">
        <v>139</v>
      </c>
      <c r="C77" s="3" t="s">
        <v>134</v>
      </c>
      <c r="D77" s="3" t="s">
        <v>74</v>
      </c>
      <c r="E77" s="3" t="s">
        <v>70</v>
      </c>
      <c r="F77" s="3" t="s">
        <v>66</v>
      </c>
      <c r="G77" s="3">
        <v>50</v>
      </c>
      <c r="H77" s="3">
        <v>0.35</v>
      </c>
      <c r="I77" s="3">
        <v>3.42</v>
      </c>
    </row>
    <row r="78" spans="1:9" ht="24" x14ac:dyDescent="0.2">
      <c r="A78" s="3" t="s">
        <v>0</v>
      </c>
      <c r="B78" s="4" t="s">
        <v>140</v>
      </c>
      <c r="C78" s="3" t="s">
        <v>134</v>
      </c>
      <c r="D78" s="3" t="s">
        <v>74</v>
      </c>
      <c r="E78" s="3" t="s">
        <v>70</v>
      </c>
      <c r="F78" s="3" t="s">
        <v>66</v>
      </c>
      <c r="G78" s="3">
        <v>50</v>
      </c>
      <c r="H78" s="3">
        <v>0.36</v>
      </c>
      <c r="I78" s="3">
        <v>3.55</v>
      </c>
    </row>
    <row r="79" spans="1:9" ht="24" x14ac:dyDescent="0.2">
      <c r="A79" s="3" t="s">
        <v>0</v>
      </c>
      <c r="B79" s="4" t="s">
        <v>65</v>
      </c>
      <c r="C79" s="3" t="s">
        <v>134</v>
      </c>
      <c r="D79" s="3" t="s">
        <v>64</v>
      </c>
      <c r="E79" s="3" t="s">
        <v>65</v>
      </c>
      <c r="F79" s="3" t="s">
        <v>66</v>
      </c>
      <c r="G79" s="3">
        <v>250</v>
      </c>
      <c r="H79" s="3">
        <v>1.22</v>
      </c>
      <c r="I79" s="3">
        <v>12.31</v>
      </c>
    </row>
    <row r="80" spans="1:9" ht="24" x14ac:dyDescent="0.2">
      <c r="A80" s="3" t="s">
        <v>0</v>
      </c>
      <c r="B80" s="4" t="s">
        <v>141</v>
      </c>
      <c r="C80" s="3" t="s">
        <v>134</v>
      </c>
      <c r="D80" s="3" t="s">
        <v>74</v>
      </c>
      <c r="E80" s="3" t="s">
        <v>70</v>
      </c>
      <c r="F80" s="3" t="s">
        <v>66</v>
      </c>
      <c r="G80" s="3">
        <v>250</v>
      </c>
      <c r="H80" s="3">
        <v>0.01</v>
      </c>
      <c r="I80" s="3">
        <v>0.2</v>
      </c>
    </row>
    <row r="81" spans="1:9" ht="24" x14ac:dyDescent="0.2">
      <c r="A81" s="3" t="s">
        <v>0</v>
      </c>
      <c r="B81" s="4" t="s">
        <v>142</v>
      </c>
      <c r="C81" s="3" t="s">
        <v>134</v>
      </c>
      <c r="D81" s="3" t="s">
        <v>74</v>
      </c>
      <c r="E81" s="3" t="s">
        <v>70</v>
      </c>
      <c r="F81" s="3" t="s">
        <v>66</v>
      </c>
      <c r="G81" s="3">
        <v>100</v>
      </c>
      <c r="H81" s="3">
        <v>0.64</v>
      </c>
      <c r="I81" s="3">
        <v>6.42</v>
      </c>
    </row>
    <row r="82" spans="1:9" ht="24" x14ac:dyDescent="0.2">
      <c r="A82" s="3" t="s">
        <v>0</v>
      </c>
      <c r="B82" s="4" t="s">
        <v>143</v>
      </c>
      <c r="C82" s="3" t="s">
        <v>134</v>
      </c>
      <c r="D82" s="3" t="s">
        <v>74</v>
      </c>
      <c r="E82" s="3" t="s">
        <v>70</v>
      </c>
      <c r="F82" s="3" t="s">
        <v>66</v>
      </c>
      <c r="G82" s="3">
        <v>250</v>
      </c>
      <c r="H82" s="3">
        <v>1.61</v>
      </c>
      <c r="I82" s="3">
        <v>14.06</v>
      </c>
    </row>
    <row r="83" spans="1:9" x14ac:dyDescent="0.2">
      <c r="A83" s="3" t="s">
        <v>0</v>
      </c>
      <c r="B83" s="8" t="s">
        <v>144</v>
      </c>
      <c r="C83" s="8" t="s">
        <v>0</v>
      </c>
      <c r="D83" s="8" t="s">
        <v>0</v>
      </c>
      <c r="E83" s="8" t="s">
        <v>0</v>
      </c>
      <c r="F83" s="8" t="s">
        <v>0</v>
      </c>
      <c r="G83" s="3">
        <f>SUM(G72:G82)</f>
        <v>1400</v>
      </c>
      <c r="H83" s="3">
        <f>SUM(H72:H82)</f>
        <v>7.5299999999999994</v>
      </c>
      <c r="I83" s="3">
        <f>SUM(I72:I82)</f>
        <v>75.850000000000009</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0.37</v>
      </c>
      <c r="I85" s="3">
        <v>4.21</v>
      </c>
    </row>
    <row r="86" spans="1:9" ht="24" x14ac:dyDescent="0.2">
      <c r="A86" s="3" t="s">
        <v>0</v>
      </c>
      <c r="B86" s="4" t="s">
        <v>148</v>
      </c>
      <c r="C86" s="3" t="s">
        <v>147</v>
      </c>
      <c r="D86" s="3" t="s">
        <v>74</v>
      </c>
      <c r="E86" s="3" t="s">
        <v>70</v>
      </c>
      <c r="F86" s="3" t="s">
        <v>66</v>
      </c>
      <c r="G86" s="3">
        <v>50</v>
      </c>
      <c r="H86" s="3">
        <v>0.24</v>
      </c>
      <c r="I86" s="3">
        <v>3.9499999999999997</v>
      </c>
    </row>
    <row r="87" spans="1:9" ht="24" x14ac:dyDescent="0.2">
      <c r="A87" s="3" t="s">
        <v>0</v>
      </c>
      <c r="B87" s="4" t="s">
        <v>149</v>
      </c>
      <c r="C87" s="3" t="s">
        <v>147</v>
      </c>
      <c r="D87" s="3" t="s">
        <v>74</v>
      </c>
      <c r="E87" s="3" t="s">
        <v>70</v>
      </c>
      <c r="F87" s="3" t="s">
        <v>66</v>
      </c>
      <c r="G87" s="3">
        <v>50</v>
      </c>
      <c r="H87" s="3">
        <v>2.4900000000000002</v>
      </c>
      <c r="I87" s="3">
        <v>26.13</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1.1299999999999999</v>
      </c>
      <c r="I89" s="3">
        <v>12.37</v>
      </c>
    </row>
    <row r="90" spans="1:9" ht="24" x14ac:dyDescent="0.2">
      <c r="A90" s="3" t="s">
        <v>0</v>
      </c>
      <c r="B90" s="4" t="s">
        <v>152</v>
      </c>
      <c r="C90" s="3" t="s">
        <v>147</v>
      </c>
      <c r="D90" s="3" t="s">
        <v>74</v>
      </c>
      <c r="E90" s="3" t="s">
        <v>70</v>
      </c>
      <c r="F90" s="3" t="s">
        <v>66</v>
      </c>
      <c r="G90" s="3">
        <v>150</v>
      </c>
      <c r="H90" s="3">
        <v>1.1299999999999999</v>
      </c>
      <c r="I90" s="3">
        <v>11.78</v>
      </c>
    </row>
    <row r="91" spans="1:9" ht="24" x14ac:dyDescent="0.2">
      <c r="A91" s="3" t="s">
        <v>0</v>
      </c>
      <c r="B91" s="4" t="s">
        <v>153</v>
      </c>
      <c r="C91" s="3" t="s">
        <v>147</v>
      </c>
      <c r="D91" s="3" t="s">
        <v>74</v>
      </c>
      <c r="E91" s="3" t="s">
        <v>70</v>
      </c>
      <c r="F91" s="3" t="s">
        <v>66</v>
      </c>
      <c r="G91" s="3">
        <v>100</v>
      </c>
      <c r="H91" s="3">
        <v>0.81</v>
      </c>
      <c r="I91" s="3">
        <v>8.32</v>
      </c>
    </row>
    <row r="92" spans="1:9" ht="24" x14ac:dyDescent="0.2">
      <c r="A92" s="3" t="s">
        <v>0</v>
      </c>
      <c r="B92" s="4" t="s">
        <v>154</v>
      </c>
      <c r="C92" s="3" t="s">
        <v>147</v>
      </c>
      <c r="D92" s="3" t="s">
        <v>74</v>
      </c>
      <c r="E92" s="3" t="s">
        <v>70</v>
      </c>
      <c r="F92" s="3" t="s">
        <v>66</v>
      </c>
      <c r="G92" s="3">
        <v>100</v>
      </c>
      <c r="H92" s="3">
        <v>0.69</v>
      </c>
      <c r="I92" s="3">
        <v>7.6</v>
      </c>
    </row>
    <row r="93" spans="1:9" ht="24" x14ac:dyDescent="0.2">
      <c r="A93" s="3" t="s">
        <v>0</v>
      </c>
      <c r="B93" s="4" t="s">
        <v>155</v>
      </c>
      <c r="C93" s="3" t="s">
        <v>147</v>
      </c>
      <c r="D93" s="3" t="s">
        <v>74</v>
      </c>
      <c r="E93" s="3" t="s">
        <v>70</v>
      </c>
      <c r="F93" s="3" t="s">
        <v>66</v>
      </c>
      <c r="G93" s="3">
        <v>250</v>
      </c>
      <c r="H93" s="3">
        <v>1.89</v>
      </c>
      <c r="I93" s="3">
        <v>19.34</v>
      </c>
    </row>
    <row r="94" spans="1:9" ht="24" x14ac:dyDescent="0.2">
      <c r="A94" s="3" t="s">
        <v>0</v>
      </c>
      <c r="B94" s="4" t="s">
        <v>156</v>
      </c>
      <c r="C94" s="3" t="s">
        <v>147</v>
      </c>
      <c r="D94" s="3" t="s">
        <v>74</v>
      </c>
      <c r="E94" s="3" t="s">
        <v>70</v>
      </c>
      <c r="F94" s="3" t="s">
        <v>66</v>
      </c>
      <c r="G94" s="3">
        <v>50</v>
      </c>
      <c r="H94" s="3">
        <v>0.38</v>
      </c>
      <c r="I94" s="3">
        <v>3.89</v>
      </c>
    </row>
    <row r="95" spans="1:9" ht="24" x14ac:dyDescent="0.2">
      <c r="A95" s="3" t="s">
        <v>0</v>
      </c>
      <c r="B95" s="4" t="s">
        <v>157</v>
      </c>
      <c r="C95" s="3" t="s">
        <v>147</v>
      </c>
      <c r="D95" s="3" t="s">
        <v>74</v>
      </c>
      <c r="E95" s="3" t="s">
        <v>70</v>
      </c>
      <c r="F95" s="3" t="s">
        <v>66</v>
      </c>
      <c r="G95" s="3">
        <v>150</v>
      </c>
      <c r="H95" s="3">
        <v>1.07</v>
      </c>
      <c r="I95" s="3">
        <v>11.65</v>
      </c>
    </row>
    <row r="96" spans="1:9" ht="24" x14ac:dyDescent="0.2">
      <c r="A96" s="3" t="s">
        <v>0</v>
      </c>
      <c r="B96" s="4" t="s">
        <v>158</v>
      </c>
      <c r="C96" s="3" t="s">
        <v>147</v>
      </c>
      <c r="D96" s="3" t="s">
        <v>74</v>
      </c>
      <c r="E96" s="3" t="s">
        <v>70</v>
      </c>
      <c r="F96" s="3" t="s">
        <v>66</v>
      </c>
      <c r="G96" s="3">
        <v>50</v>
      </c>
      <c r="H96" s="3">
        <v>0.39</v>
      </c>
      <c r="I96" s="3">
        <v>4.18</v>
      </c>
    </row>
    <row r="97" spans="1:9" ht="24" x14ac:dyDescent="0.2">
      <c r="A97" s="3" t="s">
        <v>0</v>
      </c>
      <c r="B97" s="4" t="s">
        <v>141</v>
      </c>
      <c r="C97" s="3" t="s">
        <v>147</v>
      </c>
      <c r="D97" s="3" t="s">
        <v>74</v>
      </c>
      <c r="E97" s="3" t="s">
        <v>70</v>
      </c>
      <c r="F97" s="3" t="s">
        <v>66</v>
      </c>
      <c r="G97" s="3">
        <v>100</v>
      </c>
      <c r="H97" s="3">
        <v>1.53</v>
      </c>
      <c r="I97" s="3">
        <v>15.98</v>
      </c>
    </row>
    <row r="98" spans="1:9" ht="24" x14ac:dyDescent="0.2">
      <c r="A98" s="3" t="s">
        <v>0</v>
      </c>
      <c r="B98" s="4" t="s">
        <v>159</v>
      </c>
      <c r="C98" s="3" t="s">
        <v>147</v>
      </c>
      <c r="D98" s="3" t="s">
        <v>74</v>
      </c>
      <c r="E98" s="3" t="s">
        <v>70</v>
      </c>
      <c r="F98" s="3" t="s">
        <v>66</v>
      </c>
      <c r="G98" s="3">
        <v>400</v>
      </c>
      <c r="H98" s="3">
        <v>2.95</v>
      </c>
      <c r="I98" s="3">
        <v>31.36</v>
      </c>
    </row>
    <row r="99" spans="1:9" ht="24" x14ac:dyDescent="0.2">
      <c r="A99" s="3" t="s">
        <v>0</v>
      </c>
      <c r="B99" s="4" t="s">
        <v>160</v>
      </c>
      <c r="C99" s="3" t="s">
        <v>147</v>
      </c>
      <c r="D99" s="3" t="s">
        <v>74</v>
      </c>
      <c r="E99" s="3" t="s">
        <v>70</v>
      </c>
      <c r="F99" s="3" t="s">
        <v>66</v>
      </c>
      <c r="G99" s="3">
        <v>50</v>
      </c>
      <c r="H99" s="3">
        <v>0.39</v>
      </c>
      <c r="I99" s="3">
        <v>4.32</v>
      </c>
    </row>
    <row r="100" spans="1:9" ht="24" x14ac:dyDescent="0.2">
      <c r="A100" s="3" t="s">
        <v>0</v>
      </c>
      <c r="B100" s="4" t="s">
        <v>173</v>
      </c>
      <c r="C100" s="3" t="s">
        <v>147</v>
      </c>
      <c r="D100" s="3" t="s">
        <v>64</v>
      </c>
      <c r="E100" s="3" t="s">
        <v>70</v>
      </c>
      <c r="F100" s="3" t="s">
        <v>66</v>
      </c>
      <c r="G100" s="3">
        <v>38</v>
      </c>
      <c r="H100" s="3">
        <v>0.17</v>
      </c>
      <c r="I100" s="3">
        <v>1.82</v>
      </c>
    </row>
    <row r="101" spans="1:9" ht="24" x14ac:dyDescent="0.2">
      <c r="A101" s="3" t="s">
        <v>0</v>
      </c>
      <c r="B101" s="4" t="s">
        <v>174</v>
      </c>
      <c r="C101" s="3" t="s">
        <v>147</v>
      </c>
      <c r="D101" s="3" t="s">
        <v>74</v>
      </c>
      <c r="E101" s="3" t="s">
        <v>70</v>
      </c>
      <c r="F101" s="3" t="s">
        <v>66</v>
      </c>
      <c r="G101" s="3">
        <v>25</v>
      </c>
      <c r="H101" s="3">
        <v>0.17</v>
      </c>
      <c r="I101" s="3">
        <v>1.67</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15.8</v>
      </c>
      <c r="I105" s="3">
        <f>SUM(I85:I104)</f>
        <v>168.56999999999996</v>
      </c>
    </row>
    <row r="106" spans="1:9" ht="24" x14ac:dyDescent="0.25">
      <c r="A106" s="3" t="s">
        <v>0</v>
      </c>
      <c r="B106" s="4" t="s">
        <v>35</v>
      </c>
      <c r="C106" s="1" t="s">
        <v>0</v>
      </c>
      <c r="D106" s="1" t="s">
        <v>0</v>
      </c>
      <c r="E106" s="1" t="s">
        <v>0</v>
      </c>
      <c r="F106" s="1" t="s">
        <v>0</v>
      </c>
      <c r="G106" s="1">
        <f>SUM(G65:G105)-SUM(G83+G105)</f>
        <v>4866</v>
      </c>
      <c r="H106" s="1">
        <f>SUM(H65:H105)-SUM(H83+H105)</f>
        <v>26.260000000000005</v>
      </c>
      <c r="I106" s="1">
        <f>SUM(I65:I105)-SUM(I83+I105)</f>
        <v>312.52</v>
      </c>
    </row>
    <row r="107" spans="1:9" ht="24" x14ac:dyDescent="0.25">
      <c r="A107" s="3" t="s">
        <v>0</v>
      </c>
      <c r="B107" s="4" t="s">
        <v>165</v>
      </c>
      <c r="C107" s="1" t="s">
        <v>0</v>
      </c>
      <c r="D107" s="1" t="s">
        <v>0</v>
      </c>
      <c r="E107" s="1" t="s">
        <v>0</v>
      </c>
      <c r="F107" s="1" t="s">
        <v>0</v>
      </c>
      <c r="G107" s="1">
        <f>SUM(G46+G64+G106)</f>
        <v>13534.3</v>
      </c>
      <c r="H107" s="1">
        <f>SUM(H46+H64+H106)</f>
        <v>104.82000000000001</v>
      </c>
      <c r="I107" s="1">
        <f>SUM(I46+I64+I106)</f>
        <v>1080.0300000000002</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B34" sqref="B3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0.83</v>
      </c>
      <c r="F8" s="3">
        <v>0.83</v>
      </c>
      <c r="G8" s="3">
        <v>0</v>
      </c>
      <c r="H8" s="3">
        <v>0</v>
      </c>
      <c r="I8" s="3">
        <v>6.16</v>
      </c>
      <c r="J8" s="3">
        <v>6.16</v>
      </c>
    </row>
    <row r="9" spans="1:10" ht="24" x14ac:dyDescent="0.2">
      <c r="A9" s="3" t="s">
        <v>0</v>
      </c>
      <c r="B9" s="4" t="s">
        <v>12</v>
      </c>
      <c r="C9" s="3">
        <v>0</v>
      </c>
      <c r="D9" s="3">
        <v>0.88</v>
      </c>
      <c r="E9" s="3">
        <v>0.93</v>
      </c>
      <c r="F9" s="3">
        <v>1.81</v>
      </c>
      <c r="G9" s="3">
        <v>0</v>
      </c>
      <c r="H9" s="3">
        <v>8.69</v>
      </c>
      <c r="I9" s="3">
        <v>9.8000000000000007</v>
      </c>
      <c r="J9" s="3">
        <v>18.490000000000002</v>
      </c>
    </row>
    <row r="10" spans="1:10" ht="24" x14ac:dyDescent="0.2">
      <c r="A10" s="3" t="s">
        <v>0</v>
      </c>
      <c r="B10" s="4" t="s">
        <v>13</v>
      </c>
      <c r="C10" s="3">
        <v>0</v>
      </c>
      <c r="D10" s="3">
        <v>0</v>
      </c>
      <c r="E10" s="3">
        <v>5.23</v>
      </c>
      <c r="F10" s="3">
        <v>5.23</v>
      </c>
      <c r="G10" s="3">
        <v>0</v>
      </c>
      <c r="H10" s="3">
        <v>0.21000000000000002</v>
      </c>
      <c r="I10" s="3">
        <v>43.86</v>
      </c>
      <c r="J10" s="3">
        <v>44.07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3.47</v>
      </c>
      <c r="E13" s="3">
        <v>3.37</v>
      </c>
      <c r="F13" s="3">
        <v>6.84</v>
      </c>
      <c r="G13" s="3">
        <v>0</v>
      </c>
      <c r="H13" s="3">
        <v>32.6</v>
      </c>
      <c r="I13" s="3">
        <v>37.22</v>
      </c>
      <c r="J13" s="3">
        <v>69.819999999999993</v>
      </c>
    </row>
    <row r="14" spans="1:10" ht="24" x14ac:dyDescent="0.2">
      <c r="A14" s="3" t="s">
        <v>0</v>
      </c>
      <c r="B14" s="4" t="s">
        <v>17</v>
      </c>
      <c r="C14" s="3">
        <v>7.82</v>
      </c>
      <c r="D14" s="3">
        <v>22.95</v>
      </c>
      <c r="E14" s="3">
        <v>0.31</v>
      </c>
      <c r="F14" s="3">
        <v>31.08</v>
      </c>
      <c r="G14" s="3">
        <v>132.63999999999999</v>
      </c>
      <c r="H14" s="3">
        <v>225.41</v>
      </c>
      <c r="I14" s="3">
        <v>5.4</v>
      </c>
      <c r="J14" s="3">
        <v>363.44999999999993</v>
      </c>
    </row>
    <row r="15" spans="1:10" ht="24" x14ac:dyDescent="0.2">
      <c r="A15" s="3" t="s">
        <v>0</v>
      </c>
      <c r="B15" s="4" t="s">
        <v>18</v>
      </c>
      <c r="C15" s="3">
        <v>0</v>
      </c>
      <c r="D15" s="3">
        <v>9.3000000000000007</v>
      </c>
      <c r="E15" s="3">
        <v>0</v>
      </c>
      <c r="F15" s="3">
        <v>9.3000000000000007</v>
      </c>
      <c r="G15" s="3">
        <v>0</v>
      </c>
      <c r="H15" s="3">
        <v>103.7</v>
      </c>
      <c r="I15" s="3">
        <v>0.83</v>
      </c>
      <c r="J15" s="3">
        <v>104.53</v>
      </c>
    </row>
    <row r="16" spans="1:10" ht="24" x14ac:dyDescent="0.2">
      <c r="A16" s="3" t="s">
        <v>0</v>
      </c>
      <c r="B16" s="4" t="s">
        <v>19</v>
      </c>
      <c r="C16" s="3">
        <v>0</v>
      </c>
      <c r="D16" s="3">
        <v>0.8</v>
      </c>
      <c r="E16" s="3">
        <v>0.8</v>
      </c>
      <c r="F16" s="3">
        <v>1.6</v>
      </c>
      <c r="G16" s="3">
        <v>0</v>
      </c>
      <c r="H16" s="3">
        <v>6.66</v>
      </c>
      <c r="I16" s="3">
        <v>7.24</v>
      </c>
      <c r="J16" s="3">
        <v>13.9</v>
      </c>
    </row>
    <row r="17" spans="1:10" ht="24" x14ac:dyDescent="0.25">
      <c r="A17" s="3" t="s">
        <v>0</v>
      </c>
      <c r="B17" s="4" t="s">
        <v>20</v>
      </c>
      <c r="C17" s="1">
        <f t="shared" ref="C17:J17" si="0">SUM(C7:C16)</f>
        <v>7.82</v>
      </c>
      <c r="D17" s="1">
        <f t="shared" si="0"/>
        <v>37.4</v>
      </c>
      <c r="E17" s="1">
        <f t="shared" si="0"/>
        <v>11.47</v>
      </c>
      <c r="F17" s="1">
        <f t="shared" si="0"/>
        <v>56.690000000000005</v>
      </c>
      <c r="G17" s="1">
        <f t="shared" si="0"/>
        <v>132.63999999999999</v>
      </c>
      <c r="H17" s="1">
        <f t="shared" si="0"/>
        <v>377.27</v>
      </c>
      <c r="I17" s="1">
        <f t="shared" si="0"/>
        <v>110.50999999999999</v>
      </c>
      <c r="J17" s="1">
        <f t="shared" si="0"/>
        <v>620.41999999999985</v>
      </c>
    </row>
    <row r="18" spans="1:10" ht="24" x14ac:dyDescent="0.2">
      <c r="A18" s="3" t="s">
        <v>0</v>
      </c>
      <c r="B18" s="4" t="s">
        <v>21</v>
      </c>
      <c r="C18" s="3">
        <v>0</v>
      </c>
      <c r="D18" s="3">
        <v>1.3</v>
      </c>
      <c r="E18" s="3">
        <v>0</v>
      </c>
      <c r="F18" s="3">
        <v>1.3</v>
      </c>
      <c r="G18" s="3">
        <v>0</v>
      </c>
      <c r="H18" s="3">
        <v>9.3000000000000007</v>
      </c>
      <c r="I18" s="3">
        <v>0</v>
      </c>
      <c r="J18" s="3">
        <v>9.3000000000000007</v>
      </c>
    </row>
    <row r="19" spans="1:10" ht="24" x14ac:dyDescent="0.2">
      <c r="A19" s="3" t="s">
        <v>0</v>
      </c>
      <c r="B19" s="4" t="s">
        <v>22</v>
      </c>
      <c r="C19" s="3">
        <v>33.299999999999997</v>
      </c>
      <c r="D19" s="3">
        <v>19.600000000000001</v>
      </c>
      <c r="E19" s="3">
        <v>0</v>
      </c>
      <c r="F19" s="3">
        <v>52.9</v>
      </c>
      <c r="G19" s="3">
        <v>318.7</v>
      </c>
      <c r="H19" s="3">
        <v>197.2</v>
      </c>
      <c r="I19" s="3">
        <v>0.30000000000000004</v>
      </c>
      <c r="J19" s="3">
        <v>516.19999999999993</v>
      </c>
    </row>
    <row r="20" spans="1:10" ht="24" x14ac:dyDescent="0.2">
      <c r="A20" s="3" t="s">
        <v>0</v>
      </c>
      <c r="B20" s="4" t="s">
        <v>23</v>
      </c>
      <c r="C20" s="3">
        <v>6.1</v>
      </c>
      <c r="D20" s="3">
        <v>8.8000000000000007</v>
      </c>
      <c r="E20" s="3">
        <v>1.1000000000000001</v>
      </c>
      <c r="F20" s="3">
        <v>16</v>
      </c>
      <c r="G20" s="3">
        <v>102.9</v>
      </c>
      <c r="H20" s="3">
        <v>87.6</v>
      </c>
      <c r="I20" s="3">
        <v>10.9</v>
      </c>
      <c r="J20" s="3">
        <v>201.4</v>
      </c>
    </row>
    <row r="21" spans="1:10" ht="24" x14ac:dyDescent="0.2">
      <c r="A21" s="3" t="s">
        <v>0</v>
      </c>
      <c r="B21" s="4" t="s">
        <v>24</v>
      </c>
      <c r="C21" s="3">
        <v>8.1</v>
      </c>
      <c r="D21" s="3">
        <v>6.6</v>
      </c>
      <c r="E21" s="3">
        <v>0</v>
      </c>
      <c r="F21" s="3">
        <v>14.7</v>
      </c>
      <c r="G21" s="3">
        <v>87.4</v>
      </c>
      <c r="H21" s="3">
        <v>75.7</v>
      </c>
      <c r="I21" s="3">
        <v>0</v>
      </c>
      <c r="J21" s="3">
        <v>163.10000000000002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47.5</v>
      </c>
      <c r="D25" s="1">
        <f t="shared" si="1"/>
        <v>36.300000000000004</v>
      </c>
      <c r="E25" s="1">
        <f t="shared" si="1"/>
        <v>1.1000000000000001</v>
      </c>
      <c r="F25" s="1">
        <f t="shared" si="1"/>
        <v>84.899999999999991</v>
      </c>
      <c r="G25" s="1">
        <f t="shared" si="1"/>
        <v>509</v>
      </c>
      <c r="H25" s="1">
        <f t="shared" si="1"/>
        <v>369.8</v>
      </c>
      <c r="I25" s="1">
        <f t="shared" si="1"/>
        <v>11.200000000000001</v>
      </c>
      <c r="J25" s="1">
        <f t="shared" si="1"/>
        <v>889.99999999999989</v>
      </c>
    </row>
    <row r="26" spans="1:10" ht="24" x14ac:dyDescent="0.2">
      <c r="A26" s="3" t="s">
        <v>0</v>
      </c>
      <c r="B26" s="4" t="s">
        <v>29</v>
      </c>
      <c r="C26" s="3">
        <v>14.04</v>
      </c>
      <c r="D26" s="3">
        <v>14.63</v>
      </c>
      <c r="E26" s="3">
        <v>0</v>
      </c>
      <c r="F26" s="3">
        <v>28.67</v>
      </c>
      <c r="G26" s="3">
        <v>176.94</v>
      </c>
      <c r="H26" s="3">
        <v>159.26</v>
      </c>
      <c r="I26" s="3">
        <v>0</v>
      </c>
      <c r="J26" s="3">
        <v>336.2</v>
      </c>
    </row>
    <row r="27" spans="1:10" ht="24" x14ac:dyDescent="0.2">
      <c r="A27" s="3" t="s">
        <v>0</v>
      </c>
      <c r="B27" s="4" t="s">
        <v>30</v>
      </c>
      <c r="C27" s="3">
        <v>0.28999999999999998</v>
      </c>
      <c r="D27" s="3">
        <v>18.78</v>
      </c>
      <c r="E27" s="3">
        <v>0</v>
      </c>
      <c r="F27" s="3">
        <v>19.07</v>
      </c>
      <c r="G27" s="3">
        <v>8.2899999999999991</v>
      </c>
      <c r="H27" s="3">
        <v>222.2</v>
      </c>
      <c r="I27" s="3">
        <v>22.75</v>
      </c>
      <c r="J27" s="3">
        <v>253.23999999999998</v>
      </c>
    </row>
    <row r="28" spans="1:10" ht="24" x14ac:dyDescent="0.2">
      <c r="A28" s="3" t="s">
        <v>0</v>
      </c>
      <c r="B28" s="4" t="s">
        <v>31</v>
      </c>
      <c r="C28" s="3">
        <v>10.01</v>
      </c>
      <c r="D28" s="3">
        <v>26.18</v>
      </c>
      <c r="E28" s="3">
        <v>14.01</v>
      </c>
      <c r="F28" s="3">
        <v>50.199999999999996</v>
      </c>
      <c r="G28" s="3">
        <v>202.26</v>
      </c>
      <c r="H28" s="3">
        <v>295.22000000000003</v>
      </c>
      <c r="I28" s="3">
        <v>146.21</v>
      </c>
      <c r="J28" s="3">
        <v>643.69000000000005</v>
      </c>
    </row>
    <row r="29" spans="1:10" ht="24" x14ac:dyDescent="0.2">
      <c r="A29" s="3" t="s">
        <v>0</v>
      </c>
      <c r="B29" s="4" t="s">
        <v>32</v>
      </c>
      <c r="C29" s="3">
        <v>0.09</v>
      </c>
      <c r="D29" s="3">
        <v>0.78</v>
      </c>
      <c r="E29" s="3">
        <v>0</v>
      </c>
      <c r="F29" s="3">
        <v>0.87</v>
      </c>
      <c r="G29" s="3">
        <v>2.21</v>
      </c>
      <c r="H29" s="3">
        <v>8.1300000000000008</v>
      </c>
      <c r="I29" s="3">
        <v>0</v>
      </c>
      <c r="J29" s="3">
        <v>10.34</v>
      </c>
    </row>
    <row r="30" spans="1:10" ht="24" x14ac:dyDescent="0.2">
      <c r="A30" s="3" t="s">
        <v>0</v>
      </c>
      <c r="B30" s="4" t="s">
        <v>33</v>
      </c>
      <c r="C30" s="3">
        <v>4.09</v>
      </c>
      <c r="D30" s="3">
        <v>24.7</v>
      </c>
      <c r="E30" s="3">
        <v>0</v>
      </c>
      <c r="F30" s="3">
        <v>28.79</v>
      </c>
      <c r="G30" s="3">
        <v>99.98</v>
      </c>
      <c r="H30" s="3">
        <v>231.8</v>
      </c>
      <c r="I30" s="3">
        <v>19</v>
      </c>
      <c r="J30" s="3">
        <v>350.78000000000003</v>
      </c>
    </row>
    <row r="31" spans="1:10" ht="24" x14ac:dyDescent="0.2">
      <c r="A31" s="3" t="s">
        <v>0</v>
      </c>
      <c r="B31" s="4" t="s">
        <v>34</v>
      </c>
      <c r="C31" s="3">
        <v>0</v>
      </c>
      <c r="D31" s="3">
        <v>7.0000000000000007E-2</v>
      </c>
      <c r="E31" s="3">
        <v>0</v>
      </c>
      <c r="F31" s="3">
        <v>7.0000000000000007E-2</v>
      </c>
      <c r="G31" s="3">
        <v>0</v>
      </c>
      <c r="H31" s="3">
        <v>1.2</v>
      </c>
      <c r="I31" s="3">
        <v>0</v>
      </c>
      <c r="J31" s="3">
        <v>1.2</v>
      </c>
    </row>
    <row r="32" spans="1:10" ht="24" x14ac:dyDescent="0.25">
      <c r="A32" s="3" t="s">
        <v>0</v>
      </c>
      <c r="B32" s="4" t="s">
        <v>35</v>
      </c>
      <c r="C32" s="1">
        <f t="shared" ref="C32:J32" si="2">SUM(C26:C31)</f>
        <v>28.519999999999996</v>
      </c>
      <c r="D32" s="1">
        <f t="shared" si="2"/>
        <v>85.14</v>
      </c>
      <c r="E32" s="1">
        <f t="shared" si="2"/>
        <v>14.01</v>
      </c>
      <c r="F32" s="1">
        <f t="shared" si="2"/>
        <v>127.66999999999999</v>
      </c>
      <c r="G32" s="1">
        <f t="shared" si="2"/>
        <v>489.68</v>
      </c>
      <c r="H32" s="1">
        <f t="shared" si="2"/>
        <v>917.81000000000017</v>
      </c>
      <c r="I32" s="1">
        <f t="shared" si="2"/>
        <v>187.96</v>
      </c>
      <c r="J32" s="1">
        <f t="shared" si="2"/>
        <v>1595.45</v>
      </c>
    </row>
    <row r="33" spans="1:10" ht="24" x14ac:dyDescent="0.2">
      <c r="A33" s="3" t="s">
        <v>0</v>
      </c>
      <c r="B33" s="4" t="s">
        <v>36</v>
      </c>
      <c r="C33" s="3">
        <v>0</v>
      </c>
      <c r="D33" s="3">
        <v>0</v>
      </c>
      <c r="E33" s="3">
        <v>0.7</v>
      </c>
      <c r="F33" s="3">
        <v>0.7</v>
      </c>
      <c r="G33" s="3">
        <v>0</v>
      </c>
      <c r="H33" s="3">
        <v>0</v>
      </c>
      <c r="I33" s="3">
        <v>6.6999999999999993</v>
      </c>
      <c r="J33" s="3">
        <v>6.6999999999999993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1.92</v>
      </c>
      <c r="F35" s="3">
        <v>1.92</v>
      </c>
      <c r="G35" s="3">
        <v>0</v>
      </c>
      <c r="H35" s="3">
        <v>0</v>
      </c>
      <c r="I35" s="3">
        <v>19.440000000000001</v>
      </c>
      <c r="J35" s="3">
        <v>19.440000000000001</v>
      </c>
    </row>
    <row r="36" spans="1:10" ht="24" x14ac:dyDescent="0.2">
      <c r="A36" s="3" t="s">
        <v>0</v>
      </c>
      <c r="B36" s="4" t="s">
        <v>39</v>
      </c>
      <c r="C36" s="3">
        <v>0</v>
      </c>
      <c r="D36" s="3">
        <v>0</v>
      </c>
      <c r="E36" s="3">
        <v>2.6</v>
      </c>
      <c r="F36" s="3">
        <v>2.6</v>
      </c>
      <c r="G36" s="3">
        <v>0</v>
      </c>
      <c r="H36" s="3">
        <v>0</v>
      </c>
      <c r="I36" s="3">
        <v>26.28</v>
      </c>
      <c r="J36" s="3">
        <v>26.28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5.2200000000000006</v>
      </c>
      <c r="F38" s="1">
        <f t="shared" si="3"/>
        <v>5.2200000000000006</v>
      </c>
      <c r="G38" s="1">
        <f t="shared" si="3"/>
        <v>0</v>
      </c>
      <c r="H38" s="1">
        <f t="shared" si="3"/>
        <v>0</v>
      </c>
      <c r="I38" s="1">
        <f t="shared" si="3"/>
        <v>52.42</v>
      </c>
      <c r="J38" s="1">
        <f t="shared" si="3"/>
        <v>52.42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0.47</v>
      </c>
      <c r="E40" s="3">
        <v>0</v>
      </c>
      <c r="F40" s="3">
        <v>0.47</v>
      </c>
      <c r="G40" s="3">
        <v>0</v>
      </c>
      <c r="H40" s="3">
        <v>4.4000000000000004</v>
      </c>
      <c r="I40" s="3">
        <v>0</v>
      </c>
      <c r="J40" s="3">
        <v>4.4000000000000004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0.22</v>
      </c>
      <c r="I45" s="3">
        <v>0</v>
      </c>
      <c r="J45" s="3">
        <v>0.22</v>
      </c>
    </row>
    <row r="46" spans="1:10" ht="24" x14ac:dyDescent="0.25">
      <c r="A46" s="3" t="s">
        <v>0</v>
      </c>
      <c r="B46" s="4" t="s">
        <v>49</v>
      </c>
      <c r="C46" s="1">
        <f t="shared" ref="C46:J46" si="4">SUM(C39:C45)</f>
        <v>0</v>
      </c>
      <c r="D46" s="1">
        <f t="shared" si="4"/>
        <v>0.49</v>
      </c>
      <c r="E46" s="1">
        <f t="shared" si="4"/>
        <v>0</v>
      </c>
      <c r="F46" s="1">
        <f t="shared" si="4"/>
        <v>0.49</v>
      </c>
      <c r="G46" s="1">
        <f t="shared" si="4"/>
        <v>0</v>
      </c>
      <c r="H46" s="1">
        <f t="shared" si="4"/>
        <v>4.62</v>
      </c>
      <c r="I46" s="1">
        <f t="shared" si="4"/>
        <v>0</v>
      </c>
      <c r="J46" s="1">
        <f t="shared" si="4"/>
        <v>4.62</v>
      </c>
    </row>
    <row r="47" spans="1:10" ht="24" x14ac:dyDescent="0.25">
      <c r="A47" s="3" t="s">
        <v>0</v>
      </c>
      <c r="B47" s="4" t="s">
        <v>50</v>
      </c>
      <c r="C47" s="1">
        <f t="shared" ref="C47:J47" si="5">SUM(C17+C25+C32+C38+C46)</f>
        <v>83.84</v>
      </c>
      <c r="D47" s="1">
        <f t="shared" si="5"/>
        <v>159.33000000000001</v>
      </c>
      <c r="E47" s="1">
        <f t="shared" si="5"/>
        <v>31.799999999999997</v>
      </c>
      <c r="F47" s="1">
        <f t="shared" si="5"/>
        <v>274.97000000000003</v>
      </c>
      <c r="G47" s="1">
        <f t="shared" si="5"/>
        <v>1131.32</v>
      </c>
      <c r="H47" s="1">
        <f t="shared" si="5"/>
        <v>1669.5</v>
      </c>
      <c r="I47" s="1">
        <f t="shared" si="5"/>
        <v>362.09000000000003</v>
      </c>
      <c r="J47" s="1">
        <f t="shared" si="5"/>
        <v>3162.91</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2022-03-11T05:25:15Z</dcterms:modified>
</cp:coreProperties>
</file>